
<file path=[Content_Types].xml><?xml version="1.0" encoding="utf-8"?>
<Types xmlns="http://schemas.openxmlformats.org/package/2006/content-types">
  <Default Extension="png" ContentType="image/png"/>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20" yWindow="120" windowWidth="18915" windowHeight="10545" firstSheet="3" activeTab="16"/>
  </bookViews>
  <sheets>
    <sheet name="I1" sheetId="1" r:id="rId1"/>
    <sheet name="I2" sheetId="2" r:id="rId2"/>
    <sheet name="I3" sheetId="3" r:id="rId3"/>
    <sheet name="I4" sheetId="4" r:id="rId4"/>
    <sheet name="I5" sheetId="5" r:id="rId5"/>
    <sheet name="I6" sheetId="6" r:id="rId6"/>
    <sheet name="I7" sheetId="7" r:id="rId7"/>
    <sheet name="I8" sheetId="10" r:id="rId8"/>
    <sheet name="I9" sheetId="8" r:id="rId9"/>
    <sheet name="I10" sheetId="9" r:id="rId10"/>
    <sheet name="I11" sheetId="11" r:id="rId11"/>
    <sheet name="I12" sheetId="12" r:id="rId12"/>
    <sheet name="I13" sheetId="13" r:id="rId13"/>
    <sheet name="I14" sheetId="14" r:id="rId14"/>
    <sheet name="I15" sheetId="15" r:id="rId15"/>
    <sheet name="I16" sheetId="16" r:id="rId16"/>
    <sheet name="I17" sheetId="17"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s>
  <definedNames>
    <definedName name="DEPENDENCIA">[1]Dependencias!$A$5:$A$32</definedName>
    <definedName name="dependencias" localSheetId="9">[10]Hoja2!$A$2:$A$18</definedName>
    <definedName name="dependencias" localSheetId="10">[12]Hoja2!$A$2:$A$18</definedName>
    <definedName name="dependencias" localSheetId="11">[12]Hoja2!$A$2:$A$18</definedName>
    <definedName name="dependencias" localSheetId="12">[12]Hoja2!$A$2:$A$18</definedName>
    <definedName name="dependencias" localSheetId="13">[13]Hoja2!$A$2:$A$18</definedName>
    <definedName name="dependencias" localSheetId="14">[13]Hoja2!$A$2:$A$18</definedName>
    <definedName name="dependencias" localSheetId="15">[13]Hoja2!$A$2:$A$18</definedName>
    <definedName name="dependencias" localSheetId="16">[13]Hoja2!$A$2:$A$18</definedName>
    <definedName name="dependencias" localSheetId="1">[2]Hoja2!$A$2:$A$18</definedName>
    <definedName name="dependencias" localSheetId="2">[3]Hoja2!$A$2:$A$18</definedName>
    <definedName name="dependencias" localSheetId="3">[4]Hoja2!$A$2:$A$18</definedName>
    <definedName name="dependencias" localSheetId="4">[5]Hoja2!$A$2:$A$18</definedName>
    <definedName name="dependencias" localSheetId="5">[6]Hoja2!$A$2:$A$18</definedName>
    <definedName name="dependencias" localSheetId="6">[9]Hoja2!$A$2:$A$18</definedName>
    <definedName name="dependencias" localSheetId="7">[11]Hoja2!$A$2:$A$18</definedName>
    <definedName name="dependencias" localSheetId="8">[10]Hoja2!$A$2:$A$18</definedName>
    <definedName name="dependencias">[7]Hoja2!$A$2:$A$18</definedName>
    <definedName name="OBJETIVOCAL">[1]Objetivos!$A$5:$A$11</definedName>
    <definedName name="objetivos" localSheetId="9">[10]Hoja2!$F$2:$F$10</definedName>
    <definedName name="objetivos" localSheetId="10">[12]Hoja2!$F$2:$F$10</definedName>
    <definedName name="objetivos" localSheetId="11">[12]Hoja2!$F$2:$F$10</definedName>
    <definedName name="objetivos" localSheetId="12">[12]Hoja2!$F$2:$F$10</definedName>
    <definedName name="objetivos" localSheetId="13">[13]Hoja2!$F$2:$F$10</definedName>
    <definedName name="objetivos" localSheetId="14">[13]Hoja2!$F$2:$F$10</definedName>
    <definedName name="objetivos" localSheetId="15">[13]Hoja2!$F$2:$F$10</definedName>
    <definedName name="objetivos" localSheetId="16">[13]Hoja2!$F$2:$F$10</definedName>
    <definedName name="objetivos" localSheetId="1">[2]Hoja2!$F$2:$F$10</definedName>
    <definedName name="objetivos" localSheetId="2">[3]Hoja2!$F$2:$F$10</definedName>
    <definedName name="objetivos" localSheetId="3">[4]Hoja2!$F$2:$F$10</definedName>
    <definedName name="objetivos" localSheetId="4">[5]Hoja2!$F$2:$F$10</definedName>
    <definedName name="objetivos" localSheetId="5">[6]Hoja2!$F$2:$F$10</definedName>
    <definedName name="objetivos" localSheetId="6">[9]Hoja2!$F$2:$F$10</definedName>
    <definedName name="objetivos" localSheetId="7">[11]Hoja2!$F$2:$F$10</definedName>
    <definedName name="objetivos" localSheetId="8">[10]Hoja2!$F$2:$F$10</definedName>
    <definedName name="objetivos">[7]Hoja2!$F$2:$F$10</definedName>
    <definedName name="PROCESO">[8]listas!$B$5:$B$54</definedName>
    <definedName name="procesos" localSheetId="9">[10]Hoja2!$H$2:$H$19</definedName>
    <definedName name="procesos" localSheetId="10">[12]Hoja2!$H$2:$H$19</definedName>
    <definedName name="procesos" localSheetId="11">[12]Hoja2!$H$2:$H$19</definedName>
    <definedName name="procesos" localSheetId="12">[12]Hoja2!$H$2:$H$19</definedName>
    <definedName name="procesos" localSheetId="13">[13]Hoja2!$H$2:$H$19</definedName>
    <definedName name="procesos" localSheetId="14">[13]Hoja2!$H$2:$H$19</definedName>
    <definedName name="procesos" localSheetId="15">[13]Hoja2!$H$2:$H$19</definedName>
    <definedName name="procesos" localSheetId="16">[13]Hoja2!$H$2:$H$19</definedName>
    <definedName name="procesos" localSheetId="1">[2]Hoja2!$H$2:$H$19</definedName>
    <definedName name="procesos" localSheetId="2">[3]Hoja2!$H$2:$H$19</definedName>
    <definedName name="procesos" localSheetId="3">[4]Hoja2!$H$2:$H$19</definedName>
    <definedName name="procesos" localSheetId="4">[5]Hoja2!$H$2:$H$19</definedName>
    <definedName name="procesos" localSheetId="5">[6]Hoja2!$H$2:$H$19</definedName>
    <definedName name="procesos" localSheetId="6">[9]Hoja2!$H$2:$H$19</definedName>
    <definedName name="procesos" localSheetId="7">[11]Hoja2!$H$2:$H$19</definedName>
    <definedName name="procesos" localSheetId="8">[10]Hoja2!$H$2:$H$19</definedName>
    <definedName name="procesos">[7]Hoja2!$H$2:$H$19</definedName>
    <definedName name="proyectos" localSheetId="9">[10]Hoja2!$J$2:$J$7</definedName>
    <definedName name="proyectos" localSheetId="10">[12]Hoja2!$J$2:$J$7</definedName>
    <definedName name="proyectos" localSheetId="11">[12]Hoja2!$J$2:$J$7</definedName>
    <definedName name="proyectos" localSheetId="12">[12]Hoja2!$J$2:$J$7</definedName>
    <definedName name="proyectos" localSheetId="13">[13]Hoja2!$J$2:$J$7</definedName>
    <definedName name="proyectos" localSheetId="14">[13]Hoja2!$J$2:$J$7</definedName>
    <definedName name="proyectos" localSheetId="15">[13]Hoja2!$J$2:$J$7</definedName>
    <definedName name="proyectos" localSheetId="16">[13]Hoja2!$J$2:$J$7</definedName>
    <definedName name="proyectos" localSheetId="1">[2]Hoja2!$J$2:$J$7</definedName>
    <definedName name="proyectos" localSheetId="2">[3]Hoja2!$J$2:$J$7</definedName>
    <definedName name="proyectos" localSheetId="3">[4]Hoja2!$J$2:$J$7</definedName>
    <definedName name="proyectos" localSheetId="4">[5]Hoja2!$J$2:$J$7</definedName>
    <definedName name="proyectos" localSheetId="5">[6]Hoja2!$J$2:$J$7</definedName>
    <definedName name="proyectos" localSheetId="6">[9]Hoja2!$J$2:$J$7</definedName>
    <definedName name="proyectos" localSheetId="7">[11]Hoja2!$J$2:$J$7</definedName>
    <definedName name="proyectos" localSheetId="8">[10]Hoja2!$J$2:$J$7</definedName>
    <definedName name="proyectos">[7]Hoja2!$J$2:$J$7</definedName>
  </definedNames>
  <calcPr calcId="144525"/>
</workbook>
</file>

<file path=xl/calcChain.xml><?xml version="1.0" encoding="utf-8"?>
<calcChain xmlns="http://schemas.openxmlformats.org/spreadsheetml/2006/main">
  <c r="J57" i="17" l="1"/>
  <c r="I57" i="17"/>
  <c r="H46" i="17"/>
  <c r="J45" i="17"/>
  <c r="H40" i="17"/>
  <c r="G40" i="17"/>
  <c r="K29" i="17"/>
  <c r="C27" i="17"/>
  <c r="C26" i="17"/>
  <c r="C15" i="17"/>
  <c r="FD7" i="17"/>
  <c r="FC7" i="17"/>
  <c r="FB7" i="17"/>
  <c r="FA7" i="17"/>
  <c r="EZ7" i="17"/>
  <c r="EY7" i="17"/>
  <c r="EX7" i="17"/>
  <c r="EW7" i="17"/>
  <c r="EV7" i="17"/>
  <c r="EU7" i="17"/>
  <c r="ET7" i="17"/>
  <c r="ES7" i="17"/>
  <c r="ER7" i="17"/>
  <c r="EQ7" i="17"/>
  <c r="EP7" i="17"/>
  <c r="EO7" i="17"/>
  <c r="EN7" i="17"/>
  <c r="EM7" i="17"/>
  <c r="EL7" i="17"/>
  <c r="EK7" i="17"/>
  <c r="EJ7" i="17"/>
  <c r="EI7" i="17"/>
  <c r="EH7" i="17"/>
  <c r="EG7" i="17"/>
  <c r="EF7" i="17"/>
  <c r="EE7" i="17"/>
  <c r="ED7" i="17"/>
  <c r="EC7" i="17"/>
  <c r="EB7" i="17"/>
  <c r="EA7" i="17"/>
  <c r="DZ7" i="17"/>
  <c r="DY7" i="17"/>
  <c r="DX7" i="17"/>
  <c r="DW7" i="17"/>
  <c r="DV7" i="17"/>
  <c r="DU7" i="17"/>
  <c r="DT7" i="17"/>
  <c r="DS7" i="17"/>
  <c r="DR7" i="17"/>
  <c r="DQ7" i="17"/>
  <c r="DP7" i="17"/>
  <c r="DO7" i="17"/>
  <c r="DN7" i="17"/>
  <c r="DM7" i="17"/>
  <c r="DL7" i="17"/>
  <c r="DK7" i="17"/>
  <c r="DJ7" i="17"/>
  <c r="DI7" i="17"/>
  <c r="DH7" i="17"/>
  <c r="DG7" i="17"/>
  <c r="DF7" i="17"/>
  <c r="DE7" i="17"/>
  <c r="DD7" i="17"/>
  <c r="DC7" i="17"/>
  <c r="DB7" i="17"/>
  <c r="DA7" i="17"/>
  <c r="CZ7" i="17"/>
  <c r="CY7" i="17"/>
  <c r="CX7" i="17"/>
  <c r="CW7" i="17"/>
  <c r="CV7" i="17"/>
  <c r="CU7" i="17"/>
  <c r="CT7" i="17"/>
  <c r="CS7" i="17"/>
  <c r="CR7" i="17"/>
  <c r="CQ7" i="17"/>
  <c r="CP7" i="17"/>
  <c r="CO7" i="17"/>
  <c r="CN7" i="17"/>
  <c r="CM7" i="17"/>
  <c r="CL7" i="17"/>
  <c r="CK7" i="17"/>
  <c r="CJ7" i="17"/>
  <c r="CI7" i="17"/>
  <c r="CH7" i="17"/>
  <c r="CG7" i="17"/>
  <c r="CF7" i="17"/>
  <c r="CE7" i="17"/>
  <c r="CD7" i="17"/>
  <c r="CC7" i="17"/>
  <c r="CB7" i="17"/>
  <c r="CA7" i="17"/>
  <c r="BZ7" i="17"/>
  <c r="BY7" i="17"/>
  <c r="BX7" i="17"/>
  <c r="BW7" i="17"/>
  <c r="BV7" i="17"/>
  <c r="BU7" i="17"/>
  <c r="BT7" i="17"/>
  <c r="BS7" i="17"/>
  <c r="BR7" i="17"/>
  <c r="BQ7" i="17"/>
  <c r="BP7" i="17"/>
  <c r="BO7" i="17"/>
  <c r="BN7" i="17"/>
  <c r="BM7" i="17"/>
  <c r="BL7" i="17"/>
  <c r="BK7" i="17"/>
  <c r="BJ7" i="17"/>
  <c r="BI7" i="17"/>
  <c r="BH7" i="17"/>
  <c r="BG7" i="17"/>
  <c r="BF7" i="17"/>
  <c r="BE7" i="17"/>
  <c r="BD7" i="17"/>
  <c r="BC7" i="17"/>
  <c r="BB7" i="17"/>
  <c r="BA7" i="17"/>
  <c r="AZ7" i="17"/>
  <c r="AY7" i="17"/>
  <c r="AX7" i="17"/>
  <c r="AW7" i="17"/>
  <c r="AV7" i="17"/>
  <c r="AU7" i="17"/>
  <c r="AT7" i="17"/>
  <c r="AS7" i="17"/>
  <c r="AR7" i="17"/>
  <c r="AQ7" i="17"/>
  <c r="AP7" i="17"/>
  <c r="AO7" i="17"/>
  <c r="AN7" i="17"/>
  <c r="AM7" i="17"/>
  <c r="AL7" i="17"/>
  <c r="AK7" i="17"/>
  <c r="AJ7" i="17"/>
  <c r="AI7" i="17"/>
  <c r="AH7" i="17"/>
  <c r="AG7" i="17"/>
  <c r="AF7" i="17"/>
  <c r="AE7" i="17"/>
  <c r="AD7" i="17"/>
  <c r="AC7" i="17"/>
  <c r="AB7" i="17"/>
  <c r="AA7" i="17"/>
  <c r="Z7" i="17"/>
  <c r="Y7" i="17"/>
  <c r="X7" i="17"/>
  <c r="W7" i="17"/>
  <c r="V7" i="17"/>
  <c r="U7" i="17"/>
  <c r="T7" i="17"/>
  <c r="ET5" i="17"/>
  <c r="ES5" i="17"/>
  <c r="ER5" i="17"/>
  <c r="EQ5" i="17"/>
  <c r="J57" i="16"/>
  <c r="I57" i="16"/>
  <c r="H46" i="16"/>
  <c r="J45" i="16"/>
  <c r="AW7" i="16" s="1"/>
  <c r="H40" i="16"/>
  <c r="G40" i="16"/>
  <c r="K29" i="16"/>
  <c r="C27" i="16"/>
  <c r="C26" i="16"/>
  <c r="C15" i="16"/>
  <c r="FD7" i="16"/>
  <c r="FC7" i="16"/>
  <c r="FB7" i="16"/>
  <c r="FA7" i="16"/>
  <c r="EZ7" i="16"/>
  <c r="EY7" i="16"/>
  <c r="EX7" i="16"/>
  <c r="EW7" i="16"/>
  <c r="EV7" i="16"/>
  <c r="EU7" i="16"/>
  <c r="ET7" i="16"/>
  <c r="ES7" i="16"/>
  <c r="ER7" i="16"/>
  <c r="EQ7" i="16"/>
  <c r="EP7" i="16"/>
  <c r="EO7" i="16"/>
  <c r="EN7" i="16"/>
  <c r="EM7" i="16"/>
  <c r="EL7" i="16"/>
  <c r="EK7" i="16"/>
  <c r="EJ7" i="16"/>
  <c r="EI7" i="16"/>
  <c r="EH7" i="16"/>
  <c r="EG7" i="16"/>
  <c r="EF7" i="16"/>
  <c r="EE7" i="16"/>
  <c r="ED7" i="16"/>
  <c r="EC7" i="16"/>
  <c r="EB7" i="16"/>
  <c r="EA7" i="16"/>
  <c r="DZ7" i="16"/>
  <c r="DY7" i="16"/>
  <c r="DX7" i="16"/>
  <c r="DW7" i="16"/>
  <c r="DV7" i="16"/>
  <c r="DU7" i="16"/>
  <c r="DT7" i="16"/>
  <c r="DS7" i="16"/>
  <c r="DR7" i="16"/>
  <c r="DQ7" i="16"/>
  <c r="DP7" i="16"/>
  <c r="DO7" i="16"/>
  <c r="DN7" i="16"/>
  <c r="DM7" i="16"/>
  <c r="DL7" i="16"/>
  <c r="DK7" i="16"/>
  <c r="DJ7" i="16"/>
  <c r="DI7" i="16"/>
  <c r="DH7" i="16"/>
  <c r="DG7" i="16"/>
  <c r="DF7" i="16"/>
  <c r="DE7" i="16"/>
  <c r="DD7" i="16"/>
  <c r="DC7" i="16"/>
  <c r="DB7" i="16"/>
  <c r="DA7" i="16"/>
  <c r="CZ7" i="16"/>
  <c r="CY7" i="16"/>
  <c r="CX7" i="16"/>
  <c r="CW7" i="16"/>
  <c r="CV7" i="16"/>
  <c r="CU7" i="16"/>
  <c r="CT7" i="16"/>
  <c r="CS7" i="16"/>
  <c r="CR7" i="16"/>
  <c r="CQ7" i="16"/>
  <c r="CP7" i="16"/>
  <c r="CO7" i="16"/>
  <c r="CN7" i="16"/>
  <c r="CM7" i="16"/>
  <c r="CL7" i="16"/>
  <c r="CK7" i="16"/>
  <c r="CJ7" i="16"/>
  <c r="CI7" i="16"/>
  <c r="CH7" i="16"/>
  <c r="CG7" i="16"/>
  <c r="CF7" i="16"/>
  <c r="CE7" i="16"/>
  <c r="CD7" i="16"/>
  <c r="CC7" i="16"/>
  <c r="CB7" i="16"/>
  <c r="CA7" i="16"/>
  <c r="BZ7" i="16"/>
  <c r="BY7" i="16"/>
  <c r="BX7" i="16"/>
  <c r="BW7" i="16"/>
  <c r="BV7" i="16"/>
  <c r="BU7" i="16"/>
  <c r="BT7" i="16"/>
  <c r="BS7" i="16"/>
  <c r="BR7" i="16"/>
  <c r="BQ7" i="16"/>
  <c r="BP7" i="16"/>
  <c r="BO7" i="16"/>
  <c r="BN7" i="16"/>
  <c r="BM7" i="16"/>
  <c r="BL7" i="16"/>
  <c r="BK7" i="16"/>
  <c r="BJ7" i="16"/>
  <c r="BI7" i="16"/>
  <c r="BH7" i="16"/>
  <c r="BG7" i="16"/>
  <c r="BF7" i="16"/>
  <c r="BE7" i="16"/>
  <c r="BD7" i="16"/>
  <c r="BC7" i="16"/>
  <c r="BB7" i="16"/>
  <c r="BA7" i="16"/>
  <c r="AZ7" i="16"/>
  <c r="AY7" i="16"/>
  <c r="AX7" i="16"/>
  <c r="AV7" i="16"/>
  <c r="AU7" i="16"/>
  <c r="AT7" i="16"/>
  <c r="AS7" i="16"/>
  <c r="AR7" i="16"/>
  <c r="AQ7" i="16"/>
  <c r="AP7" i="16"/>
  <c r="AO7" i="16"/>
  <c r="AN7" i="16"/>
  <c r="AM7" i="16"/>
  <c r="AL7" i="16"/>
  <c r="AK7" i="16"/>
  <c r="AJ7" i="16"/>
  <c r="AI7" i="16"/>
  <c r="AH7" i="16"/>
  <c r="AG7" i="16"/>
  <c r="AF7" i="16"/>
  <c r="AE7" i="16"/>
  <c r="AD7" i="16"/>
  <c r="AC7" i="16"/>
  <c r="AB7" i="16"/>
  <c r="AA7" i="16"/>
  <c r="Z7" i="16"/>
  <c r="Y7" i="16"/>
  <c r="X7" i="16"/>
  <c r="W7" i="16"/>
  <c r="V7" i="16"/>
  <c r="U7" i="16"/>
  <c r="T7" i="16"/>
  <c r="ET5" i="16"/>
  <c r="ES5" i="16"/>
  <c r="ER5" i="16"/>
  <c r="EQ5" i="16"/>
  <c r="J57" i="15"/>
  <c r="I57" i="15"/>
  <c r="H46" i="15"/>
  <c r="J45" i="15"/>
  <c r="H40" i="15"/>
  <c r="G40" i="15"/>
  <c r="K29" i="15"/>
  <c r="C27" i="15"/>
  <c r="C26" i="15"/>
  <c r="C15" i="15"/>
  <c r="FD7" i="15"/>
  <c r="FC7" i="15"/>
  <c r="FB7" i="15"/>
  <c r="FA7" i="15"/>
  <c r="EZ7" i="15"/>
  <c r="EY7" i="15"/>
  <c r="EX7" i="15"/>
  <c r="EW7" i="15"/>
  <c r="EV7" i="15"/>
  <c r="EU7" i="15"/>
  <c r="ET7" i="15"/>
  <c r="ES7" i="15"/>
  <c r="ER7" i="15"/>
  <c r="EQ7" i="15"/>
  <c r="EP7" i="15"/>
  <c r="EO7" i="15"/>
  <c r="EN7" i="15"/>
  <c r="EM7" i="15"/>
  <c r="EL7" i="15"/>
  <c r="EK7" i="15"/>
  <c r="EJ7" i="15"/>
  <c r="EI7" i="15"/>
  <c r="EH7" i="15"/>
  <c r="EG7" i="15"/>
  <c r="EF7" i="15"/>
  <c r="EE7" i="15"/>
  <c r="ED7" i="15"/>
  <c r="EC7" i="15"/>
  <c r="EB7" i="15"/>
  <c r="EA7" i="15"/>
  <c r="DZ7" i="15"/>
  <c r="DY7" i="15"/>
  <c r="DX7" i="15"/>
  <c r="DW7" i="15"/>
  <c r="DV7" i="15"/>
  <c r="DU7" i="15"/>
  <c r="DT7" i="15"/>
  <c r="DS7" i="15"/>
  <c r="DR7" i="15"/>
  <c r="DQ7" i="15"/>
  <c r="DP7" i="15"/>
  <c r="DO7" i="15"/>
  <c r="DN7" i="15"/>
  <c r="DM7" i="15"/>
  <c r="DL7" i="15"/>
  <c r="DK7" i="15"/>
  <c r="DJ7" i="15"/>
  <c r="DI7" i="15"/>
  <c r="DH7" i="15"/>
  <c r="DG7" i="15"/>
  <c r="DF7" i="15"/>
  <c r="DE7" i="15"/>
  <c r="DD7" i="15"/>
  <c r="DC7" i="15"/>
  <c r="DB7" i="15"/>
  <c r="DA7" i="15"/>
  <c r="CZ7" i="15"/>
  <c r="CY7" i="15"/>
  <c r="CX7" i="15"/>
  <c r="CW7" i="15"/>
  <c r="CV7" i="15"/>
  <c r="CU7" i="15"/>
  <c r="CT7" i="15"/>
  <c r="CS7" i="15"/>
  <c r="CR7" i="15"/>
  <c r="CQ7" i="15"/>
  <c r="CP7" i="15"/>
  <c r="CO7" i="15"/>
  <c r="CN7" i="15"/>
  <c r="CM7" i="15"/>
  <c r="CL7" i="15"/>
  <c r="CK7" i="15"/>
  <c r="CJ7" i="15"/>
  <c r="CI7" i="15"/>
  <c r="CH7" i="15"/>
  <c r="CG7" i="15"/>
  <c r="CF7" i="15"/>
  <c r="CE7" i="15"/>
  <c r="CD7" i="15"/>
  <c r="CC7" i="15"/>
  <c r="CB7" i="15"/>
  <c r="CA7" i="15"/>
  <c r="BZ7" i="15"/>
  <c r="BY7" i="15"/>
  <c r="BX7" i="15"/>
  <c r="BW7" i="15"/>
  <c r="BV7" i="15"/>
  <c r="BU7" i="15"/>
  <c r="BT7" i="15"/>
  <c r="BS7" i="15"/>
  <c r="BR7" i="15"/>
  <c r="BQ7" i="15"/>
  <c r="BP7" i="15"/>
  <c r="BO7" i="15"/>
  <c r="BN7" i="15"/>
  <c r="BM7" i="15"/>
  <c r="BL7" i="15"/>
  <c r="BK7" i="15"/>
  <c r="BJ7" i="15"/>
  <c r="BI7" i="15"/>
  <c r="BH7" i="15"/>
  <c r="BG7" i="15"/>
  <c r="BF7" i="15"/>
  <c r="BE7" i="15"/>
  <c r="BD7" i="15"/>
  <c r="BC7" i="15"/>
  <c r="BB7" i="15"/>
  <c r="BA7" i="15"/>
  <c r="AZ7" i="15"/>
  <c r="AY7" i="15"/>
  <c r="AX7" i="15"/>
  <c r="AW7" i="15"/>
  <c r="AV7" i="15"/>
  <c r="AU7" i="15"/>
  <c r="AT7" i="15"/>
  <c r="AS7" i="15"/>
  <c r="AR7" i="15"/>
  <c r="AQ7" i="15"/>
  <c r="AP7" i="15"/>
  <c r="AO7" i="15"/>
  <c r="AN7" i="15"/>
  <c r="AM7" i="15"/>
  <c r="AL7" i="15"/>
  <c r="AK7" i="15"/>
  <c r="AJ7" i="15"/>
  <c r="AI7" i="15"/>
  <c r="AH7" i="15"/>
  <c r="AG7" i="15"/>
  <c r="AF7" i="15"/>
  <c r="AE7" i="15"/>
  <c r="AD7" i="15"/>
  <c r="AC7" i="15"/>
  <c r="AB7" i="15"/>
  <c r="AA7" i="15"/>
  <c r="Z7" i="15"/>
  <c r="Y7" i="15"/>
  <c r="X7" i="15"/>
  <c r="W7" i="15"/>
  <c r="V7" i="15"/>
  <c r="U7" i="15"/>
  <c r="T7" i="15"/>
  <c r="ET5" i="15"/>
  <c r="ES5" i="15"/>
  <c r="ER5" i="15"/>
  <c r="EQ5" i="15"/>
  <c r="J57" i="14"/>
  <c r="I57" i="14"/>
  <c r="H46" i="14"/>
  <c r="J45" i="14"/>
  <c r="H40" i="14"/>
  <c r="G40" i="14"/>
  <c r="K29" i="14"/>
  <c r="C27" i="14"/>
  <c r="C26" i="14"/>
  <c r="C15" i="14"/>
  <c r="FD7" i="14"/>
  <c r="FC7" i="14"/>
  <c r="FB7" i="14"/>
  <c r="FA7" i="14"/>
  <c r="EZ7" i="14"/>
  <c r="EY7" i="14"/>
  <c r="EX7" i="14"/>
  <c r="EW7" i="14"/>
  <c r="EV7" i="14"/>
  <c r="EU7" i="14"/>
  <c r="ET7" i="14"/>
  <c r="ES7" i="14"/>
  <c r="ER7" i="14"/>
  <c r="EQ7" i="14"/>
  <c r="EP7" i="14"/>
  <c r="EO7" i="14"/>
  <c r="EN7" i="14"/>
  <c r="EM7" i="14"/>
  <c r="EL7" i="14"/>
  <c r="EK7" i="14"/>
  <c r="EJ7" i="14"/>
  <c r="EI7" i="14"/>
  <c r="EH7" i="14"/>
  <c r="EG7" i="14"/>
  <c r="EF7" i="14"/>
  <c r="EE7" i="14"/>
  <c r="ED7" i="14"/>
  <c r="EC7" i="14"/>
  <c r="EB7" i="14"/>
  <c r="EA7" i="14"/>
  <c r="DZ7" i="14"/>
  <c r="DY7" i="14"/>
  <c r="DX7" i="14"/>
  <c r="DW7" i="14"/>
  <c r="DV7" i="14"/>
  <c r="DU7" i="14"/>
  <c r="DT7" i="14"/>
  <c r="DS7" i="14"/>
  <c r="DR7" i="14"/>
  <c r="DQ7" i="14"/>
  <c r="DP7" i="14"/>
  <c r="DO7" i="14"/>
  <c r="DN7" i="14"/>
  <c r="DM7" i="14"/>
  <c r="DL7" i="14"/>
  <c r="DK7" i="14"/>
  <c r="DJ7" i="14"/>
  <c r="DI7" i="14"/>
  <c r="DH7" i="14"/>
  <c r="DG7" i="14"/>
  <c r="DF7" i="14"/>
  <c r="DE7" i="14"/>
  <c r="DD7" i="14"/>
  <c r="DC7" i="14"/>
  <c r="DB7" i="14"/>
  <c r="DA7" i="14"/>
  <c r="CZ7" i="14"/>
  <c r="CY7" i="14"/>
  <c r="CX7" i="14"/>
  <c r="CW7" i="14"/>
  <c r="CV7" i="14"/>
  <c r="CU7" i="14"/>
  <c r="CT7" i="14"/>
  <c r="CS7" i="14"/>
  <c r="CR7" i="14"/>
  <c r="CQ7" i="14"/>
  <c r="CP7" i="14"/>
  <c r="CO7" i="14"/>
  <c r="CN7" i="14"/>
  <c r="CM7" i="14"/>
  <c r="CL7" i="14"/>
  <c r="CK7" i="14"/>
  <c r="CJ7" i="14"/>
  <c r="CI7" i="14"/>
  <c r="CH7" i="14"/>
  <c r="CG7" i="14"/>
  <c r="CF7" i="14"/>
  <c r="CE7" i="14"/>
  <c r="CD7" i="14"/>
  <c r="CC7" i="14"/>
  <c r="CB7" i="14"/>
  <c r="CA7" i="14"/>
  <c r="BZ7" i="14"/>
  <c r="BY7" i="14"/>
  <c r="BX7" i="14"/>
  <c r="BW7" i="14"/>
  <c r="BV7" i="14"/>
  <c r="BU7" i="14"/>
  <c r="BT7" i="14"/>
  <c r="BS7" i="14"/>
  <c r="BR7" i="14"/>
  <c r="BQ7" i="14"/>
  <c r="BP7" i="14"/>
  <c r="BO7" i="14"/>
  <c r="BN7" i="14"/>
  <c r="BM7" i="14"/>
  <c r="BL7" i="14"/>
  <c r="BK7" i="14"/>
  <c r="BJ7" i="14"/>
  <c r="BI7" i="14"/>
  <c r="BH7" i="14"/>
  <c r="BG7" i="14"/>
  <c r="BF7" i="14"/>
  <c r="BE7" i="14"/>
  <c r="BD7" i="14"/>
  <c r="BC7" i="14"/>
  <c r="BB7" i="14"/>
  <c r="BA7" i="14"/>
  <c r="AZ7" i="14"/>
  <c r="AY7" i="14"/>
  <c r="AX7" i="14"/>
  <c r="AW7" i="14"/>
  <c r="AV7" i="14"/>
  <c r="AU7" i="14"/>
  <c r="AT7" i="14"/>
  <c r="AS7" i="14"/>
  <c r="AR7" i="14"/>
  <c r="AQ7" i="14"/>
  <c r="AP7" i="14"/>
  <c r="AO7" i="14"/>
  <c r="AN7" i="14"/>
  <c r="AM7" i="14"/>
  <c r="AL7" i="14"/>
  <c r="AK7" i="14"/>
  <c r="AJ7" i="14"/>
  <c r="AI7" i="14"/>
  <c r="AH7" i="14"/>
  <c r="AG7" i="14"/>
  <c r="AF7" i="14"/>
  <c r="AE7" i="14"/>
  <c r="AD7" i="14"/>
  <c r="AC7" i="14"/>
  <c r="AB7" i="14"/>
  <c r="AA7" i="14"/>
  <c r="Z7" i="14"/>
  <c r="Y7" i="14"/>
  <c r="X7" i="14"/>
  <c r="W7" i="14"/>
  <c r="V7" i="14"/>
  <c r="U7" i="14"/>
  <c r="T7" i="14"/>
  <c r="ET5" i="14"/>
  <c r="ES5" i="14"/>
  <c r="ER5" i="14"/>
  <c r="EQ5" i="14"/>
  <c r="J57" i="13" l="1"/>
  <c r="I57" i="13"/>
  <c r="H46" i="13"/>
  <c r="J45" i="13"/>
  <c r="H40" i="13"/>
  <c r="G40" i="13"/>
  <c r="K29" i="13"/>
  <c r="C27" i="13"/>
  <c r="C26" i="13"/>
  <c r="C15" i="13"/>
  <c r="FD7" i="13"/>
  <c r="FC7" i="13"/>
  <c r="FB7" i="13"/>
  <c r="FA7" i="13"/>
  <c r="EZ7" i="13"/>
  <c r="EY7" i="13"/>
  <c r="EX7" i="13"/>
  <c r="EW7" i="13"/>
  <c r="EV7" i="13"/>
  <c r="EU7" i="13"/>
  <c r="ET7" i="13"/>
  <c r="ES7" i="13"/>
  <c r="ER7" i="13"/>
  <c r="EQ7" i="13"/>
  <c r="EP7" i="13"/>
  <c r="EO7" i="13"/>
  <c r="EN7" i="13"/>
  <c r="EM7" i="13"/>
  <c r="EL7" i="13"/>
  <c r="EK7" i="13"/>
  <c r="EJ7" i="13"/>
  <c r="EI7" i="13"/>
  <c r="EH7" i="13"/>
  <c r="EG7" i="13"/>
  <c r="EF7" i="13"/>
  <c r="EE7" i="13"/>
  <c r="ED7" i="13"/>
  <c r="EC7" i="13"/>
  <c r="EB7" i="13"/>
  <c r="EA7" i="13"/>
  <c r="DZ7" i="13"/>
  <c r="DY7" i="13"/>
  <c r="DX7" i="13"/>
  <c r="DW7" i="13"/>
  <c r="DV7" i="13"/>
  <c r="DU7" i="13"/>
  <c r="DT7" i="13"/>
  <c r="DS7" i="13"/>
  <c r="DR7" i="13"/>
  <c r="DQ7" i="13"/>
  <c r="DP7" i="13"/>
  <c r="DO7" i="13"/>
  <c r="DN7" i="13"/>
  <c r="DM7" i="13"/>
  <c r="DL7" i="13"/>
  <c r="DK7" i="13"/>
  <c r="DJ7" i="13"/>
  <c r="DI7" i="13"/>
  <c r="DH7" i="13"/>
  <c r="DG7" i="13"/>
  <c r="DF7" i="13"/>
  <c r="DE7" i="13"/>
  <c r="DD7" i="13"/>
  <c r="DC7" i="13"/>
  <c r="DB7" i="13"/>
  <c r="DA7" i="13"/>
  <c r="CZ7" i="13"/>
  <c r="CY7" i="13"/>
  <c r="CX7" i="13"/>
  <c r="CW7" i="13"/>
  <c r="CV7" i="13"/>
  <c r="CU7" i="13"/>
  <c r="CT7" i="13"/>
  <c r="CS7" i="13"/>
  <c r="CR7" i="13"/>
  <c r="CQ7" i="13"/>
  <c r="CP7" i="13"/>
  <c r="CO7" i="13"/>
  <c r="CN7" i="13"/>
  <c r="CM7" i="13"/>
  <c r="CL7" i="13"/>
  <c r="CK7" i="13"/>
  <c r="CJ7" i="13"/>
  <c r="CI7" i="13"/>
  <c r="CH7" i="13"/>
  <c r="CG7" i="13"/>
  <c r="CF7" i="13"/>
  <c r="CE7" i="13"/>
  <c r="CD7" i="13"/>
  <c r="CC7" i="13"/>
  <c r="CB7" i="13"/>
  <c r="CA7" i="13"/>
  <c r="BZ7" i="13"/>
  <c r="BY7" i="13"/>
  <c r="BX7" i="13"/>
  <c r="BW7" i="13"/>
  <c r="BV7" i="13"/>
  <c r="BU7" i="13"/>
  <c r="BT7" i="13"/>
  <c r="BS7" i="13"/>
  <c r="BR7" i="13"/>
  <c r="BQ7" i="13"/>
  <c r="BP7" i="13"/>
  <c r="BO7" i="13"/>
  <c r="BN7" i="13"/>
  <c r="BM7" i="13"/>
  <c r="BL7" i="13"/>
  <c r="BK7" i="13"/>
  <c r="BJ7" i="13"/>
  <c r="BI7" i="13"/>
  <c r="BH7" i="13"/>
  <c r="BG7" i="13"/>
  <c r="BF7" i="13"/>
  <c r="BE7" i="13"/>
  <c r="BD7" i="13"/>
  <c r="BC7" i="13"/>
  <c r="BB7" i="13"/>
  <c r="BA7" i="13"/>
  <c r="AZ7" i="13"/>
  <c r="AY7" i="13"/>
  <c r="AX7" i="13"/>
  <c r="AW7" i="13"/>
  <c r="AV7" i="13"/>
  <c r="AU7" i="13"/>
  <c r="AT7" i="13"/>
  <c r="AS7" i="13"/>
  <c r="AR7" i="13"/>
  <c r="AQ7" i="13"/>
  <c r="AP7" i="13"/>
  <c r="AO7" i="13"/>
  <c r="AN7" i="13"/>
  <c r="AM7" i="13"/>
  <c r="AL7" i="13"/>
  <c r="AK7" i="13"/>
  <c r="AJ7" i="13"/>
  <c r="AI7" i="13"/>
  <c r="AH7" i="13"/>
  <c r="AG7" i="13"/>
  <c r="AF7" i="13"/>
  <c r="AE7" i="13"/>
  <c r="AD7" i="13"/>
  <c r="AC7" i="13"/>
  <c r="AB7" i="13"/>
  <c r="AA7" i="13"/>
  <c r="Z7" i="13"/>
  <c r="Y7" i="13"/>
  <c r="X7" i="13"/>
  <c r="W7" i="13"/>
  <c r="V7" i="13"/>
  <c r="U7" i="13"/>
  <c r="T7" i="13"/>
  <c r="ET5" i="13"/>
  <c r="ES5" i="13"/>
  <c r="ER5" i="13"/>
  <c r="EQ5" i="13"/>
  <c r="J57" i="12"/>
  <c r="I57" i="12"/>
  <c r="H46" i="12"/>
  <c r="J45" i="12"/>
  <c r="H40" i="12"/>
  <c r="G40" i="12"/>
  <c r="K29" i="12"/>
  <c r="C27" i="12"/>
  <c r="C26" i="12"/>
  <c r="C15" i="12"/>
  <c r="FG7" i="12"/>
  <c r="FF7" i="12"/>
  <c r="FE7" i="12"/>
  <c r="FD7" i="12"/>
  <c r="FC7" i="12"/>
  <c r="FB7" i="12"/>
  <c r="FA7" i="12"/>
  <c r="EZ7" i="12"/>
  <c r="EY7" i="12"/>
  <c r="EX7" i="12"/>
  <c r="EW7" i="12"/>
  <c r="EV7" i="12"/>
  <c r="EU7" i="12"/>
  <c r="ET7" i="12"/>
  <c r="ES7" i="12"/>
  <c r="ER7" i="12"/>
  <c r="EQ7" i="12"/>
  <c r="EP7" i="12"/>
  <c r="EO7" i="12"/>
  <c r="EN7" i="12"/>
  <c r="EM7" i="12"/>
  <c r="EL7" i="12"/>
  <c r="EK7" i="12"/>
  <c r="EJ7" i="12"/>
  <c r="EI7" i="12"/>
  <c r="EH7" i="12"/>
  <c r="EG7" i="12"/>
  <c r="EF7" i="12"/>
  <c r="EE7" i="12"/>
  <c r="ED7" i="12"/>
  <c r="EC7" i="12"/>
  <c r="EB7" i="12"/>
  <c r="EA7" i="12"/>
  <c r="DZ7" i="12"/>
  <c r="DY7" i="12"/>
  <c r="DX7" i="12"/>
  <c r="DW7" i="12"/>
  <c r="DV7" i="12"/>
  <c r="DU7" i="12"/>
  <c r="DT7" i="12"/>
  <c r="DS7" i="12"/>
  <c r="DR7" i="12"/>
  <c r="DQ7" i="12"/>
  <c r="DP7" i="12"/>
  <c r="DO7" i="12"/>
  <c r="DN7" i="12"/>
  <c r="DM7" i="12"/>
  <c r="DL7" i="12"/>
  <c r="DK7" i="12"/>
  <c r="DJ7" i="12"/>
  <c r="DI7" i="12"/>
  <c r="DH7" i="12"/>
  <c r="DG7" i="12"/>
  <c r="DF7" i="12"/>
  <c r="DE7" i="12"/>
  <c r="DD7" i="12"/>
  <c r="DC7" i="12"/>
  <c r="DB7" i="12"/>
  <c r="DA7" i="12"/>
  <c r="CZ7" i="12"/>
  <c r="CY7" i="12"/>
  <c r="CX7" i="12"/>
  <c r="CW7" i="12"/>
  <c r="CV7" i="12"/>
  <c r="CU7" i="12"/>
  <c r="CT7" i="12"/>
  <c r="CS7" i="12"/>
  <c r="CR7" i="12"/>
  <c r="CQ7" i="12"/>
  <c r="CP7" i="12"/>
  <c r="CO7" i="12"/>
  <c r="CN7" i="12"/>
  <c r="CM7" i="12"/>
  <c r="CL7" i="12"/>
  <c r="CK7" i="12"/>
  <c r="CJ7" i="12"/>
  <c r="CI7" i="12"/>
  <c r="CH7" i="12"/>
  <c r="CG7" i="12"/>
  <c r="CF7" i="12"/>
  <c r="CE7" i="12"/>
  <c r="CD7" i="12"/>
  <c r="CC7" i="12"/>
  <c r="CB7" i="12"/>
  <c r="CA7" i="12"/>
  <c r="BZ7" i="12"/>
  <c r="BY7" i="12"/>
  <c r="BX7" i="12"/>
  <c r="BW7" i="12"/>
  <c r="BV7" i="12"/>
  <c r="BU7" i="12"/>
  <c r="BT7" i="12"/>
  <c r="BS7" i="12"/>
  <c r="BR7" i="12"/>
  <c r="BQ7" i="12"/>
  <c r="BP7" i="12"/>
  <c r="BO7" i="12"/>
  <c r="BN7" i="12"/>
  <c r="BM7" i="12"/>
  <c r="BL7" i="12"/>
  <c r="BK7" i="12"/>
  <c r="BJ7" i="12"/>
  <c r="BI7" i="12"/>
  <c r="BH7" i="12"/>
  <c r="BG7" i="12"/>
  <c r="BF7" i="12"/>
  <c r="BE7" i="12"/>
  <c r="BD7" i="12"/>
  <c r="BC7" i="12"/>
  <c r="BB7" i="12"/>
  <c r="BA7" i="12"/>
  <c r="AZ7" i="12"/>
  <c r="AY7" i="12"/>
  <c r="AX7" i="12"/>
  <c r="AW7" i="12"/>
  <c r="AV7" i="12"/>
  <c r="AU7" i="12"/>
  <c r="AT7" i="12"/>
  <c r="AS7" i="12"/>
  <c r="AR7" i="12"/>
  <c r="AQ7" i="12"/>
  <c r="AP7" i="12"/>
  <c r="AO7" i="12"/>
  <c r="AN7" i="12"/>
  <c r="AM7" i="12"/>
  <c r="AL7" i="12"/>
  <c r="AK7" i="12"/>
  <c r="AJ7" i="12"/>
  <c r="AI7" i="12"/>
  <c r="AH7" i="12"/>
  <c r="AG7" i="12"/>
  <c r="AF7" i="12"/>
  <c r="AE7" i="12"/>
  <c r="AD7" i="12"/>
  <c r="AC7" i="12"/>
  <c r="AB7" i="12"/>
  <c r="AA7" i="12"/>
  <c r="Z7" i="12"/>
  <c r="Y7" i="12"/>
  <c r="X7" i="12"/>
  <c r="W7" i="12"/>
  <c r="EW5" i="12"/>
  <c r="EV5" i="12"/>
  <c r="EU5" i="12"/>
  <c r="ET5" i="12"/>
  <c r="J57" i="11"/>
  <c r="I57" i="11"/>
  <c r="H46" i="11"/>
  <c r="J45" i="11"/>
  <c r="AW7" i="11" s="1"/>
  <c r="H40" i="11"/>
  <c r="G40" i="11"/>
  <c r="K29" i="11"/>
  <c r="C27" i="11"/>
  <c r="C26" i="11"/>
  <c r="C15" i="11"/>
  <c r="FD7" i="11"/>
  <c r="FC7" i="11"/>
  <c r="FB7" i="11"/>
  <c r="FA7" i="11"/>
  <c r="EZ7" i="11"/>
  <c r="EY7" i="11"/>
  <c r="EX7" i="11"/>
  <c r="EW7" i="11"/>
  <c r="EV7" i="11"/>
  <c r="EU7" i="11"/>
  <c r="ET7" i="11"/>
  <c r="ES7" i="11"/>
  <c r="ER7" i="11"/>
  <c r="EQ7" i="11"/>
  <c r="EP7" i="11"/>
  <c r="EO7" i="11"/>
  <c r="EN7" i="11"/>
  <c r="EM7" i="11"/>
  <c r="EL7" i="11"/>
  <c r="EK7" i="11"/>
  <c r="EJ7" i="11"/>
  <c r="EI7" i="11"/>
  <c r="EH7" i="11"/>
  <c r="EG7" i="11"/>
  <c r="EF7" i="11"/>
  <c r="EE7" i="11"/>
  <c r="ED7" i="11"/>
  <c r="EC7" i="11"/>
  <c r="EB7" i="11"/>
  <c r="EA7" i="11"/>
  <c r="DZ7" i="11"/>
  <c r="DY7" i="11"/>
  <c r="DX7" i="11"/>
  <c r="DW7" i="11"/>
  <c r="DV7" i="11"/>
  <c r="DU7" i="11"/>
  <c r="DT7" i="11"/>
  <c r="DS7" i="11"/>
  <c r="DR7" i="11"/>
  <c r="DQ7" i="11"/>
  <c r="DP7" i="11"/>
  <c r="DO7" i="11"/>
  <c r="DN7" i="11"/>
  <c r="DM7" i="11"/>
  <c r="DL7" i="11"/>
  <c r="DK7" i="11"/>
  <c r="DJ7" i="11"/>
  <c r="DI7" i="11"/>
  <c r="DH7" i="11"/>
  <c r="DG7" i="11"/>
  <c r="DF7" i="11"/>
  <c r="DE7" i="11"/>
  <c r="DD7" i="11"/>
  <c r="DC7" i="11"/>
  <c r="DB7" i="11"/>
  <c r="DA7" i="11"/>
  <c r="CZ7" i="11"/>
  <c r="CY7" i="11"/>
  <c r="CX7" i="11"/>
  <c r="CW7" i="11"/>
  <c r="CV7" i="11"/>
  <c r="CU7" i="11"/>
  <c r="CT7" i="11"/>
  <c r="CS7" i="11"/>
  <c r="CR7" i="11"/>
  <c r="CQ7" i="11"/>
  <c r="CP7" i="11"/>
  <c r="CO7" i="11"/>
  <c r="CN7" i="11"/>
  <c r="CM7" i="11"/>
  <c r="CL7" i="11"/>
  <c r="CK7" i="11"/>
  <c r="CJ7" i="11"/>
  <c r="CI7" i="11"/>
  <c r="CH7" i="11"/>
  <c r="CG7" i="11"/>
  <c r="CF7" i="11"/>
  <c r="CE7" i="11"/>
  <c r="CD7" i="11"/>
  <c r="CC7" i="11"/>
  <c r="CB7" i="11"/>
  <c r="CA7" i="11"/>
  <c r="BZ7" i="11"/>
  <c r="BY7" i="11"/>
  <c r="BX7" i="11"/>
  <c r="BW7" i="11"/>
  <c r="BV7" i="11"/>
  <c r="BU7" i="11"/>
  <c r="BT7" i="11"/>
  <c r="BS7" i="11"/>
  <c r="BR7" i="11"/>
  <c r="BQ7" i="11"/>
  <c r="BP7" i="11"/>
  <c r="BO7" i="11"/>
  <c r="BN7" i="11"/>
  <c r="BM7" i="11"/>
  <c r="BL7" i="11"/>
  <c r="BK7" i="11"/>
  <c r="BJ7" i="11"/>
  <c r="BI7" i="11"/>
  <c r="BH7" i="11"/>
  <c r="BG7" i="11"/>
  <c r="BF7" i="11"/>
  <c r="BE7" i="11"/>
  <c r="BD7" i="11"/>
  <c r="BC7" i="11"/>
  <c r="BB7" i="11"/>
  <c r="BA7" i="11"/>
  <c r="AZ7" i="11"/>
  <c r="AY7" i="11"/>
  <c r="AX7" i="11"/>
  <c r="AV7" i="11"/>
  <c r="AU7" i="11"/>
  <c r="AT7" i="11"/>
  <c r="AS7" i="11"/>
  <c r="AR7" i="11"/>
  <c r="AQ7" i="11"/>
  <c r="AP7" i="11"/>
  <c r="AO7" i="11"/>
  <c r="AN7" i="11"/>
  <c r="AM7" i="11"/>
  <c r="AL7" i="11"/>
  <c r="AK7" i="11"/>
  <c r="AJ7" i="11"/>
  <c r="AI7" i="11"/>
  <c r="AH7" i="11"/>
  <c r="AG7" i="11"/>
  <c r="AF7" i="11"/>
  <c r="AE7" i="11"/>
  <c r="AD7" i="11"/>
  <c r="AC7" i="11"/>
  <c r="AB7" i="11"/>
  <c r="AA7" i="11"/>
  <c r="Z7" i="11"/>
  <c r="Y7" i="11"/>
  <c r="X7" i="11"/>
  <c r="W7" i="11"/>
  <c r="V7" i="11"/>
  <c r="U7" i="11"/>
  <c r="T7" i="11"/>
  <c r="ET5" i="11"/>
  <c r="ES5" i="11"/>
  <c r="ER5" i="11"/>
  <c r="EQ5" i="11"/>
  <c r="J57" i="10" l="1"/>
  <c r="I57" i="10"/>
  <c r="H46" i="10"/>
  <c r="J45" i="10"/>
  <c r="AW7" i="10" s="1"/>
  <c r="H40" i="10"/>
  <c r="G40" i="10"/>
  <c r="K29" i="10"/>
  <c r="C27" i="10"/>
  <c r="C26" i="10"/>
  <c r="C15" i="10"/>
  <c r="FD7" i="10"/>
  <c r="FC7" i="10"/>
  <c r="FB7" i="10"/>
  <c r="FA7" i="10"/>
  <c r="EZ7" i="10"/>
  <c r="EY7" i="10"/>
  <c r="EX7" i="10"/>
  <c r="EW7" i="10"/>
  <c r="EV7" i="10"/>
  <c r="EU7" i="10"/>
  <c r="ET7" i="10"/>
  <c r="ES7" i="10"/>
  <c r="ER7" i="10"/>
  <c r="EQ7" i="10"/>
  <c r="EP7" i="10"/>
  <c r="EO7" i="10"/>
  <c r="EN7" i="10"/>
  <c r="EM7" i="10"/>
  <c r="EL7" i="10"/>
  <c r="EK7" i="10"/>
  <c r="EJ7" i="10"/>
  <c r="EI7" i="10"/>
  <c r="EH7" i="10"/>
  <c r="EG7" i="10"/>
  <c r="EF7" i="10"/>
  <c r="EE7" i="10"/>
  <c r="ED7" i="10"/>
  <c r="EC7" i="10"/>
  <c r="EB7" i="10"/>
  <c r="EA7" i="10"/>
  <c r="DZ7" i="10"/>
  <c r="DY7" i="10"/>
  <c r="DX7" i="10"/>
  <c r="DW7" i="10"/>
  <c r="DV7" i="10"/>
  <c r="DU7" i="10"/>
  <c r="DT7" i="10"/>
  <c r="DS7" i="10"/>
  <c r="DR7" i="10"/>
  <c r="DQ7" i="10"/>
  <c r="DP7" i="10"/>
  <c r="DO7" i="10"/>
  <c r="DN7" i="10"/>
  <c r="DM7" i="10"/>
  <c r="DL7" i="10"/>
  <c r="DK7" i="10"/>
  <c r="DJ7" i="10"/>
  <c r="DI7" i="10"/>
  <c r="DH7" i="10"/>
  <c r="DG7" i="10"/>
  <c r="DF7" i="10"/>
  <c r="DE7" i="10"/>
  <c r="DD7" i="10"/>
  <c r="DC7" i="10"/>
  <c r="DB7" i="10"/>
  <c r="DA7" i="10"/>
  <c r="CZ7" i="10"/>
  <c r="CY7" i="10"/>
  <c r="CX7" i="10"/>
  <c r="CW7" i="10"/>
  <c r="CV7" i="10"/>
  <c r="CU7" i="10"/>
  <c r="CT7" i="10"/>
  <c r="CS7" i="10"/>
  <c r="CR7" i="10"/>
  <c r="CQ7" i="10"/>
  <c r="CP7" i="10"/>
  <c r="CO7" i="10"/>
  <c r="CN7" i="10"/>
  <c r="CM7" i="10"/>
  <c r="CL7" i="10"/>
  <c r="CK7" i="10"/>
  <c r="CJ7" i="10"/>
  <c r="CI7" i="10"/>
  <c r="CH7" i="10"/>
  <c r="CG7" i="10"/>
  <c r="CF7" i="10"/>
  <c r="CE7" i="10"/>
  <c r="CD7" i="10"/>
  <c r="CC7" i="10"/>
  <c r="CB7" i="10"/>
  <c r="CA7" i="10"/>
  <c r="BZ7" i="10"/>
  <c r="BY7" i="10"/>
  <c r="BX7" i="10"/>
  <c r="BW7" i="10"/>
  <c r="BV7" i="10"/>
  <c r="BU7" i="10"/>
  <c r="BT7" i="10"/>
  <c r="BS7" i="10"/>
  <c r="BR7" i="10"/>
  <c r="BQ7" i="10"/>
  <c r="BP7" i="10"/>
  <c r="BO7" i="10"/>
  <c r="BN7" i="10"/>
  <c r="BM7" i="10"/>
  <c r="BL7" i="10"/>
  <c r="BK7" i="10"/>
  <c r="BJ7" i="10"/>
  <c r="BI7" i="10"/>
  <c r="BH7" i="10"/>
  <c r="BG7" i="10"/>
  <c r="BF7" i="10"/>
  <c r="BE7" i="10"/>
  <c r="BD7" i="10"/>
  <c r="BC7" i="10"/>
  <c r="BB7" i="10"/>
  <c r="BA7" i="10"/>
  <c r="AZ7" i="10"/>
  <c r="AY7" i="10"/>
  <c r="AX7" i="10"/>
  <c r="AV7" i="10"/>
  <c r="AU7" i="10"/>
  <c r="AT7" i="10"/>
  <c r="AS7" i="10"/>
  <c r="AR7" i="10"/>
  <c r="AQ7" i="10"/>
  <c r="AP7" i="10"/>
  <c r="AO7" i="10"/>
  <c r="AN7" i="10"/>
  <c r="AM7" i="10"/>
  <c r="AL7" i="10"/>
  <c r="AK7" i="10"/>
  <c r="AJ7" i="10"/>
  <c r="AI7" i="10"/>
  <c r="AH7" i="10"/>
  <c r="AG7" i="10"/>
  <c r="AF7" i="10"/>
  <c r="AE7" i="10"/>
  <c r="AD7" i="10"/>
  <c r="AC7" i="10"/>
  <c r="AB7" i="10"/>
  <c r="AA7" i="10"/>
  <c r="Z7" i="10"/>
  <c r="Y7" i="10"/>
  <c r="X7" i="10"/>
  <c r="W7" i="10"/>
  <c r="V7" i="10"/>
  <c r="U7" i="10"/>
  <c r="T7" i="10"/>
  <c r="ET5" i="10"/>
  <c r="ES5" i="10"/>
  <c r="ER5" i="10"/>
  <c r="EQ5" i="10"/>
  <c r="J65" i="9" l="1"/>
  <c r="I65" i="9"/>
  <c r="H46" i="9"/>
  <c r="J45" i="9"/>
  <c r="H40" i="9"/>
  <c r="G40" i="9"/>
  <c r="K29" i="9"/>
  <c r="C27" i="9"/>
  <c r="C26" i="9"/>
  <c r="FD7" i="9"/>
  <c r="FC7" i="9"/>
  <c r="FB7" i="9"/>
  <c r="FA7" i="9"/>
  <c r="EZ7" i="9"/>
  <c r="EY7" i="9"/>
  <c r="EX7" i="9"/>
  <c r="EW7" i="9"/>
  <c r="EV7" i="9"/>
  <c r="EU7" i="9"/>
  <c r="ET7" i="9"/>
  <c r="ES7" i="9"/>
  <c r="ER7" i="9"/>
  <c r="EQ7" i="9"/>
  <c r="EP7" i="9"/>
  <c r="EO7" i="9"/>
  <c r="EN7" i="9"/>
  <c r="EM7" i="9"/>
  <c r="EL7" i="9"/>
  <c r="EK7" i="9"/>
  <c r="EJ7" i="9"/>
  <c r="EI7" i="9"/>
  <c r="EH7" i="9"/>
  <c r="EG7" i="9"/>
  <c r="EF7" i="9"/>
  <c r="EE7" i="9"/>
  <c r="ED7" i="9"/>
  <c r="EC7" i="9"/>
  <c r="EB7" i="9"/>
  <c r="EA7" i="9"/>
  <c r="DZ7" i="9"/>
  <c r="DY7" i="9"/>
  <c r="DX7" i="9"/>
  <c r="DW7" i="9"/>
  <c r="DV7" i="9"/>
  <c r="DU7" i="9"/>
  <c r="DT7" i="9"/>
  <c r="DS7" i="9"/>
  <c r="DR7" i="9"/>
  <c r="DQ7" i="9"/>
  <c r="DP7" i="9"/>
  <c r="DO7" i="9"/>
  <c r="DN7" i="9"/>
  <c r="DM7" i="9"/>
  <c r="DL7" i="9"/>
  <c r="DK7" i="9"/>
  <c r="DJ7" i="9"/>
  <c r="DI7" i="9"/>
  <c r="DH7" i="9"/>
  <c r="DG7" i="9"/>
  <c r="DF7" i="9"/>
  <c r="DE7" i="9"/>
  <c r="DD7" i="9"/>
  <c r="DC7" i="9"/>
  <c r="DB7" i="9"/>
  <c r="DA7" i="9"/>
  <c r="CZ7" i="9"/>
  <c r="CY7" i="9"/>
  <c r="CX7" i="9"/>
  <c r="CW7" i="9"/>
  <c r="CV7" i="9"/>
  <c r="CU7" i="9"/>
  <c r="CT7" i="9"/>
  <c r="CS7" i="9"/>
  <c r="CR7" i="9"/>
  <c r="CQ7" i="9"/>
  <c r="CP7" i="9"/>
  <c r="CO7" i="9"/>
  <c r="CN7" i="9"/>
  <c r="CM7" i="9"/>
  <c r="CL7" i="9"/>
  <c r="CK7" i="9"/>
  <c r="CJ7" i="9"/>
  <c r="CI7" i="9"/>
  <c r="CH7" i="9"/>
  <c r="CG7" i="9"/>
  <c r="CF7" i="9"/>
  <c r="CE7" i="9"/>
  <c r="CD7" i="9"/>
  <c r="CC7" i="9"/>
  <c r="CB7" i="9"/>
  <c r="CA7" i="9"/>
  <c r="BZ7" i="9"/>
  <c r="BY7" i="9"/>
  <c r="BX7" i="9"/>
  <c r="BW7" i="9"/>
  <c r="BV7" i="9"/>
  <c r="BU7" i="9"/>
  <c r="BT7" i="9"/>
  <c r="BS7" i="9"/>
  <c r="BR7" i="9"/>
  <c r="BQ7" i="9"/>
  <c r="BP7" i="9"/>
  <c r="BO7" i="9"/>
  <c r="BN7" i="9"/>
  <c r="BM7" i="9"/>
  <c r="BL7" i="9"/>
  <c r="BK7" i="9"/>
  <c r="BJ7" i="9"/>
  <c r="BI7" i="9"/>
  <c r="BH7" i="9"/>
  <c r="BG7" i="9"/>
  <c r="BF7" i="9"/>
  <c r="BE7" i="9"/>
  <c r="BD7" i="9"/>
  <c r="BC7" i="9"/>
  <c r="BB7" i="9"/>
  <c r="BA7" i="9"/>
  <c r="AZ7" i="9"/>
  <c r="AY7" i="9"/>
  <c r="AX7" i="9"/>
  <c r="AW7" i="9"/>
  <c r="AV7" i="9"/>
  <c r="AU7" i="9"/>
  <c r="AT7" i="9"/>
  <c r="AS7" i="9"/>
  <c r="AR7" i="9"/>
  <c r="AQ7" i="9"/>
  <c r="AP7" i="9"/>
  <c r="AO7" i="9"/>
  <c r="AN7" i="9"/>
  <c r="AM7" i="9"/>
  <c r="AL7" i="9"/>
  <c r="AK7" i="9"/>
  <c r="AJ7" i="9"/>
  <c r="AI7" i="9"/>
  <c r="AH7" i="9"/>
  <c r="AG7" i="9"/>
  <c r="AF7" i="9"/>
  <c r="AE7" i="9"/>
  <c r="AD7" i="9"/>
  <c r="AC7" i="9"/>
  <c r="AB7" i="9"/>
  <c r="AA7" i="9"/>
  <c r="Z7" i="9"/>
  <c r="Y7" i="9"/>
  <c r="X7" i="9"/>
  <c r="W7" i="9"/>
  <c r="V7" i="9"/>
  <c r="U7" i="9"/>
  <c r="T7" i="9"/>
  <c r="ET5" i="9"/>
  <c r="ES5" i="9"/>
  <c r="ER5" i="9"/>
  <c r="EQ5" i="9"/>
  <c r="J65" i="8"/>
  <c r="I65" i="8"/>
  <c r="H46" i="8"/>
  <c r="J45" i="8"/>
  <c r="H40" i="8"/>
  <c r="G40" i="8"/>
  <c r="K29" i="8"/>
  <c r="C27" i="8"/>
  <c r="C26" i="8"/>
  <c r="FD7" i="8"/>
  <c r="FC7" i="8"/>
  <c r="FB7" i="8"/>
  <c r="FA7" i="8"/>
  <c r="EZ7" i="8"/>
  <c r="EY7" i="8"/>
  <c r="EX7" i="8"/>
  <c r="EW7" i="8"/>
  <c r="EV7" i="8"/>
  <c r="EU7" i="8"/>
  <c r="ET7" i="8"/>
  <c r="ES7" i="8"/>
  <c r="ER7" i="8"/>
  <c r="EQ7" i="8"/>
  <c r="EP7" i="8"/>
  <c r="EO7" i="8"/>
  <c r="EN7" i="8"/>
  <c r="EM7" i="8"/>
  <c r="EL7" i="8"/>
  <c r="EK7" i="8"/>
  <c r="EJ7" i="8"/>
  <c r="EI7" i="8"/>
  <c r="EH7" i="8"/>
  <c r="EG7" i="8"/>
  <c r="EF7" i="8"/>
  <c r="EE7" i="8"/>
  <c r="ED7" i="8"/>
  <c r="EC7" i="8"/>
  <c r="EB7" i="8"/>
  <c r="EA7" i="8"/>
  <c r="DZ7" i="8"/>
  <c r="DY7" i="8"/>
  <c r="DX7" i="8"/>
  <c r="DW7" i="8"/>
  <c r="DV7" i="8"/>
  <c r="DU7" i="8"/>
  <c r="DT7" i="8"/>
  <c r="DS7" i="8"/>
  <c r="DR7" i="8"/>
  <c r="DQ7" i="8"/>
  <c r="DP7" i="8"/>
  <c r="DO7" i="8"/>
  <c r="DN7" i="8"/>
  <c r="DM7" i="8"/>
  <c r="DL7" i="8"/>
  <c r="DK7" i="8"/>
  <c r="DJ7" i="8"/>
  <c r="DI7" i="8"/>
  <c r="DH7" i="8"/>
  <c r="DG7" i="8"/>
  <c r="DF7" i="8"/>
  <c r="DE7" i="8"/>
  <c r="DD7" i="8"/>
  <c r="DC7" i="8"/>
  <c r="DB7" i="8"/>
  <c r="DA7" i="8"/>
  <c r="CZ7" i="8"/>
  <c r="CY7" i="8"/>
  <c r="CX7" i="8"/>
  <c r="CW7" i="8"/>
  <c r="CV7" i="8"/>
  <c r="CU7" i="8"/>
  <c r="CT7" i="8"/>
  <c r="CS7" i="8"/>
  <c r="CR7" i="8"/>
  <c r="CQ7" i="8"/>
  <c r="CP7" i="8"/>
  <c r="CO7" i="8"/>
  <c r="CN7" i="8"/>
  <c r="CM7" i="8"/>
  <c r="CL7" i="8"/>
  <c r="CK7" i="8"/>
  <c r="CJ7" i="8"/>
  <c r="CI7" i="8"/>
  <c r="CH7" i="8"/>
  <c r="CG7" i="8"/>
  <c r="CF7" i="8"/>
  <c r="CE7" i="8"/>
  <c r="CD7" i="8"/>
  <c r="CC7" i="8"/>
  <c r="CB7" i="8"/>
  <c r="CA7" i="8"/>
  <c r="BZ7" i="8"/>
  <c r="BY7" i="8"/>
  <c r="BX7" i="8"/>
  <c r="BW7" i="8"/>
  <c r="BV7" i="8"/>
  <c r="BU7" i="8"/>
  <c r="BT7" i="8"/>
  <c r="BS7" i="8"/>
  <c r="BR7" i="8"/>
  <c r="BQ7" i="8"/>
  <c r="BP7" i="8"/>
  <c r="BO7" i="8"/>
  <c r="BN7" i="8"/>
  <c r="BM7" i="8"/>
  <c r="BL7" i="8"/>
  <c r="BK7" i="8"/>
  <c r="BJ7" i="8"/>
  <c r="BI7" i="8"/>
  <c r="BH7" i="8"/>
  <c r="BG7" i="8"/>
  <c r="BF7" i="8"/>
  <c r="BE7" i="8"/>
  <c r="BD7" i="8"/>
  <c r="BC7" i="8"/>
  <c r="BB7" i="8"/>
  <c r="BA7" i="8"/>
  <c r="AZ7" i="8"/>
  <c r="AY7" i="8"/>
  <c r="AX7" i="8"/>
  <c r="AW7" i="8"/>
  <c r="AV7" i="8"/>
  <c r="AU7" i="8"/>
  <c r="AT7" i="8"/>
  <c r="AS7" i="8"/>
  <c r="AR7" i="8"/>
  <c r="AQ7" i="8"/>
  <c r="AP7" i="8"/>
  <c r="AO7" i="8"/>
  <c r="AN7" i="8"/>
  <c r="AM7" i="8"/>
  <c r="AL7" i="8"/>
  <c r="AK7" i="8"/>
  <c r="AJ7" i="8"/>
  <c r="AI7" i="8"/>
  <c r="AH7" i="8"/>
  <c r="AG7" i="8"/>
  <c r="AF7" i="8"/>
  <c r="AE7" i="8"/>
  <c r="AD7" i="8"/>
  <c r="AC7" i="8"/>
  <c r="AB7" i="8"/>
  <c r="AA7" i="8"/>
  <c r="Z7" i="8"/>
  <c r="Y7" i="8"/>
  <c r="X7" i="8"/>
  <c r="W7" i="8"/>
  <c r="V7" i="8"/>
  <c r="U7" i="8"/>
  <c r="T7" i="8"/>
  <c r="ET5" i="8"/>
  <c r="ES5" i="8"/>
  <c r="ER5" i="8"/>
  <c r="EQ5" i="8"/>
  <c r="J57" i="7" l="1"/>
  <c r="I57" i="7"/>
  <c r="H46" i="7"/>
  <c r="J45" i="7"/>
  <c r="AW7" i="7" s="1"/>
  <c r="H40" i="7"/>
  <c r="G40" i="7"/>
  <c r="K29" i="7"/>
  <c r="C27" i="7"/>
  <c r="C26" i="7"/>
  <c r="C15" i="7"/>
  <c r="FD7" i="7"/>
  <c r="FC7" i="7"/>
  <c r="FB7" i="7"/>
  <c r="FA7" i="7"/>
  <c r="EZ7" i="7"/>
  <c r="EY7" i="7"/>
  <c r="EX7" i="7"/>
  <c r="EW7" i="7"/>
  <c r="EV7" i="7"/>
  <c r="EU7" i="7"/>
  <c r="ET7" i="7"/>
  <c r="ES7" i="7"/>
  <c r="ER7" i="7"/>
  <c r="EQ7" i="7"/>
  <c r="EP7" i="7"/>
  <c r="EO7" i="7"/>
  <c r="EN7" i="7"/>
  <c r="EM7" i="7"/>
  <c r="EL7" i="7"/>
  <c r="EK7" i="7"/>
  <c r="EJ7" i="7"/>
  <c r="EI7" i="7"/>
  <c r="EH7" i="7"/>
  <c r="EG7" i="7"/>
  <c r="EF7" i="7"/>
  <c r="EE7" i="7"/>
  <c r="ED7" i="7"/>
  <c r="EC7" i="7"/>
  <c r="EB7" i="7"/>
  <c r="EA7" i="7"/>
  <c r="DZ7" i="7"/>
  <c r="DY7" i="7"/>
  <c r="DX7" i="7"/>
  <c r="DW7" i="7"/>
  <c r="DV7" i="7"/>
  <c r="DU7" i="7"/>
  <c r="DT7" i="7"/>
  <c r="DS7" i="7"/>
  <c r="DR7" i="7"/>
  <c r="DQ7" i="7"/>
  <c r="DP7" i="7"/>
  <c r="DO7" i="7"/>
  <c r="DN7" i="7"/>
  <c r="DM7" i="7"/>
  <c r="DL7" i="7"/>
  <c r="DK7" i="7"/>
  <c r="DJ7" i="7"/>
  <c r="DI7" i="7"/>
  <c r="DH7" i="7"/>
  <c r="DG7" i="7"/>
  <c r="DF7" i="7"/>
  <c r="DE7" i="7"/>
  <c r="DD7" i="7"/>
  <c r="DC7" i="7"/>
  <c r="DB7" i="7"/>
  <c r="DA7" i="7"/>
  <c r="CZ7" i="7"/>
  <c r="CY7" i="7"/>
  <c r="CX7" i="7"/>
  <c r="CW7" i="7"/>
  <c r="CV7" i="7"/>
  <c r="CU7" i="7"/>
  <c r="CT7" i="7"/>
  <c r="CS7" i="7"/>
  <c r="CR7" i="7"/>
  <c r="CQ7" i="7"/>
  <c r="CP7" i="7"/>
  <c r="CO7" i="7"/>
  <c r="CN7" i="7"/>
  <c r="CM7" i="7"/>
  <c r="CL7" i="7"/>
  <c r="CK7" i="7"/>
  <c r="CJ7" i="7"/>
  <c r="CI7" i="7"/>
  <c r="CH7" i="7"/>
  <c r="CG7" i="7"/>
  <c r="CF7" i="7"/>
  <c r="CE7" i="7"/>
  <c r="CD7" i="7"/>
  <c r="CC7" i="7"/>
  <c r="CB7" i="7"/>
  <c r="CA7" i="7"/>
  <c r="BZ7" i="7"/>
  <c r="BY7" i="7"/>
  <c r="BX7" i="7"/>
  <c r="BW7" i="7"/>
  <c r="BV7" i="7"/>
  <c r="BU7" i="7"/>
  <c r="BT7" i="7"/>
  <c r="BS7" i="7"/>
  <c r="BR7" i="7"/>
  <c r="BQ7" i="7"/>
  <c r="BP7" i="7"/>
  <c r="BO7" i="7"/>
  <c r="BN7" i="7"/>
  <c r="BM7" i="7"/>
  <c r="BL7" i="7"/>
  <c r="BK7" i="7"/>
  <c r="BJ7" i="7"/>
  <c r="BI7" i="7"/>
  <c r="BH7" i="7"/>
  <c r="BG7" i="7"/>
  <c r="BF7" i="7"/>
  <c r="BE7" i="7"/>
  <c r="BD7" i="7"/>
  <c r="BC7" i="7"/>
  <c r="BB7" i="7"/>
  <c r="BA7" i="7"/>
  <c r="AZ7" i="7"/>
  <c r="AY7" i="7"/>
  <c r="AX7" i="7"/>
  <c r="AV7" i="7"/>
  <c r="AU7" i="7"/>
  <c r="AT7" i="7"/>
  <c r="AS7" i="7"/>
  <c r="AR7" i="7"/>
  <c r="AQ7" i="7"/>
  <c r="AP7" i="7"/>
  <c r="AO7" i="7"/>
  <c r="AN7" i="7"/>
  <c r="AM7" i="7"/>
  <c r="AL7" i="7"/>
  <c r="AK7" i="7"/>
  <c r="AJ7" i="7"/>
  <c r="AI7" i="7"/>
  <c r="AH7" i="7"/>
  <c r="AG7" i="7"/>
  <c r="AF7" i="7"/>
  <c r="AE7" i="7"/>
  <c r="AD7" i="7"/>
  <c r="AC7" i="7"/>
  <c r="AB7" i="7"/>
  <c r="AA7" i="7"/>
  <c r="Z7" i="7"/>
  <c r="Y7" i="7"/>
  <c r="X7" i="7"/>
  <c r="W7" i="7"/>
  <c r="V7" i="7"/>
  <c r="U7" i="7"/>
  <c r="T7" i="7"/>
  <c r="ET5" i="7"/>
  <c r="ES5" i="7"/>
  <c r="ER5" i="7"/>
  <c r="EQ5" i="7"/>
  <c r="J57" i="6" l="1"/>
  <c r="I57" i="6"/>
  <c r="ES7" i="6" s="1"/>
  <c r="H46" i="6"/>
  <c r="J45" i="6"/>
  <c r="H40" i="6"/>
  <c r="G40" i="6"/>
  <c r="K29" i="6"/>
  <c r="C26" i="6"/>
  <c r="FD7" i="6"/>
  <c r="FC7" i="6"/>
  <c r="FB7" i="6"/>
  <c r="FA7" i="6"/>
  <c r="EZ7" i="6"/>
  <c r="EY7" i="6"/>
  <c r="EX7" i="6"/>
  <c r="EW7" i="6"/>
  <c r="EV7" i="6"/>
  <c r="EU7" i="6"/>
  <c r="ET7" i="6"/>
  <c r="ER7" i="6"/>
  <c r="EQ7" i="6"/>
  <c r="EP7" i="6"/>
  <c r="EO7" i="6"/>
  <c r="EN7" i="6"/>
  <c r="EM7" i="6"/>
  <c r="EL7" i="6"/>
  <c r="EK7" i="6"/>
  <c r="EJ7" i="6"/>
  <c r="EI7" i="6"/>
  <c r="EH7" i="6"/>
  <c r="EG7" i="6"/>
  <c r="EF7" i="6"/>
  <c r="EE7" i="6"/>
  <c r="ED7" i="6"/>
  <c r="EC7" i="6"/>
  <c r="EB7" i="6"/>
  <c r="EA7" i="6"/>
  <c r="DZ7" i="6"/>
  <c r="DY7" i="6"/>
  <c r="DX7" i="6"/>
  <c r="DW7" i="6"/>
  <c r="DV7" i="6"/>
  <c r="DU7" i="6"/>
  <c r="DT7" i="6"/>
  <c r="DS7" i="6"/>
  <c r="DR7" i="6"/>
  <c r="DQ7" i="6"/>
  <c r="DP7" i="6"/>
  <c r="DO7" i="6"/>
  <c r="DN7" i="6"/>
  <c r="DM7" i="6"/>
  <c r="DL7" i="6"/>
  <c r="DK7" i="6"/>
  <c r="DJ7" i="6"/>
  <c r="DI7" i="6"/>
  <c r="DH7" i="6"/>
  <c r="DG7" i="6"/>
  <c r="DF7" i="6"/>
  <c r="DE7" i="6"/>
  <c r="DD7" i="6"/>
  <c r="DC7" i="6"/>
  <c r="DB7" i="6"/>
  <c r="DA7" i="6"/>
  <c r="CZ7" i="6"/>
  <c r="CY7" i="6"/>
  <c r="CX7" i="6"/>
  <c r="CW7" i="6"/>
  <c r="CV7" i="6"/>
  <c r="CU7" i="6"/>
  <c r="CT7" i="6"/>
  <c r="CS7" i="6"/>
  <c r="CR7" i="6"/>
  <c r="CQ7" i="6"/>
  <c r="CP7" i="6"/>
  <c r="CO7" i="6"/>
  <c r="CN7" i="6"/>
  <c r="CM7" i="6"/>
  <c r="CL7" i="6"/>
  <c r="CK7" i="6"/>
  <c r="CJ7" i="6"/>
  <c r="CI7" i="6"/>
  <c r="CH7" i="6"/>
  <c r="CG7" i="6"/>
  <c r="CF7" i="6"/>
  <c r="CE7" i="6"/>
  <c r="CD7" i="6"/>
  <c r="CC7" i="6"/>
  <c r="CB7" i="6"/>
  <c r="CA7" i="6"/>
  <c r="BZ7" i="6"/>
  <c r="BY7" i="6"/>
  <c r="BX7" i="6"/>
  <c r="BW7" i="6"/>
  <c r="BV7" i="6"/>
  <c r="BU7" i="6"/>
  <c r="BT7" i="6"/>
  <c r="BS7" i="6"/>
  <c r="BR7" i="6"/>
  <c r="BQ7" i="6"/>
  <c r="BP7" i="6"/>
  <c r="BO7" i="6"/>
  <c r="BN7" i="6"/>
  <c r="BM7" i="6"/>
  <c r="BL7" i="6"/>
  <c r="BK7" i="6"/>
  <c r="BJ7" i="6"/>
  <c r="BI7" i="6"/>
  <c r="BH7" i="6"/>
  <c r="BG7" i="6"/>
  <c r="BF7" i="6"/>
  <c r="BE7" i="6"/>
  <c r="BD7" i="6"/>
  <c r="BC7" i="6"/>
  <c r="BB7" i="6"/>
  <c r="BA7" i="6"/>
  <c r="AZ7" i="6"/>
  <c r="AY7" i="6"/>
  <c r="AX7" i="6"/>
  <c r="AW7" i="6"/>
  <c r="AV7" i="6"/>
  <c r="AU7" i="6"/>
  <c r="AT7" i="6"/>
  <c r="AS7" i="6"/>
  <c r="AR7" i="6"/>
  <c r="AQ7" i="6"/>
  <c r="AP7" i="6"/>
  <c r="AO7" i="6"/>
  <c r="AN7" i="6"/>
  <c r="AM7" i="6"/>
  <c r="AL7" i="6"/>
  <c r="AK7" i="6"/>
  <c r="AJ7" i="6"/>
  <c r="AI7" i="6"/>
  <c r="AH7" i="6"/>
  <c r="AG7" i="6"/>
  <c r="AF7" i="6"/>
  <c r="AE7" i="6"/>
  <c r="AD7" i="6"/>
  <c r="AC7" i="6"/>
  <c r="AB7" i="6"/>
  <c r="AA7" i="6"/>
  <c r="Z7" i="6"/>
  <c r="Y7" i="6"/>
  <c r="X7" i="6"/>
  <c r="W7" i="6"/>
  <c r="V7" i="6"/>
  <c r="U7" i="6"/>
  <c r="T7" i="6"/>
  <c r="ET5" i="6"/>
  <c r="ES5" i="6"/>
  <c r="ER5" i="6"/>
  <c r="EQ5" i="6"/>
  <c r="J57" i="5"/>
  <c r="I57" i="5"/>
  <c r="H46" i="5"/>
  <c r="J45" i="5"/>
  <c r="AW7" i="5" s="1"/>
  <c r="H40" i="5"/>
  <c r="G40" i="5"/>
  <c r="K29" i="5"/>
  <c r="C27" i="5"/>
  <c r="C26" i="5"/>
  <c r="C15" i="5"/>
  <c r="FD7" i="5"/>
  <c r="FC7" i="5"/>
  <c r="FB7" i="5"/>
  <c r="FA7" i="5"/>
  <c r="EZ7" i="5"/>
  <c r="EY7" i="5"/>
  <c r="EX7" i="5"/>
  <c r="EW7" i="5"/>
  <c r="EV7" i="5"/>
  <c r="EU7" i="5"/>
  <c r="ET7" i="5"/>
  <c r="ES7" i="5"/>
  <c r="ER7" i="5"/>
  <c r="EQ7" i="5"/>
  <c r="EP7" i="5"/>
  <c r="EO7" i="5"/>
  <c r="EN7" i="5"/>
  <c r="EM7" i="5"/>
  <c r="EL7" i="5"/>
  <c r="EK7" i="5"/>
  <c r="EJ7" i="5"/>
  <c r="EI7" i="5"/>
  <c r="EH7" i="5"/>
  <c r="EG7" i="5"/>
  <c r="EF7" i="5"/>
  <c r="EE7" i="5"/>
  <c r="ED7" i="5"/>
  <c r="EC7" i="5"/>
  <c r="EB7" i="5"/>
  <c r="EA7" i="5"/>
  <c r="DZ7" i="5"/>
  <c r="DY7" i="5"/>
  <c r="DX7" i="5"/>
  <c r="DW7" i="5"/>
  <c r="DV7" i="5"/>
  <c r="DU7" i="5"/>
  <c r="DT7" i="5"/>
  <c r="DS7" i="5"/>
  <c r="DR7" i="5"/>
  <c r="DQ7" i="5"/>
  <c r="DP7" i="5"/>
  <c r="DO7" i="5"/>
  <c r="DN7" i="5"/>
  <c r="DM7" i="5"/>
  <c r="DL7" i="5"/>
  <c r="DK7" i="5"/>
  <c r="DJ7" i="5"/>
  <c r="DI7" i="5"/>
  <c r="DH7" i="5"/>
  <c r="DG7" i="5"/>
  <c r="DF7" i="5"/>
  <c r="DE7" i="5"/>
  <c r="DD7" i="5"/>
  <c r="DC7" i="5"/>
  <c r="DB7" i="5"/>
  <c r="DA7" i="5"/>
  <c r="CZ7" i="5"/>
  <c r="CY7" i="5"/>
  <c r="CX7" i="5"/>
  <c r="CW7" i="5"/>
  <c r="CV7" i="5"/>
  <c r="CU7" i="5"/>
  <c r="CT7" i="5"/>
  <c r="CS7" i="5"/>
  <c r="CR7" i="5"/>
  <c r="CQ7" i="5"/>
  <c r="CP7" i="5"/>
  <c r="CO7" i="5"/>
  <c r="CN7" i="5"/>
  <c r="CM7" i="5"/>
  <c r="CL7" i="5"/>
  <c r="CK7" i="5"/>
  <c r="CJ7" i="5"/>
  <c r="CI7" i="5"/>
  <c r="CH7" i="5"/>
  <c r="CG7" i="5"/>
  <c r="CF7" i="5"/>
  <c r="CE7" i="5"/>
  <c r="CD7" i="5"/>
  <c r="CC7" i="5"/>
  <c r="CB7" i="5"/>
  <c r="CA7" i="5"/>
  <c r="BZ7" i="5"/>
  <c r="BY7" i="5"/>
  <c r="BX7" i="5"/>
  <c r="BW7" i="5"/>
  <c r="BV7" i="5"/>
  <c r="BU7" i="5"/>
  <c r="BT7" i="5"/>
  <c r="BS7" i="5"/>
  <c r="BR7" i="5"/>
  <c r="BQ7" i="5"/>
  <c r="BP7" i="5"/>
  <c r="BO7" i="5"/>
  <c r="BN7" i="5"/>
  <c r="BM7" i="5"/>
  <c r="BL7" i="5"/>
  <c r="BK7" i="5"/>
  <c r="BJ7" i="5"/>
  <c r="BI7" i="5"/>
  <c r="BH7" i="5"/>
  <c r="BG7" i="5"/>
  <c r="BF7" i="5"/>
  <c r="BE7" i="5"/>
  <c r="BD7" i="5"/>
  <c r="BC7" i="5"/>
  <c r="BB7" i="5"/>
  <c r="BA7" i="5"/>
  <c r="AZ7" i="5"/>
  <c r="AY7" i="5"/>
  <c r="AX7" i="5"/>
  <c r="AV7" i="5"/>
  <c r="AU7" i="5"/>
  <c r="AT7" i="5"/>
  <c r="AS7" i="5"/>
  <c r="AR7" i="5"/>
  <c r="AQ7" i="5"/>
  <c r="AP7" i="5"/>
  <c r="AO7" i="5"/>
  <c r="AN7" i="5"/>
  <c r="AM7" i="5"/>
  <c r="AL7" i="5"/>
  <c r="AK7" i="5"/>
  <c r="AJ7" i="5"/>
  <c r="AI7" i="5"/>
  <c r="AH7" i="5"/>
  <c r="AG7" i="5"/>
  <c r="AF7" i="5"/>
  <c r="AE7" i="5"/>
  <c r="AD7" i="5"/>
  <c r="AC7" i="5"/>
  <c r="AB7" i="5"/>
  <c r="AA7" i="5"/>
  <c r="Z7" i="5"/>
  <c r="Y7" i="5"/>
  <c r="X7" i="5"/>
  <c r="W7" i="5"/>
  <c r="V7" i="5"/>
  <c r="U7" i="5"/>
  <c r="T7" i="5"/>
  <c r="ET5" i="5"/>
  <c r="ES5" i="5"/>
  <c r="ER5" i="5"/>
  <c r="EQ5" i="5"/>
  <c r="J57" i="4"/>
  <c r="I57" i="4"/>
  <c r="ES7" i="4" s="1"/>
  <c r="H46" i="4"/>
  <c r="J45" i="4"/>
  <c r="H40" i="4"/>
  <c r="G40" i="4"/>
  <c r="K29" i="4"/>
  <c r="C26" i="4"/>
  <c r="FD7" i="4"/>
  <c r="FC7" i="4"/>
  <c r="FB7" i="4"/>
  <c r="FA7" i="4"/>
  <c r="EZ7" i="4"/>
  <c r="EY7" i="4"/>
  <c r="EX7" i="4"/>
  <c r="EW7" i="4"/>
  <c r="EV7" i="4"/>
  <c r="EU7" i="4"/>
  <c r="ET7" i="4"/>
  <c r="ER7" i="4"/>
  <c r="EQ7" i="4"/>
  <c r="EP7" i="4"/>
  <c r="EO7" i="4"/>
  <c r="EN7" i="4"/>
  <c r="EM7" i="4"/>
  <c r="EL7" i="4"/>
  <c r="EK7" i="4"/>
  <c r="EJ7" i="4"/>
  <c r="EI7" i="4"/>
  <c r="EH7" i="4"/>
  <c r="EG7" i="4"/>
  <c r="EF7" i="4"/>
  <c r="EE7" i="4"/>
  <c r="ED7" i="4"/>
  <c r="EC7" i="4"/>
  <c r="EB7" i="4"/>
  <c r="EA7" i="4"/>
  <c r="DZ7" i="4"/>
  <c r="DY7" i="4"/>
  <c r="DX7" i="4"/>
  <c r="DW7" i="4"/>
  <c r="DV7" i="4"/>
  <c r="DU7" i="4"/>
  <c r="DT7" i="4"/>
  <c r="DS7" i="4"/>
  <c r="DR7" i="4"/>
  <c r="DQ7" i="4"/>
  <c r="DP7" i="4"/>
  <c r="DO7" i="4"/>
  <c r="DN7" i="4"/>
  <c r="DM7" i="4"/>
  <c r="DL7" i="4"/>
  <c r="DK7" i="4"/>
  <c r="DJ7" i="4"/>
  <c r="DI7" i="4"/>
  <c r="DH7" i="4"/>
  <c r="DG7" i="4"/>
  <c r="DF7" i="4"/>
  <c r="DE7" i="4"/>
  <c r="DD7" i="4"/>
  <c r="DC7" i="4"/>
  <c r="DB7" i="4"/>
  <c r="DA7" i="4"/>
  <c r="CZ7" i="4"/>
  <c r="CY7" i="4"/>
  <c r="CX7" i="4"/>
  <c r="CW7" i="4"/>
  <c r="CV7" i="4"/>
  <c r="CU7" i="4"/>
  <c r="CT7" i="4"/>
  <c r="CS7" i="4"/>
  <c r="CR7" i="4"/>
  <c r="CQ7" i="4"/>
  <c r="CP7" i="4"/>
  <c r="CO7" i="4"/>
  <c r="CN7" i="4"/>
  <c r="CM7" i="4"/>
  <c r="CL7" i="4"/>
  <c r="CK7" i="4"/>
  <c r="CJ7" i="4"/>
  <c r="CI7" i="4"/>
  <c r="CH7" i="4"/>
  <c r="CG7" i="4"/>
  <c r="CF7" i="4"/>
  <c r="CE7" i="4"/>
  <c r="CD7" i="4"/>
  <c r="CC7" i="4"/>
  <c r="CB7" i="4"/>
  <c r="CA7" i="4"/>
  <c r="BZ7" i="4"/>
  <c r="BY7" i="4"/>
  <c r="BX7" i="4"/>
  <c r="BW7" i="4"/>
  <c r="BV7" i="4"/>
  <c r="BU7" i="4"/>
  <c r="BT7" i="4"/>
  <c r="BS7" i="4"/>
  <c r="BR7" i="4"/>
  <c r="BQ7" i="4"/>
  <c r="BP7" i="4"/>
  <c r="BO7" i="4"/>
  <c r="BN7" i="4"/>
  <c r="BM7" i="4"/>
  <c r="BL7" i="4"/>
  <c r="BK7" i="4"/>
  <c r="BJ7" i="4"/>
  <c r="BI7" i="4"/>
  <c r="BH7" i="4"/>
  <c r="BG7" i="4"/>
  <c r="BF7" i="4"/>
  <c r="BE7" i="4"/>
  <c r="BD7" i="4"/>
  <c r="BC7" i="4"/>
  <c r="BB7" i="4"/>
  <c r="BA7" i="4"/>
  <c r="AZ7" i="4"/>
  <c r="AY7" i="4"/>
  <c r="AX7" i="4"/>
  <c r="AW7" i="4"/>
  <c r="AV7" i="4"/>
  <c r="AU7" i="4"/>
  <c r="AT7" i="4"/>
  <c r="AS7" i="4"/>
  <c r="AR7" i="4"/>
  <c r="AQ7" i="4"/>
  <c r="AP7" i="4"/>
  <c r="AO7" i="4"/>
  <c r="AN7" i="4"/>
  <c r="AM7" i="4"/>
  <c r="AL7" i="4"/>
  <c r="AK7" i="4"/>
  <c r="AJ7" i="4"/>
  <c r="AI7" i="4"/>
  <c r="AH7" i="4"/>
  <c r="AG7" i="4"/>
  <c r="AF7" i="4"/>
  <c r="AE7" i="4"/>
  <c r="AD7" i="4"/>
  <c r="AC7" i="4"/>
  <c r="AB7" i="4"/>
  <c r="AA7" i="4"/>
  <c r="Z7" i="4"/>
  <c r="Y7" i="4"/>
  <c r="X7" i="4"/>
  <c r="W7" i="4"/>
  <c r="V7" i="4"/>
  <c r="U7" i="4"/>
  <c r="T7" i="4"/>
  <c r="ET5" i="4"/>
  <c r="ES5" i="4"/>
  <c r="ER5" i="4"/>
  <c r="EQ5" i="4"/>
  <c r="J56" i="3"/>
  <c r="I56" i="3"/>
  <c r="H45" i="3"/>
  <c r="J44" i="3"/>
  <c r="H39" i="3"/>
  <c r="G39" i="3"/>
  <c r="K28" i="3"/>
  <c r="C26" i="3"/>
  <c r="C25" i="3"/>
  <c r="FD6" i="3"/>
  <c r="FC6" i="3"/>
  <c r="FB6" i="3"/>
  <c r="FA6" i="3"/>
  <c r="EZ6" i="3"/>
  <c r="EY6" i="3"/>
  <c r="EX6" i="3"/>
  <c r="EW6" i="3"/>
  <c r="EV6" i="3"/>
  <c r="EU6" i="3"/>
  <c r="ET6" i="3"/>
  <c r="ES6" i="3"/>
  <c r="ER6" i="3"/>
  <c r="EQ6" i="3"/>
  <c r="EP6" i="3"/>
  <c r="EO6" i="3"/>
  <c r="EN6" i="3"/>
  <c r="EM6" i="3"/>
  <c r="EL6" i="3"/>
  <c r="EK6" i="3"/>
  <c r="EJ6" i="3"/>
  <c r="EI6" i="3"/>
  <c r="EH6" i="3"/>
  <c r="EG6" i="3"/>
  <c r="EF6" i="3"/>
  <c r="EE6" i="3"/>
  <c r="ED6" i="3"/>
  <c r="EC6" i="3"/>
  <c r="EB6" i="3"/>
  <c r="EA6" i="3"/>
  <c r="DZ6" i="3"/>
  <c r="DY6" i="3"/>
  <c r="DX6" i="3"/>
  <c r="DW6" i="3"/>
  <c r="DV6" i="3"/>
  <c r="DU6" i="3"/>
  <c r="DT6" i="3"/>
  <c r="DS6" i="3"/>
  <c r="DR6" i="3"/>
  <c r="DQ6" i="3"/>
  <c r="DP6" i="3"/>
  <c r="DO6" i="3"/>
  <c r="DN6" i="3"/>
  <c r="DM6" i="3"/>
  <c r="DL6" i="3"/>
  <c r="DK6" i="3"/>
  <c r="DJ6" i="3"/>
  <c r="DI6" i="3"/>
  <c r="DH6" i="3"/>
  <c r="DG6" i="3"/>
  <c r="DF6" i="3"/>
  <c r="DE6" i="3"/>
  <c r="DD6" i="3"/>
  <c r="DC6" i="3"/>
  <c r="DB6" i="3"/>
  <c r="DA6" i="3"/>
  <c r="CZ6" i="3"/>
  <c r="CY6" i="3"/>
  <c r="CX6" i="3"/>
  <c r="CW6" i="3"/>
  <c r="CV6" i="3"/>
  <c r="CU6" i="3"/>
  <c r="CT6" i="3"/>
  <c r="CS6" i="3"/>
  <c r="CR6" i="3"/>
  <c r="CQ6" i="3"/>
  <c r="CP6" i="3"/>
  <c r="CO6" i="3"/>
  <c r="CN6" i="3"/>
  <c r="CM6" i="3"/>
  <c r="CL6" i="3"/>
  <c r="CK6" i="3"/>
  <c r="CJ6" i="3"/>
  <c r="CI6" i="3"/>
  <c r="CH6" i="3"/>
  <c r="CG6" i="3"/>
  <c r="CF6" i="3"/>
  <c r="CE6" i="3"/>
  <c r="CD6" i="3"/>
  <c r="CC6" i="3"/>
  <c r="CB6" i="3"/>
  <c r="CA6" i="3"/>
  <c r="BZ6" i="3"/>
  <c r="BY6" i="3"/>
  <c r="BX6" i="3"/>
  <c r="BW6" i="3"/>
  <c r="BV6" i="3"/>
  <c r="BU6" i="3"/>
  <c r="BT6" i="3"/>
  <c r="BS6" i="3"/>
  <c r="BR6" i="3"/>
  <c r="BQ6" i="3"/>
  <c r="BP6" i="3"/>
  <c r="BO6" i="3"/>
  <c r="BN6" i="3"/>
  <c r="BM6" i="3"/>
  <c r="BL6" i="3"/>
  <c r="BK6" i="3"/>
  <c r="BJ6" i="3"/>
  <c r="BI6" i="3"/>
  <c r="BH6" i="3"/>
  <c r="BG6" i="3"/>
  <c r="BF6" i="3"/>
  <c r="BE6" i="3"/>
  <c r="BD6" i="3"/>
  <c r="BC6" i="3"/>
  <c r="BB6" i="3"/>
  <c r="BA6" i="3"/>
  <c r="AZ6" i="3"/>
  <c r="AY6" i="3"/>
  <c r="AX6" i="3"/>
  <c r="AW6" i="3"/>
  <c r="AV6" i="3"/>
  <c r="AU6" i="3"/>
  <c r="AT6" i="3"/>
  <c r="AS6" i="3"/>
  <c r="AR6" i="3"/>
  <c r="AQ6" i="3"/>
  <c r="AP6" i="3"/>
  <c r="AO6" i="3"/>
  <c r="AN6" i="3"/>
  <c r="AM6" i="3"/>
  <c r="AL6" i="3"/>
  <c r="AK6" i="3"/>
  <c r="AJ6" i="3"/>
  <c r="AI6" i="3"/>
  <c r="AH6" i="3"/>
  <c r="AG6" i="3"/>
  <c r="AF6" i="3"/>
  <c r="AE6" i="3"/>
  <c r="AD6" i="3"/>
  <c r="AC6" i="3"/>
  <c r="AB6" i="3"/>
  <c r="AA6" i="3"/>
  <c r="Z6" i="3"/>
  <c r="Y6" i="3"/>
  <c r="X6" i="3"/>
  <c r="W6" i="3"/>
  <c r="V6" i="3"/>
  <c r="U6" i="3"/>
  <c r="T6" i="3"/>
  <c r="ET4" i="3"/>
  <c r="ES4" i="3"/>
  <c r="ER4" i="3"/>
  <c r="EQ4" i="3"/>
  <c r="J56" i="2"/>
  <c r="I56" i="2"/>
  <c r="H45" i="2"/>
  <c r="J44" i="2"/>
  <c r="AW6" i="2" s="1"/>
  <c r="H39" i="2"/>
  <c r="G39" i="2"/>
  <c r="K28" i="2"/>
  <c r="C26" i="2"/>
  <c r="C25" i="2"/>
  <c r="FD6" i="2"/>
  <c r="FC6" i="2"/>
  <c r="FB6" i="2"/>
  <c r="FA6" i="2"/>
  <c r="EZ6" i="2"/>
  <c r="EY6" i="2"/>
  <c r="EX6" i="2"/>
  <c r="EW6" i="2"/>
  <c r="EV6" i="2"/>
  <c r="EU6" i="2"/>
  <c r="ET6" i="2"/>
  <c r="ES6" i="2"/>
  <c r="ER6" i="2"/>
  <c r="EQ6" i="2"/>
  <c r="EP6" i="2"/>
  <c r="EO6" i="2"/>
  <c r="EN6" i="2"/>
  <c r="EM6" i="2"/>
  <c r="EL6" i="2"/>
  <c r="EK6" i="2"/>
  <c r="EJ6" i="2"/>
  <c r="EI6" i="2"/>
  <c r="EH6" i="2"/>
  <c r="EG6" i="2"/>
  <c r="EF6" i="2"/>
  <c r="EE6" i="2"/>
  <c r="ED6" i="2"/>
  <c r="EC6" i="2"/>
  <c r="EB6" i="2"/>
  <c r="EA6" i="2"/>
  <c r="DZ6" i="2"/>
  <c r="DY6" i="2"/>
  <c r="DX6" i="2"/>
  <c r="DW6" i="2"/>
  <c r="DV6" i="2"/>
  <c r="DU6" i="2"/>
  <c r="DT6" i="2"/>
  <c r="DS6" i="2"/>
  <c r="DR6" i="2"/>
  <c r="DQ6" i="2"/>
  <c r="DP6" i="2"/>
  <c r="DO6" i="2"/>
  <c r="DN6" i="2"/>
  <c r="DM6" i="2"/>
  <c r="DL6" i="2"/>
  <c r="DK6" i="2"/>
  <c r="DJ6" i="2"/>
  <c r="DI6" i="2"/>
  <c r="DH6" i="2"/>
  <c r="DG6" i="2"/>
  <c r="DF6" i="2"/>
  <c r="DE6" i="2"/>
  <c r="DD6" i="2"/>
  <c r="DC6" i="2"/>
  <c r="DB6" i="2"/>
  <c r="DA6" i="2"/>
  <c r="CZ6" i="2"/>
  <c r="CY6" i="2"/>
  <c r="CX6" i="2"/>
  <c r="CW6" i="2"/>
  <c r="CV6" i="2"/>
  <c r="CU6" i="2"/>
  <c r="CT6" i="2"/>
  <c r="CS6" i="2"/>
  <c r="CR6" i="2"/>
  <c r="CQ6" i="2"/>
  <c r="CP6" i="2"/>
  <c r="CO6" i="2"/>
  <c r="CN6" i="2"/>
  <c r="CM6" i="2"/>
  <c r="CL6" i="2"/>
  <c r="CK6" i="2"/>
  <c r="CJ6" i="2"/>
  <c r="CI6" i="2"/>
  <c r="CH6" i="2"/>
  <c r="CG6" i="2"/>
  <c r="CF6" i="2"/>
  <c r="CE6" i="2"/>
  <c r="CD6" i="2"/>
  <c r="CC6" i="2"/>
  <c r="CB6" i="2"/>
  <c r="CA6" i="2"/>
  <c r="BZ6" i="2"/>
  <c r="BY6" i="2"/>
  <c r="BX6" i="2"/>
  <c r="BW6" i="2"/>
  <c r="BV6" i="2"/>
  <c r="BU6" i="2"/>
  <c r="BT6" i="2"/>
  <c r="BS6" i="2"/>
  <c r="BR6" i="2"/>
  <c r="BQ6" i="2"/>
  <c r="BP6" i="2"/>
  <c r="BO6" i="2"/>
  <c r="BN6" i="2"/>
  <c r="BM6" i="2"/>
  <c r="BL6" i="2"/>
  <c r="BK6" i="2"/>
  <c r="BJ6" i="2"/>
  <c r="BI6" i="2"/>
  <c r="BH6" i="2"/>
  <c r="BG6" i="2"/>
  <c r="BF6" i="2"/>
  <c r="BE6" i="2"/>
  <c r="BD6" i="2"/>
  <c r="BC6" i="2"/>
  <c r="BB6" i="2"/>
  <c r="BA6" i="2"/>
  <c r="AZ6" i="2"/>
  <c r="AY6" i="2"/>
  <c r="AX6" i="2"/>
  <c r="AV6" i="2"/>
  <c r="AU6" i="2"/>
  <c r="AT6" i="2"/>
  <c r="AS6" i="2"/>
  <c r="AR6" i="2"/>
  <c r="AQ6" i="2"/>
  <c r="AP6" i="2"/>
  <c r="AO6" i="2"/>
  <c r="AN6" i="2"/>
  <c r="AM6" i="2"/>
  <c r="AL6" i="2"/>
  <c r="AK6" i="2"/>
  <c r="AJ6" i="2"/>
  <c r="AI6" i="2"/>
  <c r="AH6" i="2"/>
  <c r="AG6" i="2"/>
  <c r="AF6" i="2"/>
  <c r="AE6" i="2"/>
  <c r="AD6" i="2"/>
  <c r="AC6" i="2"/>
  <c r="AB6" i="2"/>
  <c r="AA6" i="2"/>
  <c r="Z6" i="2"/>
  <c r="Y6" i="2"/>
  <c r="X6" i="2"/>
  <c r="W6" i="2"/>
  <c r="V6" i="2"/>
  <c r="U6" i="2"/>
  <c r="T6" i="2"/>
  <c r="ET4" i="2"/>
  <c r="ES4" i="2"/>
  <c r="ER4" i="2"/>
  <c r="EQ4" i="2"/>
  <c r="J56" i="1"/>
  <c r="ET6" i="1" s="1"/>
  <c r="I56" i="1"/>
  <c r="H45" i="1"/>
  <c r="J44" i="1"/>
  <c r="H39" i="1"/>
  <c r="K28" i="1"/>
  <c r="C26" i="1"/>
  <c r="C25" i="1"/>
  <c r="FD6" i="1"/>
  <c r="FC6" i="1"/>
  <c r="FB6" i="1"/>
  <c r="FA6" i="1"/>
  <c r="EZ6" i="1"/>
  <c r="EY6" i="1"/>
  <c r="EX6" i="1"/>
  <c r="EW6" i="1"/>
  <c r="EV6" i="1"/>
  <c r="EU6" i="1"/>
  <c r="ES6" i="1"/>
  <c r="ER6" i="1"/>
  <c r="EQ6" i="1"/>
  <c r="EP6" i="1"/>
  <c r="EO6" i="1"/>
  <c r="EN6" i="1"/>
  <c r="EM6" i="1"/>
  <c r="EL6" i="1"/>
  <c r="EK6" i="1"/>
  <c r="EJ6" i="1"/>
  <c r="EI6" i="1"/>
  <c r="EH6" i="1"/>
  <c r="EG6" i="1"/>
  <c r="EF6" i="1"/>
  <c r="EE6" i="1"/>
  <c r="ED6" i="1"/>
  <c r="EC6" i="1"/>
  <c r="EB6" i="1"/>
  <c r="EA6" i="1"/>
  <c r="DZ6" i="1"/>
  <c r="DY6" i="1"/>
  <c r="DX6" i="1"/>
  <c r="DW6" i="1"/>
  <c r="DV6" i="1"/>
  <c r="DU6" i="1"/>
  <c r="DT6" i="1"/>
  <c r="DS6" i="1"/>
  <c r="DR6" i="1"/>
  <c r="DQ6" i="1"/>
  <c r="DP6" i="1"/>
  <c r="DO6" i="1"/>
  <c r="DN6" i="1"/>
  <c r="DM6" i="1"/>
  <c r="DL6" i="1"/>
  <c r="DK6" i="1"/>
  <c r="DJ6" i="1"/>
  <c r="DI6" i="1"/>
  <c r="DH6" i="1"/>
  <c r="DG6" i="1"/>
  <c r="DF6" i="1"/>
  <c r="DE6" i="1"/>
  <c r="DD6" i="1"/>
  <c r="DC6" i="1"/>
  <c r="DB6" i="1"/>
  <c r="DA6" i="1"/>
  <c r="CZ6" i="1"/>
  <c r="CY6" i="1"/>
  <c r="CX6" i="1"/>
  <c r="CW6" i="1"/>
  <c r="CV6" i="1"/>
  <c r="CU6" i="1"/>
  <c r="CT6" i="1"/>
  <c r="CS6" i="1"/>
  <c r="CR6" i="1"/>
  <c r="CQ6" i="1"/>
  <c r="CP6" i="1"/>
  <c r="CO6" i="1"/>
  <c r="CN6" i="1"/>
  <c r="CM6" i="1"/>
  <c r="CL6" i="1"/>
  <c r="CK6" i="1"/>
  <c r="CJ6" i="1"/>
  <c r="CI6" i="1"/>
  <c r="CH6" i="1"/>
  <c r="CG6" i="1"/>
  <c r="CF6" i="1"/>
  <c r="CE6" i="1"/>
  <c r="CD6" i="1"/>
  <c r="CC6" i="1"/>
  <c r="CB6" i="1"/>
  <c r="CA6" i="1"/>
  <c r="BZ6" i="1"/>
  <c r="BY6" i="1"/>
  <c r="BX6" i="1"/>
  <c r="BW6" i="1"/>
  <c r="BV6" i="1"/>
  <c r="BU6" i="1"/>
  <c r="BT6" i="1"/>
  <c r="BS6" i="1"/>
  <c r="BR6" i="1"/>
  <c r="BQ6" i="1"/>
  <c r="BP6" i="1"/>
  <c r="BO6" i="1"/>
  <c r="BN6" i="1"/>
  <c r="BM6" i="1"/>
  <c r="BL6" i="1"/>
  <c r="BK6" i="1"/>
  <c r="BJ6" i="1"/>
  <c r="BI6" i="1"/>
  <c r="BH6" i="1"/>
  <c r="BG6" i="1"/>
  <c r="BF6" i="1"/>
  <c r="BE6" i="1"/>
  <c r="BD6" i="1"/>
  <c r="BC6" i="1"/>
  <c r="BB6" i="1"/>
  <c r="BA6" i="1"/>
  <c r="AZ6" i="1"/>
  <c r="AY6" i="1"/>
  <c r="AX6" i="1"/>
  <c r="AW6" i="1"/>
  <c r="AV6" i="1"/>
  <c r="AU6" i="1"/>
  <c r="AT6" i="1"/>
  <c r="AS6" i="1"/>
  <c r="AR6" i="1"/>
  <c r="AQ6" i="1"/>
  <c r="AP6" i="1"/>
  <c r="AO6" i="1"/>
  <c r="AN6" i="1"/>
  <c r="AM6" i="1"/>
  <c r="AL6" i="1"/>
  <c r="AK6" i="1"/>
  <c r="AJ6" i="1"/>
  <c r="AI6" i="1"/>
  <c r="AH6" i="1"/>
  <c r="AG6" i="1"/>
  <c r="AF6" i="1"/>
  <c r="AE6" i="1"/>
  <c r="AD6" i="1"/>
  <c r="AC6" i="1"/>
  <c r="AB6" i="1"/>
  <c r="AA6" i="1"/>
  <c r="Z6" i="1"/>
  <c r="Y6" i="1"/>
  <c r="X6" i="1"/>
  <c r="W6" i="1"/>
  <c r="V6" i="1"/>
  <c r="U6" i="1"/>
  <c r="T6" i="1"/>
  <c r="ET4" i="1"/>
  <c r="ES4" i="1"/>
  <c r="ER4" i="1"/>
  <c r="EQ4" i="1"/>
</calcChain>
</file>

<file path=xl/sharedStrings.xml><?xml version="1.0" encoding="utf-8"?>
<sst xmlns="http://schemas.openxmlformats.org/spreadsheetml/2006/main" count="4054" uniqueCount="276">
  <si>
    <t>HOJA METODOLÓGICA DEL INDICADOR</t>
  </si>
  <si>
    <t>NOMBRE DEL INDICADOR:</t>
  </si>
  <si>
    <t>OBJETIVO Y/O DESCRIPCIÓN DEL INDICADOR:</t>
  </si>
  <si>
    <t xml:space="preserve">OBJETIVO DE CALIDAD </t>
  </si>
  <si>
    <t xml:space="preserve">PROCESO RELACIONADO </t>
  </si>
  <si>
    <t>OBJETIVO DEL PROCESO</t>
  </si>
  <si>
    <t xml:space="preserve">PROYECTO RELCIONADO </t>
  </si>
  <si>
    <t xml:space="preserve">DEPENDENCIA </t>
  </si>
  <si>
    <t>FORMULA DE CÁLCULO V1</t>
  </si>
  <si>
    <t>FORMULA DE CÁLCULO V2</t>
  </si>
  <si>
    <t>DEFINICION DE V1</t>
  </si>
  <si>
    <t>DEFINICION DE V2</t>
  </si>
  <si>
    <t>FUENTE v1</t>
  </si>
  <si>
    <t>FUENTE v2</t>
  </si>
  <si>
    <t>PERIODICIDAD:</t>
  </si>
  <si>
    <t>TIPO:</t>
  </si>
  <si>
    <t>COMPORTAMIENTO</t>
  </si>
  <si>
    <t>UNIDAD DE MEDIDA</t>
  </si>
  <si>
    <t xml:space="preserve">FECHA DE CREACIÓN </t>
  </si>
  <si>
    <t xml:space="preserve">LÍNEA BASE (LB) </t>
  </si>
  <si>
    <t>RESPONSABLE CALCULO:</t>
  </si>
  <si>
    <t>RESPONSABLE ANÁLISIS:</t>
  </si>
  <si>
    <t xml:space="preserve">VALOR RANGOS </t>
  </si>
  <si>
    <t>META 1ER TRIMESTRE</t>
  </si>
  <si>
    <t>META 2DO TRIMESTRE</t>
  </si>
  <si>
    <t>META 3ER TRIMESTRE</t>
  </si>
  <si>
    <t>META 4TO TRIMESTRE</t>
  </si>
  <si>
    <t>META AÑO:</t>
  </si>
  <si>
    <t>OPERACIÓN MATEMATICA</t>
  </si>
  <si>
    <t>Enero</t>
  </si>
  <si>
    <t>Febrero</t>
  </si>
  <si>
    <t>Marzo</t>
  </si>
  <si>
    <t>Abril</t>
  </si>
  <si>
    <t>Mayo</t>
  </si>
  <si>
    <t>Junio</t>
  </si>
  <si>
    <t>Julio</t>
  </si>
  <si>
    <t>Agosto</t>
  </si>
  <si>
    <t>Septiembre</t>
  </si>
  <si>
    <t>Octubre</t>
  </si>
  <si>
    <t>Noviembre</t>
  </si>
  <si>
    <t>Diciembre</t>
  </si>
  <si>
    <t>Acumulado</t>
  </si>
  <si>
    <t>ANALISIS 1ER TRI</t>
  </si>
  <si>
    <t>ACCIONES 1ER TRI</t>
  </si>
  <si>
    <t>ANALISIS 2DO TRI</t>
  </si>
  <si>
    <t>ACCIONES 2DO TRI</t>
  </si>
  <si>
    <t>ANALISIS 3ER TRI</t>
  </si>
  <si>
    <t>ACCIONES 3ER TRI</t>
  </si>
  <si>
    <t>ANALISIS 4TO TRI</t>
  </si>
  <si>
    <t>ACCIONES 4TO TRI</t>
  </si>
  <si>
    <t>FECHA DE CORTE</t>
  </si>
  <si>
    <t>FECHA APROBACIÓN:</t>
  </si>
  <si>
    <t>DATOS GENERALES</t>
  </si>
  <si>
    <t>Sobresaliente &gt;=</t>
  </si>
  <si>
    <t>Satisfactorio</t>
  </si>
  <si>
    <t>Deficiente &lt; =</t>
  </si>
  <si>
    <t>Variable 1</t>
  </si>
  <si>
    <t>Variable 2</t>
  </si>
  <si>
    <t xml:space="preserve">RESULTADO INDICADOR </t>
  </si>
  <si>
    <t>Meta</t>
  </si>
  <si>
    <t xml:space="preserve">Avance % Meta Trimestre  </t>
  </si>
  <si>
    <t>Cualificación trimestre</t>
  </si>
  <si>
    <t xml:space="preserve">Avance % Meta AÑO  </t>
  </si>
  <si>
    <t>Cualificación año</t>
  </si>
  <si>
    <t>BIENES MUEBLES SUSCEPTIBLES DE BAJA</t>
  </si>
  <si>
    <t>CODIGO INDI:</t>
  </si>
  <si>
    <t>Efectuar estricto control y seguimiento de los bienes muebles que son susceptibles para dar de baja en cada una de las unidades ejecutoras del Instituto, que propenda a reducir los costos de almacenamiento.</t>
  </si>
  <si>
    <t>FAMILIA:</t>
  </si>
  <si>
    <t>Proceso</t>
  </si>
  <si>
    <t>OBJETIVO ESTRATÉGICO</t>
  </si>
  <si>
    <t>Implementar un modelo de planeación y gestión que articule la adopción de políticas, afiance la actuación administrativa,  facilite el cumplimiento de las metas institucionales y la prestación de servicios a la comunidad.</t>
  </si>
  <si>
    <t xml:space="preserve">Logística y Abastecimiento
</t>
  </si>
  <si>
    <t>OBJETIVO DEL PROCESO:</t>
  </si>
  <si>
    <t>Asegurar la eficiente y oportuna adquisición, administración  y suministro de bienes y servicios de acuerdo a las necesidades de los procesos del Inpec, en atención a la normativa vigente.</t>
  </si>
  <si>
    <t xml:space="preserve">PROYECTO RELACIONADO </t>
  </si>
  <si>
    <t xml:space="preserve">DIGEC - DIRECCIÓN DE GESTIÓN CORPORATIVA </t>
  </si>
  <si>
    <t>FORMULA DE CÁLCULO</t>
  </si>
  <si>
    <t>División</t>
  </si>
  <si>
    <t xml:space="preserve">Identificación de variables </t>
  </si>
  <si>
    <t>NUNERO DE UNIDADES EJECUTORAS QUE REPORTAN BIENES MUEBLES PARA DAR DE BAJA</t>
  </si>
  <si>
    <t xml:space="preserve">FUENTE DE DATOS </t>
  </si>
  <si>
    <t>Archivo del Grupo de Manejo de Bienes Muebles(Dirección General) de las actas de toma física de inventarios.</t>
  </si>
  <si>
    <t>NUMERO DE UNIDADES  EJECUTORAS QUE REALIZAN BAJA</t>
  </si>
  <si>
    <t>Archivo del Área Gestión Corporativa (Regionales), Área Administrativa (ERON), Área Logística(Escuela de Formación) de las actas de toma física de inventarios y sus soportes.</t>
  </si>
  <si>
    <t xml:space="preserve">DEFINICION DE VARIABLES </t>
  </si>
  <si>
    <t>PERIODICIDAD DE MEDICIÓN:</t>
  </si>
  <si>
    <t>Semestral</t>
  </si>
  <si>
    <t>EFICACIA</t>
  </si>
  <si>
    <t>TENDENCIA</t>
  </si>
  <si>
    <t>Positiva</t>
  </si>
  <si>
    <t>Porcentaje</t>
  </si>
  <si>
    <t>DUEÑOS - RESPONSABLE ANÁLISIS:</t>
  </si>
  <si>
    <t>OBSERVACIONES:</t>
  </si>
  <si>
    <t>Tolerancia superior</t>
  </si>
  <si>
    <t>Rangos en el cumplimiento de la meta:</t>
  </si>
  <si>
    <t>Sobre ejecutado</t>
  </si>
  <si>
    <t>Sobresaliente</t>
  </si>
  <si>
    <t>Deficiente</t>
  </si>
  <si>
    <t>Mayor a</t>
  </si>
  <si>
    <t>Menor a</t>
  </si>
  <si>
    <t xml:space="preserve">Menor igual a  </t>
  </si>
  <si>
    <t xml:space="preserve">PROGRAMACIÓN DE METAS CUATRIENIO </t>
  </si>
  <si>
    <t>2015 - 2018</t>
  </si>
  <si>
    <t>AÑO 1</t>
  </si>
  <si>
    <t>AÑO 2</t>
  </si>
  <si>
    <t>AÑO 3</t>
  </si>
  <si>
    <t>AÑO 4</t>
  </si>
  <si>
    <t>CUATRIENIO</t>
  </si>
  <si>
    <t>SEGUIMIENTO</t>
  </si>
  <si>
    <t xml:space="preserve">Periodo </t>
  </si>
  <si>
    <t>Cálculo del indicador</t>
  </si>
  <si>
    <t>Rango de cumplimiento</t>
  </si>
  <si>
    <t>Análisis de resultado</t>
  </si>
  <si>
    <t xml:space="preserve">Acciones a tomar </t>
  </si>
  <si>
    <t>I semestre
Año 1</t>
  </si>
  <si>
    <t>II semestre
Año 1</t>
  </si>
  <si>
    <t>I semestre
Año 2</t>
  </si>
  <si>
    <t>II semestre
Año 2</t>
  </si>
  <si>
    <t>I semestre
Año 3</t>
  </si>
  <si>
    <t>II semestre
Año 3</t>
  </si>
  <si>
    <t>I semestre
Año 4</t>
  </si>
  <si>
    <t>II semestre
Año 4</t>
  </si>
  <si>
    <t xml:space="preserve">TOTAL CUATRIENIO </t>
  </si>
  <si>
    <t>MANEJO DE CANINOS</t>
  </si>
  <si>
    <t>Controlar los bienes muebles del Instituto mostrando la veracidad de la información registrada en el Módulo PCT con el inventario en físico.</t>
  </si>
  <si>
    <t>Controlar los bienes muebles del Instituto</t>
  </si>
  <si>
    <t>Ejemplares caninos registrados en PCT</t>
  </si>
  <si>
    <t>Registos PCT Bodega Caninos</t>
  </si>
  <si>
    <t xml:space="preserve">Ejemplares caninos puestos al servicio </t>
  </si>
  <si>
    <t>Registros PCT Bodega de ERON</t>
  </si>
  <si>
    <t>Registros de ejemplatres caninos adquiridos por el Instituto en las diferentes modalidades</t>
  </si>
  <si>
    <t>Ejemplares caninos puestos al servcio en la unidades caninas ERON</t>
  </si>
  <si>
    <t>eficacia</t>
  </si>
  <si>
    <t>NOVEDADES DE INVENTARIO</t>
  </si>
  <si>
    <t>Realizar seguimiento a las novedades reportadas en las Actas de Toma Física de Inventarios con el propósito de subsanarlas y así  mantener inventarios acordes entre lo físico y lo registrado en el aplicativo.</t>
  </si>
  <si>
    <t xml:space="preserve">NUMERO DE NOVEDADES SUBSANADAS </t>
  </si>
  <si>
    <t>NUMERO DE NOVEDADES REPORTADAS EN LAS ACTAS DE TOMA FÍSICA DE INVENTARIOS</t>
  </si>
  <si>
    <t>SEGUIMIENTO USO DEL APLICATIVO PCT</t>
  </si>
  <si>
    <t>Verificar por medio del aplicativo PCT que las unidades ejecutoras realicen los movimientos requeridos de manera oportuna para el manejo eficiente de los inventarios del Instituto.</t>
  </si>
  <si>
    <t>NUMERO DE UNIDADES EJECUTORAS QUE UTILIZAN EL APLICATIVO PCT DE FORMA OPORTUNA</t>
  </si>
  <si>
    <t>Base de datos del aplicativo PCT.</t>
  </si>
  <si>
    <t>NUMERO DE UNIDADES EJECUTORAS DEL INSTITUTO</t>
  </si>
  <si>
    <t>Archivo del Grupo de Manejo de Bienes Muebles</t>
  </si>
  <si>
    <t>Mensual</t>
  </si>
  <si>
    <t>TOMA FISICA DE INVENTATIO - PARQUE AUTOMOTOR</t>
  </si>
  <si>
    <t>Controlar los automotores   del instituto en su totalidad  para ver el estado en el que se encuentran y tener mayor dominio sobre los mismos.</t>
  </si>
  <si>
    <t>Controlar el parque automotor del Instituto</t>
  </si>
  <si>
    <t xml:space="preserve">NUMERO DE REVISTAS PARQUE AUTOMOTOR RECIBIDAS </t>
  </si>
  <si>
    <t>ACTA REVISTA PARQUE AUTOMOTOR/INVENTARIOS</t>
  </si>
  <si>
    <t>ERON/CENTRO DE COSTOS</t>
  </si>
  <si>
    <t>TOMA FISICA DE INVENTARIOS</t>
  </si>
  <si>
    <t xml:space="preserve">Controlar los bienes muebles propiedad del Instituto con la  toma física de inventarios en todas las unidades ejecutoras. </t>
  </si>
  <si>
    <t>NUMERO DE ACTAS DE TOMA FÍSICA DE INVENTARIOS RECIBIDAS</t>
  </si>
  <si>
    <t>I1</t>
  </si>
  <si>
    <t>I2</t>
  </si>
  <si>
    <t>I3</t>
  </si>
  <si>
    <t>I4</t>
  </si>
  <si>
    <t>I5</t>
  </si>
  <si>
    <t>I6</t>
  </si>
  <si>
    <t xml:space="preserve">Consumo Servicios Públicos Sede Central </t>
  </si>
  <si>
    <t xml:space="preserve">Determinar que tanto varia el consumo de los servicios publicos en la sede central por funcionarios. </t>
  </si>
  <si>
    <t>El No. de Consumos en el periodo</t>
  </si>
  <si>
    <t>Control de acceso biométrico - Talento Humano y la Facturación.</t>
  </si>
  <si>
    <t>El No. de personas en el periodo</t>
  </si>
  <si>
    <t xml:space="preserve">Correspode al consumo de los servicios públicos de la Sede Central </t>
  </si>
  <si>
    <t>Corresponde a la cantidad de personas en la sede central del INPEC</t>
  </si>
  <si>
    <t>Eficiencia</t>
  </si>
  <si>
    <t>Niguna</t>
  </si>
  <si>
    <t>Número</t>
  </si>
  <si>
    <t>GOLOG- GRUPO LOGISTICO</t>
  </si>
  <si>
    <t>2018 - 2022</t>
  </si>
  <si>
    <t>Ejecución del Plan Anual de Adquisiciones</t>
  </si>
  <si>
    <t>Lograr la eficiente y oportuna adquisición de los bienes y servicios programados en el Plan Anual de Adquisiciones para la vigencia</t>
  </si>
  <si>
    <t>Asegurar la eficiente y oportuna adquisición, administración y suministro de bienes y servicios de acuerdo a las necesidades de los procesos del INPEC en atención a la normativa vigente.</t>
  </si>
  <si>
    <t>Recursos Ejecutados</t>
  </si>
  <si>
    <t>Base de datos de la ejecución contractual</t>
  </si>
  <si>
    <t>Recursos Programados</t>
  </si>
  <si>
    <t>Plan Anual de Adquisiciones</t>
  </si>
  <si>
    <t xml:space="preserve">Cantidad de recursos ejecutados durante el periodo </t>
  </si>
  <si>
    <t>Cantidad de recursos programados en el PAA para ejecutar en el periodo</t>
  </si>
  <si>
    <t>Trimestral</t>
  </si>
  <si>
    <t>SUGEC- SUBDIRECCIÓN DE GESTIÓN CONTRACTUAL</t>
  </si>
  <si>
    <t>El PAA puede ser modificado varias veces durante la vigencia y el indicador se debe ajustar a las modificaciones</t>
  </si>
  <si>
    <t>Tolerancia Inferior</t>
  </si>
  <si>
    <t>I trimestre
Año 1</t>
  </si>
  <si>
    <t>V1 /V2 * 100%</t>
  </si>
  <si>
    <t>II trimestre
Año 1</t>
  </si>
  <si>
    <t>III trimestre
Año 1</t>
  </si>
  <si>
    <t>IV trimestre
Año 1</t>
  </si>
  <si>
    <t>I trimestre
Año 2</t>
  </si>
  <si>
    <t>II trimestre
Año 2</t>
  </si>
  <si>
    <t>III trimestre
Año 2</t>
  </si>
  <si>
    <t>IV trimestre
Año 2</t>
  </si>
  <si>
    <t>I trimestre
Año 3</t>
  </si>
  <si>
    <t>II trimestre
Año 3</t>
  </si>
  <si>
    <t>III trimestre
Año 3</t>
  </si>
  <si>
    <t>IV trimestre
Año 3</t>
  </si>
  <si>
    <t>I trimestre
Año 4</t>
  </si>
  <si>
    <t>II trimestre
Año 4</t>
  </si>
  <si>
    <t>III trimestre
Año 4</t>
  </si>
  <si>
    <t>IV trimestre
Año 4</t>
  </si>
  <si>
    <t>Supervisión a la ejecución contractual</t>
  </si>
  <si>
    <t xml:space="preserve">Asegurar la eficiente y oportuna supervisión a la ejecución contractual </t>
  </si>
  <si>
    <t>No. de informes de supervisión recibidos</t>
  </si>
  <si>
    <t>Base de datos del Area Contractual</t>
  </si>
  <si>
    <t xml:space="preserve">No. de informes de supervisión a presentar </t>
  </si>
  <si>
    <t>Número de informes  de supervisión recibidos conforme al periodo establecido</t>
  </si>
  <si>
    <t>Número de informes de supervisión apresentar conforme al periodo establecido</t>
  </si>
  <si>
    <t>Eficacia</t>
  </si>
  <si>
    <t>I</t>
  </si>
  <si>
    <t>Seguimiento a  las necesidades prioritarias de infraestructura subsandas por la USPEC</t>
  </si>
  <si>
    <t>Determinar el porcentaje de cumplimiento de las necesidade prioritarias presentadas por el INPEC a la USPEC</t>
  </si>
  <si>
    <t xml:space="preserve">El No. de necesidades prioritarias reportadas  por los ERON </t>
  </si>
  <si>
    <t>Reporte de los ERON mediante correo electronico</t>
  </si>
  <si>
    <t xml:space="preserve">El No. de necesidades prioritarias subsanadas  por la USPEC </t>
  </si>
  <si>
    <t xml:space="preserve">Corresponde a las necesidades prioritarias  presentadas por los ERON anterior a la vigencia de ejecución </t>
  </si>
  <si>
    <t>Corresponde a las necesidades prioritarias subsanadas por la USPEC en la vigencia de ejecución</t>
  </si>
  <si>
    <t xml:space="preserve">AVISO DE SINIESTRO ANTE LOS CORREDORES DE SEGUROS </t>
  </si>
  <si>
    <t xml:space="preserve">TIEMPO EN QUE SE PRESENTA EL AVISO DE SINIESTRO POR PARTE DEL GRUPO DE SEGUROS A LOS CORREDORES DE SEGUROS, CON BASE EN LA INFORMACIÓN ENVIADA POR LAS DIRECCIONES, COORDINACIONES, JEFES DE OFICINA Y ÁREAS DEL INSTITUTO. </t>
  </si>
  <si>
    <t>Logística y Abastecimiento</t>
  </si>
  <si>
    <t>Informar de manera Oportuna a los Corredore de Seguros sobre la ocurrencia de un siniestro</t>
  </si>
  <si>
    <t>No Aplica</t>
  </si>
  <si>
    <t>GUSER - GRUPO SEGUROS</t>
  </si>
  <si>
    <t>Presentación Aviso de Siniestro a los Corredores de Seguros</t>
  </si>
  <si>
    <t>Oficios y/o Correos Electronicos  de la Dependencia</t>
  </si>
  <si>
    <t xml:space="preserve">Informes de Siniestro enviados por las Direcciones, Coordinaciones y Areas del Instituto. </t>
  </si>
  <si>
    <t>Número de Avisos de Siniestros Presentados a los Corredores de Seguros</t>
  </si>
  <si>
    <t xml:space="preserve">Número de Informes de Siniestros Enviados por las Direcciones, Coordinaciones y Areas del Instituto. </t>
  </si>
  <si>
    <t>IV semestre
Año 4</t>
  </si>
  <si>
    <t>TRASLADO DE LOS REQUIMIENTOS DE LA COMPAÑÍA DE SEGUROS</t>
  </si>
  <si>
    <t>TRASLADO DE LAS SOLICITUDES PRESENTADAS POR LA COMPAÑÍA DE SEGUROS, PARA LA FORMALIZACIÓN DE LOS SINIESTROS A LAS DIRECCIONES, COORDINACIONES, JEFES DE OFICINA Y ÁREAS DEL INSTITUTO</t>
  </si>
  <si>
    <t>Formalización de los Siniestros ante la Compañía de Seguros</t>
  </si>
  <si>
    <t>Traslado de los requerimientos efectuados por la Compañía Aseguradora a las Direcciones, Coordinaciones y Areas del Instituto.</t>
  </si>
  <si>
    <t>Requerimientos efectuados por la Compañía Aseguradora para la Formalización de Siniestros</t>
  </si>
  <si>
    <t>Numero de traslados de los requerimientos efectuados por la Compañía Aseguradora a las Direcciones, Coordinaciones y Areas del Instituto.</t>
  </si>
  <si>
    <t xml:space="preserve">Numero de requerimientos efectuados por la Compañía Aseguradora para la formalización de siniestros </t>
  </si>
  <si>
    <t>DIGEC - DIRECCIÓN DE GESTIÓN CORPORATIVA</t>
  </si>
  <si>
    <t xml:space="preserve">ADMINISTRACIÓN DE LAS PETICIONES </t>
  </si>
  <si>
    <t xml:space="preserve">ATENDER LAS PETICIONES Y CONSULTAS RELACIONADAS CON LAS FUNCIONES DEL GRUPO </t>
  </si>
  <si>
    <t xml:space="preserve">Brindar una respuesta oportuna a los requerimientos </t>
  </si>
  <si>
    <t>Peticiones y consultas atendidas</t>
  </si>
  <si>
    <t>Peticiones y consultas Recibias</t>
  </si>
  <si>
    <t>Número de Peticiones y consultas atendidas</t>
  </si>
  <si>
    <t>Número de Peticiones y consultas recibidas</t>
  </si>
  <si>
    <t>Entrega reporte trimestral por parte de los ERON</t>
  </si>
  <si>
    <t xml:space="preserve">Determinar la cantidad de ERON que realizan y entregan el reporte trimestral en los términos establecidos. </t>
  </si>
  <si>
    <t>Numero de ERON que presentaron el reporte</t>
  </si>
  <si>
    <t>correo electronico y oficios</t>
  </si>
  <si>
    <t>Numero de ERON que deben presentar el reporte</t>
  </si>
  <si>
    <t>CEDIP</t>
  </si>
  <si>
    <t>Se solicita mediante correo electronico y oficios</t>
  </si>
  <si>
    <t>Se requiere por correo electronico la información qal CEDIP</t>
  </si>
  <si>
    <t>DIGEC - DIRECCIÓN DE GESTIÓN CORPORATIVA - Grupo Armamento e Intendencia</t>
  </si>
  <si>
    <t>Suministro de munición para la capacitación del personal de auxiliares</t>
  </si>
  <si>
    <t>Establecer el nivel de cumplimiento en las entregas y suministro de munición conforme al plan de capacitación a nivel nacional del personal de Auxiliares Bachilleres.</t>
  </si>
  <si>
    <t>Total de centros de instrucción dotados</t>
  </si>
  <si>
    <t>Base de datos interna</t>
  </si>
  <si>
    <t xml:space="preserve">Total centros de instrucción </t>
  </si>
  <si>
    <t xml:space="preserve">Grupo Auxiliares </t>
  </si>
  <si>
    <t xml:space="preserve">se realiza verificación de la base de datos interna del Grupo Armamento e Intendencia </t>
  </si>
  <si>
    <t>Se requiere por correo electrónico la información al Grupo Auxiliares</t>
  </si>
  <si>
    <t>Mantenimientos efectuados al materia de defensa</t>
  </si>
  <si>
    <t>Establecer el nivel de armas reparadas tomado como base la cantidad ingresadas en el periodo.</t>
  </si>
  <si>
    <t xml:space="preserve">Armas reparadas  </t>
  </si>
  <si>
    <t>Base de datos taller</t>
  </si>
  <si>
    <t xml:space="preserve">Armas que ingresaron </t>
  </si>
  <si>
    <t>Se realiza verificacion de la base de datos y soportes de salidas de taller.</t>
  </si>
  <si>
    <t>Se realiza verificacion de la base de datos interna y los respectivos soprtes de ingreso.</t>
  </si>
  <si>
    <t>Municiones o gases que reportan mayor nivel de consumo en los ERON</t>
  </si>
  <si>
    <t xml:space="preserve">Determinar los consumos de municiones y gases  que tienen un índice mayor de consumo en los ERON </t>
  </si>
  <si>
    <t xml:space="preserve">Cantidad de consumo por elemento </t>
  </si>
  <si>
    <t>Reporte mensual</t>
  </si>
  <si>
    <t xml:space="preserve">Cantidad total de elemento </t>
  </si>
  <si>
    <t>verificación del reporte mensual de consumo de municiones y gases</t>
  </si>
  <si>
    <t>verificación de base de datos interna (inventario ERON)</t>
  </si>
  <si>
    <t>Negativa</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</si>
</sst>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_(* \(#,##0.00\);_(* &quot;-&quot;??_);_(@_)"/>
    <numFmt numFmtId="164" formatCode="_(* #,##0.0_);_(* \(#,##0.0\);_(* &quot;-&quot;??_);_(@_)"/>
    <numFmt numFmtId="165" formatCode="0.0%"/>
  </numFmts>
  <fonts count="42">
    <font>
      <sz val="11"/>
      <color rgb="FF000000"/>
      <name val="Calibri"/>
    </font>
    <font>
      <sz val="11"/>
      <color theme="1"/>
      <name val="Calibri"/>
      <family val="2"/>
      <scheme val="minor"/>
    </font>
    <font>
      <sz val="11"/>
      <color theme="1"/>
      <name val="Calibri"/>
      <family val="2"/>
      <scheme val="minor"/>
    </font>
    <font>
      <sz val="10"/>
      <color rgb="FF000000"/>
      <name val="Calibri"/>
    </font>
    <font>
      <sz val="10"/>
      <color rgb="FF000000"/>
      <name val="Arial Narrow"/>
    </font>
    <font>
      <b/>
      <sz val="18"/>
      <color rgb="FF000000"/>
      <name val="Arial Narrow"/>
    </font>
    <font>
      <sz val="10"/>
      <name val="Calibri"/>
    </font>
    <font>
      <b/>
      <sz val="12"/>
      <color rgb="FF000000"/>
      <name val="Arial Narrow"/>
    </font>
    <font>
      <sz val="11"/>
      <name val="Calibri"/>
    </font>
    <font>
      <b/>
      <sz val="10"/>
      <color rgb="FF000000"/>
      <name val="Arial Narrow"/>
    </font>
    <font>
      <b/>
      <sz val="12"/>
      <color rgb="FFFFFFFF"/>
      <name val="Arial Narrow"/>
    </font>
    <font>
      <b/>
      <sz val="10"/>
      <color rgb="FF000000"/>
      <name val="Calibri"/>
    </font>
    <font>
      <sz val="10"/>
      <color rgb="FFFFFFFF"/>
      <name val="Calibri"/>
    </font>
    <font>
      <b/>
      <sz val="10"/>
      <color rgb="FFFFFFFF"/>
      <name val="Arial Narrow"/>
    </font>
    <font>
      <sz val="10"/>
      <color rgb="FFFFFFFF"/>
      <name val="Arial Narrow"/>
    </font>
    <font>
      <b/>
      <sz val="10"/>
      <color rgb="FFFFFFFF"/>
      <name val="Calibri"/>
    </font>
    <font>
      <b/>
      <sz val="8"/>
      <color rgb="FF000000"/>
      <name val="Calibri"/>
    </font>
    <font>
      <b/>
      <sz val="12"/>
      <color rgb="FFFFFFFF"/>
      <name val="Calibri"/>
    </font>
    <font>
      <b/>
      <sz val="10"/>
      <name val="Calibri"/>
    </font>
    <font>
      <b/>
      <sz val="10"/>
      <color rgb="FFFF0000"/>
      <name val="Calibri"/>
    </font>
    <font>
      <b/>
      <i/>
      <sz val="10"/>
      <color rgb="FF000000"/>
      <name val="Calibri"/>
    </font>
    <font>
      <sz val="10"/>
      <color indexed="8"/>
      <name val="Arial Narrow"/>
      <family val="2"/>
    </font>
    <font>
      <b/>
      <sz val="18"/>
      <color indexed="8"/>
      <name val="Arial Narrow"/>
      <family val="2"/>
    </font>
    <font>
      <sz val="10"/>
      <color theme="1"/>
      <name val="Calibri"/>
      <family val="2"/>
      <scheme val="minor"/>
    </font>
    <font>
      <sz val="10"/>
      <name val="Calibri"/>
      <family val="2"/>
      <scheme val="minor"/>
    </font>
    <font>
      <b/>
      <sz val="12"/>
      <color indexed="8"/>
      <name val="Arial Narrow"/>
      <family val="2"/>
    </font>
    <font>
      <b/>
      <sz val="10"/>
      <color indexed="8"/>
      <name val="Arial Narrow"/>
      <family val="2"/>
    </font>
    <font>
      <b/>
      <sz val="10"/>
      <color theme="1"/>
      <name val="Arial Narrow"/>
      <family val="2"/>
    </font>
    <font>
      <b/>
      <sz val="12"/>
      <color theme="0"/>
      <name val="Arial Narrow"/>
      <family val="2"/>
    </font>
    <font>
      <b/>
      <sz val="10"/>
      <color indexed="8"/>
      <name val="Calibri"/>
      <family val="2"/>
      <scheme val="minor"/>
    </font>
    <font>
      <sz val="10"/>
      <color indexed="8"/>
      <name val="Calibri"/>
      <family val="2"/>
      <scheme val="minor"/>
    </font>
    <font>
      <sz val="10"/>
      <color theme="0"/>
      <name val="Calibri"/>
      <family val="2"/>
      <scheme val="minor"/>
    </font>
    <font>
      <b/>
      <sz val="10"/>
      <color theme="0"/>
      <name val="Arial Narrow"/>
      <family val="2"/>
    </font>
    <font>
      <sz val="10"/>
      <color theme="0"/>
      <name val="Arial Narrow"/>
      <family val="2"/>
    </font>
    <font>
      <b/>
      <sz val="10"/>
      <color theme="0"/>
      <name val="Calibri"/>
      <family val="2"/>
    </font>
    <font>
      <b/>
      <sz val="8"/>
      <color indexed="8"/>
      <name val="Calibri"/>
      <family val="2"/>
      <scheme val="minor"/>
    </font>
    <font>
      <b/>
      <sz val="10"/>
      <color theme="0"/>
      <name val="Calibri"/>
      <family val="2"/>
      <scheme val="minor"/>
    </font>
    <font>
      <b/>
      <sz val="10"/>
      <color theme="1"/>
      <name val="Calibri"/>
      <family val="2"/>
      <scheme val="minor"/>
    </font>
    <font>
      <b/>
      <sz val="12"/>
      <color theme="0"/>
      <name val="Calibri"/>
      <family val="2"/>
      <scheme val="minor"/>
    </font>
    <font>
      <b/>
      <sz val="10"/>
      <name val="Calibri"/>
      <family val="2"/>
      <scheme val="minor"/>
    </font>
    <font>
      <b/>
      <sz val="10"/>
      <color rgb="FFFF0000"/>
      <name val="Calibri"/>
      <family val="2"/>
      <scheme val="minor"/>
    </font>
    <font>
      <b/>
      <i/>
      <sz val="10"/>
      <color indexed="8"/>
      <name val="Calibri"/>
      <family val="2"/>
      <scheme val="minor"/>
    </font>
  </fonts>
  <fills count="25">
    <fill>
      <patternFill patternType="none"/>
    </fill>
    <fill>
      <patternFill patternType="gray125"/>
    </fill>
    <fill>
      <patternFill patternType="solid">
        <fgColor rgb="FFCDF2FF"/>
        <bgColor rgb="FFCDF2FF"/>
      </patternFill>
    </fill>
    <fill>
      <patternFill patternType="solid">
        <fgColor rgb="FF00435A"/>
        <bgColor rgb="FF00435A"/>
      </patternFill>
    </fill>
    <fill>
      <patternFill patternType="solid">
        <fgColor rgb="FFFFFFFF"/>
        <bgColor rgb="FFFFFFFF"/>
      </patternFill>
    </fill>
    <fill>
      <patternFill patternType="solid">
        <fgColor theme="0"/>
        <bgColor rgb="FFD8D8D8"/>
      </patternFill>
    </fill>
    <fill>
      <patternFill patternType="solid">
        <fgColor theme="0"/>
        <bgColor indexed="64"/>
      </patternFill>
    </fill>
    <fill>
      <patternFill patternType="solid">
        <fgColor rgb="FFD8D8D8"/>
        <bgColor rgb="FFD8D8D8"/>
      </patternFill>
    </fill>
    <fill>
      <patternFill patternType="solid">
        <fgColor rgb="FF00B0F0"/>
        <bgColor rgb="FF00B0F0"/>
      </patternFill>
    </fill>
    <fill>
      <patternFill patternType="solid">
        <fgColor rgb="FF92D050"/>
        <bgColor rgb="FF92D050"/>
      </patternFill>
    </fill>
    <fill>
      <patternFill patternType="solid">
        <fgColor rgb="FFFFFF00"/>
        <bgColor rgb="FFFFFF00"/>
      </patternFill>
    </fill>
    <fill>
      <patternFill patternType="solid">
        <fgColor rgb="FFFF0000"/>
        <bgColor rgb="FFFF0000"/>
      </patternFill>
    </fill>
    <fill>
      <patternFill patternType="solid">
        <fgColor rgb="FFE7E6E6"/>
        <bgColor rgb="FFE7E6E6"/>
      </patternFill>
    </fill>
    <fill>
      <patternFill patternType="solid">
        <fgColor rgb="FFBFBFBF"/>
        <bgColor rgb="FFBFBFBF"/>
      </patternFill>
    </fill>
    <fill>
      <patternFill patternType="solid">
        <fgColor rgb="FFF2F2F2"/>
        <bgColor rgb="FFF2F2F2"/>
      </patternFill>
    </fill>
    <fill>
      <patternFill patternType="solid">
        <fgColor rgb="FFCDF2FF"/>
        <bgColor indexed="64"/>
      </patternFill>
    </fill>
    <fill>
      <patternFill patternType="solid">
        <fgColor rgb="FF00435A"/>
        <bgColor indexed="64"/>
      </patternFill>
    </fill>
    <fill>
      <patternFill patternType="solid">
        <fgColor theme="0" tint="-0.14999847407452621"/>
        <bgColor indexed="64"/>
      </patternFill>
    </fill>
    <fill>
      <patternFill patternType="solid">
        <fgColor rgb="FF00B0F0"/>
        <bgColor indexed="64"/>
      </patternFill>
    </fill>
    <fill>
      <patternFill patternType="solid">
        <fgColor rgb="FF92D050"/>
        <bgColor indexed="64"/>
      </patternFill>
    </fill>
    <fill>
      <patternFill patternType="solid">
        <fgColor rgb="FFFFFF00"/>
        <bgColor indexed="64"/>
      </patternFill>
    </fill>
    <fill>
      <patternFill patternType="solid">
        <fgColor rgb="FFFF0000"/>
        <bgColor indexed="64"/>
      </patternFill>
    </fill>
    <fill>
      <patternFill patternType="solid">
        <fgColor theme="2"/>
        <bgColor indexed="64"/>
      </patternFill>
    </fill>
    <fill>
      <patternFill patternType="solid">
        <fgColor theme="0" tint="-0.249977111117893"/>
        <bgColor indexed="64"/>
      </patternFill>
    </fill>
    <fill>
      <patternFill patternType="solid">
        <fgColor theme="0" tint="-4.9989318521683403E-2"/>
        <bgColor indexed="64"/>
      </patternFill>
    </fill>
  </fills>
  <borders count="106">
    <border>
      <left/>
      <right/>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thin">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top style="medium">
        <color rgb="FF000000"/>
      </top>
      <bottom/>
      <diagonal/>
    </border>
    <border>
      <left style="thin">
        <color rgb="FF000000"/>
      </left>
      <right style="thin">
        <color rgb="FF000000"/>
      </right>
      <top style="thin">
        <color rgb="FF000000"/>
      </top>
      <bottom style="medium">
        <color rgb="FF000000"/>
      </bottom>
      <diagonal/>
    </border>
    <border>
      <left/>
      <right style="thin">
        <color rgb="FF000000"/>
      </right>
      <top/>
      <bottom style="medium">
        <color rgb="FF000000"/>
      </bottom>
      <diagonal/>
    </border>
    <border>
      <left style="thin">
        <color rgb="FF000000"/>
      </left>
      <right style="medium">
        <color rgb="FF000000"/>
      </right>
      <top/>
      <bottom style="medium">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style="thin">
        <color rgb="FF000000"/>
      </right>
      <top/>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medium">
        <color rgb="FF000000"/>
      </left>
      <right style="thin">
        <color rgb="FF000000"/>
      </right>
      <top style="thin">
        <color rgb="FF000000"/>
      </top>
      <bottom/>
      <diagonal/>
    </border>
    <border>
      <left/>
      <right style="medium">
        <color rgb="FF000000"/>
      </right>
      <top style="thin">
        <color rgb="FF000000"/>
      </top>
      <bottom style="thin">
        <color rgb="FF000000"/>
      </bottom>
      <diagonal/>
    </border>
    <border>
      <left style="medium">
        <color rgb="FF000000"/>
      </left>
      <right style="thin">
        <color rgb="FF000000"/>
      </right>
      <top/>
      <bottom/>
      <diagonal/>
    </border>
    <border>
      <left/>
      <right style="medium">
        <color rgb="FF000000"/>
      </right>
      <top style="thin">
        <color rgb="FF000000"/>
      </top>
      <bottom style="medium">
        <color rgb="FF000000"/>
      </bottom>
      <diagonal/>
    </border>
    <border>
      <left style="medium">
        <color rgb="FF000000"/>
      </left>
      <right/>
      <top style="medium">
        <color rgb="FF000000"/>
      </top>
      <bottom style="medium">
        <color rgb="FF000000"/>
      </bottom>
      <diagonal/>
    </border>
    <border>
      <left/>
      <right style="thin">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thin">
        <color rgb="FF000000"/>
      </left>
      <right/>
      <top/>
      <bottom style="medium">
        <color rgb="FF000000"/>
      </bottom>
      <diagonal/>
    </border>
    <border>
      <left style="medium">
        <color rgb="FF000000"/>
      </left>
      <right style="medium">
        <color rgb="FF000000"/>
      </right>
      <top/>
      <bottom style="medium">
        <color rgb="FF000000"/>
      </bottom>
      <diagonal/>
    </border>
    <border>
      <left style="thin">
        <color rgb="FF00435A"/>
      </left>
      <right style="thin">
        <color rgb="FFFFFFFF"/>
      </right>
      <top style="thin">
        <color rgb="FF00435A"/>
      </top>
      <bottom style="thin">
        <color rgb="FF00435A"/>
      </bottom>
      <diagonal/>
    </border>
    <border>
      <left style="thin">
        <color rgb="FFFFFFFF"/>
      </left>
      <right style="thin">
        <color rgb="FFFFFFFF"/>
      </right>
      <top style="thin">
        <color rgb="FF00435A"/>
      </top>
      <bottom style="thin">
        <color rgb="FF00435A"/>
      </bottom>
      <diagonal/>
    </border>
    <border>
      <left style="thin">
        <color rgb="FFFFFFFF"/>
      </left>
      <right style="thin">
        <color rgb="FF00435A"/>
      </right>
      <top style="thin">
        <color rgb="FF00435A"/>
      </top>
      <bottom style="thin">
        <color rgb="FF00435A"/>
      </bottom>
      <diagonal/>
    </border>
    <border>
      <left style="medium">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diagonal/>
    </border>
    <border>
      <left style="thin">
        <color rgb="FF000000"/>
      </left>
      <right style="thin">
        <color indexed="64"/>
      </right>
      <top style="thin">
        <color rgb="FF000000"/>
      </top>
      <bottom style="thin">
        <color rgb="FF000000"/>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medium">
        <color indexed="64"/>
      </right>
      <top/>
      <bottom style="medium">
        <color indexed="64"/>
      </bottom>
      <diagonal/>
    </border>
    <border>
      <left style="thin">
        <color rgb="FF00435A"/>
      </left>
      <right style="thin">
        <color theme="0"/>
      </right>
      <top style="thin">
        <color rgb="FF00435A"/>
      </top>
      <bottom style="thin">
        <color rgb="FF00435A"/>
      </bottom>
      <diagonal/>
    </border>
    <border>
      <left style="thin">
        <color theme="0"/>
      </left>
      <right style="thin">
        <color theme="0"/>
      </right>
      <top style="thin">
        <color rgb="FF00435A"/>
      </top>
      <bottom style="thin">
        <color rgb="FF00435A"/>
      </bottom>
      <diagonal/>
    </border>
    <border>
      <left style="thin">
        <color theme="0"/>
      </left>
      <right style="thin">
        <color rgb="FF00435A"/>
      </right>
      <top style="thin">
        <color rgb="FF00435A"/>
      </top>
      <bottom style="thin">
        <color rgb="FF00435A"/>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rgb="FF00435A"/>
      </left>
      <right style="thin">
        <color rgb="FFFFFFFF"/>
      </right>
      <top style="thin">
        <color rgb="FF00435A"/>
      </top>
      <bottom/>
      <diagonal/>
    </border>
    <border>
      <left style="thin">
        <color rgb="FFFFFFFF"/>
      </left>
      <right style="thin">
        <color rgb="FFFFFFFF"/>
      </right>
      <top style="thin">
        <color rgb="FF00435A"/>
      </top>
      <bottom/>
      <diagonal/>
    </border>
    <border>
      <left style="thin">
        <color rgb="FFFFFFFF"/>
      </left>
      <right style="thin">
        <color rgb="FF00435A"/>
      </right>
      <top style="thin">
        <color rgb="FF00435A"/>
      </top>
      <bottom/>
      <diagonal/>
    </border>
  </borders>
  <cellStyleXfs count="7">
    <xf numFmtId="0" fontId="0"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536">
    <xf numFmtId="0" fontId="0" fillId="0" borderId="0" xfId="0"/>
    <xf numFmtId="0" fontId="3" fillId="0" borderId="0" xfId="0" applyFont="1" applyAlignment="1">
      <alignment vertical="center" wrapText="1"/>
    </xf>
    <xf numFmtId="0" fontId="4" fillId="0" borderId="0" xfId="0" applyFont="1" applyAlignment="1">
      <alignment vertical="center" wrapText="1"/>
    </xf>
    <xf numFmtId="0" fontId="5" fillId="0" borderId="0" xfId="0" applyFont="1" applyAlignment="1">
      <alignment vertical="center" wrapText="1"/>
    </xf>
    <xf numFmtId="0" fontId="0" fillId="0" borderId="0" xfId="0" applyFont="1"/>
    <xf numFmtId="0" fontId="6" fillId="0" borderId="0" xfId="0" applyFont="1" applyAlignment="1">
      <alignment vertical="center" wrapText="1"/>
    </xf>
    <xf numFmtId="0" fontId="0" fillId="0" borderId="0" xfId="0" applyFont="1" applyAlignment="1"/>
    <xf numFmtId="0" fontId="9" fillId="0" borderId="16" xfId="0" applyFont="1" applyBorder="1" applyAlignment="1">
      <alignment vertical="center" wrapText="1"/>
    </xf>
    <xf numFmtId="0" fontId="9" fillId="0" borderId="19" xfId="0" applyFont="1" applyBorder="1" applyAlignment="1">
      <alignment vertical="center" wrapText="1"/>
    </xf>
    <xf numFmtId="0" fontId="9" fillId="0" borderId="2"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16" xfId="0" applyFont="1" applyBorder="1" applyAlignment="1">
      <alignment horizontal="center" vertical="center" wrapText="1"/>
    </xf>
    <xf numFmtId="0" fontId="9" fillId="0" borderId="21" xfId="0" applyFont="1" applyBorder="1" applyAlignment="1">
      <alignment horizontal="center" vertical="center" wrapText="1"/>
    </xf>
    <xf numFmtId="0" fontId="9" fillId="0" borderId="19" xfId="0" applyFont="1" applyBorder="1" applyAlignment="1">
      <alignment horizontal="center" vertical="center" wrapText="1"/>
    </xf>
    <xf numFmtId="0" fontId="3" fillId="4" borderId="0" xfId="0" applyFont="1" applyFill="1" applyBorder="1" applyAlignment="1">
      <alignment vertical="center" wrapText="1"/>
    </xf>
    <xf numFmtId="0" fontId="9" fillId="4" borderId="0" xfId="0" applyFont="1" applyFill="1" applyBorder="1" applyAlignment="1">
      <alignment vertical="center" wrapText="1"/>
    </xf>
    <xf numFmtId="0" fontId="9" fillId="4" borderId="0" xfId="0" applyFont="1" applyFill="1" applyBorder="1" applyAlignment="1">
      <alignment horizontal="left" vertical="center" wrapText="1"/>
    </xf>
    <xf numFmtId="0" fontId="9" fillId="0" borderId="0" xfId="0" applyFont="1" applyAlignment="1">
      <alignment vertical="center" wrapText="1"/>
    </xf>
    <xf numFmtId="0" fontId="9" fillId="0" borderId="0" xfId="0" applyFont="1" applyAlignment="1">
      <alignment horizontal="left" vertical="center" wrapText="1"/>
    </xf>
    <xf numFmtId="0" fontId="11" fillId="2" borderId="27" xfId="0" applyFont="1" applyFill="1" applyBorder="1" applyAlignment="1">
      <alignment vertical="center" wrapText="1"/>
    </xf>
    <xf numFmtId="0" fontId="3" fillId="0" borderId="25" xfId="0" applyFont="1" applyBorder="1" applyAlignment="1">
      <alignment vertical="center" wrapText="1"/>
    </xf>
    <xf numFmtId="0" fontId="3" fillId="0" borderId="28" xfId="0" applyFont="1" applyBorder="1" applyAlignment="1">
      <alignment vertical="center" wrapText="1"/>
    </xf>
    <xf numFmtId="0" fontId="3" fillId="0" borderId="29" xfId="0" applyFont="1" applyBorder="1" applyAlignment="1">
      <alignment vertical="center" wrapText="1"/>
    </xf>
    <xf numFmtId="164" fontId="3" fillId="0" borderId="29" xfId="0" applyNumberFormat="1" applyFont="1" applyBorder="1" applyAlignment="1">
      <alignment vertical="center" wrapText="1"/>
    </xf>
    <xf numFmtId="14" fontId="3" fillId="0" borderId="29" xfId="0" applyNumberFormat="1" applyFont="1" applyBorder="1" applyAlignment="1">
      <alignment vertical="center" wrapText="1"/>
    </xf>
    <xf numFmtId="2" fontId="3" fillId="0" borderId="29" xfId="0" applyNumberFormat="1" applyFont="1" applyBorder="1" applyAlignment="1">
      <alignment vertical="center" wrapText="1"/>
    </xf>
    <xf numFmtId="165" fontId="3" fillId="0" borderId="29" xfId="0" applyNumberFormat="1" applyFont="1" applyBorder="1" applyAlignment="1">
      <alignment vertical="center" wrapText="1"/>
    </xf>
    <xf numFmtId="39" fontId="3" fillId="0" borderId="29" xfId="0" applyNumberFormat="1" applyFont="1" applyBorder="1" applyAlignment="1">
      <alignment vertical="center" wrapText="1"/>
    </xf>
    <xf numFmtId="43" fontId="3" fillId="0" borderId="29" xfId="0" applyNumberFormat="1" applyFont="1" applyBorder="1" applyAlignment="1">
      <alignment vertical="center" wrapText="1"/>
    </xf>
    <xf numFmtId="10" fontId="3" fillId="0" borderId="29" xfId="0" applyNumberFormat="1" applyFont="1" applyBorder="1" applyAlignment="1">
      <alignment vertical="center" wrapText="1"/>
    </xf>
    <xf numFmtId="0" fontId="3" fillId="0" borderId="30" xfId="0" applyFont="1" applyBorder="1" applyAlignment="1">
      <alignment vertical="center" wrapText="1"/>
    </xf>
    <xf numFmtId="0" fontId="11" fillId="4" borderId="0" xfId="0" applyFont="1" applyFill="1" applyBorder="1" applyAlignment="1">
      <alignment vertical="center" wrapText="1"/>
    </xf>
    <xf numFmtId="0" fontId="3" fillId="4" borderId="0" xfId="0" applyFont="1" applyFill="1" applyBorder="1" applyAlignment="1">
      <alignment horizontal="left" vertical="center" wrapText="1"/>
    </xf>
    <xf numFmtId="10" fontId="3" fillId="0" borderId="0" xfId="0" applyNumberFormat="1" applyFont="1" applyAlignment="1">
      <alignment vertical="center" wrapText="1"/>
    </xf>
    <xf numFmtId="43" fontId="3" fillId="0" borderId="0" xfId="0" applyNumberFormat="1" applyFont="1" applyAlignment="1">
      <alignment vertical="center" wrapText="1"/>
    </xf>
    <xf numFmtId="0" fontId="12" fillId="0" borderId="0" xfId="0" applyFont="1" applyAlignment="1">
      <alignment vertical="center" wrapText="1"/>
    </xf>
    <xf numFmtId="10" fontId="12" fillId="0" borderId="0" xfId="0" applyNumberFormat="1" applyFont="1" applyAlignment="1">
      <alignment vertical="center" wrapText="1"/>
    </xf>
    <xf numFmtId="0" fontId="13" fillId="0" borderId="0" xfId="0" applyFont="1" applyAlignment="1">
      <alignment vertical="center" wrapText="1"/>
    </xf>
    <xf numFmtId="9" fontId="14" fillId="0" borderId="0" xfId="0" applyNumberFormat="1" applyFont="1" applyAlignment="1">
      <alignment vertical="center" wrapText="1"/>
    </xf>
    <xf numFmtId="0" fontId="15" fillId="0" borderId="0" xfId="0" applyFont="1" applyAlignment="1">
      <alignment vertical="center" wrapText="1"/>
    </xf>
    <xf numFmtId="2" fontId="12" fillId="0" borderId="0" xfId="0" applyNumberFormat="1" applyFont="1" applyAlignment="1">
      <alignment vertical="center" wrapText="1"/>
    </xf>
    <xf numFmtId="0" fontId="13" fillId="0" borderId="0" xfId="0" applyFont="1" applyAlignment="1">
      <alignment horizontal="left" vertical="center" wrapText="1"/>
    </xf>
    <xf numFmtId="9" fontId="14" fillId="0" borderId="0" xfId="0" applyNumberFormat="1" applyFont="1" applyAlignment="1">
      <alignment horizontal="center" vertical="center" wrapText="1"/>
    </xf>
    <xf numFmtId="0" fontId="15" fillId="0" borderId="0" xfId="0" applyFont="1" applyAlignment="1">
      <alignment horizontal="left" vertical="center" wrapText="1"/>
    </xf>
    <xf numFmtId="2" fontId="12" fillId="0" borderId="0" xfId="0" applyNumberFormat="1" applyFont="1" applyAlignment="1">
      <alignment horizontal="right" vertical="center" wrapText="1"/>
    </xf>
    <xf numFmtId="43" fontId="12" fillId="0" borderId="0" xfId="0" applyNumberFormat="1" applyFont="1" applyAlignment="1">
      <alignment vertical="center" wrapText="1"/>
    </xf>
    <xf numFmtId="0" fontId="3" fillId="0" borderId="27" xfId="0" applyFont="1" applyBorder="1" applyAlignment="1">
      <alignment vertical="center" wrapText="1"/>
    </xf>
    <xf numFmtId="0" fontId="11" fillId="4" borderId="0" xfId="0" applyFont="1" applyFill="1" applyBorder="1" applyAlignment="1">
      <alignment horizontal="center" vertical="center" wrapText="1"/>
    </xf>
    <xf numFmtId="39" fontId="12" fillId="0" borderId="0" xfId="0" applyNumberFormat="1" applyFont="1" applyAlignment="1">
      <alignment vertical="center" wrapText="1"/>
    </xf>
    <xf numFmtId="2" fontId="13" fillId="0" borderId="0" xfId="0" applyNumberFormat="1" applyFont="1" applyAlignment="1">
      <alignment vertical="center" wrapText="1"/>
    </xf>
    <xf numFmtId="0" fontId="11" fillId="4" borderId="0" xfId="0" applyFont="1" applyFill="1" applyBorder="1" applyAlignment="1">
      <alignment horizontal="left" vertical="center" wrapText="1"/>
    </xf>
    <xf numFmtId="0" fontId="11" fillId="2" borderId="27" xfId="0" applyFont="1" applyFill="1" applyBorder="1" applyAlignment="1">
      <alignment horizontal="left" vertical="center" wrapText="1"/>
    </xf>
    <xf numFmtId="0" fontId="3" fillId="4" borderId="0" xfId="0" applyFont="1" applyFill="1" applyBorder="1" applyAlignment="1">
      <alignment horizontal="center" vertical="center" wrapText="1"/>
    </xf>
    <xf numFmtId="14" fontId="3" fillId="7" borderId="27" xfId="0" applyNumberFormat="1" applyFont="1" applyFill="1" applyBorder="1" applyAlignment="1">
      <alignment horizontal="right" vertical="center" wrapText="1"/>
    </xf>
    <xf numFmtId="0" fontId="16" fillId="2" borderId="27" xfId="0" applyFont="1" applyFill="1" applyBorder="1" applyAlignment="1">
      <alignment vertical="center" wrapText="1"/>
    </xf>
    <xf numFmtId="10" fontId="3" fillId="0" borderId="27" xfId="0" applyNumberFormat="1" applyFont="1" applyBorder="1" applyAlignment="1">
      <alignment vertical="center" wrapText="1"/>
    </xf>
    <xf numFmtId="9" fontId="3" fillId="4" borderId="0" xfId="0" applyNumberFormat="1" applyFont="1" applyFill="1" applyBorder="1" applyAlignment="1">
      <alignment horizontal="center" vertical="center" wrapText="1"/>
    </xf>
    <xf numFmtId="2" fontId="3" fillId="4" borderId="0" xfId="0" applyNumberFormat="1" applyFont="1" applyFill="1" applyBorder="1" applyAlignment="1">
      <alignment horizontal="right" vertical="center" wrapText="1"/>
    </xf>
    <xf numFmtId="0" fontId="11" fillId="0" borderId="0" xfId="0" applyFont="1" applyAlignment="1">
      <alignment horizontal="left" vertical="center" wrapText="1"/>
    </xf>
    <xf numFmtId="0" fontId="11" fillId="2" borderId="0" xfId="0" applyFont="1" applyFill="1" applyBorder="1" applyAlignment="1">
      <alignment horizontal="left" vertical="center" wrapText="1"/>
    </xf>
    <xf numFmtId="0" fontId="11" fillId="0" borderId="33" xfId="0" applyFont="1" applyBorder="1" applyAlignment="1">
      <alignment horizontal="left" vertical="center" wrapText="1"/>
    </xf>
    <xf numFmtId="0" fontId="15" fillId="3" borderId="34" xfId="0" applyFont="1" applyFill="1" applyBorder="1" applyAlignment="1">
      <alignment horizontal="center" vertical="center" wrapText="1"/>
    </xf>
    <xf numFmtId="0" fontId="11" fillId="0" borderId="37" xfId="0" applyFont="1" applyBorder="1" applyAlignment="1">
      <alignment horizontal="left" vertical="center" wrapText="1"/>
    </xf>
    <xf numFmtId="0" fontId="11" fillId="2" borderId="27" xfId="0" applyFont="1" applyFill="1" applyBorder="1" applyAlignment="1">
      <alignment horizontal="center" vertical="center" wrapText="1"/>
    </xf>
    <xf numFmtId="9" fontId="3" fillId="12" borderId="21" xfId="0" applyNumberFormat="1" applyFont="1" applyFill="1" applyBorder="1" applyAlignment="1">
      <alignment horizontal="center" vertical="center" wrapText="1"/>
    </xf>
    <xf numFmtId="0" fontId="15" fillId="3" borderId="44" xfId="0" applyFont="1" applyFill="1" applyBorder="1" applyAlignment="1">
      <alignment horizontal="center" vertical="center" wrapText="1"/>
    </xf>
    <xf numFmtId="43" fontId="11" fillId="13" borderId="46" xfId="0" applyNumberFormat="1" applyFont="1" applyFill="1" applyBorder="1" applyAlignment="1">
      <alignment horizontal="center" vertical="center" wrapText="1"/>
    </xf>
    <xf numFmtId="0" fontId="15" fillId="3" borderId="47" xfId="0" applyFont="1" applyFill="1" applyBorder="1" applyAlignment="1">
      <alignment horizontal="center" vertical="center" wrapText="1"/>
    </xf>
    <xf numFmtId="0" fontId="15" fillId="3" borderId="48" xfId="0" applyFont="1" applyFill="1" applyBorder="1" applyAlignment="1">
      <alignment horizontal="center" vertical="center" wrapText="1"/>
    </xf>
    <xf numFmtId="0" fontId="15" fillId="3" borderId="49" xfId="0" applyFont="1" applyFill="1" applyBorder="1" applyAlignment="1">
      <alignment horizontal="center" vertical="center" wrapText="1"/>
    </xf>
    <xf numFmtId="0" fontId="20" fillId="2" borderId="50" xfId="0" applyFont="1" applyFill="1" applyBorder="1" applyAlignment="1">
      <alignment horizontal="center" vertical="center" wrapText="1"/>
    </xf>
    <xf numFmtId="43" fontId="3" fillId="0" borderId="32" xfId="0" applyNumberFormat="1" applyFont="1" applyBorder="1" applyAlignment="1">
      <alignment horizontal="right" vertical="center" wrapText="1"/>
    </xf>
    <xf numFmtId="165" fontId="3" fillId="7" borderId="32" xfId="0" applyNumberFormat="1" applyFont="1" applyFill="1" applyBorder="1" applyAlignment="1">
      <alignment horizontal="right" vertical="center" wrapText="1"/>
    </xf>
    <xf numFmtId="165" fontId="11" fillId="0" borderId="32" xfId="0" applyNumberFormat="1" applyFont="1" applyBorder="1" applyAlignment="1">
      <alignment horizontal="right" vertical="center" wrapText="1"/>
    </xf>
    <xf numFmtId="10" fontId="11" fillId="0" borderId="51" xfId="0" applyNumberFormat="1" applyFont="1" applyBorder="1" applyAlignment="1">
      <alignment vertical="center" wrapText="1"/>
    </xf>
    <xf numFmtId="10" fontId="11" fillId="0" borderId="50" xfId="0" applyNumberFormat="1" applyFont="1" applyBorder="1" applyAlignment="1">
      <alignment vertical="center" wrapText="1"/>
    </xf>
    <xf numFmtId="10" fontId="11" fillId="0" borderId="52" xfId="0" applyNumberFormat="1" applyFont="1" applyBorder="1" applyAlignment="1">
      <alignment vertical="center" wrapText="1"/>
    </xf>
    <xf numFmtId="0" fontId="20" fillId="2" borderId="53" xfId="0" applyFont="1" applyFill="1" applyBorder="1" applyAlignment="1">
      <alignment horizontal="center" vertical="center" wrapText="1"/>
    </xf>
    <xf numFmtId="43" fontId="3" fillId="0" borderId="27" xfId="0" applyNumberFormat="1" applyFont="1" applyBorder="1" applyAlignment="1">
      <alignment horizontal="right" vertical="center" wrapText="1"/>
    </xf>
    <xf numFmtId="165" fontId="3" fillId="7" borderId="27" xfId="0" applyNumberFormat="1" applyFont="1" applyFill="1" applyBorder="1" applyAlignment="1">
      <alignment horizontal="right" vertical="center" wrapText="1"/>
    </xf>
    <xf numFmtId="165" fontId="11" fillId="0" borderId="27" xfId="0" applyNumberFormat="1" applyFont="1" applyBorder="1" applyAlignment="1">
      <alignment horizontal="right" vertical="center" wrapText="1"/>
    </xf>
    <xf numFmtId="10" fontId="11" fillId="0" borderId="24" xfId="0" applyNumberFormat="1" applyFont="1" applyBorder="1" applyAlignment="1">
      <alignment vertical="center" wrapText="1"/>
    </xf>
    <xf numFmtId="10" fontId="11" fillId="0" borderId="53" xfId="0" applyNumberFormat="1" applyFont="1" applyBorder="1" applyAlignment="1">
      <alignment vertical="center" wrapText="1"/>
    </xf>
    <xf numFmtId="10" fontId="11" fillId="0" borderId="54" xfId="0" applyNumberFormat="1" applyFont="1" applyBorder="1" applyAlignment="1">
      <alignment vertical="center" wrapText="1"/>
    </xf>
    <xf numFmtId="0" fontId="20" fillId="2" borderId="16" xfId="0" applyFont="1" applyFill="1" applyBorder="1" applyAlignment="1">
      <alignment horizontal="center" vertical="center" wrapText="1"/>
    </xf>
    <xf numFmtId="43" fontId="3" fillId="0" borderId="21" xfId="0" applyNumberFormat="1" applyFont="1" applyBorder="1" applyAlignment="1">
      <alignment horizontal="right" vertical="center" wrapText="1"/>
    </xf>
    <xf numFmtId="165" fontId="3" fillId="7" borderId="21" xfId="0" applyNumberFormat="1" applyFont="1" applyFill="1" applyBorder="1" applyAlignment="1">
      <alignment horizontal="right" vertical="center" wrapText="1"/>
    </xf>
    <xf numFmtId="165" fontId="11" fillId="0" borderId="21" xfId="0" applyNumberFormat="1" applyFont="1" applyBorder="1" applyAlignment="1">
      <alignment horizontal="right" vertical="center" wrapText="1"/>
    </xf>
    <xf numFmtId="10" fontId="11" fillId="0" borderId="17" xfId="0" applyNumberFormat="1" applyFont="1" applyBorder="1" applyAlignment="1">
      <alignment vertical="center" wrapText="1"/>
    </xf>
    <xf numFmtId="10" fontId="11" fillId="0" borderId="38" xfId="0" applyNumberFormat="1" applyFont="1" applyBorder="1" applyAlignment="1">
      <alignment vertical="center" wrapText="1"/>
    </xf>
    <xf numFmtId="10" fontId="11" fillId="0" borderId="55" xfId="0" applyNumberFormat="1" applyFont="1" applyBorder="1" applyAlignment="1">
      <alignment vertical="center" wrapText="1"/>
    </xf>
    <xf numFmtId="17" fontId="15" fillId="3" borderId="28" xfId="0" applyNumberFormat="1" applyFont="1" applyFill="1" applyBorder="1" applyAlignment="1">
      <alignment horizontal="center" vertical="center" wrapText="1"/>
    </xf>
    <xf numFmtId="0" fontId="20" fillId="14" borderId="29" xfId="0" applyFont="1" applyFill="1" applyBorder="1" applyAlignment="1">
      <alignment horizontal="right" vertical="center" wrapText="1"/>
    </xf>
    <xf numFmtId="2" fontId="20" fillId="14" borderId="29" xfId="0" applyNumberFormat="1" applyFont="1" applyFill="1" applyBorder="1" applyAlignment="1">
      <alignment horizontal="right" vertical="center" wrapText="1"/>
    </xf>
    <xf numFmtId="9" fontId="20" fillId="14" borderId="29" xfId="0" applyNumberFormat="1" applyFont="1" applyFill="1" applyBorder="1" applyAlignment="1">
      <alignment horizontal="right" vertical="center" wrapText="1"/>
    </xf>
    <xf numFmtId="10" fontId="11" fillId="0" borderId="29" xfId="0" applyNumberFormat="1" applyFont="1" applyBorder="1" applyAlignment="1">
      <alignment horizontal="left" vertical="center" wrapText="1"/>
    </xf>
    <xf numFmtId="0" fontId="3" fillId="0" borderId="7" xfId="0" applyFont="1" applyBorder="1" applyAlignment="1">
      <alignment vertical="center" wrapText="1"/>
    </xf>
    <xf numFmtId="10" fontId="11" fillId="0" borderId="28" xfId="0" applyNumberFormat="1" applyFont="1" applyBorder="1" applyAlignment="1">
      <alignment vertical="center" wrapText="1"/>
    </xf>
    <xf numFmtId="10" fontId="11" fillId="0" borderId="30" xfId="0" applyNumberFormat="1" applyFont="1" applyBorder="1" applyAlignment="1">
      <alignment vertical="center" wrapText="1"/>
    </xf>
    <xf numFmtId="0" fontId="14" fillId="0" borderId="0" xfId="0" applyFont="1" applyAlignment="1">
      <alignment vertical="center" wrapText="1"/>
    </xf>
    <xf numFmtId="0" fontId="3" fillId="4" borderId="0" xfId="0" applyFont="1" applyFill="1" applyBorder="1" applyAlignment="1">
      <alignment horizontal="left" vertical="center" wrapText="1"/>
    </xf>
    <xf numFmtId="0" fontId="3" fillId="0" borderId="56" xfId="0" applyFont="1" applyBorder="1" applyAlignment="1">
      <alignment vertical="center" wrapText="1"/>
    </xf>
    <xf numFmtId="0" fontId="3" fillId="0" borderId="0" xfId="0" applyFont="1" applyBorder="1" applyAlignment="1">
      <alignment vertical="center" wrapText="1"/>
    </xf>
    <xf numFmtId="0" fontId="21" fillId="0" borderId="0" xfId="1" applyFont="1" applyBorder="1" applyAlignment="1" applyProtection="1">
      <alignment vertical="center" wrapText="1"/>
    </xf>
    <xf numFmtId="0" fontId="22" fillId="0" borderId="0" xfId="1" applyFont="1" applyBorder="1" applyAlignment="1" applyProtection="1">
      <alignment vertical="center" wrapText="1"/>
    </xf>
    <xf numFmtId="0" fontId="23" fillId="0" borderId="0" xfId="1" applyFont="1" applyFill="1" applyAlignment="1" applyProtection="1">
      <alignment vertical="center" wrapText="1"/>
    </xf>
    <xf numFmtId="0" fontId="2" fillId="0" borderId="0" xfId="1" applyFill="1"/>
    <xf numFmtId="0" fontId="24" fillId="0" borderId="0" xfId="1" applyFont="1" applyFill="1" applyBorder="1" applyAlignment="1" applyProtection="1">
      <alignment vertical="center" wrapText="1"/>
    </xf>
    <xf numFmtId="0" fontId="23" fillId="0" borderId="0" xfId="1" applyFont="1" applyFill="1" applyBorder="1" applyAlignment="1" applyProtection="1">
      <alignment vertical="center" wrapText="1"/>
    </xf>
    <xf numFmtId="0" fontId="23" fillId="0" borderId="0" xfId="1" applyFont="1" applyAlignment="1" applyProtection="1">
      <alignment vertical="center" wrapText="1"/>
    </xf>
    <xf numFmtId="0" fontId="26" fillId="0" borderId="67" xfId="1" applyFont="1" applyFill="1" applyBorder="1" applyAlignment="1" applyProtection="1">
      <alignment vertical="center" wrapText="1"/>
    </xf>
    <xf numFmtId="0" fontId="26" fillId="0" borderId="69" xfId="1" applyFont="1" applyFill="1" applyBorder="1" applyAlignment="1" applyProtection="1">
      <alignment vertical="center" wrapText="1"/>
    </xf>
    <xf numFmtId="0" fontId="27" fillId="0" borderId="70" xfId="1" applyFont="1" applyFill="1" applyBorder="1" applyAlignment="1" applyProtection="1">
      <alignment horizontal="center" vertical="center" wrapText="1"/>
    </xf>
    <xf numFmtId="0" fontId="27" fillId="0" borderId="71" xfId="1" applyFont="1" applyFill="1" applyBorder="1" applyAlignment="1" applyProtection="1">
      <alignment horizontal="center" vertical="center" wrapText="1"/>
    </xf>
    <xf numFmtId="0" fontId="27" fillId="0" borderId="72" xfId="1" applyFont="1" applyFill="1" applyBorder="1" applyAlignment="1" applyProtection="1">
      <alignment horizontal="center" vertical="center" wrapText="1"/>
    </xf>
    <xf numFmtId="0" fontId="27" fillId="0" borderId="67" xfId="1" applyFont="1" applyFill="1" applyBorder="1" applyAlignment="1" applyProtection="1">
      <alignment horizontal="center" vertical="center" wrapText="1"/>
    </xf>
    <xf numFmtId="0" fontId="27" fillId="0" borderId="68" xfId="1" applyFont="1" applyFill="1" applyBorder="1" applyAlignment="1" applyProtection="1">
      <alignment horizontal="center" vertical="center" wrapText="1"/>
    </xf>
    <xf numFmtId="0" fontId="27" fillId="0" borderId="69" xfId="1" applyFont="1" applyFill="1" applyBorder="1" applyAlignment="1" applyProtection="1">
      <alignment horizontal="center" vertical="center" wrapText="1"/>
    </xf>
    <xf numFmtId="0" fontId="26" fillId="6" borderId="0" xfId="1" applyFont="1" applyFill="1" applyBorder="1" applyAlignment="1" applyProtection="1">
      <alignment vertical="center" wrapText="1"/>
    </xf>
    <xf numFmtId="0" fontId="26" fillId="6" borderId="0" xfId="1" applyFont="1" applyFill="1" applyBorder="1" applyAlignment="1" applyProtection="1">
      <alignment horizontal="left" vertical="center" wrapText="1"/>
    </xf>
    <xf numFmtId="0" fontId="26" fillId="0" borderId="0" xfId="1" applyFont="1" applyFill="1" applyBorder="1" applyAlignment="1" applyProtection="1">
      <alignment vertical="center" wrapText="1"/>
    </xf>
    <xf numFmtId="0" fontId="26" fillId="0" borderId="0" xfId="1" applyFont="1" applyFill="1" applyBorder="1" applyAlignment="1" applyProtection="1">
      <alignment horizontal="left" vertical="center" wrapText="1"/>
    </xf>
    <xf numFmtId="0" fontId="23" fillId="6" borderId="0" xfId="1" applyFont="1" applyFill="1" applyBorder="1" applyAlignment="1" applyProtection="1">
      <alignment vertical="center" wrapText="1"/>
    </xf>
    <xf numFmtId="0" fontId="29" fillId="15" borderId="74" xfId="1" applyFont="1" applyFill="1" applyBorder="1" applyAlignment="1" applyProtection="1">
      <alignment vertical="center" wrapText="1"/>
    </xf>
    <xf numFmtId="0" fontId="30" fillId="0" borderId="77" xfId="1" applyFont="1" applyBorder="1" applyAlignment="1" applyProtection="1">
      <alignment vertical="center" wrapText="1"/>
    </xf>
    <xf numFmtId="0" fontId="23" fillId="0" borderId="78" xfId="1" applyFont="1" applyFill="1" applyBorder="1" applyAlignment="1" applyProtection="1">
      <alignment vertical="center" wrapText="1"/>
    </xf>
    <xf numFmtId="0" fontId="23" fillId="0" borderId="79" xfId="1" applyFont="1" applyFill="1" applyBorder="1" applyAlignment="1" applyProtection="1">
      <alignment vertical="center" wrapText="1"/>
    </xf>
    <xf numFmtId="164" fontId="23" fillId="0" borderId="79" xfId="2" applyNumberFormat="1" applyFont="1" applyFill="1" applyBorder="1" applyAlignment="1" applyProtection="1">
      <alignment vertical="center" wrapText="1"/>
    </xf>
    <xf numFmtId="14" fontId="23" fillId="0" borderId="79" xfId="1" applyNumberFormat="1" applyFont="1" applyFill="1" applyBorder="1" applyAlignment="1" applyProtection="1">
      <alignment vertical="center" wrapText="1"/>
    </xf>
    <xf numFmtId="2" fontId="23" fillId="0" borderId="79" xfId="1" applyNumberFormat="1" applyFont="1" applyFill="1" applyBorder="1" applyAlignment="1" applyProtection="1">
      <alignment vertical="center" wrapText="1"/>
    </xf>
    <xf numFmtId="165" fontId="23" fillId="0" borderId="79" xfId="3" applyNumberFormat="1" applyFont="1" applyFill="1" applyBorder="1" applyAlignment="1" applyProtection="1">
      <alignment vertical="center" wrapText="1"/>
    </xf>
    <xf numFmtId="39" fontId="23" fillId="0" borderId="79" xfId="1" applyNumberFormat="1" applyFont="1" applyFill="1" applyBorder="1" applyAlignment="1" applyProtection="1">
      <alignment vertical="center" wrapText="1"/>
    </xf>
    <xf numFmtId="43" fontId="23" fillId="0" borderId="79" xfId="1" applyNumberFormat="1" applyFont="1" applyFill="1" applyBorder="1" applyAlignment="1" applyProtection="1">
      <alignment vertical="center" wrapText="1"/>
    </xf>
    <xf numFmtId="10" fontId="23" fillId="0" borderId="79" xfId="1" applyNumberFormat="1" applyFont="1" applyFill="1" applyBorder="1" applyAlignment="1" applyProtection="1">
      <alignment vertical="center" wrapText="1"/>
    </xf>
    <xf numFmtId="0" fontId="23" fillId="0" borderId="80" xfId="1" applyFont="1" applyFill="1" applyBorder="1" applyAlignment="1" applyProtection="1">
      <alignment vertical="center" wrapText="1"/>
    </xf>
    <xf numFmtId="0" fontId="29" fillId="6" borderId="0" xfId="1" applyFont="1" applyFill="1" applyBorder="1" applyAlignment="1" applyProtection="1">
      <alignment vertical="center" wrapText="1"/>
    </xf>
    <xf numFmtId="0" fontId="30" fillId="6" borderId="0" xfId="1" applyFont="1" applyFill="1" applyBorder="1" applyAlignment="1" applyProtection="1">
      <alignment horizontal="left" vertical="center" wrapText="1"/>
    </xf>
    <xf numFmtId="10" fontId="23" fillId="0" borderId="0" xfId="1" applyNumberFormat="1" applyFont="1" applyFill="1" applyBorder="1" applyAlignment="1" applyProtection="1">
      <alignment vertical="center" wrapText="1"/>
    </xf>
    <xf numFmtId="43" fontId="23" fillId="0" borderId="0" xfId="1" applyNumberFormat="1" applyFont="1" applyFill="1" applyBorder="1" applyAlignment="1" applyProtection="1">
      <alignment vertical="center" wrapText="1"/>
    </xf>
    <xf numFmtId="0" fontId="31" fillId="0" borderId="0" xfId="1" applyFont="1" applyFill="1" applyBorder="1" applyAlignment="1" applyProtection="1">
      <alignment vertical="center" wrapText="1"/>
    </xf>
    <xf numFmtId="10" fontId="31" fillId="0" borderId="0" xfId="1" applyNumberFormat="1" applyFont="1" applyFill="1" applyBorder="1" applyAlignment="1" applyProtection="1">
      <alignment vertical="center" wrapText="1"/>
    </xf>
    <xf numFmtId="0" fontId="32" fillId="0" borderId="0" xfId="1" applyFont="1" applyFill="1" applyBorder="1" applyAlignment="1" applyProtection="1">
      <alignment vertical="center" wrapText="1"/>
    </xf>
    <xf numFmtId="9" fontId="33" fillId="0" borderId="0" xfId="1" applyNumberFormat="1" applyFont="1" applyFill="1" applyBorder="1" applyAlignment="1" applyProtection="1">
      <alignment vertical="center" wrapText="1"/>
    </xf>
    <xf numFmtId="0" fontId="34" fillId="0" borderId="0" xfId="1" applyFont="1" applyFill="1" applyBorder="1" applyAlignment="1" applyProtection="1">
      <alignment vertical="center" wrapText="1"/>
    </xf>
    <xf numFmtId="2" fontId="31" fillId="0" borderId="0" xfId="1" applyNumberFormat="1" applyFont="1" applyFill="1" applyBorder="1" applyAlignment="1" applyProtection="1">
      <alignment vertical="center" wrapText="1"/>
    </xf>
    <xf numFmtId="0" fontId="32" fillId="0" borderId="0" xfId="1" applyFont="1" applyFill="1" applyBorder="1" applyAlignment="1" applyProtection="1">
      <alignment horizontal="left" vertical="center" wrapText="1"/>
    </xf>
    <xf numFmtId="9" fontId="33" fillId="0" borderId="0" xfId="1" applyNumberFormat="1" applyFont="1" applyFill="1" applyBorder="1" applyAlignment="1" applyProtection="1">
      <alignment horizontal="center" vertical="center" wrapText="1"/>
    </xf>
    <xf numFmtId="0" fontId="34" fillId="0" borderId="0" xfId="1" applyFont="1" applyFill="1" applyBorder="1" applyAlignment="1" applyProtection="1">
      <alignment horizontal="left" vertical="center" wrapText="1"/>
    </xf>
    <xf numFmtId="2" fontId="31" fillId="0" borderId="0" xfId="1" applyNumberFormat="1" applyFont="1" applyFill="1" applyBorder="1" applyAlignment="1" applyProtection="1">
      <alignment horizontal="right" vertical="center" wrapText="1"/>
    </xf>
    <xf numFmtId="0" fontId="32" fillId="0" borderId="0" xfId="1" applyFont="1" applyFill="1" applyBorder="1" applyAlignment="1" applyProtection="1">
      <alignment horizontal="justify" vertical="center" wrapText="1"/>
    </xf>
    <xf numFmtId="43" fontId="31" fillId="0" borderId="0" xfId="1" applyNumberFormat="1" applyFont="1" applyFill="1" applyBorder="1" applyAlignment="1" applyProtection="1">
      <alignment vertical="center" wrapText="1"/>
    </xf>
    <xf numFmtId="0" fontId="23" fillId="0" borderId="74" xfId="1" applyFont="1" applyBorder="1" applyAlignment="1" applyProtection="1">
      <alignment vertical="center" wrapText="1"/>
    </xf>
    <xf numFmtId="0" fontId="29" fillId="6" borderId="0" xfId="1" applyFont="1" applyFill="1" applyBorder="1" applyAlignment="1" applyProtection="1">
      <alignment horizontal="center" vertical="center" wrapText="1"/>
    </xf>
    <xf numFmtId="39" fontId="31" fillId="0" borderId="0" xfId="2" applyNumberFormat="1" applyFont="1" applyFill="1" applyBorder="1" applyAlignment="1" applyProtection="1">
      <alignment vertical="center" wrapText="1"/>
    </xf>
    <xf numFmtId="2" fontId="32" fillId="0" borderId="0" xfId="2" applyNumberFormat="1" applyFont="1" applyFill="1" applyBorder="1" applyAlignment="1" applyProtection="1">
      <alignment vertical="center" wrapText="1"/>
    </xf>
    <xf numFmtId="0" fontId="29" fillId="6" borderId="0" xfId="1" applyFont="1" applyFill="1" applyBorder="1" applyAlignment="1" applyProtection="1">
      <alignment horizontal="left" vertical="center" wrapText="1"/>
    </xf>
    <xf numFmtId="0" fontId="23" fillId="6" borderId="0" xfId="1" applyFont="1" applyFill="1" applyBorder="1" applyAlignment="1" applyProtection="1">
      <alignment horizontal="left" vertical="center" wrapText="1"/>
    </xf>
    <xf numFmtId="0" fontId="29" fillId="15" borderId="74" xfId="1" applyFont="1" applyFill="1" applyBorder="1" applyAlignment="1" applyProtection="1">
      <alignment horizontal="left" vertical="center" wrapText="1"/>
    </xf>
    <xf numFmtId="0" fontId="31" fillId="0" borderId="0" xfId="1" applyFont="1" applyFill="1" applyAlignment="1" applyProtection="1">
      <alignment vertical="center" wrapText="1"/>
    </xf>
    <xf numFmtId="0" fontId="23" fillId="6" borderId="0" xfId="1" applyFont="1" applyFill="1" applyBorder="1" applyAlignment="1" applyProtection="1">
      <alignment horizontal="center" vertical="center" wrapText="1"/>
    </xf>
    <xf numFmtId="14" fontId="23" fillId="17" borderId="74" xfId="1" applyNumberFormat="1" applyFont="1" applyFill="1" applyBorder="1" applyAlignment="1" applyProtection="1">
      <alignment horizontal="right" vertical="center" wrapText="1"/>
    </xf>
    <xf numFmtId="0" fontId="35" fillId="15" borderId="74" xfId="1" applyFont="1" applyFill="1" applyBorder="1" applyAlignment="1" applyProtection="1">
      <alignment vertical="center" wrapText="1"/>
    </xf>
    <xf numFmtId="10" fontId="23" fillId="0" borderId="74" xfId="3" applyNumberFormat="1" applyFont="1" applyBorder="1" applyAlignment="1" applyProtection="1">
      <alignment vertical="center" wrapText="1"/>
      <protection locked="0" hidden="1"/>
    </xf>
    <xf numFmtId="9" fontId="30" fillId="6" borderId="0" xfId="1" applyNumberFormat="1" applyFont="1" applyFill="1" applyBorder="1" applyAlignment="1" applyProtection="1">
      <alignment horizontal="center" vertical="center" wrapText="1"/>
    </xf>
    <xf numFmtId="2" fontId="23" fillId="6" borderId="0" xfId="1" applyNumberFormat="1" applyFont="1" applyFill="1" applyBorder="1" applyAlignment="1" applyProtection="1">
      <alignment horizontal="right" vertical="center" wrapText="1"/>
    </xf>
    <xf numFmtId="0" fontId="29" fillId="0" borderId="0" xfId="1" applyFont="1" applyBorder="1" applyAlignment="1" applyProtection="1">
      <alignment horizontal="left" vertical="center" wrapText="1"/>
    </xf>
    <xf numFmtId="0" fontId="29" fillId="0" borderId="0" xfId="1" applyFont="1" applyBorder="1" applyAlignment="1" applyProtection="1">
      <alignment horizontal="justify" vertical="center" wrapText="1"/>
    </xf>
    <xf numFmtId="0" fontId="29" fillId="15" borderId="0" xfId="1" applyFont="1" applyFill="1" applyBorder="1" applyAlignment="1" applyProtection="1">
      <alignment horizontal="left" vertical="center" wrapText="1"/>
    </xf>
    <xf numFmtId="0" fontId="29" fillId="0" borderId="81" xfId="1" applyFont="1" applyBorder="1" applyAlignment="1" applyProtection="1">
      <alignment horizontal="left" vertical="center" wrapText="1"/>
    </xf>
    <xf numFmtId="0" fontId="26" fillId="0" borderId="0" xfId="1" applyFont="1" applyBorder="1" applyAlignment="1" applyProtection="1">
      <alignment horizontal="left" vertical="center" wrapText="1"/>
    </xf>
    <xf numFmtId="0" fontId="26" fillId="0" borderId="0" xfId="1" applyFont="1" applyBorder="1" applyAlignment="1" applyProtection="1">
      <alignment horizontal="justify" vertical="center" wrapText="1"/>
    </xf>
    <xf numFmtId="0" fontId="36" fillId="16" borderId="57" xfId="1" applyFont="1" applyFill="1" applyBorder="1" applyAlignment="1" applyProtection="1">
      <alignment horizontal="center" vertical="center" wrapText="1"/>
    </xf>
    <xf numFmtId="0" fontId="29" fillId="0" borderId="58" xfId="1" applyFont="1" applyBorder="1" applyAlignment="1" applyProtection="1">
      <alignment horizontal="left" vertical="center" wrapText="1"/>
    </xf>
    <xf numFmtId="0" fontId="29" fillId="15" borderId="74" xfId="1" applyFont="1" applyFill="1" applyBorder="1" applyAlignment="1" applyProtection="1">
      <alignment horizontal="center" vertical="center" wrapText="1"/>
    </xf>
    <xf numFmtId="9" fontId="30" fillId="22" borderId="68" xfId="3" applyFont="1" applyFill="1" applyBorder="1" applyAlignment="1" applyProtection="1">
      <alignment horizontal="center" vertical="center" wrapText="1"/>
    </xf>
    <xf numFmtId="0" fontId="36" fillId="16" borderId="89" xfId="1" applyFont="1" applyFill="1" applyBorder="1" applyAlignment="1" applyProtection="1">
      <alignment horizontal="center" vertical="center" wrapText="1"/>
    </xf>
    <xf numFmtId="43" fontId="29" fillId="23" borderId="93" xfId="2" applyFont="1" applyFill="1" applyBorder="1" applyAlignment="1" applyProtection="1">
      <alignment horizontal="center" vertical="center" wrapText="1"/>
    </xf>
    <xf numFmtId="0" fontId="23" fillId="0" borderId="0" xfId="1" applyFont="1" applyBorder="1" applyAlignment="1" applyProtection="1">
      <alignment vertical="center" wrapText="1"/>
    </xf>
    <xf numFmtId="0" fontId="36" fillId="16" borderId="94" xfId="1" applyFont="1" applyFill="1" applyBorder="1" applyAlignment="1" applyProtection="1">
      <alignment horizontal="center" vertical="center" wrapText="1"/>
    </xf>
    <xf numFmtId="0" fontId="36" fillId="16" borderId="95" xfId="1" applyFont="1" applyFill="1" applyBorder="1" applyAlignment="1" applyProtection="1">
      <alignment horizontal="center" vertical="center" wrapText="1"/>
    </xf>
    <xf numFmtId="0" fontId="36" fillId="16" borderId="96" xfId="1" applyFont="1" applyFill="1" applyBorder="1" applyAlignment="1" applyProtection="1">
      <alignment horizontal="center" vertical="center" wrapText="1"/>
    </xf>
    <xf numFmtId="0" fontId="41" fillId="15" borderId="97" xfId="1" applyFont="1" applyFill="1" applyBorder="1" applyAlignment="1" applyProtection="1">
      <alignment horizontal="center" vertical="center" wrapText="1"/>
    </xf>
    <xf numFmtId="43" fontId="23" fillId="0" borderId="98" xfId="2" applyFont="1" applyBorder="1" applyAlignment="1" applyProtection="1">
      <alignment horizontal="right" vertical="center" wrapText="1"/>
      <protection locked="0" hidden="1"/>
    </xf>
    <xf numFmtId="165" fontId="23" fillId="17" borderId="98" xfId="3" applyNumberFormat="1" applyFont="1" applyFill="1" applyBorder="1" applyAlignment="1" applyProtection="1">
      <alignment horizontal="right" vertical="center" wrapText="1"/>
    </xf>
    <xf numFmtId="165" fontId="37" fillId="0" borderId="98" xfId="3" applyNumberFormat="1" applyFont="1" applyBorder="1" applyAlignment="1" applyProtection="1">
      <alignment horizontal="right" vertical="center" wrapText="1"/>
    </xf>
    <xf numFmtId="10" fontId="37" fillId="0" borderId="99" xfId="3" applyNumberFormat="1" applyFont="1" applyBorder="1" applyAlignment="1" applyProtection="1">
      <alignment vertical="center" wrapText="1"/>
    </xf>
    <xf numFmtId="10" fontId="37" fillId="0" borderId="97" xfId="3" applyNumberFormat="1" applyFont="1" applyBorder="1" applyAlignment="1" applyProtection="1">
      <alignment vertical="center" wrapText="1"/>
    </xf>
    <xf numFmtId="10" fontId="37" fillId="0" borderId="100" xfId="3" applyNumberFormat="1" applyFont="1" applyBorder="1" applyAlignment="1" applyProtection="1">
      <alignment vertical="center" wrapText="1"/>
    </xf>
    <xf numFmtId="0" fontId="41" fillId="15" borderId="83" xfId="1" applyFont="1" applyFill="1" applyBorder="1" applyAlignment="1" applyProtection="1">
      <alignment horizontal="center" vertical="center" wrapText="1"/>
    </xf>
    <xf numFmtId="43" fontId="23" fillId="0" borderId="74" xfId="2" applyFont="1" applyBorder="1" applyAlignment="1" applyProtection="1">
      <alignment horizontal="right" vertical="center" wrapText="1"/>
      <protection locked="0" hidden="1"/>
    </xf>
    <xf numFmtId="165" fontId="23" fillId="17" borderId="74" xfId="3" applyNumberFormat="1" applyFont="1" applyFill="1" applyBorder="1" applyAlignment="1" applyProtection="1">
      <alignment horizontal="right" vertical="center" wrapText="1"/>
    </xf>
    <xf numFmtId="165" fontId="37" fillId="0" borderId="74" xfId="3" applyNumberFormat="1" applyFont="1" applyBorder="1" applyAlignment="1" applyProtection="1">
      <alignment horizontal="right" vertical="center" wrapText="1"/>
    </xf>
    <xf numFmtId="10" fontId="37" fillId="0" borderId="75" xfId="3" applyNumberFormat="1" applyFont="1" applyBorder="1" applyAlignment="1" applyProtection="1">
      <alignment vertical="center" wrapText="1"/>
    </xf>
    <xf numFmtId="10" fontId="37" fillId="0" borderId="83" xfId="3" applyNumberFormat="1" applyFont="1" applyBorder="1" applyAlignment="1" applyProtection="1">
      <alignment vertical="center" wrapText="1"/>
    </xf>
    <xf numFmtId="10" fontId="37" fillId="0" borderId="84" xfId="3" applyNumberFormat="1" applyFont="1" applyBorder="1" applyAlignment="1" applyProtection="1">
      <alignment vertical="center" wrapText="1"/>
    </xf>
    <xf numFmtId="43" fontId="23" fillId="0" borderId="74" xfId="2" applyFont="1" applyBorder="1" applyAlignment="1" applyProtection="1">
      <alignment horizontal="right" vertical="center" wrapText="1"/>
    </xf>
    <xf numFmtId="0" fontId="41" fillId="15" borderId="67" xfId="1" applyFont="1" applyFill="1" applyBorder="1" applyAlignment="1" applyProtection="1">
      <alignment horizontal="center" vertical="center" wrapText="1"/>
    </xf>
    <xf numFmtId="43" fontId="23" fillId="0" borderId="68" xfId="2" applyFont="1" applyBorder="1" applyAlignment="1" applyProtection="1">
      <alignment horizontal="right" vertical="center" wrapText="1"/>
      <protection locked="0" hidden="1"/>
    </xf>
    <xf numFmtId="165" fontId="23" fillId="17" borderId="68" xfId="3" applyNumberFormat="1" applyFont="1" applyFill="1" applyBorder="1" applyAlignment="1" applyProtection="1">
      <alignment horizontal="right" vertical="center" wrapText="1"/>
    </xf>
    <xf numFmtId="165" fontId="37" fillId="0" borderId="68" xfId="3" applyNumberFormat="1" applyFont="1" applyBorder="1" applyAlignment="1" applyProtection="1">
      <alignment horizontal="right" vertical="center" wrapText="1"/>
    </xf>
    <xf numFmtId="10" fontId="37" fillId="0" borderId="85" xfId="3" applyNumberFormat="1" applyFont="1" applyBorder="1" applyAlignment="1" applyProtection="1">
      <alignment vertical="center" wrapText="1"/>
    </xf>
    <xf numFmtId="10" fontId="37" fillId="0" borderId="101" xfId="3" applyNumberFormat="1" applyFont="1" applyBorder="1" applyAlignment="1" applyProtection="1">
      <alignment vertical="center" wrapText="1"/>
    </xf>
    <xf numFmtId="10" fontId="37" fillId="0" borderId="102" xfId="3" applyNumberFormat="1" applyFont="1" applyBorder="1" applyAlignment="1" applyProtection="1">
      <alignment vertical="center" wrapText="1"/>
    </xf>
    <xf numFmtId="17" fontId="36" fillId="16" borderId="78" xfId="1" applyNumberFormat="1" applyFont="1" applyFill="1" applyBorder="1" applyAlignment="1" applyProtection="1">
      <alignment horizontal="center" vertical="center" wrapText="1"/>
    </xf>
    <xf numFmtId="0" fontId="41" fillId="24" borderId="79" xfId="1" applyFont="1" applyFill="1" applyBorder="1" applyAlignment="1" applyProtection="1">
      <alignment horizontal="right" vertical="center" wrapText="1"/>
    </xf>
    <xf numFmtId="2" fontId="41" fillId="24" borderId="79" xfId="1" applyNumberFormat="1" applyFont="1" applyFill="1" applyBorder="1" applyAlignment="1" applyProtection="1">
      <alignment horizontal="right" vertical="center" wrapText="1"/>
    </xf>
    <xf numFmtId="9" fontId="41" fillId="24" borderId="79" xfId="3" applyFont="1" applyFill="1" applyBorder="1" applyAlignment="1" applyProtection="1">
      <alignment horizontal="right" vertical="center" wrapText="1"/>
    </xf>
    <xf numFmtId="10" fontId="37" fillId="0" borderId="79" xfId="3" applyNumberFormat="1" applyFont="1" applyBorder="1" applyAlignment="1" applyProtection="1">
      <alignment horizontal="left" vertical="center" wrapText="1"/>
    </xf>
    <xf numFmtId="0" fontId="23" fillId="0" borderId="61" xfId="1" applyFont="1" applyBorder="1" applyAlignment="1" applyProtection="1">
      <alignment vertical="center" wrapText="1"/>
    </xf>
    <xf numFmtId="10" fontId="37" fillId="0" borderId="78" xfId="3" applyNumberFormat="1" applyFont="1" applyBorder="1" applyAlignment="1" applyProtection="1">
      <alignment vertical="center" wrapText="1"/>
    </xf>
    <xf numFmtId="10" fontId="37" fillId="0" borderId="80" xfId="3" applyNumberFormat="1" applyFont="1" applyBorder="1" applyAlignment="1" applyProtection="1">
      <alignment vertical="center" wrapText="1"/>
    </xf>
    <xf numFmtId="0" fontId="31" fillId="0" borderId="0" xfId="1" applyFont="1" applyAlignment="1" applyProtection="1">
      <alignment vertical="center" wrapText="1"/>
    </xf>
    <xf numFmtId="0" fontId="33" fillId="0" borderId="0" xfId="1" applyFont="1" applyBorder="1" applyAlignment="1" applyProtection="1">
      <alignment vertical="center" wrapText="1"/>
    </xf>
    <xf numFmtId="0" fontId="19" fillId="4" borderId="0" xfId="0" applyFont="1" applyFill="1" applyBorder="1" applyAlignment="1">
      <alignment horizontal="center" vertical="center" wrapText="1"/>
    </xf>
    <xf numFmtId="0" fontId="8" fillId="0" borderId="0" xfId="0" applyFont="1" applyBorder="1"/>
    <xf numFmtId="9" fontId="3" fillId="0" borderId="11" xfId="0" applyNumberFormat="1" applyFont="1" applyBorder="1" applyAlignment="1">
      <alignment horizontal="center" vertical="center" wrapText="1"/>
    </xf>
    <xf numFmtId="0" fontId="8" fillId="0" borderId="22" xfId="0" applyFont="1" applyBorder="1"/>
    <xf numFmtId="9" fontId="3" fillId="0" borderId="45" xfId="0" applyNumberFormat="1" applyFont="1" applyBorder="1" applyAlignment="1">
      <alignment horizontal="center" vertical="center" wrapText="1"/>
    </xf>
    <xf numFmtId="0" fontId="17" fillId="3" borderId="42" xfId="0" applyFont="1" applyFill="1" applyBorder="1" applyAlignment="1">
      <alignment horizontal="right" vertical="center" wrapText="1"/>
    </xf>
    <xf numFmtId="0" fontId="8" fillId="0" borderId="7" xfId="0" applyFont="1" applyBorder="1"/>
    <xf numFmtId="0" fontId="8" fillId="0" borderId="8" xfId="0" applyFont="1" applyBorder="1"/>
    <xf numFmtId="0" fontId="17" fillId="3" borderId="42" xfId="0" applyFont="1" applyFill="1" applyBorder="1" applyAlignment="1">
      <alignment horizontal="left" vertical="center" wrapText="1"/>
    </xf>
    <xf numFmtId="0" fontId="18" fillId="2" borderId="42" xfId="0" applyFont="1" applyFill="1" applyBorder="1" applyAlignment="1">
      <alignment horizontal="center" vertical="center" wrapText="1"/>
    </xf>
    <xf numFmtId="0" fontId="8" fillId="0" borderId="43" xfId="0" applyFont="1" applyBorder="1"/>
    <xf numFmtId="0" fontId="18" fillId="2" borderId="6" xfId="0" applyFont="1" applyFill="1" applyBorder="1" applyAlignment="1">
      <alignment horizontal="center" vertical="center" wrapText="1"/>
    </xf>
    <xf numFmtId="0" fontId="11" fillId="2" borderId="38" xfId="0" applyFont="1" applyFill="1" applyBorder="1" applyAlignment="1">
      <alignment horizontal="left" vertical="center" wrapText="1"/>
    </xf>
    <xf numFmtId="0" fontId="8" fillId="0" borderId="40" xfId="0" applyFont="1" applyBorder="1"/>
    <xf numFmtId="0" fontId="8" fillId="0" borderId="14" xfId="0" applyFont="1" applyBorder="1"/>
    <xf numFmtId="0" fontId="11" fillId="8" borderId="24" xfId="0" applyFont="1" applyFill="1" applyBorder="1" applyAlignment="1">
      <alignment horizontal="center" vertical="center" wrapText="1"/>
    </xf>
    <xf numFmtId="0" fontId="8" fillId="0" borderId="25" xfId="0" applyFont="1" applyBorder="1"/>
    <xf numFmtId="0" fontId="11" fillId="9" borderId="24" xfId="0" applyFont="1" applyFill="1" applyBorder="1" applyAlignment="1">
      <alignment horizontal="center" vertical="center" wrapText="1"/>
    </xf>
    <xf numFmtId="0" fontId="11" fillId="10" borderId="24" xfId="0" applyFont="1" applyFill="1" applyBorder="1" applyAlignment="1">
      <alignment horizontal="center" vertical="center" wrapText="1"/>
    </xf>
    <xf numFmtId="0" fontId="11" fillId="11" borderId="24" xfId="0" applyFont="1" applyFill="1" applyBorder="1" applyAlignment="1">
      <alignment horizontal="center" vertical="center" wrapText="1"/>
    </xf>
    <xf numFmtId="0" fontId="8" fillId="0" borderId="39" xfId="0" applyFont="1" applyBorder="1"/>
    <xf numFmtId="0" fontId="11" fillId="2" borderId="24" xfId="0" applyFont="1" applyFill="1" applyBorder="1" applyAlignment="1">
      <alignment horizontal="center" vertical="center" wrapText="1"/>
    </xf>
    <xf numFmtId="9" fontId="3" fillId="12" borderId="17" xfId="0" applyNumberFormat="1" applyFont="1" applyFill="1" applyBorder="1" applyAlignment="1">
      <alignment horizontal="center" vertical="center" wrapText="1"/>
    </xf>
    <xf numFmtId="0" fontId="8" fillId="0" borderId="18" xfId="0" applyFont="1" applyBorder="1"/>
    <xf numFmtId="10" fontId="3" fillId="12" borderId="17" xfId="0" applyNumberFormat="1" applyFont="1" applyFill="1" applyBorder="1" applyAlignment="1">
      <alignment horizontal="center" vertical="center" wrapText="1"/>
    </xf>
    <xf numFmtId="0" fontId="8" fillId="0" borderId="41" xfId="0" applyFont="1" applyBorder="1"/>
    <xf numFmtId="0" fontId="3" fillId="0" borderId="24" xfId="0" applyFont="1" applyBorder="1" applyAlignment="1">
      <alignment horizontal="center" vertical="center" wrapText="1"/>
    </xf>
    <xf numFmtId="0" fontId="11" fillId="2" borderId="24" xfId="0" applyFont="1" applyFill="1" applyBorder="1" applyAlignment="1">
      <alignment horizontal="left" vertical="center" wrapText="1"/>
    </xf>
    <xf numFmtId="0" fontId="8" fillId="0" borderId="26" xfId="0" applyFont="1" applyBorder="1"/>
    <xf numFmtId="0" fontId="11" fillId="0" borderId="35" xfId="0" applyFont="1" applyBorder="1" applyAlignment="1">
      <alignment horizontal="center" vertical="center" wrapText="1"/>
    </xf>
    <xf numFmtId="0" fontId="8" fillId="0" borderId="36" xfId="0" applyFont="1" applyBorder="1"/>
    <xf numFmtId="0" fontId="15" fillId="3" borderId="35" xfId="0" applyFont="1" applyFill="1" applyBorder="1" applyAlignment="1">
      <alignment horizontal="center" vertical="center" wrapText="1"/>
    </xf>
    <xf numFmtId="0" fontId="3" fillId="0" borderId="24" xfId="0" applyFont="1" applyBorder="1" applyAlignment="1">
      <alignment horizontal="left" vertical="center" wrapText="1"/>
    </xf>
    <xf numFmtId="0" fontId="11" fillId="2" borderId="31" xfId="0" applyFont="1" applyFill="1" applyBorder="1" applyAlignment="1">
      <alignment horizontal="left" vertical="center" wrapText="1"/>
    </xf>
    <xf numFmtId="0" fontId="8" fillId="0" borderId="32" xfId="0" applyFont="1" applyBorder="1"/>
    <xf numFmtId="0" fontId="3" fillId="7" borderId="24" xfId="0" applyFont="1" applyFill="1" applyBorder="1" applyAlignment="1">
      <alignment horizontal="left" vertical="center" wrapText="1"/>
    </xf>
    <xf numFmtId="0" fontId="3" fillId="0" borderId="6" xfId="0" applyFont="1" applyBorder="1" applyAlignment="1">
      <alignment horizontal="center" vertical="center" wrapText="1"/>
    </xf>
    <xf numFmtId="0" fontId="11" fillId="2" borderId="24" xfId="0" applyFont="1" applyFill="1" applyBorder="1" applyAlignment="1">
      <alignment vertical="center" wrapText="1"/>
    </xf>
    <xf numFmtId="0" fontId="11" fillId="2" borderId="31"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24" xfId="0" applyFont="1" applyFill="1" applyBorder="1" applyAlignment="1">
      <alignment horizontal="left" vertical="center" wrapText="1"/>
    </xf>
    <xf numFmtId="0" fontId="3" fillId="5" borderId="24" xfId="0" applyFont="1" applyFill="1" applyBorder="1" applyAlignment="1">
      <alignment horizontal="left" vertical="center" wrapText="1"/>
    </xf>
    <xf numFmtId="0" fontId="8" fillId="6" borderId="26" xfId="0" applyFont="1" applyFill="1" applyBorder="1"/>
    <xf numFmtId="0" fontId="8" fillId="6" borderId="25" xfId="0" applyFont="1" applyFill="1" applyBorder="1"/>
    <xf numFmtId="0" fontId="9" fillId="0" borderId="2" xfId="0" applyFont="1" applyBorder="1" applyAlignment="1">
      <alignment horizontal="center" vertical="center" wrapText="1"/>
    </xf>
    <xf numFmtId="0" fontId="8" fillId="0" borderId="15" xfId="0" applyFont="1" applyBorder="1"/>
    <xf numFmtId="0" fontId="9" fillId="0" borderId="10" xfId="0" applyFont="1" applyBorder="1" applyAlignment="1">
      <alignment horizontal="center" vertical="center" wrapText="1"/>
    </xf>
    <xf numFmtId="0" fontId="8" fillId="0" borderId="23" xfId="0" applyFont="1" applyBorder="1"/>
    <xf numFmtId="0" fontId="10" fillId="3" borderId="11" xfId="0" applyFont="1" applyFill="1" applyBorder="1" applyAlignment="1">
      <alignment horizontal="center" vertical="center" wrapText="1"/>
    </xf>
    <xf numFmtId="0" fontId="8" fillId="0" borderId="12" xfId="0" applyFont="1" applyBorder="1"/>
    <xf numFmtId="0" fontId="8" fillId="0" borderId="13" xfId="0" applyFont="1" applyBorder="1"/>
    <xf numFmtId="0" fontId="9" fillId="0" borderId="17" xfId="0" applyFont="1" applyBorder="1" applyAlignment="1">
      <alignment horizontal="center" vertical="center" wrapText="1"/>
    </xf>
    <xf numFmtId="0" fontId="9" fillId="0" borderId="9" xfId="0" applyFont="1" applyBorder="1" applyAlignment="1">
      <alignment horizontal="center" vertical="center" wrapText="1"/>
    </xf>
    <xf numFmtId="0" fontId="9" fillId="0" borderId="6" xfId="0" applyFont="1" applyBorder="1" applyAlignment="1">
      <alignment horizontal="center" vertical="center" wrapText="1"/>
    </xf>
    <xf numFmtId="0" fontId="9" fillId="0" borderId="3" xfId="0" applyFont="1" applyBorder="1" applyAlignment="1">
      <alignment horizontal="center" vertical="center" wrapText="1"/>
    </xf>
    <xf numFmtId="0" fontId="8" fillId="0" borderId="4" xfId="0" applyFont="1" applyBorder="1"/>
    <xf numFmtId="0" fontId="8" fillId="0" borderId="5" xfId="0" applyFont="1" applyBorder="1"/>
    <xf numFmtId="0" fontId="7" fillId="2" borderId="0" xfId="0" applyFont="1" applyFill="1" applyBorder="1" applyAlignment="1">
      <alignment horizontal="center" vertical="center" wrapText="1"/>
    </xf>
    <xf numFmtId="0" fontId="9" fillId="0" borderId="1" xfId="0" applyFont="1" applyBorder="1" applyAlignment="1">
      <alignment horizontal="center" vertical="center" wrapText="1"/>
    </xf>
    <xf numFmtId="0" fontId="3" fillId="4" borderId="0" xfId="0" applyFont="1" applyFill="1" applyBorder="1" applyAlignment="1">
      <alignment horizontal="left" vertical="center" wrapText="1"/>
    </xf>
    <xf numFmtId="9" fontId="3" fillId="0" borderId="24" xfId="0" applyNumberFormat="1" applyFont="1" applyBorder="1" applyAlignment="1">
      <alignment horizontal="center" vertical="center" wrapText="1"/>
    </xf>
    <xf numFmtId="0" fontId="40" fillId="6" borderId="0" xfId="1" applyFont="1" applyFill="1" applyBorder="1" applyAlignment="1" applyProtection="1">
      <alignment horizontal="center" vertical="center" wrapText="1"/>
    </xf>
    <xf numFmtId="9" fontId="23" fillId="0" borderId="90" xfId="3" applyFont="1" applyBorder="1" applyAlignment="1" applyProtection="1">
      <alignment horizontal="center" vertical="center" wrapText="1"/>
      <protection locked="0" hidden="1"/>
    </xf>
    <xf numFmtId="9" fontId="23" fillId="0" borderId="91" xfId="3" applyFont="1" applyBorder="1" applyAlignment="1" applyProtection="1">
      <alignment horizontal="center" vertical="center" wrapText="1"/>
      <protection locked="0" hidden="1"/>
    </xf>
    <xf numFmtId="9" fontId="23" fillId="0" borderId="92" xfId="3" applyFont="1" applyBorder="1" applyAlignment="1" applyProtection="1">
      <alignment horizontal="center" vertical="center" wrapText="1"/>
      <protection locked="0" hidden="1"/>
    </xf>
    <xf numFmtId="0" fontId="38" fillId="16" borderId="87" xfId="1" applyFont="1" applyFill="1" applyBorder="1" applyAlignment="1" applyProtection="1">
      <alignment horizontal="right" vertical="center" wrapText="1"/>
    </xf>
    <xf numFmtId="0" fontId="38" fillId="16" borderId="61" xfId="1" applyFont="1" applyFill="1" applyBorder="1" applyAlignment="1" applyProtection="1">
      <alignment horizontal="right" vertical="center" wrapText="1"/>
    </xf>
    <xf numFmtId="0" fontId="38" fillId="16" borderId="62" xfId="1" applyFont="1" applyFill="1" applyBorder="1" applyAlignment="1" applyProtection="1">
      <alignment horizontal="right" vertical="center" wrapText="1"/>
    </xf>
    <xf numFmtId="0" fontId="38" fillId="16" borderId="87" xfId="1" applyFont="1" applyFill="1" applyBorder="1" applyAlignment="1" applyProtection="1">
      <alignment horizontal="left" vertical="center" wrapText="1"/>
    </xf>
    <xf numFmtId="0" fontId="38" fillId="16" borderId="61" xfId="1" applyFont="1" applyFill="1" applyBorder="1" applyAlignment="1" applyProtection="1">
      <alignment horizontal="left" vertical="center" wrapText="1"/>
    </xf>
    <xf numFmtId="0" fontId="38" fillId="16" borderId="62" xfId="1" applyFont="1" applyFill="1" applyBorder="1" applyAlignment="1" applyProtection="1">
      <alignment horizontal="left" vertical="center" wrapText="1"/>
    </xf>
    <xf numFmtId="0" fontId="39" fillId="15" borderId="87" xfId="1" applyFont="1" applyFill="1" applyBorder="1" applyAlignment="1" applyProtection="1">
      <alignment horizontal="center" vertical="center" wrapText="1"/>
    </xf>
    <xf numFmtId="0" fontId="39" fillId="15" borderId="88" xfId="1" applyFont="1" applyFill="1" applyBorder="1" applyAlignment="1" applyProtection="1">
      <alignment horizontal="center" vertical="center" wrapText="1"/>
    </xf>
    <xf numFmtId="0" fontId="39" fillId="15" borderId="60" xfId="1" applyFont="1" applyFill="1" applyBorder="1" applyAlignment="1" applyProtection="1">
      <alignment horizontal="center" vertical="center" wrapText="1"/>
    </xf>
    <xf numFmtId="0" fontId="39" fillId="15" borderId="61" xfId="1" applyFont="1" applyFill="1" applyBorder="1" applyAlignment="1" applyProtection="1">
      <alignment horizontal="center" vertical="center" wrapText="1"/>
    </xf>
    <xf numFmtId="0" fontId="29" fillId="15" borderId="83" xfId="1" applyFont="1" applyFill="1" applyBorder="1" applyAlignment="1" applyProtection="1">
      <alignment horizontal="left" vertical="center" wrapText="1"/>
    </xf>
    <xf numFmtId="0" fontId="29" fillId="15" borderId="67" xfId="1" applyFont="1" applyFill="1" applyBorder="1" applyAlignment="1" applyProtection="1">
      <alignment horizontal="left" vertical="center" wrapText="1"/>
    </xf>
    <xf numFmtId="0" fontId="37" fillId="18" borderId="74" xfId="1" applyFont="1" applyFill="1" applyBorder="1" applyAlignment="1" applyProtection="1">
      <alignment horizontal="center" vertical="center" wrapText="1"/>
    </xf>
    <xf numFmtId="0" fontId="29" fillId="19" borderId="74" xfId="1" applyFont="1" applyFill="1" applyBorder="1" applyAlignment="1" applyProtection="1">
      <alignment horizontal="center" vertical="center" wrapText="1"/>
    </xf>
    <xf numFmtId="0" fontId="29" fillId="20" borderId="74" xfId="1" applyFont="1" applyFill="1" applyBorder="1" applyAlignment="1" applyProtection="1">
      <alignment horizontal="center" vertical="center" wrapText="1"/>
    </xf>
    <xf numFmtId="0" fontId="29" fillId="21" borderId="74" xfId="1" applyFont="1" applyFill="1" applyBorder="1" applyAlignment="1" applyProtection="1">
      <alignment horizontal="center" vertical="center" wrapText="1"/>
    </xf>
    <xf numFmtId="0" fontId="29" fillId="21" borderId="84" xfId="1" applyFont="1" applyFill="1" applyBorder="1" applyAlignment="1" applyProtection="1">
      <alignment horizontal="center" vertical="center" wrapText="1"/>
    </xf>
    <xf numFmtId="0" fontId="29" fillId="15" borderId="74" xfId="1" applyFont="1" applyFill="1" applyBorder="1" applyAlignment="1" applyProtection="1">
      <alignment horizontal="center" vertical="center" wrapText="1"/>
    </xf>
    <xf numFmtId="0" fontId="29" fillId="15" borderId="84" xfId="1" applyFont="1" applyFill="1" applyBorder="1" applyAlignment="1" applyProtection="1">
      <alignment horizontal="center" vertical="center" wrapText="1"/>
    </xf>
    <xf numFmtId="9" fontId="30" fillId="22" borderId="68" xfId="3" applyFont="1" applyFill="1" applyBorder="1" applyAlignment="1" applyProtection="1">
      <alignment horizontal="center" vertical="center" wrapText="1"/>
    </xf>
    <xf numFmtId="10" fontId="30" fillId="22" borderId="85" xfId="3" applyNumberFormat="1" applyFont="1" applyFill="1" applyBorder="1" applyAlignment="1" applyProtection="1">
      <alignment horizontal="center" vertical="center" wrapText="1"/>
    </xf>
    <xf numFmtId="10" fontId="30" fillId="22" borderId="86" xfId="3" applyNumberFormat="1" applyFont="1" applyFill="1" applyBorder="1" applyAlignment="1" applyProtection="1">
      <alignment horizontal="center" vertical="center" wrapText="1"/>
    </xf>
    <xf numFmtId="0" fontId="30" fillId="0" borderId="75" xfId="1" applyFont="1" applyBorder="1" applyAlignment="1" applyProtection="1">
      <alignment horizontal="center" vertical="center" wrapText="1"/>
    </xf>
    <xf numFmtId="0" fontId="30" fillId="0" borderId="77" xfId="1" applyFont="1" applyBorder="1" applyAlignment="1" applyProtection="1">
      <alignment horizontal="center" vertical="center" wrapText="1"/>
    </xf>
    <xf numFmtId="0" fontId="29" fillId="15" borderId="74" xfId="1" applyFont="1" applyFill="1" applyBorder="1" applyAlignment="1" applyProtection="1">
      <alignment horizontal="left" vertical="center" wrapText="1"/>
    </xf>
    <xf numFmtId="0" fontId="30" fillId="0" borderId="75" xfId="1" applyFont="1" applyFill="1" applyBorder="1" applyAlignment="1" applyProtection="1">
      <alignment horizontal="center" vertical="center" wrapText="1"/>
    </xf>
    <xf numFmtId="0" fontId="30" fillId="0" borderId="76" xfId="1" applyFont="1" applyFill="1" applyBorder="1" applyAlignment="1" applyProtection="1">
      <alignment horizontal="center" vertical="center" wrapText="1"/>
    </xf>
    <xf numFmtId="0" fontId="30" fillId="0" borderId="77" xfId="1" applyFont="1" applyFill="1" applyBorder="1" applyAlignment="1" applyProtection="1">
      <alignment horizontal="center" vertical="center" wrapText="1"/>
    </xf>
    <xf numFmtId="0" fontId="29" fillId="0" borderId="82" xfId="1" applyFont="1" applyBorder="1" applyAlignment="1" applyProtection="1">
      <alignment horizontal="center" vertical="center" wrapText="1"/>
    </xf>
    <xf numFmtId="0" fontId="29" fillId="0" borderId="63" xfId="1" applyFont="1" applyBorder="1" applyAlignment="1" applyProtection="1">
      <alignment horizontal="center" vertical="center" wrapText="1"/>
    </xf>
    <xf numFmtId="0" fontId="36" fillId="16" borderId="58" xfId="1" applyFont="1" applyFill="1" applyBorder="1" applyAlignment="1" applyProtection="1">
      <alignment horizontal="center" vertical="center" wrapText="1"/>
    </xf>
    <xf numFmtId="9" fontId="30" fillId="0" borderId="74" xfId="1" applyNumberFormat="1" applyFont="1" applyBorder="1" applyAlignment="1" applyProtection="1">
      <alignment horizontal="center" vertical="center" wrapText="1"/>
    </xf>
    <xf numFmtId="0" fontId="30" fillId="0" borderId="74" xfId="1" applyFont="1" applyFill="1" applyBorder="1" applyAlignment="1" applyProtection="1">
      <alignment horizontal="left" vertical="center" wrapText="1"/>
    </xf>
    <xf numFmtId="0" fontId="23" fillId="17" borderId="74" xfId="1" applyFont="1" applyFill="1" applyBorder="1" applyAlignment="1" applyProtection="1">
      <alignment horizontal="left" vertical="center" wrapText="1"/>
    </xf>
    <xf numFmtId="0" fontId="23" fillId="0" borderId="74" xfId="1" applyFont="1" applyBorder="1" applyAlignment="1" applyProtection="1">
      <alignment horizontal="left" vertical="center" wrapText="1"/>
    </xf>
    <xf numFmtId="0" fontId="23" fillId="0" borderId="79" xfId="1" applyFont="1" applyBorder="1" applyAlignment="1" applyProtection="1">
      <alignment horizontal="center" vertical="center" wrapText="1"/>
    </xf>
    <xf numFmtId="0" fontId="23" fillId="0" borderId="80" xfId="1" applyFont="1" applyBorder="1" applyAlignment="1" applyProtection="1">
      <alignment horizontal="center" vertical="center" wrapText="1"/>
    </xf>
    <xf numFmtId="0" fontId="29" fillId="15" borderId="74" xfId="1" applyFont="1" applyFill="1" applyBorder="1" applyAlignment="1" applyProtection="1">
      <alignment vertical="center" wrapText="1"/>
    </xf>
    <xf numFmtId="0" fontId="30" fillId="0" borderId="75" xfId="1" applyFont="1" applyBorder="1" applyAlignment="1" applyProtection="1">
      <alignment horizontal="left" vertical="center" wrapText="1"/>
    </xf>
    <xf numFmtId="0" fontId="30" fillId="0" borderId="76" xfId="1" applyFont="1" applyBorder="1" applyAlignment="1" applyProtection="1">
      <alignment horizontal="left" vertical="center" wrapText="1"/>
    </xf>
    <xf numFmtId="0" fontId="30" fillId="0" borderId="77" xfId="1" applyFont="1" applyBorder="1" applyAlignment="1" applyProtection="1">
      <alignment horizontal="left" vertical="center" wrapText="1"/>
    </xf>
    <xf numFmtId="0" fontId="23" fillId="6" borderId="74" xfId="1" applyFont="1" applyFill="1" applyBorder="1" applyAlignment="1" applyProtection="1">
      <alignment horizontal="center" vertical="center" wrapText="1"/>
    </xf>
    <xf numFmtId="0" fontId="30" fillId="6" borderId="74" xfId="1" applyFont="1" applyFill="1" applyBorder="1" applyAlignment="1" applyProtection="1">
      <alignment horizontal="left" vertical="center" wrapText="1"/>
    </xf>
    <xf numFmtId="0" fontId="30" fillId="0" borderId="74" xfId="1" applyFont="1" applyBorder="1" applyAlignment="1" applyProtection="1">
      <alignment horizontal="left" vertical="center" wrapText="1"/>
    </xf>
    <xf numFmtId="0" fontId="30" fillId="17" borderId="75" xfId="1" applyFont="1" applyFill="1" applyBorder="1" applyAlignment="1" applyProtection="1">
      <alignment horizontal="left" vertical="center" wrapText="1"/>
    </xf>
    <xf numFmtId="0" fontId="30" fillId="17" borderId="76" xfId="1" applyFont="1" applyFill="1" applyBorder="1" applyAlignment="1" applyProtection="1">
      <alignment horizontal="left" vertical="center" wrapText="1"/>
    </xf>
    <xf numFmtId="0" fontId="30" fillId="17" borderId="77" xfId="1" applyFont="1" applyFill="1" applyBorder="1" applyAlignment="1" applyProtection="1">
      <alignment horizontal="left" vertical="center" wrapText="1"/>
    </xf>
    <xf numFmtId="0" fontId="26" fillId="0" borderId="58" xfId="1" applyFont="1" applyFill="1" applyBorder="1" applyAlignment="1" applyProtection="1">
      <alignment horizontal="center" vertical="center" wrapText="1"/>
    </xf>
    <xf numFmtId="0" fontId="26" fillId="0" borderId="68" xfId="1" applyFont="1" applyFill="1" applyBorder="1" applyAlignment="1" applyProtection="1">
      <alignment horizontal="center" vertical="center" wrapText="1"/>
    </xf>
    <xf numFmtId="0" fontId="26" fillId="0" borderId="59" xfId="1" applyFont="1" applyFill="1" applyBorder="1" applyAlignment="1" applyProtection="1">
      <alignment horizontal="center" vertical="center" wrapText="1"/>
    </xf>
    <xf numFmtId="0" fontId="26" fillId="0" borderId="69" xfId="1" applyFont="1" applyFill="1" applyBorder="1" applyAlignment="1" applyProtection="1">
      <alignment horizontal="center" vertical="center" wrapText="1"/>
    </xf>
    <xf numFmtId="0" fontId="28" fillId="16" borderId="64" xfId="1" applyFont="1" applyFill="1" applyBorder="1" applyAlignment="1" applyProtection="1">
      <alignment horizontal="center" vertical="center" wrapText="1"/>
    </xf>
    <xf numFmtId="0" fontId="28" fillId="16" borderId="65" xfId="1" applyFont="1" applyFill="1" applyBorder="1" applyAlignment="1" applyProtection="1">
      <alignment horizontal="center" vertical="center" wrapText="1"/>
    </xf>
    <xf numFmtId="0" fontId="28" fillId="16" borderId="66" xfId="1" applyFont="1" applyFill="1" applyBorder="1" applyAlignment="1" applyProtection="1">
      <alignment horizontal="center" vertical="center" wrapText="1"/>
    </xf>
    <xf numFmtId="0" fontId="26" fillId="0" borderId="63" xfId="1" applyFont="1" applyFill="1" applyBorder="1" applyAlignment="1" applyProtection="1">
      <alignment horizontal="center" vertical="center" wrapText="1"/>
    </xf>
    <xf numFmtId="0" fontId="26" fillId="0" borderId="73" xfId="1" applyFont="1" applyFill="1" applyBorder="1" applyAlignment="1" applyProtection="1">
      <alignment horizontal="center" vertical="center" wrapText="1"/>
    </xf>
    <xf numFmtId="0" fontId="27" fillId="0" borderId="60" xfId="1" applyFont="1" applyFill="1" applyBorder="1" applyAlignment="1" applyProtection="1">
      <alignment horizontal="center" vertical="center" wrapText="1"/>
    </xf>
    <xf numFmtId="0" fontId="27" fillId="0" borderId="61" xfId="1" applyFont="1" applyFill="1" applyBorder="1" applyAlignment="1" applyProtection="1">
      <alignment horizontal="center" vertical="center" wrapText="1"/>
    </xf>
    <xf numFmtId="0" fontId="27" fillId="0" borderId="62" xfId="1" applyFont="1" applyFill="1" applyBorder="1" applyAlignment="1" applyProtection="1">
      <alignment horizontal="center" vertical="center" wrapText="1"/>
    </xf>
    <xf numFmtId="0" fontId="27" fillId="0" borderId="57" xfId="1" applyFont="1" applyFill="1" applyBorder="1" applyAlignment="1" applyProtection="1">
      <alignment horizontal="center" vertical="center" wrapText="1"/>
    </xf>
    <xf numFmtId="0" fontId="27" fillId="0" borderId="58" xfId="1" applyFont="1" applyFill="1" applyBorder="1" applyAlignment="1" applyProtection="1">
      <alignment horizontal="center" vertical="center" wrapText="1"/>
    </xf>
    <xf numFmtId="0" fontId="27" fillId="0" borderId="59" xfId="1" applyFont="1" applyFill="1" applyBorder="1" applyAlignment="1" applyProtection="1">
      <alignment horizontal="center" vertical="center" wrapText="1"/>
    </xf>
    <xf numFmtId="0" fontId="26" fillId="0" borderId="57" xfId="1" applyFont="1" applyFill="1" applyBorder="1" applyAlignment="1" applyProtection="1">
      <alignment horizontal="center" vertical="center" wrapText="1"/>
    </xf>
    <xf numFmtId="0" fontId="25" fillId="15" borderId="0" xfId="1" applyFont="1" applyFill="1" applyBorder="1" applyAlignment="1" applyProtection="1">
      <alignment horizontal="center" vertical="center" wrapText="1"/>
    </xf>
    <xf numFmtId="0" fontId="26" fillId="0" borderId="67" xfId="1" applyFont="1" applyFill="1" applyBorder="1" applyAlignment="1" applyProtection="1">
      <alignment horizontal="center" vertical="center" wrapText="1"/>
    </xf>
    <xf numFmtId="0" fontId="4" fillId="4" borderId="26" xfId="0" applyFont="1" applyFill="1" applyBorder="1" applyAlignment="1">
      <alignment horizontal="left" vertical="center" wrapText="1"/>
    </xf>
    <xf numFmtId="0" fontId="21" fillId="0" borderId="0" xfId="4" applyFont="1" applyBorder="1" applyAlignment="1" applyProtection="1">
      <alignment vertical="center" wrapText="1"/>
    </xf>
    <xf numFmtId="0" fontId="22" fillId="0" borderId="0" xfId="4" applyFont="1" applyBorder="1" applyAlignment="1" applyProtection="1">
      <alignment vertical="center" wrapText="1"/>
    </xf>
    <xf numFmtId="0" fontId="23" fillId="0" borderId="0" xfId="4" applyFont="1" applyFill="1" applyAlignment="1" applyProtection="1">
      <alignment vertical="center" wrapText="1"/>
    </xf>
    <xf numFmtId="0" fontId="1" fillId="0" borderId="0" xfId="4" applyFill="1"/>
    <xf numFmtId="0" fontId="24" fillId="0" borderId="0" xfId="4" applyFont="1" applyFill="1" applyBorder="1" applyAlignment="1" applyProtection="1">
      <alignment vertical="center" wrapText="1"/>
    </xf>
    <xf numFmtId="0" fontId="23" fillId="0" borderId="0" xfId="4" applyFont="1" applyFill="1" applyBorder="1" applyAlignment="1" applyProtection="1">
      <alignment vertical="center" wrapText="1"/>
    </xf>
    <xf numFmtId="0" fontId="23" fillId="0" borderId="0" xfId="4" applyFont="1" applyAlignment="1" applyProtection="1">
      <alignment vertical="center" wrapText="1"/>
    </xf>
    <xf numFmtId="0" fontId="25" fillId="15" borderId="0" xfId="4" applyFont="1" applyFill="1" applyBorder="1" applyAlignment="1" applyProtection="1">
      <alignment horizontal="center" vertical="center" wrapText="1"/>
    </xf>
    <xf numFmtId="0" fontId="26" fillId="0" borderId="57" xfId="4" applyFont="1" applyFill="1" applyBorder="1" applyAlignment="1" applyProtection="1">
      <alignment horizontal="center" vertical="center" wrapText="1"/>
    </xf>
    <xf numFmtId="0" fontId="26" fillId="0" borderId="58" xfId="4" applyFont="1" applyFill="1" applyBorder="1" applyAlignment="1" applyProtection="1">
      <alignment horizontal="center" vertical="center" wrapText="1"/>
    </xf>
    <xf numFmtId="0" fontId="26" fillId="0" borderId="59" xfId="4" applyFont="1" applyFill="1" applyBorder="1" applyAlignment="1" applyProtection="1">
      <alignment horizontal="center" vertical="center" wrapText="1"/>
    </xf>
    <xf numFmtId="0" fontId="27" fillId="0" borderId="60" xfId="4" applyFont="1" applyFill="1" applyBorder="1" applyAlignment="1" applyProtection="1">
      <alignment horizontal="center" vertical="center" wrapText="1"/>
    </xf>
    <xf numFmtId="0" fontId="27" fillId="0" borderId="61" xfId="4" applyFont="1" applyFill="1" applyBorder="1" applyAlignment="1" applyProtection="1">
      <alignment horizontal="center" vertical="center" wrapText="1"/>
    </xf>
    <xf numFmtId="0" fontId="27" fillId="0" borderId="62" xfId="4" applyFont="1" applyFill="1" applyBorder="1" applyAlignment="1" applyProtection="1">
      <alignment horizontal="center" vertical="center" wrapText="1"/>
    </xf>
    <xf numFmtId="0" fontId="27" fillId="0" borderId="57" xfId="4" applyFont="1" applyFill="1" applyBorder="1" applyAlignment="1" applyProtection="1">
      <alignment horizontal="center" vertical="center" wrapText="1"/>
    </xf>
    <xf numFmtId="0" fontId="27" fillId="0" borderId="58" xfId="4" applyFont="1" applyFill="1" applyBorder="1" applyAlignment="1" applyProtection="1">
      <alignment horizontal="center" vertical="center" wrapText="1"/>
    </xf>
    <xf numFmtId="0" fontId="27" fillId="0" borderId="59" xfId="4" applyFont="1" applyFill="1" applyBorder="1" applyAlignment="1" applyProtection="1">
      <alignment horizontal="center" vertical="center" wrapText="1"/>
    </xf>
    <xf numFmtId="0" fontId="26" fillId="0" borderId="63" xfId="4" applyFont="1" applyFill="1" applyBorder="1" applyAlignment="1" applyProtection="1">
      <alignment horizontal="center" vertical="center" wrapText="1"/>
    </xf>
    <xf numFmtId="0" fontId="28" fillId="16" borderId="64" xfId="4" applyFont="1" applyFill="1" applyBorder="1" applyAlignment="1" applyProtection="1">
      <alignment horizontal="center" vertical="center" wrapText="1"/>
    </xf>
    <xf numFmtId="0" fontId="28" fillId="16" borderId="65" xfId="4" applyFont="1" applyFill="1" applyBorder="1" applyAlignment="1" applyProtection="1">
      <alignment horizontal="center" vertical="center" wrapText="1"/>
    </xf>
    <xf numFmtId="0" fontId="28" fillId="16" borderId="66" xfId="4" applyFont="1" applyFill="1" applyBorder="1" applyAlignment="1" applyProtection="1">
      <alignment horizontal="center" vertical="center" wrapText="1"/>
    </xf>
    <xf numFmtId="0" fontId="26" fillId="0" borderId="67" xfId="4" applyFont="1" applyFill="1" applyBorder="1" applyAlignment="1" applyProtection="1">
      <alignment horizontal="center" vertical="center" wrapText="1"/>
    </xf>
    <xf numFmtId="0" fontId="26" fillId="0" borderId="68" xfId="4" applyFont="1" applyFill="1" applyBorder="1" applyAlignment="1" applyProtection="1">
      <alignment horizontal="center" vertical="center" wrapText="1"/>
    </xf>
    <xf numFmtId="0" fontId="26" fillId="0" borderId="67" xfId="4" applyFont="1" applyFill="1" applyBorder="1" applyAlignment="1" applyProtection="1">
      <alignment vertical="center" wrapText="1"/>
    </xf>
    <xf numFmtId="0" fontId="26" fillId="0" borderId="69" xfId="4" applyFont="1" applyFill="1" applyBorder="1" applyAlignment="1" applyProtection="1">
      <alignment vertical="center" wrapText="1"/>
    </xf>
    <xf numFmtId="0" fontId="27" fillId="0" borderId="70" xfId="4" applyFont="1" applyFill="1" applyBorder="1" applyAlignment="1" applyProtection="1">
      <alignment horizontal="center" vertical="center" wrapText="1"/>
    </xf>
    <xf numFmtId="0" fontId="27" fillId="0" borderId="71" xfId="4" applyFont="1" applyFill="1" applyBorder="1" applyAlignment="1" applyProtection="1">
      <alignment horizontal="center" vertical="center" wrapText="1"/>
    </xf>
    <xf numFmtId="0" fontId="27" fillId="0" borderId="72" xfId="4" applyFont="1" applyFill="1" applyBorder="1" applyAlignment="1" applyProtection="1">
      <alignment horizontal="center" vertical="center" wrapText="1"/>
    </xf>
    <xf numFmtId="0" fontId="27" fillId="0" borderId="67" xfId="4" applyFont="1" applyFill="1" applyBorder="1" applyAlignment="1" applyProtection="1">
      <alignment horizontal="center" vertical="center" wrapText="1"/>
    </xf>
    <xf numFmtId="0" fontId="27" fillId="0" borderId="68" xfId="4" applyFont="1" applyFill="1" applyBorder="1" applyAlignment="1" applyProtection="1">
      <alignment horizontal="center" vertical="center" wrapText="1"/>
    </xf>
    <xf numFmtId="0" fontId="27" fillId="0" borderId="69" xfId="4" applyFont="1" applyFill="1" applyBorder="1" applyAlignment="1" applyProtection="1">
      <alignment horizontal="center" vertical="center" wrapText="1"/>
    </xf>
    <xf numFmtId="0" fontId="26" fillId="0" borderId="73" xfId="4" applyFont="1" applyFill="1" applyBorder="1" applyAlignment="1" applyProtection="1">
      <alignment horizontal="center" vertical="center" wrapText="1"/>
    </xf>
    <xf numFmtId="0" fontId="26" fillId="0" borderId="69" xfId="4" applyFont="1" applyFill="1" applyBorder="1" applyAlignment="1" applyProtection="1">
      <alignment horizontal="center" vertical="center" wrapText="1"/>
    </xf>
    <xf numFmtId="0" fontId="26" fillId="6" borderId="0" xfId="4" applyFont="1" applyFill="1" applyBorder="1" applyAlignment="1" applyProtection="1">
      <alignment vertical="center" wrapText="1"/>
    </xf>
    <xf numFmtId="0" fontId="26" fillId="6" borderId="0" xfId="4" applyFont="1" applyFill="1" applyBorder="1" applyAlignment="1" applyProtection="1">
      <alignment horizontal="left" vertical="center" wrapText="1"/>
    </xf>
    <xf numFmtId="0" fontId="26" fillId="0" borderId="0" xfId="4" applyFont="1" applyFill="1" applyBorder="1" applyAlignment="1" applyProtection="1">
      <alignment vertical="center" wrapText="1"/>
    </xf>
    <xf numFmtId="0" fontId="26" fillId="0" borderId="0" xfId="4" applyFont="1" applyFill="1" applyBorder="1" applyAlignment="1" applyProtection="1">
      <alignment horizontal="left" vertical="center" wrapText="1"/>
    </xf>
    <xf numFmtId="0" fontId="23" fillId="6" borderId="0" xfId="4" applyFont="1" applyFill="1" applyBorder="1" applyAlignment="1" applyProtection="1">
      <alignment vertical="center" wrapText="1"/>
    </xf>
    <xf numFmtId="0" fontId="29" fillId="15" borderId="74" xfId="4" applyFont="1" applyFill="1" applyBorder="1" applyAlignment="1" applyProtection="1">
      <alignment vertical="center" wrapText="1"/>
    </xf>
    <xf numFmtId="0" fontId="30" fillId="0" borderId="75" xfId="4" applyFont="1" applyBorder="1" applyAlignment="1" applyProtection="1">
      <alignment horizontal="left" vertical="center" wrapText="1"/>
    </xf>
    <xf numFmtId="0" fontId="30" fillId="0" borderId="76" xfId="4" applyFont="1" applyBorder="1" applyAlignment="1" applyProtection="1">
      <alignment horizontal="left" vertical="center" wrapText="1"/>
    </xf>
    <xf numFmtId="0" fontId="30" fillId="0" borderId="77" xfId="4" applyFont="1" applyBorder="1" applyAlignment="1" applyProtection="1">
      <alignment horizontal="left" vertical="center" wrapText="1"/>
    </xf>
    <xf numFmtId="0" fontId="29" fillId="15" borderId="74" xfId="4" applyFont="1" applyFill="1" applyBorder="1" applyAlignment="1" applyProtection="1">
      <alignment vertical="center" wrapText="1"/>
    </xf>
    <xf numFmtId="0" fontId="30" fillId="0" borderId="77" xfId="4" applyFont="1" applyBorder="1" applyAlignment="1" applyProtection="1">
      <alignment vertical="center" wrapText="1"/>
    </xf>
    <xf numFmtId="0" fontId="23" fillId="0" borderId="78" xfId="4" applyFont="1" applyFill="1" applyBorder="1" applyAlignment="1" applyProtection="1">
      <alignment vertical="center" wrapText="1"/>
    </xf>
    <xf numFmtId="0" fontId="23" fillId="0" borderId="79" xfId="4" applyFont="1" applyFill="1" applyBorder="1" applyAlignment="1" applyProtection="1">
      <alignment vertical="center" wrapText="1"/>
    </xf>
    <xf numFmtId="164" fontId="23" fillId="0" borderId="79" xfId="5" applyNumberFormat="1" applyFont="1" applyFill="1" applyBorder="1" applyAlignment="1" applyProtection="1">
      <alignment vertical="center" wrapText="1"/>
    </xf>
    <xf numFmtId="14" fontId="23" fillId="0" borderId="79" xfId="4" applyNumberFormat="1" applyFont="1" applyFill="1" applyBorder="1" applyAlignment="1" applyProtection="1">
      <alignment vertical="center" wrapText="1"/>
    </xf>
    <xf numFmtId="2" fontId="23" fillId="0" borderId="79" xfId="4" applyNumberFormat="1" applyFont="1" applyFill="1" applyBorder="1" applyAlignment="1" applyProtection="1">
      <alignment vertical="center" wrapText="1"/>
    </xf>
    <xf numFmtId="165" fontId="23" fillId="0" borderId="79" xfId="6" applyNumberFormat="1" applyFont="1" applyFill="1" applyBorder="1" applyAlignment="1" applyProtection="1">
      <alignment vertical="center" wrapText="1"/>
    </xf>
    <xf numFmtId="39" fontId="23" fillId="0" borderId="79" xfId="4" applyNumberFormat="1" applyFont="1" applyFill="1" applyBorder="1" applyAlignment="1" applyProtection="1">
      <alignment vertical="center" wrapText="1"/>
    </xf>
    <xf numFmtId="43" fontId="23" fillId="0" borderId="79" xfId="4" applyNumberFormat="1" applyFont="1" applyFill="1" applyBorder="1" applyAlignment="1" applyProtection="1">
      <alignment vertical="center" wrapText="1"/>
    </xf>
    <xf numFmtId="10" fontId="23" fillId="0" borderId="79" xfId="4" applyNumberFormat="1" applyFont="1" applyFill="1" applyBorder="1" applyAlignment="1" applyProtection="1">
      <alignment vertical="center" wrapText="1"/>
    </xf>
    <xf numFmtId="0" fontId="23" fillId="0" borderId="80" xfId="4" applyFont="1" applyFill="1" applyBorder="1" applyAlignment="1" applyProtection="1">
      <alignment vertical="center" wrapText="1"/>
    </xf>
    <xf numFmtId="0" fontId="29" fillId="6" borderId="0" xfId="4" applyFont="1" applyFill="1" applyBorder="1" applyAlignment="1" applyProtection="1">
      <alignment vertical="center" wrapText="1"/>
    </xf>
    <xf numFmtId="0" fontId="30" fillId="6" borderId="0" xfId="4" applyFont="1" applyFill="1" applyBorder="1" applyAlignment="1" applyProtection="1">
      <alignment horizontal="left" vertical="center" wrapText="1"/>
    </xf>
    <xf numFmtId="10" fontId="23" fillId="0" borderId="0" xfId="4" applyNumberFormat="1" applyFont="1" applyFill="1" applyBorder="1" applyAlignment="1" applyProtection="1">
      <alignment vertical="center" wrapText="1"/>
    </xf>
    <xf numFmtId="43" fontId="23" fillId="0" borderId="0" xfId="4" applyNumberFormat="1" applyFont="1" applyFill="1" applyBorder="1" applyAlignment="1" applyProtection="1">
      <alignment vertical="center" wrapText="1"/>
    </xf>
    <xf numFmtId="0" fontId="30" fillId="0" borderId="74" xfId="4" applyFont="1" applyBorder="1" applyAlignment="1" applyProtection="1">
      <alignment horizontal="left" vertical="center" wrapText="1"/>
    </xf>
    <xf numFmtId="0" fontId="31" fillId="0" borderId="0" xfId="4" applyFont="1" applyFill="1" applyBorder="1" applyAlignment="1" applyProtection="1">
      <alignment vertical="center" wrapText="1"/>
    </xf>
    <xf numFmtId="10" fontId="31" fillId="0" borderId="0" xfId="4" applyNumberFormat="1" applyFont="1" applyFill="1" applyBorder="1" applyAlignment="1" applyProtection="1">
      <alignment vertical="center" wrapText="1"/>
    </xf>
    <xf numFmtId="0" fontId="30" fillId="17" borderId="75" xfId="4" applyFont="1" applyFill="1" applyBorder="1" applyAlignment="1" applyProtection="1">
      <alignment horizontal="left" vertical="center" wrapText="1"/>
    </xf>
    <xf numFmtId="0" fontId="30" fillId="17" borderId="76" xfId="4" applyFont="1" applyFill="1" applyBorder="1" applyAlignment="1" applyProtection="1">
      <alignment horizontal="left" vertical="center" wrapText="1"/>
    </xf>
    <xf numFmtId="0" fontId="30" fillId="17" borderId="77" xfId="4" applyFont="1" applyFill="1" applyBorder="1" applyAlignment="1" applyProtection="1">
      <alignment horizontal="left" vertical="center" wrapText="1"/>
    </xf>
    <xf numFmtId="0" fontId="32" fillId="0" borderId="0" xfId="4" applyFont="1" applyFill="1" applyBorder="1" applyAlignment="1" applyProtection="1">
      <alignment vertical="center" wrapText="1"/>
    </xf>
    <xf numFmtId="9" fontId="33" fillId="0" borderId="0" xfId="4" applyNumberFormat="1" applyFont="1" applyFill="1" applyBorder="1" applyAlignment="1" applyProtection="1">
      <alignment vertical="center" wrapText="1"/>
    </xf>
    <xf numFmtId="0" fontId="34" fillId="0" borderId="0" xfId="4" applyFont="1" applyFill="1" applyBorder="1" applyAlignment="1" applyProtection="1">
      <alignment vertical="center" wrapText="1"/>
    </xf>
    <xf numFmtId="2" fontId="31" fillId="0" borderId="0" xfId="4" applyNumberFormat="1" applyFont="1" applyFill="1" applyBorder="1" applyAlignment="1" applyProtection="1">
      <alignment vertical="center" wrapText="1"/>
    </xf>
    <xf numFmtId="0" fontId="32" fillId="0" borderId="0" xfId="4" applyFont="1" applyFill="1" applyBorder="1" applyAlignment="1" applyProtection="1">
      <alignment horizontal="left" vertical="center" wrapText="1"/>
    </xf>
    <xf numFmtId="9" fontId="33" fillId="0" borderId="0" xfId="4" applyNumberFormat="1" applyFont="1" applyFill="1" applyBorder="1" applyAlignment="1" applyProtection="1">
      <alignment horizontal="center" vertical="center" wrapText="1"/>
    </xf>
    <xf numFmtId="0" fontId="34" fillId="0" borderId="0" xfId="4" applyFont="1" applyFill="1" applyBorder="1" applyAlignment="1" applyProtection="1">
      <alignment horizontal="left" vertical="center" wrapText="1"/>
    </xf>
    <xf numFmtId="2" fontId="31" fillId="0" borderId="0" xfId="4" applyNumberFormat="1" applyFont="1" applyFill="1" applyBorder="1" applyAlignment="1" applyProtection="1">
      <alignment horizontal="right" vertical="center" wrapText="1"/>
    </xf>
    <xf numFmtId="0" fontId="32" fillId="0" borderId="0" xfId="4" applyFont="1" applyFill="1" applyBorder="1" applyAlignment="1" applyProtection="1">
      <alignment horizontal="justify" vertical="center" wrapText="1"/>
    </xf>
    <xf numFmtId="43" fontId="31" fillId="0" borderId="0" xfId="4" applyNumberFormat="1" applyFont="1" applyFill="1" applyBorder="1" applyAlignment="1" applyProtection="1">
      <alignment vertical="center" wrapText="1"/>
    </xf>
    <xf numFmtId="0" fontId="29" fillId="15" borderId="74" xfId="4" applyFont="1" applyFill="1" applyBorder="1" applyAlignment="1" applyProtection="1">
      <alignment horizontal="center" vertical="center" wrapText="1"/>
    </xf>
    <xf numFmtId="0" fontId="23" fillId="6" borderId="74" xfId="4" applyFont="1" applyFill="1" applyBorder="1" applyAlignment="1" applyProtection="1">
      <alignment horizontal="center" vertical="center" wrapText="1"/>
    </xf>
    <xf numFmtId="0" fontId="30" fillId="6" borderId="75" xfId="4" applyFont="1" applyFill="1" applyBorder="1" applyAlignment="1" applyProtection="1">
      <alignment horizontal="left" vertical="center" wrapText="1"/>
    </xf>
    <xf numFmtId="0" fontId="30" fillId="6" borderId="76" xfId="4" applyFont="1" applyFill="1" applyBorder="1" applyAlignment="1" applyProtection="1">
      <alignment horizontal="left" vertical="center" wrapText="1"/>
    </xf>
    <xf numFmtId="0" fontId="30" fillId="6" borderId="77" xfId="4" applyFont="1" applyFill="1" applyBorder="1" applyAlignment="1" applyProtection="1">
      <alignment horizontal="left" vertical="center" wrapText="1"/>
    </xf>
    <xf numFmtId="0" fontId="23" fillId="0" borderId="74" xfId="4" applyFont="1" applyBorder="1" applyAlignment="1" applyProtection="1">
      <alignment vertical="center" wrapText="1"/>
    </xf>
    <xf numFmtId="0" fontId="30" fillId="6" borderId="74" xfId="4" applyFont="1" applyFill="1" applyBorder="1" applyAlignment="1" applyProtection="1">
      <alignment horizontal="left" vertical="center" wrapText="1"/>
    </xf>
    <xf numFmtId="0" fontId="29" fillId="6" borderId="0" xfId="4" applyFont="1" applyFill="1" applyBorder="1" applyAlignment="1" applyProtection="1">
      <alignment horizontal="center" vertical="center" wrapText="1"/>
    </xf>
    <xf numFmtId="39" fontId="31" fillId="0" borderId="0" xfId="5" applyNumberFormat="1" applyFont="1" applyFill="1" applyBorder="1" applyAlignment="1" applyProtection="1">
      <alignment vertical="center" wrapText="1"/>
    </xf>
    <xf numFmtId="2" fontId="32" fillId="0" borderId="0" xfId="5" applyNumberFormat="1" applyFont="1" applyFill="1" applyBorder="1" applyAlignment="1" applyProtection="1">
      <alignment vertical="center" wrapText="1"/>
    </xf>
    <xf numFmtId="0" fontId="29" fillId="15" borderId="74" xfId="4" applyFont="1" applyFill="1" applyBorder="1" applyAlignment="1" applyProtection="1">
      <alignment horizontal="left" vertical="center" wrapText="1"/>
    </xf>
    <xf numFmtId="0" fontId="23" fillId="17" borderId="74" xfId="4" applyFont="1" applyFill="1" applyBorder="1" applyAlignment="1" applyProtection="1">
      <alignment horizontal="left" vertical="center" wrapText="1"/>
    </xf>
    <xf numFmtId="0" fontId="23" fillId="0" borderId="74" xfId="4" applyFont="1" applyBorder="1" applyAlignment="1" applyProtection="1">
      <alignment horizontal="left" vertical="center" wrapText="1"/>
    </xf>
    <xf numFmtId="0" fontId="29" fillId="6" borderId="0" xfId="4" applyFont="1" applyFill="1" applyBorder="1" applyAlignment="1" applyProtection="1">
      <alignment horizontal="left" vertical="center" wrapText="1"/>
    </xf>
    <xf numFmtId="0" fontId="23" fillId="6" borderId="0" xfId="4" applyFont="1" applyFill="1" applyBorder="1" applyAlignment="1" applyProtection="1">
      <alignment horizontal="left" vertical="center" wrapText="1"/>
    </xf>
    <xf numFmtId="0" fontId="29" fillId="15" borderId="74" xfId="4" applyFont="1" applyFill="1" applyBorder="1" applyAlignment="1" applyProtection="1">
      <alignment horizontal="left" vertical="center" wrapText="1"/>
    </xf>
    <xf numFmtId="0" fontId="23" fillId="0" borderId="79" xfId="4" applyFont="1" applyBorder="1" applyAlignment="1" applyProtection="1">
      <alignment horizontal="center" vertical="center" wrapText="1"/>
    </xf>
    <xf numFmtId="0" fontId="23" fillId="0" borderId="80" xfId="4" applyFont="1" applyBorder="1" applyAlignment="1" applyProtection="1">
      <alignment horizontal="center" vertical="center" wrapText="1"/>
    </xf>
    <xf numFmtId="0" fontId="31" fillId="0" borderId="0" xfId="4" applyFont="1" applyFill="1" applyAlignment="1" applyProtection="1">
      <alignment vertical="center" wrapText="1"/>
    </xf>
    <xf numFmtId="0" fontId="23" fillId="6" borderId="0" xfId="4" applyFont="1" applyFill="1" applyBorder="1" applyAlignment="1" applyProtection="1">
      <alignment horizontal="center" vertical="center" wrapText="1"/>
    </xf>
    <xf numFmtId="9" fontId="30" fillId="0" borderId="74" xfId="4" applyNumberFormat="1" applyFont="1" applyBorder="1" applyAlignment="1" applyProtection="1">
      <alignment horizontal="center" vertical="center" wrapText="1"/>
    </xf>
    <xf numFmtId="14" fontId="23" fillId="17" borderId="74" xfId="4" applyNumberFormat="1" applyFont="1" applyFill="1" applyBorder="1" applyAlignment="1" applyProtection="1">
      <alignment horizontal="right" vertical="center" wrapText="1"/>
    </xf>
    <xf numFmtId="0" fontId="35" fillId="15" borderId="74" xfId="4" applyFont="1" applyFill="1" applyBorder="1" applyAlignment="1" applyProtection="1">
      <alignment vertical="center" wrapText="1"/>
    </xf>
    <xf numFmtId="10" fontId="23" fillId="0" borderId="74" xfId="6" applyNumberFormat="1" applyFont="1" applyBorder="1" applyAlignment="1" applyProtection="1">
      <alignment vertical="center" wrapText="1"/>
      <protection locked="0" hidden="1"/>
    </xf>
    <xf numFmtId="9" fontId="30" fillId="6" borderId="0" xfId="4" applyNumberFormat="1" applyFont="1" applyFill="1" applyBorder="1" applyAlignment="1" applyProtection="1">
      <alignment horizontal="center" vertical="center" wrapText="1"/>
    </xf>
    <xf numFmtId="2" fontId="23" fillId="6" borderId="0" xfId="4" applyNumberFormat="1" applyFont="1" applyFill="1" applyBorder="1" applyAlignment="1" applyProtection="1">
      <alignment horizontal="right" vertical="center" wrapText="1"/>
    </xf>
    <xf numFmtId="0" fontId="30" fillId="0" borderId="74" xfId="4" applyFont="1" applyFill="1" applyBorder="1" applyAlignment="1" applyProtection="1">
      <alignment horizontal="left" vertical="center" wrapText="1"/>
    </xf>
    <xf numFmtId="0" fontId="30" fillId="0" borderId="75" xfId="4" applyFont="1" applyBorder="1" applyAlignment="1" applyProtection="1">
      <alignment horizontal="center" vertical="center" wrapText="1"/>
    </xf>
    <xf numFmtId="0" fontId="30" fillId="0" borderId="77" xfId="4" applyFont="1" applyBorder="1" applyAlignment="1" applyProtection="1">
      <alignment horizontal="center" vertical="center" wrapText="1"/>
    </xf>
    <xf numFmtId="0" fontId="29" fillId="0" borderId="0" xfId="4" applyFont="1" applyBorder="1" applyAlignment="1" applyProtection="1">
      <alignment horizontal="left" vertical="center" wrapText="1"/>
    </xf>
    <xf numFmtId="0" fontId="29" fillId="0" borderId="0" xfId="4" applyFont="1" applyBorder="1" applyAlignment="1" applyProtection="1">
      <alignment horizontal="justify" vertical="center" wrapText="1"/>
    </xf>
    <xf numFmtId="0" fontId="29" fillId="15" borderId="0" xfId="4" applyFont="1" applyFill="1" applyBorder="1" applyAlignment="1" applyProtection="1">
      <alignment horizontal="left" vertical="center" wrapText="1"/>
    </xf>
    <xf numFmtId="0" fontId="29" fillId="0" borderId="81" xfId="4" applyFont="1" applyBorder="1" applyAlignment="1" applyProtection="1">
      <alignment horizontal="left" vertical="center" wrapText="1"/>
    </xf>
    <xf numFmtId="0" fontId="30" fillId="0" borderId="75" xfId="4" applyFont="1" applyFill="1" applyBorder="1" applyAlignment="1" applyProtection="1">
      <alignment horizontal="center" vertical="center" wrapText="1"/>
    </xf>
    <xf numFmtId="0" fontId="30" fillId="0" borderId="76" xfId="4" applyFont="1" applyFill="1" applyBorder="1" applyAlignment="1" applyProtection="1">
      <alignment horizontal="center" vertical="center" wrapText="1"/>
    </xf>
    <xf numFmtId="0" fontId="30" fillId="0" borderId="77" xfId="4" applyFont="1" applyFill="1" applyBorder="1" applyAlignment="1" applyProtection="1">
      <alignment horizontal="center" vertical="center" wrapText="1"/>
    </xf>
    <xf numFmtId="0" fontId="26" fillId="0" borderId="0" xfId="4" applyFont="1" applyBorder="1" applyAlignment="1" applyProtection="1">
      <alignment horizontal="left" vertical="center" wrapText="1"/>
    </xf>
    <xf numFmtId="0" fontId="26" fillId="0" borderId="0" xfId="4" applyFont="1" applyBorder="1" applyAlignment="1" applyProtection="1">
      <alignment horizontal="justify" vertical="center" wrapText="1"/>
    </xf>
    <xf numFmtId="0" fontId="36" fillId="16" borderId="57" xfId="4" applyFont="1" applyFill="1" applyBorder="1" applyAlignment="1" applyProtection="1">
      <alignment horizontal="center" vertical="center" wrapText="1"/>
    </xf>
    <xf numFmtId="0" fontId="29" fillId="0" borderId="82" xfId="4" applyFont="1" applyBorder="1" applyAlignment="1" applyProtection="1">
      <alignment horizontal="center" vertical="center" wrapText="1"/>
    </xf>
    <xf numFmtId="0" fontId="29" fillId="0" borderId="63" xfId="4" applyFont="1" applyBorder="1" applyAlignment="1" applyProtection="1">
      <alignment horizontal="center" vertical="center" wrapText="1"/>
    </xf>
    <xf numFmtId="0" fontId="36" fillId="16" borderId="58" xfId="4" applyFont="1" applyFill="1" applyBorder="1" applyAlignment="1" applyProtection="1">
      <alignment horizontal="center" vertical="center" wrapText="1"/>
    </xf>
    <xf numFmtId="0" fontId="29" fillId="0" borderId="58" xfId="4" applyFont="1" applyBorder="1" applyAlignment="1" applyProtection="1">
      <alignment horizontal="left" vertical="center" wrapText="1"/>
    </xf>
    <xf numFmtId="0" fontId="29" fillId="15" borderId="83" xfId="4" applyFont="1" applyFill="1" applyBorder="1" applyAlignment="1" applyProtection="1">
      <alignment horizontal="left" vertical="center" wrapText="1"/>
    </xf>
    <xf numFmtId="0" fontId="37" fillId="18" borderId="74" xfId="4" applyFont="1" applyFill="1" applyBorder="1" applyAlignment="1" applyProtection="1">
      <alignment horizontal="center" vertical="center" wrapText="1"/>
    </xf>
    <xf numFmtId="0" fontId="29" fillId="19" borderId="74" xfId="4" applyFont="1" applyFill="1" applyBorder="1" applyAlignment="1" applyProtection="1">
      <alignment horizontal="center" vertical="center" wrapText="1"/>
    </xf>
    <xf numFmtId="0" fontId="29" fillId="20" borderId="74" xfId="4" applyFont="1" applyFill="1" applyBorder="1" applyAlignment="1" applyProtection="1">
      <alignment horizontal="center" vertical="center" wrapText="1"/>
    </xf>
    <xf numFmtId="0" fontId="29" fillId="21" borderId="74" xfId="4" applyFont="1" applyFill="1" applyBorder="1" applyAlignment="1" applyProtection="1">
      <alignment horizontal="center" vertical="center" wrapText="1"/>
    </xf>
    <xf numFmtId="0" fontId="29" fillId="21" borderId="84" xfId="4" applyFont="1" applyFill="1" applyBorder="1" applyAlignment="1" applyProtection="1">
      <alignment horizontal="center" vertical="center" wrapText="1"/>
    </xf>
    <xf numFmtId="0" fontId="29" fillId="15" borderId="74" xfId="4" applyFont="1" applyFill="1" applyBorder="1" applyAlignment="1" applyProtection="1">
      <alignment horizontal="center" vertical="center" wrapText="1"/>
    </xf>
    <xf numFmtId="0" fontId="29" fillId="15" borderId="84" xfId="4" applyFont="1" applyFill="1" applyBorder="1" applyAlignment="1" applyProtection="1">
      <alignment horizontal="center" vertical="center" wrapText="1"/>
    </xf>
    <xf numFmtId="0" fontId="29" fillId="15" borderId="67" xfId="4" applyFont="1" applyFill="1" applyBorder="1" applyAlignment="1" applyProtection="1">
      <alignment horizontal="left" vertical="center" wrapText="1"/>
    </xf>
    <xf numFmtId="9" fontId="30" fillId="22" borderId="68" xfId="6" applyFont="1" applyFill="1" applyBorder="1" applyAlignment="1" applyProtection="1">
      <alignment horizontal="center" vertical="center" wrapText="1"/>
    </xf>
    <xf numFmtId="9" fontId="30" fillId="22" borderId="68" xfId="6" applyFont="1" applyFill="1" applyBorder="1" applyAlignment="1" applyProtection="1">
      <alignment horizontal="center" vertical="center" wrapText="1"/>
    </xf>
    <xf numFmtId="10" fontId="30" fillId="22" borderId="85" xfId="6" applyNumberFormat="1" applyFont="1" applyFill="1" applyBorder="1" applyAlignment="1" applyProtection="1">
      <alignment horizontal="center" vertical="center" wrapText="1"/>
    </xf>
    <xf numFmtId="10" fontId="30" fillId="22" borderId="86" xfId="6" applyNumberFormat="1" applyFont="1" applyFill="1" applyBorder="1" applyAlignment="1" applyProtection="1">
      <alignment horizontal="center" vertical="center" wrapText="1"/>
    </xf>
    <xf numFmtId="0" fontId="38" fillId="16" borderId="87" xfId="4" applyFont="1" applyFill="1" applyBorder="1" applyAlignment="1" applyProtection="1">
      <alignment horizontal="right" vertical="center" wrapText="1"/>
    </xf>
    <xf numFmtId="0" fontId="38" fillId="16" borderId="61" xfId="4" applyFont="1" applyFill="1" applyBorder="1" applyAlignment="1" applyProtection="1">
      <alignment horizontal="right" vertical="center" wrapText="1"/>
    </xf>
    <xf numFmtId="0" fontId="38" fillId="16" borderId="87" xfId="4" applyFont="1" applyFill="1" applyBorder="1" applyAlignment="1" applyProtection="1">
      <alignment horizontal="left" vertical="center" wrapText="1"/>
    </xf>
    <xf numFmtId="0" fontId="38" fillId="16" borderId="61" xfId="4" applyFont="1" applyFill="1" applyBorder="1" applyAlignment="1" applyProtection="1">
      <alignment horizontal="left" vertical="center" wrapText="1"/>
    </xf>
    <xf numFmtId="0" fontId="38" fillId="16" borderId="62" xfId="4" applyFont="1" applyFill="1" applyBorder="1" applyAlignment="1" applyProtection="1">
      <alignment horizontal="left" vertical="center" wrapText="1"/>
    </xf>
    <xf numFmtId="0" fontId="39" fillId="15" borderId="87" xfId="4" applyFont="1" applyFill="1" applyBorder="1" applyAlignment="1" applyProtection="1">
      <alignment horizontal="center" vertical="center" wrapText="1"/>
    </xf>
    <xf numFmtId="0" fontId="39" fillId="15" borderId="88" xfId="4" applyFont="1" applyFill="1" applyBorder="1" applyAlignment="1" applyProtection="1">
      <alignment horizontal="center" vertical="center" wrapText="1"/>
    </xf>
    <xf numFmtId="0" fontId="39" fillId="15" borderId="60" xfId="4" applyFont="1" applyFill="1" applyBorder="1" applyAlignment="1" applyProtection="1">
      <alignment horizontal="center" vertical="center" wrapText="1"/>
    </xf>
    <xf numFmtId="0" fontId="39" fillId="15" borderId="61" xfId="4" applyFont="1" applyFill="1" applyBorder="1" applyAlignment="1" applyProtection="1">
      <alignment horizontal="center" vertical="center" wrapText="1"/>
    </xf>
    <xf numFmtId="0" fontId="36" fillId="16" borderId="89" xfId="4" applyFont="1" applyFill="1" applyBorder="1" applyAlignment="1" applyProtection="1">
      <alignment horizontal="center" vertical="center" wrapText="1"/>
    </xf>
    <xf numFmtId="9" fontId="23" fillId="0" borderId="90" xfId="6" applyFont="1" applyBorder="1" applyAlignment="1" applyProtection="1">
      <alignment horizontal="center" vertical="center" wrapText="1"/>
      <protection locked="0" hidden="1"/>
    </xf>
    <xf numFmtId="9" fontId="23" fillId="0" borderId="91" xfId="6" applyFont="1" applyBorder="1" applyAlignment="1" applyProtection="1">
      <alignment horizontal="center" vertical="center" wrapText="1"/>
      <protection locked="0" hidden="1"/>
    </xf>
    <xf numFmtId="9" fontId="23" fillId="0" borderId="92" xfId="6" applyFont="1" applyBorder="1" applyAlignment="1" applyProtection="1">
      <alignment horizontal="center" vertical="center" wrapText="1"/>
      <protection locked="0" hidden="1"/>
    </xf>
    <xf numFmtId="43" fontId="29" fillId="23" borderId="93" xfId="5" applyFont="1" applyFill="1" applyBorder="1" applyAlignment="1" applyProtection="1">
      <alignment horizontal="center" vertical="center" wrapText="1"/>
    </xf>
    <xf numFmtId="0" fontId="38" fillId="16" borderId="62" xfId="4" applyFont="1" applyFill="1" applyBorder="1" applyAlignment="1" applyProtection="1">
      <alignment horizontal="right" vertical="center" wrapText="1"/>
    </xf>
    <xf numFmtId="0" fontId="23" fillId="0" borderId="0" xfId="4" applyFont="1" applyBorder="1" applyAlignment="1" applyProtection="1">
      <alignment vertical="center" wrapText="1"/>
    </xf>
    <xf numFmtId="0" fontId="40" fillId="6" borderId="0" xfId="4" applyFont="1" applyFill="1" applyBorder="1" applyAlignment="1" applyProtection="1">
      <alignment horizontal="center" vertical="center" wrapText="1"/>
    </xf>
    <xf numFmtId="0" fontId="36" fillId="16" borderId="94" xfId="4" applyFont="1" applyFill="1" applyBorder="1" applyAlignment="1" applyProtection="1">
      <alignment horizontal="center" vertical="center" wrapText="1"/>
    </xf>
    <xf numFmtId="0" fontId="36" fillId="16" borderId="95" xfId="4" applyFont="1" applyFill="1" applyBorder="1" applyAlignment="1" applyProtection="1">
      <alignment horizontal="center" vertical="center" wrapText="1"/>
    </xf>
    <xf numFmtId="0" fontId="36" fillId="16" borderId="96" xfId="4" applyFont="1" applyFill="1" applyBorder="1" applyAlignment="1" applyProtection="1">
      <alignment horizontal="center" vertical="center" wrapText="1"/>
    </xf>
    <xf numFmtId="0" fontId="41" fillId="15" borderId="97" xfId="4" applyFont="1" applyFill="1" applyBorder="1" applyAlignment="1" applyProtection="1">
      <alignment horizontal="center" vertical="center" wrapText="1"/>
    </xf>
    <xf numFmtId="43" fontId="23" fillId="0" borderId="98" xfId="5" applyFont="1" applyBorder="1" applyAlignment="1" applyProtection="1">
      <alignment horizontal="right" vertical="center" wrapText="1"/>
      <protection locked="0" hidden="1"/>
    </xf>
    <xf numFmtId="165" fontId="23" fillId="17" borderId="98" xfId="6" applyNumberFormat="1" applyFont="1" applyFill="1" applyBorder="1" applyAlignment="1" applyProtection="1">
      <alignment horizontal="right" vertical="center" wrapText="1"/>
    </xf>
    <xf numFmtId="165" fontId="37" fillId="0" borderId="98" xfId="6" applyNumberFormat="1" applyFont="1" applyBorder="1" applyAlignment="1" applyProtection="1">
      <alignment horizontal="right" vertical="center" wrapText="1"/>
    </xf>
    <xf numFmtId="10" fontId="37" fillId="0" borderId="99" xfId="6" applyNumberFormat="1" applyFont="1" applyBorder="1" applyAlignment="1" applyProtection="1">
      <alignment vertical="center" wrapText="1"/>
    </xf>
    <xf numFmtId="10" fontId="37" fillId="0" borderId="97" xfId="6" applyNumberFormat="1" applyFont="1" applyBorder="1" applyAlignment="1" applyProtection="1">
      <alignment vertical="center" wrapText="1"/>
    </xf>
    <xf numFmtId="10" fontId="37" fillId="0" borderId="100" xfId="6" applyNumberFormat="1" applyFont="1" applyBorder="1" applyAlignment="1" applyProtection="1">
      <alignment vertical="center" wrapText="1"/>
    </xf>
    <xf numFmtId="0" fontId="41" fillId="15" borderId="83" xfId="4" applyFont="1" applyFill="1" applyBorder="1" applyAlignment="1" applyProtection="1">
      <alignment horizontal="center" vertical="center" wrapText="1"/>
    </xf>
    <xf numFmtId="43" fontId="23" fillId="0" borderId="74" xfId="5" applyFont="1" applyBorder="1" applyAlignment="1" applyProtection="1">
      <alignment horizontal="right" vertical="center" wrapText="1"/>
      <protection locked="0" hidden="1"/>
    </xf>
    <xf numFmtId="165" fontId="23" fillId="17" borderId="74" xfId="6" applyNumberFormat="1" applyFont="1" applyFill="1" applyBorder="1" applyAlignment="1" applyProtection="1">
      <alignment horizontal="right" vertical="center" wrapText="1"/>
    </xf>
    <xf numFmtId="165" fontId="37" fillId="0" borderId="74" xfId="6" applyNumberFormat="1" applyFont="1" applyBorder="1" applyAlignment="1" applyProtection="1">
      <alignment horizontal="right" vertical="center" wrapText="1"/>
    </xf>
    <xf numFmtId="10" fontId="37" fillId="0" borderId="75" xfId="6" applyNumberFormat="1" applyFont="1" applyBorder="1" applyAlignment="1" applyProtection="1">
      <alignment vertical="center" wrapText="1"/>
    </xf>
    <xf numFmtId="10" fontId="37" fillId="0" borderId="83" xfId="6" applyNumberFormat="1" applyFont="1" applyBorder="1" applyAlignment="1" applyProtection="1">
      <alignment vertical="center" wrapText="1"/>
    </xf>
    <xf numFmtId="10" fontId="37" fillId="0" borderId="84" xfId="6" applyNumberFormat="1" applyFont="1" applyBorder="1" applyAlignment="1" applyProtection="1">
      <alignment vertical="center" wrapText="1"/>
    </xf>
    <xf numFmtId="43" fontId="23" fillId="0" borderId="74" xfId="5" applyFont="1" applyBorder="1" applyAlignment="1" applyProtection="1">
      <alignment horizontal="right" vertical="center" wrapText="1"/>
    </xf>
    <xf numFmtId="0" fontId="41" fillId="15" borderId="67" xfId="4" applyFont="1" applyFill="1" applyBorder="1" applyAlignment="1" applyProtection="1">
      <alignment horizontal="center" vertical="center" wrapText="1"/>
    </xf>
    <xf numFmtId="43" fontId="23" fillId="0" borderId="68" xfId="5" applyFont="1" applyBorder="1" applyAlignment="1" applyProtection="1">
      <alignment horizontal="right" vertical="center" wrapText="1"/>
      <protection locked="0" hidden="1"/>
    </xf>
    <xf numFmtId="165" fontId="23" fillId="17" borderId="68" xfId="6" applyNumberFormat="1" applyFont="1" applyFill="1" applyBorder="1" applyAlignment="1" applyProtection="1">
      <alignment horizontal="right" vertical="center" wrapText="1"/>
    </xf>
    <xf numFmtId="165" fontId="37" fillId="0" borderId="68" xfId="6" applyNumberFormat="1" applyFont="1" applyBorder="1" applyAlignment="1" applyProtection="1">
      <alignment horizontal="right" vertical="center" wrapText="1"/>
    </xf>
    <xf numFmtId="10" fontId="37" fillId="0" borderId="85" xfId="6" applyNumberFormat="1" applyFont="1" applyBorder="1" applyAlignment="1" applyProtection="1">
      <alignment vertical="center" wrapText="1"/>
    </xf>
    <xf numFmtId="10" fontId="37" fillId="0" borderId="101" xfId="6" applyNumberFormat="1" applyFont="1" applyBorder="1" applyAlignment="1" applyProtection="1">
      <alignment vertical="center" wrapText="1"/>
    </xf>
    <xf numFmtId="10" fontId="37" fillId="0" borderId="102" xfId="6" applyNumberFormat="1" applyFont="1" applyBorder="1" applyAlignment="1" applyProtection="1">
      <alignment vertical="center" wrapText="1"/>
    </xf>
    <xf numFmtId="17" fontId="36" fillId="16" borderId="78" xfId="4" applyNumberFormat="1" applyFont="1" applyFill="1" applyBorder="1" applyAlignment="1" applyProtection="1">
      <alignment horizontal="center" vertical="center" wrapText="1"/>
    </xf>
    <xf numFmtId="0" fontId="41" fillId="24" borderId="79" xfId="4" applyFont="1" applyFill="1" applyBorder="1" applyAlignment="1" applyProtection="1">
      <alignment horizontal="right" vertical="center" wrapText="1"/>
    </xf>
    <xf numFmtId="2" fontId="41" fillId="24" borderId="79" xfId="4" applyNumberFormat="1" applyFont="1" applyFill="1" applyBorder="1" applyAlignment="1" applyProtection="1">
      <alignment horizontal="right" vertical="center" wrapText="1"/>
    </xf>
    <xf numFmtId="9" fontId="41" fillId="24" borderId="79" xfId="6" applyFont="1" applyFill="1" applyBorder="1" applyAlignment="1" applyProtection="1">
      <alignment horizontal="right" vertical="center" wrapText="1"/>
    </xf>
    <xf numFmtId="10" fontId="37" fillId="0" borderId="79" xfId="6" applyNumberFormat="1" applyFont="1" applyBorder="1" applyAlignment="1" applyProtection="1">
      <alignment horizontal="left" vertical="center" wrapText="1"/>
    </xf>
    <xf numFmtId="0" fontId="23" fillId="0" borderId="61" xfId="4" applyFont="1" applyBorder="1" applyAlignment="1" applyProtection="1">
      <alignment vertical="center" wrapText="1"/>
    </xf>
    <xf numFmtId="10" fontId="37" fillId="0" borderId="78" xfId="6" applyNumberFormat="1" applyFont="1" applyBorder="1" applyAlignment="1" applyProtection="1">
      <alignment vertical="center" wrapText="1"/>
    </xf>
    <xf numFmtId="10" fontId="37" fillId="0" borderId="80" xfId="6" applyNumberFormat="1" applyFont="1" applyBorder="1" applyAlignment="1" applyProtection="1">
      <alignment vertical="center" wrapText="1"/>
    </xf>
    <xf numFmtId="0" fontId="31" fillId="0" borderId="0" xfId="4" applyFont="1" applyAlignment="1" applyProtection="1">
      <alignment vertical="center" wrapText="1"/>
    </xf>
    <xf numFmtId="0" fontId="33" fillId="0" borderId="0" xfId="4" applyFont="1" applyBorder="1" applyAlignment="1" applyProtection="1">
      <alignment vertical="center" wrapText="1"/>
    </xf>
    <xf numFmtId="0" fontId="15" fillId="3" borderId="103" xfId="0" applyFont="1" applyFill="1" applyBorder="1" applyAlignment="1">
      <alignment horizontal="center" vertical="center" wrapText="1"/>
    </xf>
    <xf numFmtId="0" fontId="15" fillId="3" borderId="104" xfId="0" applyFont="1" applyFill="1" applyBorder="1" applyAlignment="1">
      <alignment horizontal="center" vertical="center" wrapText="1"/>
    </xf>
    <xf numFmtId="0" fontId="15" fillId="3" borderId="105" xfId="0" applyFont="1" applyFill="1" applyBorder="1" applyAlignment="1">
      <alignment horizontal="center" vertical="center" wrapText="1"/>
    </xf>
    <xf numFmtId="0" fontId="20" fillId="2" borderId="27" xfId="0" applyFont="1" applyFill="1" applyBorder="1" applyAlignment="1">
      <alignment horizontal="center" vertical="center" wrapText="1"/>
    </xf>
    <xf numFmtId="10" fontId="11" fillId="0" borderId="27" xfId="0" applyNumberFormat="1" applyFont="1" applyBorder="1" applyAlignment="1">
      <alignment vertical="center" wrapText="1"/>
    </xf>
    <xf numFmtId="17" fontId="15" fillId="3" borderId="27" xfId="0" applyNumberFormat="1" applyFont="1" applyFill="1" applyBorder="1" applyAlignment="1">
      <alignment horizontal="center" vertical="center" wrapText="1"/>
    </xf>
    <xf numFmtId="0" fontId="20" fillId="14" borderId="27" xfId="0" applyFont="1" applyFill="1" applyBorder="1" applyAlignment="1">
      <alignment horizontal="right" vertical="center" wrapText="1"/>
    </xf>
    <xf numFmtId="9" fontId="20" fillId="14" borderId="27" xfId="0" applyNumberFormat="1" applyFont="1" applyFill="1" applyBorder="1" applyAlignment="1">
      <alignment horizontal="right" vertical="center" wrapText="1"/>
    </xf>
    <xf numFmtId="10" fontId="11" fillId="0" borderId="27" xfId="0" applyNumberFormat="1" applyFont="1" applyBorder="1" applyAlignment="1">
      <alignment horizontal="left" vertical="center" wrapText="1"/>
    </xf>
  </cellXfs>
  <cellStyles count="7">
    <cellStyle name="Millares 2" xfId="2"/>
    <cellStyle name="Millares 3" xfId="5"/>
    <cellStyle name="Normal" xfId="0" builtinId="0"/>
    <cellStyle name="Normal 2" xfId="1"/>
    <cellStyle name="Normal 3" xfId="4"/>
    <cellStyle name="Porcentaje 2" xfId="3"/>
    <cellStyle name="Porcentaje 3" xfId="6"/>
  </cellStyles>
  <dxfs count="17">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solid">
          <fgColor rgb="FFFF0000"/>
          <bgColor rgb="FFFF0000"/>
        </patternFill>
      </fill>
    </dxf>
    <dxf>
      <fill>
        <patternFill patternType="solid">
          <fgColor rgb="FFFF0000"/>
          <bgColor rgb="FFFF0000"/>
        </patternFill>
      </fill>
    </dxf>
    <dxf>
      <fill>
        <patternFill>
          <bgColor rgb="FFFF0000"/>
        </patternFill>
      </fill>
    </dxf>
    <dxf>
      <fill>
        <patternFill patternType="solid">
          <fgColor rgb="FFFF0000"/>
          <bgColor rgb="FFFF0000"/>
        </patternFill>
      </fill>
    </dxf>
    <dxf>
      <fill>
        <patternFill>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externalLink" Target="externalLinks/externalLink9.xml"/><Relationship Id="rId3" Type="http://schemas.openxmlformats.org/officeDocument/2006/relationships/worksheet" Target="worksheets/sheet3.xml"/><Relationship Id="rId21" Type="http://schemas.openxmlformats.org/officeDocument/2006/relationships/externalLink" Target="externalLinks/externalLink4.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externalLink" Target="externalLinks/externalLink1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externalLink" Target="externalLinks/externalLink11.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externalLink" Target="externalLinks/externalLink10.xml"/><Relationship Id="rId30" Type="http://schemas.openxmlformats.org/officeDocument/2006/relationships/externalLink" Target="externalLinks/externalLink1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104775</xdr:colOff>
      <xdr:row>0</xdr:row>
      <xdr:rowOff>0</xdr:rowOff>
    </xdr:from>
    <xdr:ext cx="1466850" cy="466725"/>
    <xdr:pic>
      <xdr:nvPicPr>
        <xdr:cNvPr id="2" name="image1.png"/>
        <xdr:cNvPicPr preferRelativeResize="0"/>
      </xdr:nvPicPr>
      <xdr:blipFill>
        <a:blip xmlns:r="http://schemas.openxmlformats.org/officeDocument/2006/relationships" r:embed="rId1" cstate="print"/>
        <a:stretch>
          <a:fillRect/>
        </a:stretch>
      </xdr:blipFill>
      <xdr:spPr>
        <a:xfrm>
          <a:off x="190500" y="0"/>
          <a:ext cx="1466850" cy="466725"/>
        </a:xfrm>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3</xdr:col>
      <xdr:colOff>66675</xdr:colOff>
      <xdr:row>2</xdr:row>
      <xdr:rowOff>266700</xdr:rowOff>
    </xdr:from>
    <xdr:ext cx="2524125" cy="38100"/>
    <xdr:grpSp>
      <xdr:nvGrpSpPr>
        <xdr:cNvPr id="2" name="Shape 2"/>
        <xdr:cNvGrpSpPr/>
      </xdr:nvGrpSpPr>
      <xdr:grpSpPr>
        <a:xfrm>
          <a:off x="1952625" y="609600"/>
          <a:ext cx="2524125" cy="38100"/>
          <a:chOff x="4083938" y="3780000"/>
          <a:chExt cx="2524125" cy="0"/>
        </a:xfrm>
      </xdr:grpSpPr>
      <xdr:cxnSp macro="">
        <xdr:nvCxnSpPr>
          <xdr:cNvPr id="3" name="Shape 3"/>
          <xdr:cNvCxnSpPr/>
        </xdr:nvCxnSpPr>
        <xdr:spPr>
          <a:xfrm>
            <a:off x="4083938" y="3780000"/>
            <a:ext cx="2524125" cy="0"/>
          </a:xfrm>
          <a:prstGeom prst="straightConnector1">
            <a:avLst/>
          </a:prstGeom>
          <a:noFill/>
          <a:ln w="25400" cap="flat" cmpd="sng">
            <a:solidFill>
              <a:srgbClr val="003D5F"/>
            </a:solidFill>
            <a:prstDash val="solid"/>
            <a:round/>
            <a:headEnd type="none" w="med" len="med"/>
            <a:tailEnd type="none" w="med" len="med"/>
          </a:ln>
          <a:effectLst>
            <a:outerShdw dist="20000" dir="5400000" rotWithShape="0">
              <a:srgbClr val="000000">
                <a:alpha val="37647"/>
              </a:srgbClr>
            </a:outerShdw>
          </a:effectLst>
        </xdr:spPr>
      </xdr:cxnSp>
    </xdr:grpSp>
    <xdr:clientData fLocksWithSheet="0"/>
  </xdr:oneCellAnchor>
  <xdr:oneCellAnchor>
    <xdr:from>
      <xdr:col>1</xdr:col>
      <xdr:colOff>104775</xdr:colOff>
      <xdr:row>1</xdr:row>
      <xdr:rowOff>0</xdr:rowOff>
    </xdr:from>
    <xdr:ext cx="1466850" cy="466725"/>
    <xdr:pic>
      <xdr:nvPicPr>
        <xdr:cNvPr id="4" name="image1.png"/>
        <xdr:cNvPicPr preferRelativeResize="0"/>
      </xdr:nvPicPr>
      <xdr:blipFill>
        <a:blip xmlns:r="http://schemas.openxmlformats.org/officeDocument/2006/relationships" r:embed="rId1" cstate="print"/>
        <a:stretch>
          <a:fillRect/>
        </a:stretch>
      </xdr:blipFill>
      <xdr:spPr>
        <a:xfrm>
          <a:off x="447675" y="190500"/>
          <a:ext cx="1466850" cy="466725"/>
        </a:xfrm>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twoCellAnchor>
    <xdr:from>
      <xdr:col>3</xdr:col>
      <xdr:colOff>73819</xdr:colOff>
      <xdr:row>3</xdr:row>
      <xdr:rowOff>0</xdr:rowOff>
    </xdr:from>
    <xdr:to>
      <xdr:col>6</xdr:col>
      <xdr:colOff>292894</xdr:colOff>
      <xdr:row>3</xdr:row>
      <xdr:rowOff>0</xdr:rowOff>
    </xdr:to>
    <xdr:sp macro="" textlink="">
      <xdr:nvSpPr>
        <xdr:cNvPr id="2" name="Conector recto 3"/>
        <xdr:cNvSpPr>
          <a:spLocks noChangeShapeType="1"/>
        </xdr:cNvSpPr>
      </xdr:nvSpPr>
      <xdr:spPr bwMode="auto">
        <a:xfrm>
          <a:off x="1959769" y="628650"/>
          <a:ext cx="2524125" cy="0"/>
        </a:xfrm>
        <a:prstGeom prst="line">
          <a:avLst/>
        </a:prstGeom>
        <a:noFill/>
        <a:ln w="25400">
          <a:solidFill>
            <a:srgbClr val="003D5F"/>
          </a:solidFill>
          <a:round/>
          <a:headEnd/>
          <a:tailEnd/>
        </a:ln>
        <a:effectLst>
          <a:outerShdw dist="20000" dir="5400000" rotWithShape="0">
            <a:srgbClr val="000000">
              <a:alpha val="37999"/>
            </a:srgbClr>
          </a:outerShdw>
        </a:effectLst>
        <a:extLst>
          <a:ext uri="{909E8E84-426E-40DD-AFC4-6F175D3DCCD1}">
            <a14:hiddenFill xmlns:a14="http://schemas.microsoft.com/office/drawing/2010/main">
              <a:noFill/>
            </a14:hiddenFill>
          </a:ext>
        </a:extLst>
      </xdr:spPr>
    </xdr:sp>
    <xdr:clientData/>
  </xdr:twoCellAnchor>
  <xdr:twoCellAnchor editAs="oneCell">
    <xdr:from>
      <xdr:col>1</xdr:col>
      <xdr:colOff>107157</xdr:colOff>
      <xdr:row>1</xdr:row>
      <xdr:rowOff>0</xdr:rowOff>
    </xdr:from>
    <xdr:to>
      <xdr:col>3</xdr:col>
      <xdr:colOff>23813</xdr:colOff>
      <xdr:row>3</xdr:row>
      <xdr:rowOff>31114</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0057" y="190500"/>
          <a:ext cx="1459706" cy="4692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3</xdr:col>
      <xdr:colOff>73819</xdr:colOff>
      <xdr:row>3</xdr:row>
      <xdr:rowOff>0</xdr:rowOff>
    </xdr:from>
    <xdr:to>
      <xdr:col>6</xdr:col>
      <xdr:colOff>292894</xdr:colOff>
      <xdr:row>3</xdr:row>
      <xdr:rowOff>0</xdr:rowOff>
    </xdr:to>
    <xdr:sp macro="" textlink="">
      <xdr:nvSpPr>
        <xdr:cNvPr id="2" name="Conector recto 3"/>
        <xdr:cNvSpPr>
          <a:spLocks noChangeShapeType="1"/>
        </xdr:cNvSpPr>
      </xdr:nvSpPr>
      <xdr:spPr bwMode="auto">
        <a:xfrm>
          <a:off x="1959769" y="628650"/>
          <a:ext cx="2524125" cy="0"/>
        </a:xfrm>
        <a:prstGeom prst="line">
          <a:avLst/>
        </a:prstGeom>
        <a:noFill/>
        <a:ln w="25400">
          <a:solidFill>
            <a:srgbClr val="003D5F"/>
          </a:solidFill>
          <a:round/>
          <a:headEnd/>
          <a:tailEnd/>
        </a:ln>
        <a:effectLst>
          <a:outerShdw dist="20000" dir="5400000" rotWithShape="0">
            <a:srgbClr val="000000">
              <a:alpha val="37999"/>
            </a:srgbClr>
          </a:outerShdw>
        </a:effectLst>
        <a:extLst>
          <a:ext uri="{909E8E84-426E-40DD-AFC4-6F175D3DCCD1}">
            <a14:hiddenFill xmlns:a14="http://schemas.microsoft.com/office/drawing/2010/main">
              <a:noFill/>
            </a14:hiddenFill>
          </a:ext>
        </a:extLst>
      </xdr:spPr>
    </xdr:sp>
    <xdr:clientData/>
  </xdr:twoCellAnchor>
  <xdr:twoCellAnchor editAs="oneCell">
    <xdr:from>
      <xdr:col>1</xdr:col>
      <xdr:colOff>107157</xdr:colOff>
      <xdr:row>1</xdr:row>
      <xdr:rowOff>0</xdr:rowOff>
    </xdr:from>
    <xdr:to>
      <xdr:col>3</xdr:col>
      <xdr:colOff>4763</xdr:colOff>
      <xdr:row>3</xdr:row>
      <xdr:rowOff>31114</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0057" y="190500"/>
          <a:ext cx="1440656" cy="46926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3</xdr:col>
      <xdr:colOff>73819</xdr:colOff>
      <xdr:row>3</xdr:row>
      <xdr:rowOff>0</xdr:rowOff>
    </xdr:from>
    <xdr:to>
      <xdr:col>6</xdr:col>
      <xdr:colOff>292894</xdr:colOff>
      <xdr:row>3</xdr:row>
      <xdr:rowOff>0</xdr:rowOff>
    </xdr:to>
    <xdr:sp macro="" textlink="">
      <xdr:nvSpPr>
        <xdr:cNvPr id="2" name="Conector recto 3"/>
        <xdr:cNvSpPr>
          <a:spLocks noChangeShapeType="1"/>
        </xdr:cNvSpPr>
      </xdr:nvSpPr>
      <xdr:spPr bwMode="auto">
        <a:xfrm>
          <a:off x="1959769" y="628650"/>
          <a:ext cx="2524125" cy="0"/>
        </a:xfrm>
        <a:prstGeom prst="line">
          <a:avLst/>
        </a:prstGeom>
        <a:noFill/>
        <a:ln w="25400">
          <a:solidFill>
            <a:srgbClr val="003D5F"/>
          </a:solidFill>
          <a:round/>
          <a:headEnd/>
          <a:tailEnd/>
        </a:ln>
        <a:effectLst>
          <a:outerShdw dist="20000" dir="5400000" rotWithShape="0">
            <a:srgbClr val="000000">
              <a:alpha val="37999"/>
            </a:srgbClr>
          </a:outerShdw>
        </a:effectLst>
        <a:extLst>
          <a:ext uri="{909E8E84-426E-40DD-AFC4-6F175D3DCCD1}">
            <a14:hiddenFill xmlns:a14="http://schemas.microsoft.com/office/drawing/2010/main">
              <a:noFill/>
            </a14:hiddenFill>
          </a:ext>
        </a:extLst>
      </xdr:spPr>
    </xdr:sp>
    <xdr:clientData/>
  </xdr:twoCellAnchor>
  <xdr:twoCellAnchor editAs="oneCell">
    <xdr:from>
      <xdr:col>1</xdr:col>
      <xdr:colOff>107157</xdr:colOff>
      <xdr:row>1</xdr:row>
      <xdr:rowOff>0</xdr:rowOff>
    </xdr:from>
    <xdr:to>
      <xdr:col>2</xdr:col>
      <xdr:colOff>671513</xdr:colOff>
      <xdr:row>3</xdr:row>
      <xdr:rowOff>31114</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0057" y="190500"/>
          <a:ext cx="1421606" cy="46926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3</xdr:col>
      <xdr:colOff>73819</xdr:colOff>
      <xdr:row>3</xdr:row>
      <xdr:rowOff>0</xdr:rowOff>
    </xdr:from>
    <xdr:to>
      <xdr:col>6</xdr:col>
      <xdr:colOff>292894</xdr:colOff>
      <xdr:row>3</xdr:row>
      <xdr:rowOff>0</xdr:rowOff>
    </xdr:to>
    <xdr:sp macro="" textlink="">
      <xdr:nvSpPr>
        <xdr:cNvPr id="2" name="Conector recto 3"/>
        <xdr:cNvSpPr>
          <a:spLocks noChangeShapeType="1"/>
        </xdr:cNvSpPr>
      </xdr:nvSpPr>
      <xdr:spPr bwMode="auto">
        <a:xfrm>
          <a:off x="1959769" y="628650"/>
          <a:ext cx="2524125" cy="0"/>
        </a:xfrm>
        <a:prstGeom prst="line">
          <a:avLst/>
        </a:prstGeom>
        <a:noFill/>
        <a:ln w="25400">
          <a:solidFill>
            <a:srgbClr val="003D5F"/>
          </a:solidFill>
          <a:round/>
          <a:headEnd/>
          <a:tailEnd/>
        </a:ln>
        <a:effectLst>
          <a:outerShdw dist="20000" dir="5400000" rotWithShape="0">
            <a:srgbClr val="000000">
              <a:alpha val="37999"/>
            </a:srgbClr>
          </a:outerShdw>
        </a:effectLst>
        <a:extLst>
          <a:ext uri="{909E8E84-426E-40DD-AFC4-6F175D3DCCD1}">
            <a14:hiddenFill xmlns:a14="http://schemas.microsoft.com/office/drawing/2010/main">
              <a:noFill/>
            </a14:hiddenFill>
          </a:ext>
        </a:extLst>
      </xdr:spPr>
    </xdr:sp>
    <xdr:clientData/>
  </xdr:twoCellAnchor>
  <xdr:twoCellAnchor editAs="oneCell">
    <xdr:from>
      <xdr:col>1</xdr:col>
      <xdr:colOff>107157</xdr:colOff>
      <xdr:row>1</xdr:row>
      <xdr:rowOff>0</xdr:rowOff>
    </xdr:from>
    <xdr:to>
      <xdr:col>3</xdr:col>
      <xdr:colOff>23813</xdr:colOff>
      <xdr:row>3</xdr:row>
      <xdr:rowOff>31114</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0057" y="190500"/>
          <a:ext cx="1459706" cy="46926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3</xdr:col>
      <xdr:colOff>73819</xdr:colOff>
      <xdr:row>3</xdr:row>
      <xdr:rowOff>0</xdr:rowOff>
    </xdr:from>
    <xdr:to>
      <xdr:col>6</xdr:col>
      <xdr:colOff>292894</xdr:colOff>
      <xdr:row>3</xdr:row>
      <xdr:rowOff>0</xdr:rowOff>
    </xdr:to>
    <xdr:sp macro="" textlink="">
      <xdr:nvSpPr>
        <xdr:cNvPr id="2" name="Conector recto 3"/>
        <xdr:cNvSpPr>
          <a:spLocks noChangeShapeType="1"/>
        </xdr:cNvSpPr>
      </xdr:nvSpPr>
      <xdr:spPr bwMode="auto">
        <a:xfrm>
          <a:off x="1959769" y="628650"/>
          <a:ext cx="2524125" cy="0"/>
        </a:xfrm>
        <a:prstGeom prst="line">
          <a:avLst/>
        </a:prstGeom>
        <a:noFill/>
        <a:ln w="25400">
          <a:solidFill>
            <a:srgbClr val="003D5F"/>
          </a:solidFill>
          <a:round/>
          <a:headEnd/>
          <a:tailEnd/>
        </a:ln>
        <a:effectLst>
          <a:outerShdw dist="20000" dir="5400000" rotWithShape="0">
            <a:srgbClr val="000000">
              <a:alpha val="37999"/>
            </a:srgbClr>
          </a:outerShdw>
        </a:effectLst>
        <a:extLst>
          <a:ext uri="{909E8E84-426E-40DD-AFC4-6F175D3DCCD1}">
            <a14:hiddenFill xmlns:a14="http://schemas.microsoft.com/office/drawing/2010/main">
              <a:noFill/>
            </a14:hiddenFill>
          </a:ext>
        </a:extLst>
      </xdr:spPr>
    </xdr:sp>
    <xdr:clientData/>
  </xdr:twoCellAnchor>
  <xdr:twoCellAnchor editAs="oneCell">
    <xdr:from>
      <xdr:col>1</xdr:col>
      <xdr:colOff>107157</xdr:colOff>
      <xdr:row>1</xdr:row>
      <xdr:rowOff>0</xdr:rowOff>
    </xdr:from>
    <xdr:to>
      <xdr:col>3</xdr:col>
      <xdr:colOff>23813</xdr:colOff>
      <xdr:row>3</xdr:row>
      <xdr:rowOff>88264</xdr:rowOff>
    </xdr:to>
    <xdr:pic>
      <xdr:nvPicPr>
        <xdr:cNvPr id="3"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0057" y="190500"/>
          <a:ext cx="1459706" cy="52641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3</xdr:col>
      <xdr:colOff>73819</xdr:colOff>
      <xdr:row>3</xdr:row>
      <xdr:rowOff>0</xdr:rowOff>
    </xdr:from>
    <xdr:to>
      <xdr:col>6</xdr:col>
      <xdr:colOff>292894</xdr:colOff>
      <xdr:row>3</xdr:row>
      <xdr:rowOff>0</xdr:rowOff>
    </xdr:to>
    <xdr:sp macro="" textlink="">
      <xdr:nvSpPr>
        <xdr:cNvPr id="2" name="Conector recto 3"/>
        <xdr:cNvSpPr>
          <a:spLocks noChangeShapeType="1"/>
        </xdr:cNvSpPr>
      </xdr:nvSpPr>
      <xdr:spPr bwMode="auto">
        <a:xfrm>
          <a:off x="1959769" y="628650"/>
          <a:ext cx="2524125" cy="0"/>
        </a:xfrm>
        <a:prstGeom prst="line">
          <a:avLst/>
        </a:prstGeom>
        <a:noFill/>
        <a:ln w="25400">
          <a:solidFill>
            <a:srgbClr val="003D5F"/>
          </a:solidFill>
          <a:round/>
          <a:headEnd/>
          <a:tailEnd/>
        </a:ln>
        <a:effectLst>
          <a:outerShdw dist="20000" dir="5400000" rotWithShape="0">
            <a:srgbClr val="000000">
              <a:alpha val="37999"/>
            </a:srgbClr>
          </a:outerShdw>
        </a:effectLst>
        <a:extLst>
          <a:ext uri="{909E8E84-426E-40DD-AFC4-6F175D3DCCD1}">
            <a14:hiddenFill xmlns:a14="http://schemas.microsoft.com/office/drawing/2010/main">
              <a:noFill/>
            </a14:hiddenFill>
          </a:ext>
        </a:extLst>
      </xdr:spPr>
    </xdr:sp>
    <xdr:clientData/>
  </xdr:twoCellAnchor>
  <xdr:twoCellAnchor editAs="oneCell">
    <xdr:from>
      <xdr:col>1</xdr:col>
      <xdr:colOff>107157</xdr:colOff>
      <xdr:row>1</xdr:row>
      <xdr:rowOff>0</xdr:rowOff>
    </xdr:from>
    <xdr:to>
      <xdr:col>3</xdr:col>
      <xdr:colOff>23813</xdr:colOff>
      <xdr:row>3</xdr:row>
      <xdr:rowOff>88264</xdr:rowOff>
    </xdr:to>
    <xdr:pic>
      <xdr:nvPicPr>
        <xdr:cNvPr id="3"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0057" y="190500"/>
          <a:ext cx="1459706" cy="52641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3</xdr:col>
      <xdr:colOff>73819</xdr:colOff>
      <xdr:row>3</xdr:row>
      <xdr:rowOff>0</xdr:rowOff>
    </xdr:from>
    <xdr:to>
      <xdr:col>6</xdr:col>
      <xdr:colOff>292894</xdr:colOff>
      <xdr:row>3</xdr:row>
      <xdr:rowOff>0</xdr:rowOff>
    </xdr:to>
    <xdr:sp macro="" textlink="">
      <xdr:nvSpPr>
        <xdr:cNvPr id="2" name="Conector recto 3"/>
        <xdr:cNvSpPr>
          <a:spLocks noChangeShapeType="1"/>
        </xdr:cNvSpPr>
      </xdr:nvSpPr>
      <xdr:spPr bwMode="auto">
        <a:xfrm>
          <a:off x="1959769" y="628650"/>
          <a:ext cx="2524125" cy="0"/>
        </a:xfrm>
        <a:prstGeom prst="line">
          <a:avLst/>
        </a:prstGeom>
        <a:noFill/>
        <a:ln w="25400">
          <a:solidFill>
            <a:srgbClr val="003D5F"/>
          </a:solidFill>
          <a:round/>
          <a:headEnd/>
          <a:tailEnd/>
        </a:ln>
        <a:effectLst>
          <a:outerShdw dist="20000" dir="5400000" rotWithShape="0">
            <a:srgbClr val="000000">
              <a:alpha val="37999"/>
            </a:srgbClr>
          </a:outerShdw>
        </a:effectLst>
        <a:extLst>
          <a:ext uri="{909E8E84-426E-40DD-AFC4-6F175D3DCCD1}">
            <a14:hiddenFill xmlns:a14="http://schemas.microsoft.com/office/drawing/2010/main">
              <a:noFill/>
            </a14:hiddenFill>
          </a:ext>
        </a:extLst>
      </xdr:spPr>
    </xdr:sp>
    <xdr:clientData/>
  </xdr:twoCellAnchor>
  <xdr:twoCellAnchor editAs="oneCell">
    <xdr:from>
      <xdr:col>1</xdr:col>
      <xdr:colOff>107157</xdr:colOff>
      <xdr:row>1</xdr:row>
      <xdr:rowOff>0</xdr:rowOff>
    </xdr:from>
    <xdr:to>
      <xdr:col>3</xdr:col>
      <xdr:colOff>4763</xdr:colOff>
      <xdr:row>3</xdr:row>
      <xdr:rowOff>31114</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0057" y="190500"/>
          <a:ext cx="1440656" cy="4692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104775</xdr:colOff>
      <xdr:row>0</xdr:row>
      <xdr:rowOff>0</xdr:rowOff>
    </xdr:from>
    <xdr:ext cx="1466850" cy="466725"/>
    <xdr:pic>
      <xdr:nvPicPr>
        <xdr:cNvPr id="2" name="image1.png"/>
        <xdr:cNvPicPr preferRelativeResize="0"/>
      </xdr:nvPicPr>
      <xdr:blipFill>
        <a:blip xmlns:r="http://schemas.openxmlformats.org/officeDocument/2006/relationships" r:embed="rId1" cstate="print"/>
        <a:stretch>
          <a:fillRect/>
        </a:stretch>
      </xdr:blipFill>
      <xdr:spPr>
        <a:xfrm>
          <a:off x="190500" y="0"/>
          <a:ext cx="1466850" cy="466725"/>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104775</xdr:colOff>
      <xdr:row>0</xdr:row>
      <xdr:rowOff>0</xdr:rowOff>
    </xdr:from>
    <xdr:ext cx="1466850" cy="466725"/>
    <xdr:pic>
      <xdr:nvPicPr>
        <xdr:cNvPr id="2" name="image1.png"/>
        <xdr:cNvPicPr preferRelativeResize="0"/>
      </xdr:nvPicPr>
      <xdr:blipFill>
        <a:blip xmlns:r="http://schemas.openxmlformats.org/officeDocument/2006/relationships" r:embed="rId1" cstate="print"/>
        <a:stretch>
          <a:fillRect/>
        </a:stretch>
      </xdr:blipFill>
      <xdr:spPr>
        <a:xfrm>
          <a:off x="190500" y="0"/>
          <a:ext cx="1466850" cy="466725"/>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3</xdr:col>
      <xdr:colOff>66675</xdr:colOff>
      <xdr:row>2</xdr:row>
      <xdr:rowOff>266700</xdr:rowOff>
    </xdr:from>
    <xdr:ext cx="3581400" cy="38100"/>
    <xdr:grpSp>
      <xdr:nvGrpSpPr>
        <xdr:cNvPr id="2" name="Shape 2"/>
        <xdr:cNvGrpSpPr/>
      </xdr:nvGrpSpPr>
      <xdr:grpSpPr>
        <a:xfrm>
          <a:off x="1952625" y="609600"/>
          <a:ext cx="3581400" cy="38100"/>
          <a:chOff x="3555300" y="3780000"/>
          <a:chExt cx="3581400" cy="0"/>
        </a:xfrm>
      </xdr:grpSpPr>
      <xdr:cxnSp macro="">
        <xdr:nvCxnSpPr>
          <xdr:cNvPr id="3" name="Shape 3"/>
          <xdr:cNvCxnSpPr/>
        </xdr:nvCxnSpPr>
        <xdr:spPr>
          <a:xfrm>
            <a:off x="3555300" y="3780000"/>
            <a:ext cx="3581400" cy="0"/>
          </a:xfrm>
          <a:prstGeom prst="straightConnector1">
            <a:avLst/>
          </a:prstGeom>
          <a:noFill/>
          <a:ln w="25400" cap="flat" cmpd="sng">
            <a:solidFill>
              <a:srgbClr val="003D5F"/>
            </a:solidFill>
            <a:prstDash val="solid"/>
            <a:round/>
            <a:headEnd type="none" w="med" len="med"/>
            <a:tailEnd type="none" w="med" len="med"/>
          </a:ln>
          <a:effectLst>
            <a:outerShdw dist="20000" dir="5400000" rotWithShape="0">
              <a:srgbClr val="000000">
                <a:alpha val="37647"/>
              </a:srgbClr>
            </a:outerShdw>
          </a:effectLst>
        </xdr:spPr>
      </xdr:cxnSp>
    </xdr:grpSp>
    <xdr:clientData fLocksWithSheet="0"/>
  </xdr:oneCellAnchor>
  <xdr:oneCellAnchor>
    <xdr:from>
      <xdr:col>1</xdr:col>
      <xdr:colOff>104775</xdr:colOff>
      <xdr:row>1</xdr:row>
      <xdr:rowOff>0</xdr:rowOff>
    </xdr:from>
    <xdr:ext cx="1466850" cy="466725"/>
    <xdr:pic>
      <xdr:nvPicPr>
        <xdr:cNvPr id="4" name="image1.png"/>
        <xdr:cNvPicPr preferRelativeResize="0"/>
      </xdr:nvPicPr>
      <xdr:blipFill>
        <a:blip xmlns:r="http://schemas.openxmlformats.org/officeDocument/2006/relationships" r:embed="rId1" cstate="print"/>
        <a:stretch>
          <a:fillRect/>
        </a:stretch>
      </xdr:blipFill>
      <xdr:spPr>
        <a:xfrm>
          <a:off x="447675" y="190500"/>
          <a:ext cx="1466850" cy="466725"/>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twoCellAnchor>
    <xdr:from>
      <xdr:col>3</xdr:col>
      <xdr:colOff>73819</xdr:colOff>
      <xdr:row>3</xdr:row>
      <xdr:rowOff>0</xdr:rowOff>
    </xdr:from>
    <xdr:to>
      <xdr:col>6</xdr:col>
      <xdr:colOff>292894</xdr:colOff>
      <xdr:row>3</xdr:row>
      <xdr:rowOff>0</xdr:rowOff>
    </xdr:to>
    <xdr:sp macro="" textlink="">
      <xdr:nvSpPr>
        <xdr:cNvPr id="2" name="Conector recto 3"/>
        <xdr:cNvSpPr>
          <a:spLocks noChangeShapeType="1"/>
        </xdr:cNvSpPr>
      </xdr:nvSpPr>
      <xdr:spPr bwMode="auto">
        <a:xfrm>
          <a:off x="1959769" y="628650"/>
          <a:ext cx="2524125" cy="0"/>
        </a:xfrm>
        <a:prstGeom prst="line">
          <a:avLst/>
        </a:prstGeom>
        <a:noFill/>
        <a:ln w="25400">
          <a:solidFill>
            <a:srgbClr val="003D5F"/>
          </a:solidFill>
          <a:round/>
          <a:headEnd/>
          <a:tailEnd/>
        </a:ln>
        <a:effectLst>
          <a:outerShdw dist="20000" dir="5400000" rotWithShape="0">
            <a:srgbClr val="000000">
              <a:alpha val="37999"/>
            </a:srgbClr>
          </a:outerShdw>
        </a:effectLst>
        <a:extLst>
          <a:ext uri="{909E8E84-426E-40DD-AFC4-6F175D3DCCD1}">
            <a14:hiddenFill xmlns:a14="http://schemas.microsoft.com/office/drawing/2010/main">
              <a:noFill/>
            </a14:hiddenFill>
          </a:ext>
        </a:extLst>
      </xdr:spPr>
    </xdr:sp>
    <xdr:clientData/>
  </xdr:twoCellAnchor>
  <xdr:twoCellAnchor editAs="oneCell">
    <xdr:from>
      <xdr:col>1</xdr:col>
      <xdr:colOff>107157</xdr:colOff>
      <xdr:row>1</xdr:row>
      <xdr:rowOff>0</xdr:rowOff>
    </xdr:from>
    <xdr:to>
      <xdr:col>3</xdr:col>
      <xdr:colOff>23813</xdr:colOff>
      <xdr:row>3</xdr:row>
      <xdr:rowOff>31114</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0057" y="190500"/>
          <a:ext cx="1459706" cy="46926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3</xdr:col>
      <xdr:colOff>66675</xdr:colOff>
      <xdr:row>2</xdr:row>
      <xdr:rowOff>266700</xdr:rowOff>
    </xdr:from>
    <xdr:ext cx="3581400" cy="38100"/>
    <xdr:grpSp>
      <xdr:nvGrpSpPr>
        <xdr:cNvPr id="2" name="Shape 2"/>
        <xdr:cNvGrpSpPr/>
      </xdr:nvGrpSpPr>
      <xdr:grpSpPr>
        <a:xfrm>
          <a:off x="1952625" y="609600"/>
          <a:ext cx="3581400" cy="38100"/>
          <a:chOff x="3555300" y="3780000"/>
          <a:chExt cx="3581400" cy="0"/>
        </a:xfrm>
      </xdr:grpSpPr>
      <xdr:cxnSp macro="">
        <xdr:nvCxnSpPr>
          <xdr:cNvPr id="3" name="Shape 3"/>
          <xdr:cNvCxnSpPr/>
        </xdr:nvCxnSpPr>
        <xdr:spPr>
          <a:xfrm>
            <a:off x="3555300" y="3780000"/>
            <a:ext cx="3581400" cy="0"/>
          </a:xfrm>
          <a:prstGeom prst="straightConnector1">
            <a:avLst/>
          </a:prstGeom>
          <a:noFill/>
          <a:ln w="25400" cap="flat" cmpd="sng">
            <a:solidFill>
              <a:srgbClr val="003D5F"/>
            </a:solidFill>
            <a:prstDash val="solid"/>
            <a:round/>
            <a:headEnd type="none" w="med" len="med"/>
            <a:tailEnd type="none" w="med" len="med"/>
          </a:ln>
          <a:effectLst>
            <a:outerShdw dist="20000" dir="5400000" rotWithShape="0">
              <a:srgbClr val="000000">
                <a:alpha val="37647"/>
              </a:srgbClr>
            </a:outerShdw>
          </a:effectLst>
        </xdr:spPr>
      </xdr:cxnSp>
    </xdr:grpSp>
    <xdr:clientData fLocksWithSheet="0"/>
  </xdr:oneCellAnchor>
  <xdr:oneCellAnchor>
    <xdr:from>
      <xdr:col>1</xdr:col>
      <xdr:colOff>104775</xdr:colOff>
      <xdr:row>1</xdr:row>
      <xdr:rowOff>0</xdr:rowOff>
    </xdr:from>
    <xdr:ext cx="1466850" cy="466725"/>
    <xdr:pic>
      <xdr:nvPicPr>
        <xdr:cNvPr id="4" name="image1.png"/>
        <xdr:cNvPicPr preferRelativeResize="0"/>
      </xdr:nvPicPr>
      <xdr:blipFill>
        <a:blip xmlns:r="http://schemas.openxmlformats.org/officeDocument/2006/relationships" r:embed="rId1" cstate="print"/>
        <a:stretch>
          <a:fillRect/>
        </a:stretch>
      </xdr:blipFill>
      <xdr:spPr>
        <a:xfrm>
          <a:off x="447675" y="190500"/>
          <a:ext cx="1466850" cy="466725"/>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twoCellAnchor>
    <xdr:from>
      <xdr:col>3</xdr:col>
      <xdr:colOff>73819</xdr:colOff>
      <xdr:row>3</xdr:row>
      <xdr:rowOff>0</xdr:rowOff>
    </xdr:from>
    <xdr:to>
      <xdr:col>6</xdr:col>
      <xdr:colOff>292894</xdr:colOff>
      <xdr:row>3</xdr:row>
      <xdr:rowOff>0</xdr:rowOff>
    </xdr:to>
    <xdr:sp macro="" textlink="">
      <xdr:nvSpPr>
        <xdr:cNvPr id="2" name="Conector recto 3"/>
        <xdr:cNvSpPr>
          <a:spLocks noChangeShapeType="1"/>
        </xdr:cNvSpPr>
      </xdr:nvSpPr>
      <xdr:spPr bwMode="auto">
        <a:xfrm>
          <a:off x="1702594" y="628650"/>
          <a:ext cx="2933700" cy="0"/>
        </a:xfrm>
        <a:prstGeom prst="line">
          <a:avLst/>
        </a:prstGeom>
        <a:noFill/>
        <a:ln w="25400">
          <a:solidFill>
            <a:srgbClr val="003D5F"/>
          </a:solidFill>
          <a:round/>
          <a:headEnd/>
          <a:tailEnd/>
        </a:ln>
        <a:effectLst>
          <a:outerShdw dist="20000" dir="5400000" rotWithShape="0">
            <a:srgbClr val="000000">
              <a:alpha val="37999"/>
            </a:srgbClr>
          </a:outerShdw>
        </a:effectLst>
        <a:extLst>
          <a:ext uri="{909E8E84-426E-40DD-AFC4-6F175D3DCCD1}">
            <a14:hiddenFill xmlns:a14="http://schemas.microsoft.com/office/drawing/2010/main">
              <a:noFill/>
            </a14:hiddenFill>
          </a:ext>
        </a:extLst>
      </xdr:spPr>
    </xdr:sp>
    <xdr:clientData/>
  </xdr:twoCellAnchor>
  <xdr:twoCellAnchor editAs="oneCell">
    <xdr:from>
      <xdr:col>1</xdr:col>
      <xdr:colOff>107157</xdr:colOff>
      <xdr:row>1</xdr:row>
      <xdr:rowOff>0</xdr:rowOff>
    </xdr:from>
    <xdr:to>
      <xdr:col>3</xdr:col>
      <xdr:colOff>23813</xdr:colOff>
      <xdr:row>3</xdr:row>
      <xdr:rowOff>31114</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2882" y="190500"/>
          <a:ext cx="1459706" cy="46926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73819</xdr:colOff>
      <xdr:row>3</xdr:row>
      <xdr:rowOff>0</xdr:rowOff>
    </xdr:from>
    <xdr:to>
      <xdr:col>6</xdr:col>
      <xdr:colOff>292894</xdr:colOff>
      <xdr:row>3</xdr:row>
      <xdr:rowOff>0</xdr:rowOff>
    </xdr:to>
    <xdr:sp macro="" textlink="">
      <xdr:nvSpPr>
        <xdr:cNvPr id="2" name="Conector recto 3"/>
        <xdr:cNvSpPr>
          <a:spLocks noChangeShapeType="1"/>
        </xdr:cNvSpPr>
      </xdr:nvSpPr>
      <xdr:spPr bwMode="auto">
        <a:xfrm>
          <a:off x="1959769" y="628650"/>
          <a:ext cx="2933700" cy="0"/>
        </a:xfrm>
        <a:prstGeom prst="line">
          <a:avLst/>
        </a:prstGeom>
        <a:noFill/>
        <a:ln w="25400">
          <a:solidFill>
            <a:srgbClr val="003D5F"/>
          </a:solidFill>
          <a:round/>
          <a:headEnd/>
          <a:tailEnd/>
        </a:ln>
        <a:effectLst>
          <a:outerShdw dist="20000" dir="5400000" rotWithShape="0">
            <a:srgbClr val="000000">
              <a:alpha val="37999"/>
            </a:srgbClr>
          </a:outerShdw>
        </a:effectLst>
        <a:extLst>
          <a:ext uri="{909E8E84-426E-40DD-AFC4-6F175D3DCCD1}">
            <a14:hiddenFill xmlns:a14="http://schemas.microsoft.com/office/drawing/2010/main">
              <a:noFill/>
            </a14:hiddenFill>
          </a:ext>
        </a:extLst>
      </xdr:spPr>
    </xdr:sp>
    <xdr:clientData/>
  </xdr:twoCellAnchor>
  <xdr:twoCellAnchor editAs="oneCell">
    <xdr:from>
      <xdr:col>1</xdr:col>
      <xdr:colOff>107157</xdr:colOff>
      <xdr:row>1</xdr:row>
      <xdr:rowOff>0</xdr:rowOff>
    </xdr:from>
    <xdr:to>
      <xdr:col>3</xdr:col>
      <xdr:colOff>23813</xdr:colOff>
      <xdr:row>3</xdr:row>
      <xdr:rowOff>31114</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0057" y="190500"/>
          <a:ext cx="1459706" cy="46926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3</xdr:col>
      <xdr:colOff>66675</xdr:colOff>
      <xdr:row>2</xdr:row>
      <xdr:rowOff>266700</xdr:rowOff>
    </xdr:from>
    <xdr:ext cx="2524125" cy="38100"/>
    <xdr:grpSp>
      <xdr:nvGrpSpPr>
        <xdr:cNvPr id="2" name="Shape 2"/>
        <xdr:cNvGrpSpPr/>
      </xdr:nvGrpSpPr>
      <xdr:grpSpPr>
        <a:xfrm>
          <a:off x="1952625" y="609600"/>
          <a:ext cx="2524125" cy="38100"/>
          <a:chOff x="4083938" y="3780000"/>
          <a:chExt cx="2524125" cy="0"/>
        </a:xfrm>
      </xdr:grpSpPr>
      <xdr:cxnSp macro="">
        <xdr:nvCxnSpPr>
          <xdr:cNvPr id="3" name="Shape 4"/>
          <xdr:cNvCxnSpPr/>
        </xdr:nvCxnSpPr>
        <xdr:spPr>
          <a:xfrm>
            <a:off x="4083938" y="3780000"/>
            <a:ext cx="2524125" cy="0"/>
          </a:xfrm>
          <a:prstGeom prst="straightConnector1">
            <a:avLst/>
          </a:prstGeom>
          <a:noFill/>
          <a:ln w="25400" cap="flat" cmpd="sng">
            <a:solidFill>
              <a:srgbClr val="003D5F"/>
            </a:solidFill>
            <a:prstDash val="solid"/>
            <a:round/>
            <a:headEnd type="none" w="med" len="med"/>
            <a:tailEnd type="none" w="med" len="med"/>
          </a:ln>
          <a:effectLst>
            <a:outerShdw dist="20000" dir="5400000" rotWithShape="0">
              <a:srgbClr val="000000">
                <a:alpha val="37647"/>
              </a:srgbClr>
            </a:outerShdw>
          </a:effectLst>
        </xdr:spPr>
      </xdr:cxnSp>
    </xdr:grpSp>
    <xdr:clientData fLocksWithSheet="0"/>
  </xdr:oneCellAnchor>
  <xdr:oneCellAnchor>
    <xdr:from>
      <xdr:col>1</xdr:col>
      <xdr:colOff>104775</xdr:colOff>
      <xdr:row>1</xdr:row>
      <xdr:rowOff>0</xdr:rowOff>
    </xdr:from>
    <xdr:ext cx="1466850" cy="466725"/>
    <xdr:pic>
      <xdr:nvPicPr>
        <xdr:cNvPr id="4" name="image1.png"/>
        <xdr:cNvPicPr preferRelativeResize="0"/>
      </xdr:nvPicPr>
      <xdr:blipFill>
        <a:blip xmlns:r="http://schemas.openxmlformats.org/officeDocument/2006/relationships" r:embed="rId1" cstate="print"/>
        <a:stretch>
          <a:fillRect/>
        </a:stretch>
      </xdr:blipFill>
      <xdr:spPr>
        <a:xfrm>
          <a:off x="447675" y="190500"/>
          <a:ext cx="1466850" cy="466725"/>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Planeacion%20Institucional\Documentos%20SGC\Indicadores\Indicadores%202014\01-Direccionamiento%20Estrat&#233;gico\Formulacion%20y%20seguimiento%20a%20la%20planeacion%20institucional.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_Hoja_Metodologica_del_Indicador-contractual.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oja%20Metodologicadel%20Indicador%20%20a%20%20las%20necesidades%20prioritarias%20de%20infraestructura%20(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INDICADORES%20-%20GRUPO%20DE%20SEGUROS.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Indicadores%20Armament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ANEJO%20DE%20CANINO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NOVEDADES%20DE%20INVENTARI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EGUIMIENTO%20USO%20DEL%20APLICATIVO%20PCT.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TOMA%20FISICA%20DE%20INVENTARIO%20-%20PARQUE%20AUTOMOTOR.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TOMA%20F&#205;SICA%20DE%20INVENTARIO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BIENES%20MUEBLES%20SUSCEPTIBLES%20DE%20BAJ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Planeacion%20Institucional\Documentos%20SGC\Indicadores\Tablero%20de%20Indicadores%20Versi&#243;n%20Marzo.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oja%20Metodologicadel%20Indicador%20Nuevo%20%20Proceso%20Log&#237;stica%20y%20Abastecimient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ido"/>
      <sheetName val="I-9"/>
      <sheetName val="I-9GPE"/>
      <sheetName val="I-9SDS"/>
      <sheetName val="I-9STDIP"/>
      <sheetName val="I-9SRH"/>
      <sheetName val="I-9SG"/>
      <sheetName val="I-9SF"/>
      <sheetName val="I-9DG"/>
      <sheetName val="I-9GRUPOSGR"/>
      <sheetName val="I-9SDAS"/>
      <sheetName val="I-9SA"/>
      <sheetName val="I-9PNSC"/>
      <sheetName val="I-9OI"/>
      <sheetName val="I-9OCI"/>
      <sheetName val="I-9GP"/>
      <sheetName val="I-9GCT"/>
      <sheetName val="I-9GCRP"/>
      <sheetName val="I-9DR"/>
      <sheetName val="I-9DJSG"/>
      <sheetName val="I-9DIFP"/>
      <sheetName val="I-9DIES"/>
      <sheetName val="I-9DSEPP"/>
      <sheetName val="I-9DEE"/>
      <sheetName val="I-9DDU"/>
      <sheetName val="I-9DDTS"/>
      <sheetName val="I-9DDS"/>
      <sheetName val="I-9DDRS"/>
      <sheetName val="I-9DDE"/>
      <sheetName val="I-9OAJ"/>
      <sheetName val="I-2"/>
      <sheetName val="I-2SDAS"/>
      <sheetName val="I-2DR"/>
      <sheetName val="I-2DIFP"/>
      <sheetName val="I-2DDTS"/>
      <sheetName val="I-2STDIP"/>
      <sheetName val="I-2PROFIIP"/>
      <sheetName val="I-2DG"/>
      <sheetName val="I-2GP"/>
      <sheetName val="I-2GRUPOSGR"/>
      <sheetName val="I-2GCT"/>
      <sheetName val="I-2SRH"/>
      <sheetName val="I-2SF"/>
      <sheetName val="I-2SA"/>
      <sheetName val="I-2SG"/>
      <sheetName val="I-2DDU"/>
      <sheetName val="I-2DDE"/>
      <sheetName val="I-2DJSG"/>
      <sheetName val="I-2DDRS"/>
      <sheetName val="I-2DDS"/>
      <sheetName val="I-2DIES"/>
      <sheetName val="I-2DSEPP"/>
      <sheetName val="I-2DEE"/>
      <sheetName val="I-2SDS"/>
      <sheetName val="I-2GPE"/>
      <sheetName val="I-2OCI"/>
      <sheetName val="I-2GCRP"/>
      <sheetName val="I-2OI"/>
      <sheetName val="I-2OAJ"/>
      <sheetName val="I-1"/>
      <sheetName val="I-1SDAS"/>
      <sheetName val="I-1DR"/>
      <sheetName val="I-1DIFP"/>
      <sheetName val="I-1STDIP"/>
      <sheetName val="I-1PNSC"/>
      <sheetName val="I-1DDTS"/>
      <sheetName val="I-1GP"/>
      <sheetName val="I-1GCT"/>
      <sheetName val="I-1SRH"/>
      <sheetName val="I-1SF"/>
      <sheetName val="I-1SA"/>
      <sheetName val="I-1SG"/>
      <sheetName val="I-1DDU"/>
      <sheetName val="I-1DDE"/>
      <sheetName val="I-1DJSG"/>
      <sheetName val="I-1DDRS"/>
      <sheetName val="I-1DDS"/>
      <sheetName val="I-1DIES"/>
      <sheetName val="I-1DSEPP"/>
      <sheetName val="I-1DEE"/>
      <sheetName val="I-1SDS"/>
      <sheetName val="I-1GPE"/>
      <sheetName val="I-1OCI"/>
      <sheetName val="I-1GCRP"/>
      <sheetName val="I-1OI"/>
      <sheetName val="I-1OAJ"/>
      <sheetName val="I-1GRUPOSGR"/>
      <sheetName val="I-1DG"/>
      <sheetName val="I-6"/>
      <sheetName val="I-8"/>
      <sheetName val="I-8GPE"/>
      <sheetName val="I-8SDS"/>
      <sheetName val="I-8STDIP"/>
      <sheetName val="I-8SRH"/>
      <sheetName val="I-8SG"/>
      <sheetName val="I-8SF"/>
      <sheetName val="I-8DG"/>
      <sheetName val="I-8GRUPOSGR"/>
      <sheetName val="I-8SDAS"/>
      <sheetName val="I-8SA"/>
      <sheetName val="I-8PNSC"/>
      <sheetName val="I-8OI"/>
      <sheetName val="I-8OCI"/>
      <sheetName val="I-8GP"/>
      <sheetName val="I-8GCT"/>
      <sheetName val="I-8GCRP"/>
      <sheetName val="I-8DR"/>
      <sheetName val="I-8DJSG"/>
      <sheetName val="I-8DIFP"/>
      <sheetName val="I-8DIES"/>
      <sheetName val="I-8DSEPP"/>
      <sheetName val="I-8DEE"/>
      <sheetName val="I-8DDU"/>
      <sheetName val="I-8DDTS"/>
      <sheetName val="I-8DDS"/>
      <sheetName val="I-8DDRS"/>
      <sheetName val="I-8DDE"/>
      <sheetName val="I-8OAJ"/>
      <sheetName val="Procesos"/>
      <sheetName val="Dependencias"/>
      <sheetName val="Objetivos"/>
      <sheetName val="Proyec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row r="5">
          <cell r="A5" t="str">
            <v>DDE - DIRECCIÓN DE DESARROLLO EMPRESARIAL</v>
          </cell>
        </row>
        <row r="6">
          <cell r="A6" t="str">
            <v>DDRS - DIRECCIÓN DE DESARROLLO RURAL SOSTENIBLE</v>
          </cell>
        </row>
        <row r="7">
          <cell r="A7" t="str">
            <v>DDS - DIRECCIÓN DE DESARROLLO SOCIAL</v>
          </cell>
        </row>
        <row r="8">
          <cell r="A8" t="str">
            <v>DDTS - DIRECCIÓN DE DESARROLLO TERRITORIAL SOSTENIBLE</v>
          </cell>
        </row>
        <row r="9">
          <cell r="A9" t="str">
            <v>DDU - DIRECCIÓN DE DESARROLLO URBANO</v>
          </cell>
        </row>
        <row r="10">
          <cell r="A10" t="str">
            <v>DG - DIRECCION GENERAL</v>
          </cell>
        </row>
        <row r="11">
          <cell r="A11" t="str">
            <v>DEE - DIRECCIÓN DE ESTUDIOS ECONÓMICOS</v>
          </cell>
        </row>
        <row r="12">
          <cell r="A12" t="str">
            <v>DIES - DIRECCIÓN DE INFRAESTRUCTURA Y ENERGIA SOSTENIBLE</v>
          </cell>
        </row>
        <row r="13">
          <cell r="A13" t="str">
            <v>DIFP - DIRECCIÓN DE INVERSIONES Y FINANZAS PÚBLICAS</v>
          </cell>
        </row>
        <row r="14">
          <cell r="A14" t="str">
            <v>DJSG - DIRECCIÓN DE JUSTICIA SEGURIDAD Y GOBIERNO</v>
          </cell>
        </row>
        <row r="15">
          <cell r="A15" t="str">
            <v>DR - DIRECCION DE REGALIAS</v>
          </cell>
        </row>
        <row r="16">
          <cell r="A16" t="str">
            <v>DSEPP - DIRECCIÓN DE SEGUIMIENTO Y EVALUACION DE   POLITICAS PÚBLICAS</v>
          </cell>
        </row>
        <row r="17">
          <cell r="A17" t="str">
            <v xml:space="preserve">GCRP - GRUPO DE COMUNICACIONES Y RELACIONES PÚBLICAS </v>
          </cell>
        </row>
        <row r="18">
          <cell r="A18" t="str">
            <v>GCT - GRUPO DE CONTRATACION</v>
          </cell>
        </row>
        <row r="19">
          <cell r="A19" t="str">
            <v>GP - GRUPO DE PLANEACION</v>
          </cell>
        </row>
        <row r="20">
          <cell r="A20" t="str">
            <v>GPE - GRUPO DE PROYECTOS ESPECIALES</v>
          </cell>
        </row>
        <row r="21">
          <cell r="A21" t="str">
            <v>GRUPO DE COORDINACIÓN DEL SGR</v>
          </cell>
        </row>
        <row r="22">
          <cell r="A22" t="str">
            <v>OAJ - OFICINA ASESORA JURÍDICA</v>
          </cell>
        </row>
        <row r="23">
          <cell r="A23" t="str">
            <v>OCI - OFICINA DE CONTROL INTERNO</v>
          </cell>
        </row>
        <row r="24">
          <cell r="A24" t="str">
            <v>OI - OFICINA DE INFORMATICA</v>
          </cell>
        </row>
        <row r="25">
          <cell r="A25" t="str">
            <v>PNSC - PROGRAMA NACIONAL DE SERVICIO AL CIUDADANO</v>
          </cell>
        </row>
        <row r="26">
          <cell r="A26" t="str">
            <v>SA - SUBDIRECCIÓN ADMINISTRATIVA</v>
          </cell>
        </row>
        <row r="27">
          <cell r="A27" t="str">
            <v>SDAS - SUBDIREC DE DESARROLLO AMBIENTAL SOSTENIBLE</v>
          </cell>
        </row>
        <row r="28">
          <cell r="A28" t="str">
            <v>SDS - SUBDIRECCIÓN SECTORIAL</v>
          </cell>
        </row>
        <row r="29">
          <cell r="A29" t="str">
            <v>SF - SUBDIRECCIÓN FINANCIERA</v>
          </cell>
        </row>
        <row r="30">
          <cell r="A30" t="str">
            <v>SG - SECRETARIA GENERAL</v>
          </cell>
        </row>
        <row r="31">
          <cell r="A31" t="str">
            <v>SRH - SUBDIRECCIÓN DE RECURSOS HUMANOS</v>
          </cell>
        </row>
        <row r="32">
          <cell r="A32" t="str">
            <v>STDIP - SUBDIRECCIÓN TERRITORIAL Y DE INVERSIÓN PUBLICA</v>
          </cell>
        </row>
      </sheetData>
      <sheetData sheetId="120" refreshError="1">
        <row r="5">
          <cell r="A5" t="str">
            <v>Diseñar e implementar herramientas de planeación y liderar la formulación de políticas de mediano y largo plazo en el marco de la agenda de desarrollo del país.</v>
          </cell>
        </row>
        <row r="6">
          <cell r="A6" t="str">
            <v>Liderar el desarrollo territorial con visión de país.</v>
          </cell>
        </row>
        <row r="7">
          <cell r="A7" t="str">
            <v xml:space="preserve">Articular las diferentes fuentes de inversión, y garantizar la distribución de los recursos bajo </v>
          </cell>
        </row>
        <row r="8">
          <cell r="A8" t="str">
            <v>Incorporar al ciclo de planeación la información proveniente del seguimiento y la evaluación de las políticas públicas.</v>
          </cell>
        </row>
        <row r="9">
          <cell r="A9" t="str">
            <v>Fortalecer al DNP a través de mejores prácticas en la gestión de procesos administrativos, financieros, tecnológicos y de talento humano, para mejorar el desempeño y la conformidad de los productos y servicios de la Entidad.</v>
          </cell>
        </row>
        <row r="10">
          <cell r="A10" t="str">
            <v>Mantener integralmente los sistemas de gestión institucional, con un enfoque de mejora continua orientado a la eficacia, eficiencia y efectividad de la gestión.</v>
          </cell>
        </row>
        <row r="11">
          <cell r="A11" t="str">
            <v>Asegurar la efectiva prestación de trámites y servicios a nuestros clientes, promoviendo prácticas de eficiencia y buen gobierno.</v>
          </cell>
        </row>
      </sheetData>
      <sheetData sheetId="12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Hoja2"/>
    </sheetNames>
    <sheetDataSet>
      <sheetData sheetId="0" refreshError="1"/>
      <sheetData sheetId="1" refreshError="1"/>
      <sheetData sheetId="2">
        <row r="2">
          <cell r="A2" t="str">
            <v xml:space="preserve">DIRAT - DIRECCIÓN DE ATENCIÓN Y TRATAMIENTO </v>
          </cell>
          <cell r="F2" t="str">
            <v>Administrar, promover el uso y apropiación de las tecnologías de la información y las comunicaciones como soporte de la gestión administrativa del sistema penitenciario y carcelario.</v>
          </cell>
          <cell r="H2" t="str">
            <v xml:space="preserve">Atención Social
</v>
          </cell>
          <cell r="J2" t="str">
            <v>2015011000230 - "DESARROLLO TECNOLÓGICO PARA EL SISTEMA MISIONAL PENITENCIARIO Y CARCELARIO</v>
          </cell>
        </row>
        <row r="3">
          <cell r="A3" t="str">
            <v xml:space="preserve">DICUV - DIRECCIÓN DE CUSTODIA Y VIGILANCIA </v>
          </cell>
          <cell r="F3" t="str">
            <v>Brindar programas pertinentes de tratamiento penitenciario orientados a la PPL que les permita su resocialización para la vida en libertad.</v>
          </cell>
          <cell r="H3" t="str">
            <v xml:space="preserve">Comunicación Estratégica
</v>
          </cell>
          <cell r="J3" t="str">
            <v>2015011000235 - MEJORAMIENTO DE PROCESOS EDUCATIVOS EN LOS ESTABLECIMIENTOS DE RECLUSIÓN DEL ORDEN NACIONAL</v>
          </cell>
        </row>
        <row r="4">
          <cell r="A4" t="str">
            <v xml:space="preserve">DIGEC - DIRECCIÓN DE GESTIÓN CORPORATIVA </v>
          </cell>
          <cell r="F4" t="str">
            <v xml:space="preserve">Contribuir a la protección y el fomento de los derechos humanos de la población privada de la libertad en la prestación de los servicios penitenciarios y carcelarios. </v>
          </cell>
          <cell r="H4" t="str">
            <v xml:space="preserve">Control Interno </v>
          </cell>
          <cell r="J4" t="str">
            <v>2015011000276 - IMPLEMENTACIÓN CÁRCELES PARA LA PAZ NACIONAL</v>
          </cell>
        </row>
        <row r="5">
          <cell r="A5" t="str">
            <v>DIRES - DIRECCION ESCUELA DE FORMACIÓN</v>
          </cell>
          <cell r="F5" t="str">
            <v>Gestionar los programas académicos de acuerdo con los lineamientos establecidos en la legislación vigente con el fin de producir una oferta educativa pertinente y de calidad.</v>
          </cell>
          <cell r="H5" t="str">
            <v xml:space="preserve">Derechos Humanos  y Atención al Cliente
</v>
          </cell>
          <cell r="J5" t="str">
            <v>2015011000269 - DISEÑO DE HERRAMIENTAS DE EVALUACIÓN NACIONAL</v>
          </cell>
        </row>
        <row r="6">
          <cell r="A6" t="str">
            <v>GAPOE - GRUPO DE APOYO ESPIRITUAL</v>
          </cell>
          <cell r="F6" t="str">
            <v>Implementar un modelo de planeación y gestión que articule la adopción de políticas, afiance la actuación administrativa,  facilite el cumplimiento de las metas institucionales y la prestación de servicios a la comunidad.</v>
          </cell>
          <cell r="H6" t="str">
            <v xml:space="preserve">Directrices Jurídicas del Régimen Penitenciario y Carcelario 
</v>
          </cell>
          <cell r="J6" t="str">
            <v xml:space="preserve">1173000580000 - IMPLEMENTACIÓN DE MECANISMOS PARA MEJORAR LA CALIDAD Y EFICIENCIA EN LA PRESTACIÓN DEL SERVICIO AL CIUDADANO </v>
          </cell>
        </row>
        <row r="7">
          <cell r="A7" t="str">
            <v xml:space="preserve">GASUP - GRUPO DE ASUNTOS PENITENCIARIOS </v>
          </cell>
          <cell r="F7" t="str">
            <v>Realizar asesoría jurídica y  orientar las políticas a nivel nacional sobre la aplicación del régimen disciplinario para la defensa judicial del Inpec.</v>
          </cell>
          <cell r="H7" t="str">
            <v xml:space="preserve">Gestión  Legal
</v>
          </cell>
          <cell r="J7" t="str">
            <v>2012011000280 - IMPLEMENTACIÓN GESTIÓN DOCUMENTAL INPEC A NIVEL NACIONAL</v>
          </cell>
        </row>
        <row r="8">
          <cell r="A8" t="str">
            <v xml:space="preserve">GATEC - GRUPO DE ATENCIÓN AL CIUDADANO </v>
          </cell>
          <cell r="F8" t="str">
            <v>Sostener la Atención Social a la PPL, que les otorgue condiciones dignas en la  Pricionalización.</v>
          </cell>
          <cell r="H8" t="str">
            <v xml:space="preserve">Gestión  Talento Humano
</v>
          </cell>
        </row>
        <row r="9">
          <cell r="A9" t="str">
            <v xml:space="preserve">GODHU - GRUPO DE DERECHOS HUMANOS </v>
          </cell>
          <cell r="F9" t="str">
            <v>Generar condiciones permanentes de seguridad en los ERON.</v>
          </cell>
          <cell r="H9" t="str">
            <v xml:space="preserve">Gestión del Conocimiento Institucional.
</v>
          </cell>
        </row>
        <row r="10">
          <cell r="A10" t="str">
            <v xml:space="preserve">GRURI - GRUPO DE RELACIONES INTERNACIONALES </v>
          </cell>
          <cell r="F10" t="str">
            <v>Garantizar la gestión del Talento Humano, para que los servidores penitenciarios desarrollen de manera competente y comprometida la Nacionalidad de la Institucional.</v>
          </cell>
          <cell r="H10" t="str">
            <v xml:space="preserve">Gestión Disciplinaria
</v>
          </cell>
        </row>
        <row r="11">
          <cell r="A11" t="str">
            <v>GREPU - GRUPO DE RELACIONES PÚBLICAS Y PROTOCOLO</v>
          </cell>
          <cell r="H11" t="str">
            <v xml:space="preserve">Gestión Documental
</v>
          </cell>
        </row>
        <row r="12">
          <cell r="A12" t="str">
            <v>OFICO - OFICINA ASESORA DE COMUNICACIONES</v>
          </cell>
          <cell r="H12" t="str">
            <v xml:space="preserve">Gestión Financiera
</v>
          </cell>
        </row>
        <row r="13">
          <cell r="A13" t="str">
            <v xml:space="preserve">OFPLA - OFICINA ASESORA DE PLANEACIÓN </v>
          </cell>
          <cell r="H13" t="str">
            <v xml:space="preserve">Gestión Tecnología e Información
</v>
          </cell>
        </row>
        <row r="14">
          <cell r="A14" t="str">
            <v xml:space="preserve">OFAJU - OFICINA ASESORA JURÍDICA </v>
          </cell>
          <cell r="H14" t="str">
            <v xml:space="preserve">Logística y Abastecimiento
</v>
          </cell>
        </row>
        <row r="15">
          <cell r="A15" t="str">
            <v xml:space="preserve">OFICI - OFICINA DE CONTROL INTERNO </v>
          </cell>
          <cell r="H15" t="str">
            <v xml:space="preserve">Planificación Institucional  </v>
          </cell>
        </row>
        <row r="16">
          <cell r="A16" t="str">
            <v xml:space="preserve">OFIDI - OFICINA DE CONTROL INTERNO DISCIPLINARIO </v>
          </cell>
          <cell r="H16" t="str">
            <v xml:space="preserve">Seguridad Penitenciaria 
y Carcelaria
</v>
          </cell>
        </row>
        <row r="17">
          <cell r="A17" t="str">
            <v xml:space="preserve">OFISI - OFICINA DE SISTEMAS DE INFORMACIÓN </v>
          </cell>
          <cell r="H17" t="str">
            <v>Tratamiento Penitenciario</v>
          </cell>
        </row>
        <row r="18">
          <cell r="A18" t="str">
            <v xml:space="preserve">SUTAH - SUBDIRECCIÓN DE TALENTO HUMANO </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dor Servicios Públicos "/>
      <sheetName val="Hoja2"/>
    </sheetNames>
    <sheetDataSet>
      <sheetData sheetId="0" refreshError="1"/>
      <sheetData sheetId="1">
        <row r="2">
          <cell r="A2" t="str">
            <v xml:space="preserve">DIRAT - DIRECCIÓN DE ATENCIÓN Y TRATAMIENTO </v>
          </cell>
          <cell r="F2" t="str">
            <v>Administrar, promover el uso y apropiación de las tecnologías de la información y las comunicaciones como soporte de la gestión administrativa del sistema penitenciario y carcelario.</v>
          </cell>
          <cell r="H2" t="str">
            <v xml:space="preserve">Atención Social
</v>
          </cell>
          <cell r="J2" t="str">
            <v>2015011000230 - "DESARROLLO TECNOLÓGICO PARA EL SISTEMA MISIONAL PENITENCIARIO Y CARCELARIO</v>
          </cell>
        </row>
        <row r="3">
          <cell r="A3" t="str">
            <v xml:space="preserve">DICUV - DIRECCIÓN DE CUSTODIA Y VIGILANCIA </v>
          </cell>
          <cell r="F3" t="str">
            <v>Brindar programas pertinentes de tratamiento penitenciario orientados a la PPL que les permita su resocialización para la vida en libertad.</v>
          </cell>
          <cell r="H3" t="str">
            <v xml:space="preserve">Comunicación Estratégica
</v>
          </cell>
          <cell r="J3" t="str">
            <v>2015011000235 - MEJORAMIENTO DE PROCESOS EDUCATIVOS EN LOS ESTABLECIMIENTOS DE RECLUSIÓN DEL ORDEN NACIONAL</v>
          </cell>
        </row>
        <row r="4">
          <cell r="A4" t="str">
            <v xml:space="preserve">DIGEC - DIRECCIÓN DE GESTIÓN CORPORATIVA </v>
          </cell>
          <cell r="F4" t="str">
            <v xml:space="preserve">Contribuir a la protección y el fomento de los derechos humanos de la población privada de la libertad en la prestación de los servicios penitenciarios y carcelarios. </v>
          </cell>
          <cell r="H4" t="str">
            <v xml:space="preserve">Control Interno </v>
          </cell>
          <cell r="J4" t="str">
            <v>2015011000276 - IMPLEMENTACIÓN CÁRCELES PARA LA PAZ NACIONAL</v>
          </cell>
        </row>
        <row r="5">
          <cell r="A5" t="str">
            <v>DIRES - DIRECCION ESCUELA DE FORMACIÓN</v>
          </cell>
          <cell r="F5" t="str">
            <v>Gestionar los programas académicos de acuerdo con los lineamientos establecidos en la legislación vigente con el fin de producir una oferta educativa pertinente y de calidad.</v>
          </cell>
          <cell r="H5" t="str">
            <v xml:space="preserve">Derechos Humanos  y Atención al Cliente
</v>
          </cell>
          <cell r="J5" t="str">
            <v>2015011000269 - DISEÑO DE HERRAMIENTAS DE EVALUACIÓN NACIONAL</v>
          </cell>
        </row>
        <row r="6">
          <cell r="A6" t="str">
            <v>GAPOE - GRUPO DE APOYO ESPIRITUAL</v>
          </cell>
          <cell r="F6" t="str">
            <v>Implementar un modelo de planeación y gestión que articule la adopción de políticas, afiance la actuación administrativa,  facilite el cumplimiento de las metas institucionales y la prestación de servicios a la comunidad.</v>
          </cell>
          <cell r="H6" t="str">
            <v xml:space="preserve">Directrices Jurídicas del Régimen Penitenciario y Carcelario 
</v>
          </cell>
          <cell r="J6" t="str">
            <v xml:space="preserve">1173000580000 - IMPLEMENTACIÓN DE MECANISMOS PARA MEJORAR LA CALIDAD Y EFICIENCIA EN LA PRESTACIÓN DEL SERVICIO AL CIUDADANO </v>
          </cell>
        </row>
        <row r="7">
          <cell r="A7" t="str">
            <v xml:space="preserve">GASUP - GRUPO DE ASUNTOS PENITENCIARIOS </v>
          </cell>
          <cell r="F7" t="str">
            <v>Realizar asesoría jurídica y  orientar las políticas a nivel nacional sobre la aplicación del régimen disciplinario para la defensa judicial del Inpec.</v>
          </cell>
          <cell r="H7" t="str">
            <v xml:space="preserve">Gestión  Legal
</v>
          </cell>
          <cell r="J7" t="str">
            <v>2012011000280 - IMPLEMENTACIÓN GESTIÓN DOCUMENTAL INPEC A NIVEL NACIONAL</v>
          </cell>
        </row>
        <row r="8">
          <cell r="A8" t="str">
            <v xml:space="preserve">GATEC - GRUPO DE ATENCIÓN AL CIUDADANO </v>
          </cell>
          <cell r="F8" t="str">
            <v>Sostener la Atención Social a la PPL, que les otorgue condiciones dignas en la  Pricionalización.</v>
          </cell>
          <cell r="H8" t="str">
            <v xml:space="preserve">Gestión  Talento Humano
</v>
          </cell>
        </row>
        <row r="9">
          <cell r="A9" t="str">
            <v xml:space="preserve">GODHU - GRUPO DE DERECHOS HUMANOS </v>
          </cell>
          <cell r="F9" t="str">
            <v>Generar condiciones permanentes de seguridad en los ERON.</v>
          </cell>
          <cell r="H9" t="str">
            <v xml:space="preserve">Gestión del Conocimiento Institucional.
</v>
          </cell>
        </row>
        <row r="10">
          <cell r="A10" t="str">
            <v xml:space="preserve">GRURI - GRUPO DE RELACIONES INTERNACIONALES </v>
          </cell>
          <cell r="F10" t="str">
            <v>Garantizar la gestión del Talento Humano, para que los servidores penitenciarios desarrollen de manera competente y comprometida la Nacionalidad de la Institucional.</v>
          </cell>
          <cell r="H10" t="str">
            <v xml:space="preserve">Gestión Disciplinaria
</v>
          </cell>
        </row>
        <row r="11">
          <cell r="A11" t="str">
            <v>GREPU - GRUPO DE RELACIONES PÚBLICAS Y PROTOCOLO</v>
          </cell>
          <cell r="H11" t="str">
            <v xml:space="preserve">Gestión Documental
</v>
          </cell>
        </row>
        <row r="12">
          <cell r="A12" t="str">
            <v>OFICO - OFICINA ASESORA DE COMUNICACIONES</v>
          </cell>
          <cell r="H12" t="str">
            <v xml:space="preserve">Gestión Financiera
</v>
          </cell>
        </row>
        <row r="13">
          <cell r="A13" t="str">
            <v xml:space="preserve">OFPLA - OFICINA ASESORA DE PLANEACIÓN </v>
          </cell>
          <cell r="H13" t="str">
            <v xml:space="preserve">Gestión Tecnología e Información
</v>
          </cell>
        </row>
        <row r="14">
          <cell r="A14" t="str">
            <v xml:space="preserve">OFAJU - OFICINA ASESORA JURÍDICA </v>
          </cell>
          <cell r="H14" t="str">
            <v xml:space="preserve">Logística y Abastecimiento
</v>
          </cell>
        </row>
        <row r="15">
          <cell r="A15" t="str">
            <v xml:space="preserve">OFICI - OFICINA DE CONTROL INTERNO </v>
          </cell>
          <cell r="H15" t="str">
            <v xml:space="preserve">Planificación Institucional  </v>
          </cell>
        </row>
        <row r="16">
          <cell r="A16" t="str">
            <v xml:space="preserve">OFIDI - OFICINA DE CONTROL INTERNO DISCIPLINARIO </v>
          </cell>
          <cell r="H16" t="str">
            <v xml:space="preserve">Seguridad Penitenciaria 
y Carcelaria
</v>
          </cell>
        </row>
        <row r="17">
          <cell r="A17" t="str">
            <v xml:space="preserve">OFISI - OFICINA DE SISTEMAS DE INFORMACIÓN </v>
          </cell>
          <cell r="H17" t="str">
            <v>Tratamiento Penitenciario</v>
          </cell>
        </row>
        <row r="18">
          <cell r="A18" t="str">
            <v xml:space="preserve">SUTAH - SUBDIRECCIÓN DE TALENTO HUMANO </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I1"/>
      <sheetName val="I2"/>
      <sheetName val="I3"/>
    </sheetNames>
    <sheetDataSet>
      <sheetData sheetId="0">
        <row r="2">
          <cell r="A2" t="str">
            <v xml:space="preserve">DIRAT - DIRECCIÓN DE ATENCIÓN Y TRATAMIENTO </v>
          </cell>
          <cell r="F2" t="str">
            <v>Administrar, promover el uso y apropiación de las tecnologías de la información y las comunicaciones como soporte de la gestión administrativa del sistema penitenciario y carcelario.</v>
          </cell>
          <cell r="H2" t="str">
            <v xml:space="preserve">Atención Social
</v>
          </cell>
          <cell r="J2" t="str">
            <v>2015011000230 - "DESARROLLO TECNOLÓGICO PARA EL SISTEMA MISIONAL PENITENCIARIO Y CARCELARIO</v>
          </cell>
        </row>
        <row r="3">
          <cell r="A3" t="str">
            <v xml:space="preserve">DICUV - DIRECCIÓN DE CUSTODIA Y VIGILANCIA </v>
          </cell>
          <cell r="F3" t="str">
            <v>Brindar programas pertinentes de tratamiento penitenciario orientados a la PPL que les permita su resocialización para la vida en libertad.</v>
          </cell>
          <cell r="H3" t="str">
            <v xml:space="preserve">Comunicación Estratégica
</v>
          </cell>
          <cell r="J3" t="str">
            <v>2015011000235 - MEJORAMIENTO DE PROCESOS EDUCATIVOS EN LOS ESTABLECIMIENTOS DE RECLUSIÓN DEL ORDEN NACIONAL</v>
          </cell>
        </row>
        <row r="4">
          <cell r="A4" t="str">
            <v xml:space="preserve">DIGEC - DIRECCIÓN DE GESTIÓN CORPORATIVA </v>
          </cell>
          <cell r="F4" t="str">
            <v xml:space="preserve">Contribuir a la protección y el fomento de los derechos humanos de la población privada de la libertad en la prestación de los servicios penitenciarios y carcelarios. </v>
          </cell>
          <cell r="H4" t="str">
            <v xml:space="preserve">Control Interno </v>
          </cell>
          <cell r="J4" t="str">
            <v>2015011000276 - IMPLEMENTACIÓN CÁRCELES PARA LA PAZ NACIONAL</v>
          </cell>
        </row>
        <row r="5">
          <cell r="A5" t="str">
            <v>DIRES - DIRECCION ESCUELA DE FORMACIÓN</v>
          </cell>
          <cell r="F5" t="str">
            <v>Gestionar los programas académicos de acuerdo con los lineamientos establecidos en la legislación vigente con el fin de producir una oferta educativa pertinente y de calidad.</v>
          </cell>
          <cell r="H5" t="str">
            <v xml:space="preserve">Derechos Humanos  y Atención al Cliente
</v>
          </cell>
          <cell r="J5" t="str">
            <v>2015011000269 - DISEÑO DE HERRAMIENTAS DE EVALUACIÓN NACIONAL</v>
          </cell>
        </row>
        <row r="6">
          <cell r="A6" t="str">
            <v>GAPOE - GRUPO DE APOYO ESPIRITUAL</v>
          </cell>
          <cell r="F6" t="str">
            <v>Implementar un modelo de planeación y gestión que articule la adopción de políticas, afiance la actuación administrativa,  facilite el cumplimiento de las metas institucionales y la prestación de servicios a la comunidad.</v>
          </cell>
          <cell r="H6" t="str">
            <v xml:space="preserve">Directrices Jurídicas del Régimen Penitenciario y Carcelario 
</v>
          </cell>
          <cell r="J6" t="str">
            <v xml:space="preserve">1173000580000 - IMPLEMENTACIÓN DE MECANISMOS PARA MEJORAR LA CALIDAD Y EFICIENCIA EN LA PRESTACIÓN DEL SERVICIO AL CIUDADANO </v>
          </cell>
        </row>
        <row r="7">
          <cell r="A7" t="str">
            <v xml:space="preserve">GASUP - GRUPO DE ASUNTOS PENITENCIARIOS </v>
          </cell>
          <cell r="F7" t="str">
            <v>Realizar asesoría jurídica y  orientar las políticas a nivel nacional sobre la aplicación del régimen disciplinario para la defensa judicial del Inpec.</v>
          </cell>
          <cell r="H7" t="str">
            <v xml:space="preserve">Gestión  Legal
</v>
          </cell>
          <cell r="J7" t="str">
            <v>2012011000280 - IMPLEMENTACIÓN GESTIÓN DOCUMENTAL INPEC A NIVEL NACIONAL</v>
          </cell>
        </row>
        <row r="8">
          <cell r="A8" t="str">
            <v xml:space="preserve">GATEC - GRUPO DE ATENCIÓN AL CIUDADANO </v>
          </cell>
          <cell r="F8" t="str">
            <v>Sostener la Atención Social a la PPL, que les otorgue condiciones dignas en la  Pricionalización.</v>
          </cell>
          <cell r="H8" t="str">
            <v xml:space="preserve">Gestión  Talento Humano
</v>
          </cell>
        </row>
        <row r="9">
          <cell r="A9" t="str">
            <v xml:space="preserve">GODHU - GRUPO DE DERECHOS HUMANOS </v>
          </cell>
          <cell r="F9" t="str">
            <v>Generar condiciones permanentes de seguridad en los ERON.</v>
          </cell>
          <cell r="H9" t="str">
            <v xml:space="preserve">Gestión del Conocimiento Institucional.
</v>
          </cell>
        </row>
        <row r="10">
          <cell r="A10" t="str">
            <v xml:space="preserve">GRURI - GRUPO DE RELACIONES INTERNACIONALES </v>
          </cell>
          <cell r="F10" t="str">
            <v>Garantizar la gestión del Talento Humano, para que los servidores penitenciarios desarrollen de manera competente y comprometida la Nacionalidad de la Institucional.</v>
          </cell>
          <cell r="H10" t="str">
            <v xml:space="preserve">Gestión Disciplinaria
</v>
          </cell>
        </row>
        <row r="11">
          <cell r="A11" t="str">
            <v>GREPU - GRUPO DE RELACIONES PÚBLICAS Y PROTOCOLO</v>
          </cell>
          <cell r="H11" t="str">
            <v xml:space="preserve">Gestión Documental
</v>
          </cell>
        </row>
        <row r="12">
          <cell r="A12" t="str">
            <v>OFICO - OFICINA ASESORA DE COMUNICACIONES</v>
          </cell>
          <cell r="H12" t="str">
            <v xml:space="preserve">Gestión Financiera
</v>
          </cell>
        </row>
        <row r="13">
          <cell r="A13" t="str">
            <v xml:space="preserve">OFPLA - OFICINA ASESORA DE PLANEACIÓN </v>
          </cell>
          <cell r="H13" t="str">
            <v xml:space="preserve">Gestión Tecnología e Información
</v>
          </cell>
        </row>
        <row r="14">
          <cell r="A14" t="str">
            <v xml:space="preserve">OFAJU - OFICINA ASESORA JURÍDICA </v>
          </cell>
          <cell r="H14" t="str">
            <v xml:space="preserve">Logística y Abastecimiento
</v>
          </cell>
        </row>
        <row r="15">
          <cell r="A15" t="str">
            <v xml:space="preserve">OFICI - OFICINA DE CONTROL INTERNO </v>
          </cell>
          <cell r="H15" t="str">
            <v xml:space="preserve">Planificación Institucional  </v>
          </cell>
        </row>
        <row r="16">
          <cell r="A16" t="str">
            <v xml:space="preserve">OFIDI - OFICINA DE CONTROL INTERNO DISCIPLINARIO </v>
          </cell>
          <cell r="H16" t="str">
            <v xml:space="preserve">Seguridad Penitenciaria 
y Carcelaria
</v>
          </cell>
        </row>
        <row r="17">
          <cell r="A17" t="str">
            <v xml:space="preserve">OFISI - OFICINA DE SISTEMAS DE INFORMACIÓN </v>
          </cell>
          <cell r="H17" t="str">
            <v>Tratamiento Penitenciario</v>
          </cell>
        </row>
        <row r="18">
          <cell r="A18" t="str">
            <v xml:space="preserve">SUTAH - SUBDIRECCIÓN DE TALENTO HUMANO </v>
          </cell>
        </row>
      </sheetData>
      <sheetData sheetId="1" refreshError="1"/>
      <sheetData sheetId="2" refreshError="1"/>
      <sheetData sheetId="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indicador 1"/>
      <sheetName val=" Indicador 2"/>
      <sheetName val="Indicador 3"/>
      <sheetName val="Hoja2"/>
      <sheetName val="Indicador 4"/>
    </sheetNames>
    <sheetDataSet>
      <sheetData sheetId="0"/>
      <sheetData sheetId="1"/>
      <sheetData sheetId="2"/>
      <sheetData sheetId="3">
        <row r="2">
          <cell r="A2" t="str">
            <v xml:space="preserve">DIRAT - DIRECCIÓN DE ATENCIÓN Y TRATAMIENTO </v>
          </cell>
          <cell r="F2" t="str">
            <v>Administrar, promover el uso y apropiación de las tecnologías de la información y las comunicaciones como soporte de la gestión administrativa del sistema penitenciario y carcelario.</v>
          </cell>
          <cell r="H2" t="str">
            <v xml:space="preserve">Atención Social
</v>
          </cell>
          <cell r="J2" t="str">
            <v>2015011000230 - "DESARROLLO TECNOLÓGICO PARA EL SISTEMA MISIONAL PENITENCIARIO Y CARCELARIO</v>
          </cell>
        </row>
        <row r="3">
          <cell r="A3" t="str">
            <v xml:space="preserve">DICUV - DIRECCIÓN DE CUSTODIA Y VIGILANCIA </v>
          </cell>
          <cell r="F3" t="str">
            <v>Brindar programas pertinentes de tratamiento penitenciario orientados a la PPL que les permita su resocialización para la vida en libertad.</v>
          </cell>
          <cell r="H3" t="str">
            <v xml:space="preserve">Comunicación Estratégica
</v>
          </cell>
          <cell r="J3" t="str">
            <v>2015011000235 - MEJORAMIENTO DE PROCESOS EDUCATIVOS EN LOS ESTABLECIMIENTOS DE RECLUSIÓN DEL ORDEN NACIONAL</v>
          </cell>
        </row>
        <row r="4">
          <cell r="A4" t="str">
            <v xml:space="preserve">DIGEC - DIRECCIÓN DE GESTIÓN CORPORATIVA </v>
          </cell>
          <cell r="F4" t="str">
            <v xml:space="preserve">Contribuir a la protección y el fomento de los derechos humanos de la población privada de la libertad en la prestación de los servicios penitenciarios y carcelarios. </v>
          </cell>
          <cell r="H4" t="str">
            <v xml:space="preserve">Control Interno </v>
          </cell>
          <cell r="J4" t="str">
            <v>2015011000276 - IMPLEMENTACIÓN CÁRCELES PARA LA PAZ NACIONAL</v>
          </cell>
        </row>
        <row r="5">
          <cell r="A5" t="str">
            <v>DIRES - DIRECCION ESCUELA DE FORMACIÓN</v>
          </cell>
          <cell r="F5" t="str">
            <v>Gestionar los programas académicos de acuerdo con los lineamientos establecidos en la legislación vigente con el fin de producir una oferta educativa pertinente y de calidad.</v>
          </cell>
          <cell r="H5" t="str">
            <v xml:space="preserve">Derechos Humanos  y Atención al Cliente
</v>
          </cell>
          <cell r="J5" t="str">
            <v>2015011000269 - DISEÑO DE HERRAMIENTAS DE EVALUACIÓN NACIONAL</v>
          </cell>
        </row>
        <row r="6">
          <cell r="A6" t="str">
            <v>GAPOE - GRUPO DE APOYO ESPIRITUAL</v>
          </cell>
          <cell r="F6" t="str">
            <v>Implementar un modelo de planeación y gestión que articule la adopción de políticas, afiance la actuación administrativa,  facilite el cumplimiento de las metas institucionales y la prestación de servicios a la comunidad.</v>
          </cell>
          <cell r="H6" t="str">
            <v xml:space="preserve">Directrices Jurídicas del Régimen Penitenciario y Carcelario 
</v>
          </cell>
          <cell r="J6" t="str">
            <v xml:space="preserve">1173000580000 - IMPLEMENTACIÓN DE MECANISMOS PARA MEJORAR LA CALIDAD Y EFICIENCIA EN LA PRESTACIÓN DEL SERVICIO AL CIUDADANO </v>
          </cell>
        </row>
        <row r="7">
          <cell r="A7" t="str">
            <v xml:space="preserve">GASUP - GRUPO DE ASUNTOS PENITENCIARIOS </v>
          </cell>
          <cell r="F7" t="str">
            <v>Realizar asesoría jurídica y  orientar las políticas a nivel nacional sobre la aplicación del régimen disciplinario para la defensa judicial del Inpec.</v>
          </cell>
          <cell r="H7" t="str">
            <v xml:space="preserve">Gestión  Legal
</v>
          </cell>
          <cell r="J7" t="str">
            <v>2012011000280 - IMPLEMENTACIÓN GESTIÓN DOCUMENTAL INPEC A NIVEL NACIONAL</v>
          </cell>
        </row>
        <row r="8">
          <cell r="A8" t="str">
            <v xml:space="preserve">GATEC - GRUPO DE ATENCIÓN AL CIUDADANO </v>
          </cell>
          <cell r="F8" t="str">
            <v>Sostener la Atención Social a la PPL, que les otorgue condiciones dignas en la  Pricionalización.</v>
          </cell>
          <cell r="H8" t="str">
            <v xml:space="preserve">Gestión  Talento Humano
</v>
          </cell>
        </row>
        <row r="9">
          <cell r="A9" t="str">
            <v xml:space="preserve">GODHU - GRUPO DE DERECHOS HUMANOS </v>
          </cell>
          <cell r="F9" t="str">
            <v>Generar condiciones permanentes de seguridad en los ERON.</v>
          </cell>
          <cell r="H9" t="str">
            <v xml:space="preserve">Gestión del Conocimiento Institucional.
</v>
          </cell>
        </row>
        <row r="10">
          <cell r="A10" t="str">
            <v xml:space="preserve">GRURI - GRUPO DE RELACIONES INTERNACIONALES </v>
          </cell>
          <cell r="F10" t="str">
            <v>Garantizar la gestión del Talento Humano, para que los servidores penitenciarios desarrollen de manera competente y comprometida la Nacionalidad de la Institucional.</v>
          </cell>
          <cell r="H10" t="str">
            <v xml:space="preserve">Gestión Disciplinaria
</v>
          </cell>
        </row>
        <row r="11">
          <cell r="A11" t="str">
            <v>GREPU - GRUPO DE RELACIONES PÚBLICAS Y PROTOCOLO</v>
          </cell>
          <cell r="H11" t="str">
            <v xml:space="preserve">Gestión Documental
</v>
          </cell>
        </row>
        <row r="12">
          <cell r="A12" t="str">
            <v>OFICO - OFICINA ASESORA DE COMUNICACIONES</v>
          </cell>
          <cell r="H12" t="str">
            <v xml:space="preserve">Gestión Financiera
</v>
          </cell>
        </row>
        <row r="13">
          <cell r="A13" t="str">
            <v xml:space="preserve">OFPLA - OFICINA ASESORA DE PLANEACIÓN </v>
          </cell>
          <cell r="H13" t="str">
            <v xml:space="preserve">Gestión Tecnología e Información
</v>
          </cell>
        </row>
        <row r="14">
          <cell r="A14" t="str">
            <v xml:space="preserve">OFAJU - OFICINA ASESORA JURÍDICA </v>
          </cell>
          <cell r="H14" t="str">
            <v xml:space="preserve">Logística y Abastecimiento
</v>
          </cell>
        </row>
        <row r="15">
          <cell r="A15" t="str">
            <v xml:space="preserve">OFICI - OFICINA DE CONTROL INTERNO </v>
          </cell>
          <cell r="H15" t="str">
            <v xml:space="preserve">Planificación Institucional  </v>
          </cell>
        </row>
        <row r="16">
          <cell r="A16" t="str">
            <v xml:space="preserve">OFIDI - OFICINA DE CONTROL INTERNO DISCIPLINARIO </v>
          </cell>
          <cell r="H16" t="str">
            <v xml:space="preserve">Seguridad Penitenciaria 
y Carcelaria
</v>
          </cell>
        </row>
        <row r="17">
          <cell r="A17" t="str">
            <v xml:space="preserve">OFISI - OFICINA DE SISTEMAS DE INFORMACIÓN </v>
          </cell>
          <cell r="H17" t="str">
            <v>Tratamiento Penitenciario</v>
          </cell>
        </row>
        <row r="18">
          <cell r="A18" t="str">
            <v xml:space="preserve">SUTAH - SUBDIRECCIÓN DE TALENTO HUMANO </v>
          </cell>
        </row>
      </sheetData>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MetodologicaInd"/>
      <sheetName val="Hoja2"/>
    </sheetNames>
    <sheetDataSet>
      <sheetData sheetId="0"/>
      <sheetData sheetId="1">
        <row r="2">
          <cell r="A2" t="str">
            <v xml:space="preserve">DIRAT - DIRECCIÓN DE ATENCIÓN Y TRATAMIENTO </v>
          </cell>
          <cell r="F2" t="str">
            <v>Administrar, promover el uso y apropiación de las tecnologías de la información y las comunicaciones como soporte de la gestión administrativa del sistema penitenciario y carcelario.</v>
          </cell>
          <cell r="H2" t="str">
            <v xml:space="preserve">Atención Social
</v>
          </cell>
          <cell r="J2" t="str">
            <v>2015011000230 - "DESARROLLO TECNOLÓGICO PARA EL SISTEMA MISIONAL PENITENCIARIO Y CARCELARIO</v>
          </cell>
        </row>
        <row r="3">
          <cell r="A3" t="str">
            <v xml:space="preserve">DICUV - DIRECCIÓN DE CUSTODIA Y VIGILANCIA </v>
          </cell>
          <cell r="F3" t="str">
            <v>Brindar programas pertinentes de tratamiento penitenciario orientados a la PPL que les permita su resocialización para la vida en libertad.</v>
          </cell>
          <cell r="H3" t="str">
            <v xml:space="preserve">Comunicación Estratégica
</v>
          </cell>
          <cell r="J3" t="str">
            <v>2015011000235 - MEJORAMIENTO DE PROCESOS EDUCATIVOS EN LOS ESTABLECIMIENTOS DE RECLUSIÓN DEL ORDEN NACIONAL</v>
          </cell>
        </row>
        <row r="4">
          <cell r="A4" t="str">
            <v xml:space="preserve">DIGEC - DIRECCIÓN DE GESTIÓN CORPORATIVA </v>
          </cell>
          <cell r="F4" t="str">
            <v xml:space="preserve">Contribuir a la protección y el fomento de los derechos humanos de la población privada de la libertad en la prestación de los servicios penitenciarios y carcelarios. </v>
          </cell>
          <cell r="H4" t="str">
            <v xml:space="preserve">Control Interno </v>
          </cell>
          <cell r="J4" t="str">
            <v>2015011000276 - IMPLEMENTACIÓN CÁRCELES PARA LA PAZ NACIONAL</v>
          </cell>
        </row>
        <row r="5">
          <cell r="A5" t="str">
            <v>DIRES - DIRECCION ESCUELA DE FORMACIÓN</v>
          </cell>
          <cell r="F5" t="str">
            <v>Gestionar los programas académicos de acuerdo con los lineamientos establecidos en la legislación vigente con el fin de producir una oferta educativa pertinente y de calidad.</v>
          </cell>
          <cell r="H5" t="str">
            <v xml:space="preserve">Derechos Humanos  y Atención al Cliente
</v>
          </cell>
          <cell r="J5" t="str">
            <v>2015011000269 - DISEÑO DE HERRAMIENTAS DE EVALUACIÓN NACIONAL</v>
          </cell>
        </row>
        <row r="6">
          <cell r="A6" t="str">
            <v>GAPOE - GRUPO DE APOYO ESPIRITUAL</v>
          </cell>
          <cell r="F6" t="str">
            <v>Implementar un modelo de planeación y gestión que articule la adopción de políticas, afiance la actuación administrativa,  facilite el cumplimiento de las metas institucionales y la prestación de servicios a la comunidad.</v>
          </cell>
          <cell r="H6" t="str">
            <v xml:space="preserve">Directrices Jurídicas del Régimen Penitenciario y Carcelario 
</v>
          </cell>
          <cell r="J6" t="str">
            <v xml:space="preserve">1173000580000 - IMPLEMENTACIÓN DE MECANISMOS PARA MEJORAR LA CALIDAD Y EFICIENCIA EN LA PRESTACIÓN DEL SERVICIO AL CIUDADANO </v>
          </cell>
        </row>
        <row r="7">
          <cell r="A7" t="str">
            <v xml:space="preserve">GASUP - GRUPO DE ASUNTOS PENITENCIARIOS </v>
          </cell>
          <cell r="F7" t="str">
            <v>Realizar asesoría jurídica y  orientar las políticas a nivel nacional sobre la aplicación del régimen disciplinario para la defensa judicial del Inpec.</v>
          </cell>
          <cell r="H7" t="str">
            <v xml:space="preserve">Gestión  Legal
</v>
          </cell>
          <cell r="J7" t="str">
            <v>2012011000280 - IMPLEMENTACIÓN GESTIÓN DOCUMENTAL INPEC A NIVEL NACIONAL</v>
          </cell>
        </row>
        <row r="8">
          <cell r="A8" t="str">
            <v xml:space="preserve">GATEC - GRUPO DE ATENCIÓN AL CIUDADANO </v>
          </cell>
          <cell r="F8" t="str">
            <v>Sostener la Atención Social a la PPL, que les otorgue condiciones dignas en la  Pricionalización.</v>
          </cell>
          <cell r="H8" t="str">
            <v xml:space="preserve">Gestión  Talento Humano
</v>
          </cell>
        </row>
        <row r="9">
          <cell r="A9" t="str">
            <v xml:space="preserve">GODHU - GRUPO DE DERECHOS HUMANOS </v>
          </cell>
          <cell r="F9" t="str">
            <v>Generar condiciones permanentes de seguridad en los ERON.</v>
          </cell>
          <cell r="H9" t="str">
            <v xml:space="preserve">Gestión del Conocimiento Institucional.
</v>
          </cell>
        </row>
        <row r="10">
          <cell r="A10" t="str">
            <v xml:space="preserve">GRURI - GRUPO DE RELACIONES INTERNACIONALES </v>
          </cell>
          <cell r="F10" t="str">
            <v>Garantizar la gestión del Talento Humano, para que los servidores penitenciarios desarrollen de manera competente y comprometida la Nacionalidad de la Institucional.</v>
          </cell>
          <cell r="H10" t="str">
            <v xml:space="preserve">Gestión Disciplinaria
</v>
          </cell>
        </row>
        <row r="11">
          <cell r="A11" t="str">
            <v>GREPU - GRUPO DE RELACIONES PÚBLICAS Y PROTOCOLO</v>
          </cell>
          <cell r="H11" t="str">
            <v xml:space="preserve">Gestión Documental
</v>
          </cell>
        </row>
        <row r="12">
          <cell r="A12" t="str">
            <v>OFICO - OFICINA ASESORA DE COMUNICACIONES</v>
          </cell>
          <cell r="H12" t="str">
            <v xml:space="preserve">Gestión Financiera
</v>
          </cell>
        </row>
        <row r="13">
          <cell r="A13" t="str">
            <v xml:space="preserve">OFPLA - OFICINA ASESORA DE PLANEACIÓN </v>
          </cell>
          <cell r="H13" t="str">
            <v xml:space="preserve">Gestión Tecnología e Información
</v>
          </cell>
        </row>
        <row r="14">
          <cell r="A14" t="str">
            <v xml:space="preserve">OFAJU - OFICINA ASESORA JURÍDICA </v>
          </cell>
          <cell r="H14" t="str">
            <v xml:space="preserve">Logística y Abastecimiento
</v>
          </cell>
        </row>
        <row r="15">
          <cell r="A15" t="str">
            <v xml:space="preserve">OFICI - OFICINA DE CONTROL INTERNO </v>
          </cell>
          <cell r="H15" t="str">
            <v xml:space="preserve">Planificación Institucional  </v>
          </cell>
        </row>
        <row r="16">
          <cell r="A16" t="str">
            <v xml:space="preserve">OFIDI - OFICINA DE CONTROL INTERNO DISCIPLINARIO </v>
          </cell>
          <cell r="H16" t="str">
            <v xml:space="preserve">Seguridad Penitenciaria 
y Carcelaria
</v>
          </cell>
        </row>
        <row r="17">
          <cell r="A17" t="str">
            <v xml:space="preserve">OFISI - OFICINA DE SISTEMAS DE INFORMACIÓN </v>
          </cell>
          <cell r="H17" t="str">
            <v>Tratamiento Penitenciario</v>
          </cell>
        </row>
        <row r="18">
          <cell r="A18" t="str">
            <v xml:space="preserve">SUTAH - SUBDIRECCIÓN DE TALENTO HUMANO </v>
          </cell>
          <cell r="H18"/>
        </row>
        <row r="19">
          <cell r="H19"/>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MetodologicaInd"/>
      <sheetName val="Hoja2"/>
    </sheetNames>
    <sheetDataSet>
      <sheetData sheetId="0"/>
      <sheetData sheetId="1">
        <row r="2">
          <cell r="A2" t="str">
            <v xml:space="preserve">DIRAT - DIRECCIÓN DE ATENCIÓN Y TRATAMIENTO </v>
          </cell>
          <cell r="F2" t="str">
            <v>Administrar, promover el uso y apropiación de las tecnologías de la información y las comunicaciones como soporte de la gestión administrativa del sistema penitenciario y carcelario.</v>
          </cell>
          <cell r="H2" t="str">
            <v xml:space="preserve">Atención Social
</v>
          </cell>
          <cell r="J2" t="str">
            <v>2015011000230 - "DESARROLLO TECNOLÓGICO PARA EL SISTEMA MISIONAL PENITENCIARIO Y CARCELARIO</v>
          </cell>
        </row>
        <row r="3">
          <cell r="A3" t="str">
            <v xml:space="preserve">DICUV - DIRECCIÓN DE CUSTODIA Y VIGILANCIA </v>
          </cell>
          <cell r="F3" t="str">
            <v>Brindar programas pertinentes de tratamiento penitenciario orientados a la PPL que les permita su resocialización para la vida en libertad.</v>
          </cell>
          <cell r="H3" t="str">
            <v xml:space="preserve">Comunicación Estratégica
</v>
          </cell>
          <cell r="J3" t="str">
            <v>2015011000235 - MEJORAMIENTO DE PROCESOS EDUCATIVOS EN LOS ESTABLECIMIENTOS DE RECLUSIÓN DEL ORDEN NACIONAL</v>
          </cell>
        </row>
        <row r="4">
          <cell r="A4" t="str">
            <v xml:space="preserve">DIGEC - DIRECCIÓN DE GESTIÓN CORPORATIVA </v>
          </cell>
          <cell r="F4" t="str">
            <v xml:space="preserve">Contribuir a la protección y el fomento de los derechos humanos de la población privada de la libertad en la prestación de los servicios penitenciarios y carcelarios. </v>
          </cell>
          <cell r="H4" t="str">
            <v xml:space="preserve">Control Interno </v>
          </cell>
          <cell r="J4" t="str">
            <v>2015011000276 - IMPLEMENTACIÓN CÁRCELES PARA LA PAZ NACIONAL</v>
          </cell>
        </row>
        <row r="5">
          <cell r="A5" t="str">
            <v>DIRES - DIRECCION ESCUELA DE FORMACIÓN</v>
          </cell>
          <cell r="F5" t="str">
            <v>Gestionar los programas académicos de acuerdo con los lineamientos establecidos en la legislación vigente con el fin de producir una oferta educativa pertinente y de calidad.</v>
          </cell>
          <cell r="H5" t="str">
            <v xml:space="preserve">Derechos Humanos  y Atención al Cliente
</v>
          </cell>
          <cell r="J5" t="str">
            <v>2015011000269 - DISEÑO DE HERRAMIENTAS DE EVALUACIÓN NACIONAL</v>
          </cell>
        </row>
        <row r="6">
          <cell r="A6" t="str">
            <v>GAPOE - GRUPO DE APOYO ESPIRITUAL</v>
          </cell>
          <cell r="F6" t="str">
            <v>Implementar un modelo de planeación y gestión que articule la adopción de políticas, afiance la actuación administrativa,  facilite el cumplimiento de las metas institucionales y la prestación de servicios a la comunidad.</v>
          </cell>
          <cell r="H6" t="str">
            <v xml:space="preserve">Directrices Jurídicas del Régimen Penitenciario y Carcelario 
</v>
          </cell>
          <cell r="J6" t="str">
            <v xml:space="preserve">1173000580000 - IMPLEMENTACIÓN DE MECANISMOS PARA MEJORAR LA CALIDAD Y EFICIENCIA EN LA PRESTACIÓN DEL SERVICIO AL CIUDADANO </v>
          </cell>
        </row>
        <row r="7">
          <cell r="A7" t="str">
            <v xml:space="preserve">GASUP - GRUPO DE ASUNTOS PENITENCIARIOS </v>
          </cell>
          <cell r="F7" t="str">
            <v>Realizar asesoría jurídica y  orientar las políticas a nivel nacional sobre la aplicación del régimen disciplinario para la defensa judicial del Inpec.</v>
          </cell>
          <cell r="H7" t="str">
            <v xml:space="preserve">Gestión  Legal
</v>
          </cell>
          <cell r="J7" t="str">
            <v>2012011000280 - IMPLEMENTACIÓN GESTIÓN DOCUMENTAL INPEC A NIVEL NACIONAL</v>
          </cell>
        </row>
        <row r="8">
          <cell r="A8" t="str">
            <v xml:space="preserve">GATEC - GRUPO DE ATENCIÓN AL CIUDADANO </v>
          </cell>
          <cell r="F8" t="str">
            <v>Sostener la Atención Social a la PPL, que les otorgue condiciones dignas en la  Pricionalización.</v>
          </cell>
          <cell r="H8" t="str">
            <v xml:space="preserve">Gestión  Talento Humano
</v>
          </cell>
        </row>
        <row r="9">
          <cell r="A9" t="str">
            <v xml:space="preserve">GODHU - GRUPO DE DERECHOS HUMANOS </v>
          </cell>
          <cell r="F9" t="str">
            <v>Generar condiciones permanentes de seguridad en los ERON.</v>
          </cell>
          <cell r="H9" t="str">
            <v xml:space="preserve">Gestión del Conocimiento Institucional.
</v>
          </cell>
        </row>
        <row r="10">
          <cell r="A10" t="str">
            <v xml:space="preserve">GRURI - GRUPO DE RELACIONES INTERNACIONALES </v>
          </cell>
          <cell r="F10" t="str">
            <v>Garantizar la gestión del Talento Humano, para que los servidores penitenciarios desarrollen de manera competente y comprometida la Nacionalidad de la Institucional.</v>
          </cell>
          <cell r="H10" t="str">
            <v xml:space="preserve">Gestión Disciplinaria
</v>
          </cell>
        </row>
        <row r="11">
          <cell r="A11" t="str">
            <v>GREPU - GRUPO DE RELACIONES PÚBLICAS Y PROTOCOLO</v>
          </cell>
          <cell r="H11" t="str">
            <v xml:space="preserve">Gestión Documental
</v>
          </cell>
        </row>
        <row r="12">
          <cell r="A12" t="str">
            <v>OFICO - OFICINA ASESORA DE COMUNICACIONES</v>
          </cell>
          <cell r="H12" t="str">
            <v xml:space="preserve">Gestión Financiera
</v>
          </cell>
        </row>
        <row r="13">
          <cell r="A13" t="str">
            <v xml:space="preserve">OFPLA - OFICINA ASESORA DE PLANEACIÓN </v>
          </cell>
          <cell r="H13" t="str">
            <v xml:space="preserve">Gestión Tecnología e Información
</v>
          </cell>
        </row>
        <row r="14">
          <cell r="A14" t="str">
            <v xml:space="preserve">OFAJU - OFICINA ASESORA JURÍDICA </v>
          </cell>
          <cell r="H14" t="str">
            <v xml:space="preserve">Logística y Abastecimiento
</v>
          </cell>
        </row>
        <row r="15">
          <cell r="A15" t="str">
            <v xml:space="preserve">OFICI - OFICINA DE CONTROL INTERNO </v>
          </cell>
          <cell r="H15" t="str">
            <v xml:space="preserve">Planificación Institucional  </v>
          </cell>
        </row>
        <row r="16">
          <cell r="A16" t="str">
            <v xml:space="preserve">OFIDI - OFICINA DE CONTROL INTERNO DISCIPLINARIO </v>
          </cell>
          <cell r="H16" t="str">
            <v xml:space="preserve">Seguridad Penitenciaria 
y Carcelaria
</v>
          </cell>
        </row>
        <row r="17">
          <cell r="A17" t="str">
            <v xml:space="preserve">OFISI - OFICINA DE SISTEMAS DE INFORMACIÓN </v>
          </cell>
          <cell r="H17" t="str">
            <v>Tratamiento Penitenciario</v>
          </cell>
        </row>
        <row r="18">
          <cell r="A18" t="str">
            <v xml:space="preserve">SUTAH - SUBDIRECCIÓN DE TALENTO HUMANO </v>
          </cell>
          <cell r="H18"/>
        </row>
        <row r="19">
          <cell r="H19"/>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MetodologicaInd"/>
      <sheetName val="Hoja2"/>
    </sheetNames>
    <sheetDataSet>
      <sheetData sheetId="0"/>
      <sheetData sheetId="1">
        <row r="2">
          <cell r="A2" t="str">
            <v xml:space="preserve">DIRAT - DIRECCIÓN DE ATENCIÓN Y TRATAMIENTO </v>
          </cell>
          <cell r="F2" t="str">
            <v>Administrar, promover el uso y apropiación de las tecnologías de la información y las comunicaciones como soporte de la gestión administrativa del sistema penitenciario y carcelario.</v>
          </cell>
          <cell r="H2" t="str">
            <v xml:space="preserve">Atención Social
</v>
          </cell>
          <cell r="J2" t="str">
            <v>2015011000230 - "DESARROLLO TECNOLÓGICO PARA EL SISTEMA MISIONAL PENITENCIARIO Y CARCELARIO</v>
          </cell>
        </row>
        <row r="3">
          <cell r="A3" t="str">
            <v xml:space="preserve">DICUV - DIRECCIÓN DE CUSTODIA Y VIGILANCIA </v>
          </cell>
          <cell r="F3" t="str">
            <v>Brindar programas pertinentes de tratamiento penitenciario orientados a la PPL que les permita su resocialización para la vida en libertad.</v>
          </cell>
          <cell r="H3" t="str">
            <v xml:space="preserve">Comunicación Estratégica
</v>
          </cell>
          <cell r="J3" t="str">
            <v>2015011000235 - MEJORAMIENTO DE PROCESOS EDUCATIVOS EN LOS ESTABLECIMIENTOS DE RECLUSIÓN DEL ORDEN NACIONAL</v>
          </cell>
        </row>
        <row r="4">
          <cell r="A4" t="str">
            <v xml:space="preserve">DIGEC - DIRECCIÓN DE GESTIÓN CORPORATIVA </v>
          </cell>
          <cell r="F4" t="str">
            <v xml:space="preserve">Contribuir a la protección y el fomento de los derechos humanos de la población privada de la libertad en la prestación de los servicios penitenciarios y carcelarios. </v>
          </cell>
          <cell r="H4" t="str">
            <v xml:space="preserve">Control Interno </v>
          </cell>
          <cell r="J4" t="str">
            <v>2015011000276 - IMPLEMENTACIÓN CÁRCELES PARA LA PAZ NACIONAL</v>
          </cell>
        </row>
        <row r="5">
          <cell r="A5" t="str">
            <v>DIRES - DIRECCION ESCUELA DE FORMACIÓN</v>
          </cell>
          <cell r="F5" t="str">
            <v>Gestionar los programas académicos de acuerdo con los lineamientos establecidos en la legislación vigente con el fin de producir una oferta educativa pertinente y de calidad.</v>
          </cell>
          <cell r="H5" t="str">
            <v xml:space="preserve">Derechos Humanos  y Atención al Cliente
</v>
          </cell>
          <cell r="J5" t="str">
            <v>2015011000269 - DISEÑO DE HERRAMIENTAS DE EVALUACIÓN NACIONAL</v>
          </cell>
        </row>
        <row r="6">
          <cell r="A6" t="str">
            <v>GAPOE - GRUPO DE APOYO ESPIRITUAL</v>
          </cell>
          <cell r="F6" t="str">
            <v>Implementar un modelo de planeación y gestión que articule la adopción de políticas, afiance la actuación administrativa,  facilite el cumplimiento de las metas institucionales y la prestación de servicios a la comunidad.</v>
          </cell>
          <cell r="H6" t="str">
            <v xml:space="preserve">Directrices Jurídicas del Régimen Penitenciario y Carcelario 
</v>
          </cell>
          <cell r="J6" t="str">
            <v xml:space="preserve">1173000580000 - IMPLEMENTACIÓN DE MECANISMOS PARA MEJORAR LA CALIDAD Y EFICIENCIA EN LA PRESTACIÓN DEL SERVICIO AL CIUDADANO </v>
          </cell>
        </row>
        <row r="7">
          <cell r="A7" t="str">
            <v xml:space="preserve">GASUP - GRUPO DE ASUNTOS PENITENCIARIOS </v>
          </cell>
          <cell r="F7" t="str">
            <v>Realizar asesoría jurídica y  orientar las políticas a nivel nacional sobre la aplicación del régimen disciplinario para la defensa judicial del Inpec.</v>
          </cell>
          <cell r="H7" t="str">
            <v xml:space="preserve">Gestión  Legal
</v>
          </cell>
          <cell r="J7" t="str">
            <v>2012011000280 - IMPLEMENTACIÓN GESTIÓN DOCUMENTAL INPEC A NIVEL NACIONAL</v>
          </cell>
        </row>
        <row r="8">
          <cell r="A8" t="str">
            <v xml:space="preserve">GATEC - GRUPO DE ATENCIÓN AL CIUDADANO </v>
          </cell>
          <cell r="F8" t="str">
            <v>Sostener la Atención Social a la PPL, que les otorgue condiciones dignas en la  Pricionalización.</v>
          </cell>
          <cell r="H8" t="str">
            <v xml:space="preserve">Gestión  Talento Humano
</v>
          </cell>
        </row>
        <row r="9">
          <cell r="A9" t="str">
            <v xml:space="preserve">GODHU - GRUPO DE DERECHOS HUMANOS </v>
          </cell>
          <cell r="F9" t="str">
            <v>Generar condiciones permanentes de seguridad en los ERON.</v>
          </cell>
          <cell r="H9" t="str">
            <v xml:space="preserve">Gestión del Conocimiento Institucional.
</v>
          </cell>
        </row>
        <row r="10">
          <cell r="A10" t="str">
            <v xml:space="preserve">GRURI - GRUPO DE RELACIONES INTERNACIONALES </v>
          </cell>
          <cell r="F10" t="str">
            <v>Garantizar la gestión del Talento Humano, para que los servidores penitenciarios desarrollen de manera competente y comprometida la Nacionalidad de la Institucional.</v>
          </cell>
          <cell r="H10" t="str">
            <v xml:space="preserve">Gestión Disciplinaria
</v>
          </cell>
        </row>
        <row r="11">
          <cell r="A11" t="str">
            <v>GREPU - GRUPO DE RELACIONES PÚBLICAS Y PROTOCOLO</v>
          </cell>
          <cell r="H11" t="str">
            <v xml:space="preserve">Gestión Documental
</v>
          </cell>
        </row>
        <row r="12">
          <cell r="A12" t="str">
            <v>OFICO - OFICINA ASESORA DE COMUNICACIONES</v>
          </cell>
          <cell r="H12" t="str">
            <v xml:space="preserve">Gestión Financiera
</v>
          </cell>
        </row>
        <row r="13">
          <cell r="A13" t="str">
            <v xml:space="preserve">OFPLA - OFICINA ASESORA DE PLANEACIÓN </v>
          </cell>
          <cell r="H13" t="str">
            <v xml:space="preserve">Gestión Tecnología e Información
</v>
          </cell>
        </row>
        <row r="14">
          <cell r="A14" t="str">
            <v xml:space="preserve">OFAJU - OFICINA ASESORA JURÍDICA </v>
          </cell>
          <cell r="H14" t="str">
            <v xml:space="preserve">Logística y Abastecimiento
</v>
          </cell>
        </row>
        <row r="15">
          <cell r="A15" t="str">
            <v xml:space="preserve">OFICI - OFICINA DE CONTROL INTERNO </v>
          </cell>
          <cell r="H15" t="str">
            <v xml:space="preserve">Planificación Institucional  </v>
          </cell>
        </row>
        <row r="16">
          <cell r="A16" t="str">
            <v xml:space="preserve">OFIDI - OFICINA DE CONTROL INTERNO DISCIPLINARIO </v>
          </cell>
          <cell r="H16" t="str">
            <v xml:space="preserve">Seguridad Penitenciaria 
y Carcelaria
</v>
          </cell>
        </row>
        <row r="17">
          <cell r="A17" t="str">
            <v xml:space="preserve">OFISI - OFICINA DE SISTEMAS DE INFORMACIÓN </v>
          </cell>
          <cell r="H17" t="str">
            <v>Tratamiento Penitenciario</v>
          </cell>
        </row>
        <row r="18">
          <cell r="A18" t="str">
            <v xml:space="preserve">SUTAH - SUBDIRECCIÓN DE TALENTO HUMANO </v>
          </cell>
          <cell r="H18"/>
        </row>
        <row r="19">
          <cell r="H19"/>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MetodologicaInd"/>
      <sheetName val="Hoja2"/>
    </sheetNames>
    <sheetDataSet>
      <sheetData sheetId="0"/>
      <sheetData sheetId="1">
        <row r="2">
          <cell r="A2" t="str">
            <v xml:space="preserve">DIRAT - DIRECCIÓN DE ATENCIÓN Y TRATAMIENTO </v>
          </cell>
          <cell r="F2" t="str">
            <v>Administrar, promover el uso y apropiación de las tecnologías de la información y las comunicaciones como soporte de la gestión administrativa del sistema penitenciario y carcelario.</v>
          </cell>
          <cell r="H2" t="str">
            <v xml:space="preserve">Atención Social
</v>
          </cell>
          <cell r="J2" t="str">
            <v>2015011000230 - "DESARROLLO TECNOLÓGICO PARA EL SISTEMA MISIONAL PENITENCIARIO Y CARCELARIO</v>
          </cell>
        </row>
        <row r="3">
          <cell r="A3" t="str">
            <v xml:space="preserve">DICUV - DIRECCIÓN DE CUSTODIA Y VIGILANCIA </v>
          </cell>
          <cell r="F3" t="str">
            <v>Brindar programas pertinentes de tratamiento penitenciario orientados a la PPL que les permita su resocialización para la vida en libertad.</v>
          </cell>
          <cell r="H3" t="str">
            <v xml:space="preserve">Comunicación Estratégica
</v>
          </cell>
          <cell r="J3" t="str">
            <v>2015011000235 - MEJORAMIENTO DE PROCESOS EDUCATIVOS EN LOS ESTABLECIMIENTOS DE RECLUSIÓN DEL ORDEN NACIONAL</v>
          </cell>
        </row>
        <row r="4">
          <cell r="A4" t="str">
            <v xml:space="preserve">DIGEC - DIRECCIÓN DE GESTIÓN CORPORATIVA </v>
          </cell>
          <cell r="F4" t="str">
            <v xml:space="preserve">Contribuir a la protección y el fomento de los derechos humanos de la población privada de la libertad en la prestación de los servicios penitenciarios y carcelarios. </v>
          </cell>
          <cell r="H4" t="str">
            <v xml:space="preserve">Control Interno </v>
          </cell>
          <cell r="J4" t="str">
            <v>2015011000276 - IMPLEMENTACIÓN CÁRCELES PARA LA PAZ NACIONAL</v>
          </cell>
        </row>
        <row r="5">
          <cell r="A5" t="str">
            <v>DIRES - DIRECCION ESCUELA DE FORMACIÓN</v>
          </cell>
          <cell r="F5" t="str">
            <v>Gestionar los programas académicos de acuerdo con los lineamientos establecidos en la legislación vigente con el fin de producir una oferta educativa pertinente y de calidad.</v>
          </cell>
          <cell r="H5" t="str">
            <v xml:space="preserve">Derechos Humanos  y Atención al Cliente
</v>
          </cell>
          <cell r="J5" t="str">
            <v>2015011000269 - DISEÑO DE HERRAMIENTAS DE EVALUACIÓN NACIONAL</v>
          </cell>
        </row>
        <row r="6">
          <cell r="A6" t="str">
            <v>GAPOE - GRUPO DE APOYO ESPIRITUAL</v>
          </cell>
          <cell r="F6" t="str">
            <v>Implementar un modelo de planeación y gestión que articule la adopción de políticas, afiance la actuación administrativa,  facilite el cumplimiento de las metas institucionales y la prestación de servicios a la comunidad.</v>
          </cell>
          <cell r="H6" t="str">
            <v xml:space="preserve">Directrices Jurídicas del Régimen Penitenciario y Carcelario 
</v>
          </cell>
          <cell r="J6" t="str">
            <v xml:space="preserve">1173000580000 - IMPLEMENTACIÓN DE MECANISMOS PARA MEJORAR LA CALIDAD Y EFICIENCIA EN LA PRESTACIÓN DEL SERVICIO AL CIUDADANO </v>
          </cell>
        </row>
        <row r="7">
          <cell r="A7" t="str">
            <v xml:space="preserve">GASUP - GRUPO DE ASUNTOS PENITENCIARIOS </v>
          </cell>
          <cell r="F7" t="str">
            <v>Realizar asesoría jurídica y  orientar las políticas a nivel nacional sobre la aplicación del régimen disciplinario para la defensa judicial del Inpec.</v>
          </cell>
          <cell r="H7" t="str">
            <v xml:space="preserve">Gestión  Legal
</v>
          </cell>
          <cell r="J7" t="str">
            <v>2012011000280 - IMPLEMENTACIÓN GESTIÓN DOCUMENTAL INPEC A NIVEL NACIONAL</v>
          </cell>
        </row>
        <row r="8">
          <cell r="A8" t="str">
            <v xml:space="preserve">GATEC - GRUPO DE ATENCIÓN AL CIUDADANO </v>
          </cell>
          <cell r="F8" t="str">
            <v>Sostener la Atención Social a la PPL, que les otorgue condiciones dignas en la  Pricionalización.</v>
          </cell>
          <cell r="H8" t="str">
            <v xml:space="preserve">Gestión  Talento Humano
</v>
          </cell>
        </row>
        <row r="9">
          <cell r="A9" t="str">
            <v xml:space="preserve">GODHU - GRUPO DE DERECHOS HUMANOS </v>
          </cell>
          <cell r="F9" t="str">
            <v>Generar condiciones permanentes de seguridad en los ERON.</v>
          </cell>
          <cell r="H9" t="str">
            <v xml:space="preserve">Gestión del Conocimiento Institucional.
</v>
          </cell>
        </row>
        <row r="10">
          <cell r="A10" t="str">
            <v xml:space="preserve">GRURI - GRUPO DE RELACIONES INTERNACIONALES </v>
          </cell>
          <cell r="F10" t="str">
            <v>Garantizar la gestión del Talento Humano, para que los servidores penitenciarios desarrollen de manera competente y comprometida la Nacionalidad de la Institucional.</v>
          </cell>
          <cell r="H10" t="str">
            <v xml:space="preserve">Gestión Disciplinaria
</v>
          </cell>
        </row>
        <row r="11">
          <cell r="A11" t="str">
            <v>GREPU - GRUPO DE RELACIONES PÚBLICAS Y PROTOCOLO</v>
          </cell>
          <cell r="H11" t="str">
            <v xml:space="preserve">Gestión Documental
</v>
          </cell>
        </row>
        <row r="12">
          <cell r="A12" t="str">
            <v>OFICO - OFICINA ASESORA DE COMUNICACIONES</v>
          </cell>
          <cell r="H12" t="str">
            <v xml:space="preserve">Gestión Financiera
</v>
          </cell>
        </row>
        <row r="13">
          <cell r="A13" t="str">
            <v xml:space="preserve">OFPLA - OFICINA ASESORA DE PLANEACIÓN </v>
          </cell>
          <cell r="H13" t="str">
            <v xml:space="preserve">Gestión Tecnología e Información
</v>
          </cell>
        </row>
        <row r="14">
          <cell r="A14" t="str">
            <v xml:space="preserve">OFAJU - OFICINA ASESORA JURÍDICA </v>
          </cell>
          <cell r="H14" t="str">
            <v xml:space="preserve">Logística y Abastecimiento
</v>
          </cell>
        </row>
        <row r="15">
          <cell r="A15" t="str">
            <v xml:space="preserve">OFICI - OFICINA DE CONTROL INTERNO </v>
          </cell>
          <cell r="H15" t="str">
            <v xml:space="preserve">Planificación Institucional  </v>
          </cell>
        </row>
        <row r="16">
          <cell r="A16" t="str">
            <v xml:space="preserve">OFIDI - OFICINA DE CONTROL INTERNO DISCIPLINARIO </v>
          </cell>
          <cell r="H16" t="str">
            <v xml:space="preserve">Seguridad Penitenciaria 
y Carcelaria
</v>
          </cell>
        </row>
        <row r="17">
          <cell r="A17" t="str">
            <v xml:space="preserve">OFISI - OFICINA DE SISTEMAS DE INFORMACIÓN </v>
          </cell>
          <cell r="H17" t="str">
            <v>Tratamiento Penitenciario</v>
          </cell>
        </row>
        <row r="18">
          <cell r="A18" t="str">
            <v xml:space="preserve">SUTAH - SUBDIRECCIÓN DE TALENTO HUMANO </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MetodologicaInd"/>
      <sheetName val="Hoja2"/>
    </sheetNames>
    <sheetDataSet>
      <sheetData sheetId="0"/>
      <sheetData sheetId="1">
        <row r="2">
          <cell r="A2" t="str">
            <v xml:space="preserve">DIRAT - DIRECCIÓN DE ATENCIÓN Y TRATAMIENTO </v>
          </cell>
          <cell r="F2" t="str">
            <v>Administrar, promover el uso y apropiación de las tecnologías de la información y las comunicaciones como soporte de la gestión administrativa del sistema penitenciario y carcelario.</v>
          </cell>
          <cell r="H2" t="str">
            <v xml:space="preserve">Atención Social
</v>
          </cell>
          <cell r="J2" t="str">
            <v>2015011000230 - "DESARROLLO TECNOLÓGICO PARA EL SISTEMA MISIONAL PENITENCIARIO Y CARCELARIO</v>
          </cell>
        </row>
        <row r="3">
          <cell r="A3" t="str">
            <v xml:space="preserve">DICUV - DIRECCIÓN DE CUSTODIA Y VIGILANCIA </v>
          </cell>
          <cell r="F3" t="str">
            <v>Brindar programas pertinentes de tratamiento penitenciario orientados a la PPL que les permita su resocialización para la vida en libertad.</v>
          </cell>
          <cell r="H3" t="str">
            <v xml:space="preserve">Comunicación Estratégica
</v>
          </cell>
          <cell r="J3" t="str">
            <v>2015011000235 - MEJORAMIENTO DE PROCESOS EDUCATIVOS EN LOS ESTABLECIMIENTOS DE RECLUSIÓN DEL ORDEN NACIONAL</v>
          </cell>
        </row>
        <row r="4">
          <cell r="A4" t="str">
            <v xml:space="preserve">DIGEC - DIRECCIÓN DE GESTIÓN CORPORATIVA </v>
          </cell>
          <cell r="F4" t="str">
            <v xml:space="preserve">Contribuir a la protección y el fomento de los derechos humanos de la población privada de la libertad en la prestación de los servicios penitenciarios y carcelarios. </v>
          </cell>
          <cell r="H4" t="str">
            <v xml:space="preserve">Control Interno </v>
          </cell>
          <cell r="J4" t="str">
            <v>2015011000276 - IMPLEMENTACIÓN CÁRCELES PARA LA PAZ NACIONAL</v>
          </cell>
        </row>
        <row r="5">
          <cell r="A5" t="str">
            <v>DIRES - DIRECCION ESCUELA DE FORMACIÓN</v>
          </cell>
          <cell r="F5" t="str">
            <v>Gestionar los programas académicos de acuerdo con los lineamientos establecidos en la legislación vigente con el fin de producir una oferta educativa pertinente y de calidad.</v>
          </cell>
          <cell r="H5" t="str">
            <v xml:space="preserve">Derechos Humanos  y Atención al Cliente
</v>
          </cell>
          <cell r="J5" t="str">
            <v>2015011000269 - DISEÑO DE HERRAMIENTAS DE EVALUACIÓN NACIONAL</v>
          </cell>
        </row>
        <row r="6">
          <cell r="A6" t="str">
            <v>GAPOE - GRUPO DE APOYO ESPIRITUAL</v>
          </cell>
          <cell r="F6" t="str">
            <v>Implementar un modelo de planeación y gestión que articule la adopción de políticas, afiance la actuación administrativa,  facilite el cumplimiento de las metas institucionales y la prestación de servicios a la comunidad.</v>
          </cell>
          <cell r="H6" t="str">
            <v xml:space="preserve">Directrices Jurídicas del Régimen Penitenciario y Carcelario 
</v>
          </cell>
          <cell r="J6" t="str">
            <v xml:space="preserve">1173000580000 - IMPLEMENTACIÓN DE MECANISMOS PARA MEJORAR LA CALIDAD Y EFICIENCIA EN LA PRESTACIÓN DEL SERVICIO AL CIUDADANO </v>
          </cell>
        </row>
        <row r="7">
          <cell r="A7" t="str">
            <v xml:space="preserve">GASUP - GRUPO DE ASUNTOS PENITENCIARIOS </v>
          </cell>
          <cell r="F7" t="str">
            <v>Realizar asesoría jurídica y  orientar las políticas a nivel nacional sobre la aplicación del régimen disciplinario para la defensa judicial del Inpec.</v>
          </cell>
          <cell r="H7" t="str">
            <v xml:space="preserve">Gestión  Legal
</v>
          </cell>
          <cell r="J7" t="str">
            <v>2012011000280 - IMPLEMENTACIÓN GESTIÓN DOCUMENTAL INPEC A NIVEL NACIONAL</v>
          </cell>
        </row>
        <row r="8">
          <cell r="A8" t="str">
            <v xml:space="preserve">GATEC - GRUPO DE ATENCIÓN AL CIUDADANO </v>
          </cell>
          <cell r="F8" t="str">
            <v>Sostener la Atención Social a la PPL, que les otorgue condiciones dignas en la  Pricionalización.</v>
          </cell>
          <cell r="H8" t="str">
            <v xml:space="preserve">Gestión  Talento Humano
</v>
          </cell>
        </row>
        <row r="9">
          <cell r="A9" t="str">
            <v xml:space="preserve">GODHU - GRUPO DE DERECHOS HUMANOS </v>
          </cell>
          <cell r="F9" t="str">
            <v>Generar condiciones permanentes de seguridad en los ERON.</v>
          </cell>
          <cell r="H9" t="str">
            <v xml:space="preserve">Gestión del Conocimiento Institucional.
</v>
          </cell>
        </row>
        <row r="10">
          <cell r="A10" t="str">
            <v xml:space="preserve">GRURI - GRUPO DE RELACIONES INTERNACIONALES </v>
          </cell>
          <cell r="F10" t="str">
            <v>Garantizar la gestión del Talento Humano, para que los servidores penitenciarios desarrollen de manera competente y comprometida la Nacionalidad de la Institucional.</v>
          </cell>
          <cell r="H10" t="str">
            <v xml:space="preserve">Gestión Disciplinaria
</v>
          </cell>
        </row>
        <row r="11">
          <cell r="A11" t="str">
            <v>GREPU - GRUPO DE RELACIONES PÚBLICAS Y PROTOCOLO</v>
          </cell>
          <cell r="H11" t="str">
            <v xml:space="preserve">Gestión Documental
</v>
          </cell>
        </row>
        <row r="12">
          <cell r="A12" t="str">
            <v>OFICO - OFICINA ASESORA DE COMUNICACIONES</v>
          </cell>
          <cell r="H12" t="str">
            <v xml:space="preserve">Gestión Financiera
</v>
          </cell>
        </row>
        <row r="13">
          <cell r="A13" t="str">
            <v xml:space="preserve">OFPLA - OFICINA ASESORA DE PLANEACIÓN </v>
          </cell>
          <cell r="H13" t="str">
            <v xml:space="preserve">Gestión Tecnología e Información
</v>
          </cell>
        </row>
        <row r="14">
          <cell r="A14" t="str">
            <v xml:space="preserve">OFAJU - OFICINA ASESORA JURÍDICA </v>
          </cell>
          <cell r="H14" t="str">
            <v xml:space="preserve">Logística y Abastecimiento
</v>
          </cell>
        </row>
        <row r="15">
          <cell r="A15" t="str">
            <v xml:space="preserve">OFICI - OFICINA DE CONTROL INTERNO </v>
          </cell>
          <cell r="H15" t="str">
            <v xml:space="preserve">Planificación Institucional  </v>
          </cell>
        </row>
        <row r="16">
          <cell r="A16" t="str">
            <v xml:space="preserve">OFIDI - OFICINA DE CONTROL INTERNO DISCIPLINARIO </v>
          </cell>
          <cell r="H16" t="str">
            <v xml:space="preserve">Seguridad Penitenciaria 
y Carcelaria
</v>
          </cell>
        </row>
        <row r="17">
          <cell r="A17" t="str">
            <v xml:space="preserve">OFISI - OFICINA DE SISTEMAS DE INFORMACIÓN </v>
          </cell>
          <cell r="H17" t="str">
            <v>Tratamiento Penitenciario</v>
          </cell>
        </row>
        <row r="18">
          <cell r="A18" t="str">
            <v xml:space="preserve">SUTAH - SUBDIRECCIÓN DE TALENTO HUMANO </v>
          </cell>
          <cell r="H18"/>
        </row>
        <row r="19">
          <cell r="H19"/>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MetodologicaInd"/>
      <sheetName val="Hoja2"/>
    </sheetNames>
    <sheetDataSet>
      <sheetData sheetId="0"/>
      <sheetData sheetId="1">
        <row r="2">
          <cell r="A2" t="str">
            <v xml:space="preserve">DIRAT - DIRECCIÓN DE ATENCIÓN Y TRATAMIENTO </v>
          </cell>
          <cell r="F2" t="str">
            <v>Administrar, promover el uso y apropiación de las tecnologías de la información y las comunicaciones como soporte de la gestión administrativa del sistema penitenciario y carcelario.</v>
          </cell>
          <cell r="H2" t="str">
            <v xml:space="preserve">Atención Social
</v>
          </cell>
          <cell r="J2" t="str">
            <v>2015011000230 - "DESARROLLO TECNOLÓGICO PARA EL SISTEMA MISIONAL PENITENCIARIO Y CARCELARIO</v>
          </cell>
        </row>
        <row r="3">
          <cell r="A3" t="str">
            <v xml:space="preserve">DICUV - DIRECCIÓN DE CUSTODIA Y VIGILANCIA </v>
          </cell>
          <cell r="F3" t="str">
            <v>Brindar programas pertinentes de tratamiento penitenciario orientados a la PPL que les permita su resocialización para la vida en libertad.</v>
          </cell>
          <cell r="H3" t="str">
            <v xml:space="preserve">Comunicación Estratégica
</v>
          </cell>
          <cell r="J3" t="str">
            <v>2015011000235 - MEJORAMIENTO DE PROCESOS EDUCATIVOS EN LOS ESTABLECIMIENTOS DE RECLUSIÓN DEL ORDEN NACIONAL</v>
          </cell>
        </row>
        <row r="4">
          <cell r="A4" t="str">
            <v xml:space="preserve">DIGEC - DIRECCIÓN DE GESTIÓN CORPORATIVA </v>
          </cell>
          <cell r="F4" t="str">
            <v xml:space="preserve">Contribuir a la protección y el fomento de los derechos humanos de la población privada de la libertad en la prestación de los servicios penitenciarios y carcelarios. </v>
          </cell>
          <cell r="H4" t="str">
            <v xml:space="preserve">Control Interno </v>
          </cell>
          <cell r="J4" t="str">
            <v>2015011000276 - IMPLEMENTACIÓN CÁRCELES PARA LA PAZ NACIONAL</v>
          </cell>
        </row>
        <row r="5">
          <cell r="A5" t="str">
            <v>DIRES - DIRECCION ESCUELA DE FORMACIÓN</v>
          </cell>
          <cell r="F5" t="str">
            <v>Gestionar los programas académicos de acuerdo con los lineamientos establecidos en la legislación vigente con el fin de producir una oferta educativa pertinente y de calidad.</v>
          </cell>
          <cell r="H5" t="str">
            <v xml:space="preserve">Derechos Humanos  y Atención al Cliente
</v>
          </cell>
          <cell r="J5" t="str">
            <v>2015011000269 - DISEÑO DE HERRAMIENTAS DE EVALUACIÓN NACIONAL</v>
          </cell>
        </row>
        <row r="6">
          <cell r="A6" t="str">
            <v>GAPOE - GRUPO DE APOYO ESPIRITUAL</v>
          </cell>
          <cell r="F6" t="str">
            <v>Implementar un modelo de planeación y gestión que articule la adopción de políticas, afiance la actuación administrativa,  facilite el cumplimiento de las metas institucionales y la prestación de servicios a la comunidad.</v>
          </cell>
          <cell r="H6" t="str">
            <v xml:space="preserve">Directrices Jurídicas del Régimen Penitenciario y Carcelario 
</v>
          </cell>
          <cell r="J6" t="str">
            <v xml:space="preserve">1173000580000 - IMPLEMENTACIÓN DE MECANISMOS PARA MEJORAR LA CALIDAD Y EFICIENCIA EN LA PRESTACIÓN DEL SERVICIO AL CIUDADANO </v>
          </cell>
        </row>
        <row r="7">
          <cell r="A7" t="str">
            <v xml:space="preserve">GASUP - GRUPO DE ASUNTOS PENITENCIARIOS </v>
          </cell>
          <cell r="F7" t="str">
            <v>Realizar asesoría jurídica y  orientar las políticas a nivel nacional sobre la aplicación del régimen disciplinario para la defensa judicial del Inpec.</v>
          </cell>
          <cell r="H7" t="str">
            <v xml:space="preserve">Gestión  Legal
</v>
          </cell>
          <cell r="J7" t="str">
            <v>2012011000280 - IMPLEMENTACIÓN GESTIÓN DOCUMENTAL INPEC A NIVEL NACIONAL</v>
          </cell>
        </row>
        <row r="8">
          <cell r="A8" t="str">
            <v xml:space="preserve">GATEC - GRUPO DE ATENCIÓN AL CIUDADANO </v>
          </cell>
          <cell r="F8" t="str">
            <v>Sostener la Atención Social a la PPL, que les otorgue condiciones dignas en la  Pricionalización.</v>
          </cell>
          <cell r="H8" t="str">
            <v xml:space="preserve">Gestión  Talento Humano
</v>
          </cell>
        </row>
        <row r="9">
          <cell r="A9" t="str">
            <v xml:space="preserve">GODHU - GRUPO DE DERECHOS HUMANOS </v>
          </cell>
          <cell r="F9" t="str">
            <v>Generar condiciones permanentes de seguridad en los ERON.</v>
          </cell>
          <cell r="H9" t="str">
            <v xml:space="preserve">Gestión del Conocimiento Institucional.
</v>
          </cell>
        </row>
        <row r="10">
          <cell r="A10" t="str">
            <v xml:space="preserve">GRURI - GRUPO DE RELACIONES INTERNACIONALES </v>
          </cell>
          <cell r="F10" t="str">
            <v>Garantizar la gestión del Talento Humano, para que los servidores penitenciarios desarrollen de manera competente y comprometida la Nacionalidad de la Institucional.</v>
          </cell>
          <cell r="H10" t="str">
            <v xml:space="preserve">Gestión Disciplinaria
</v>
          </cell>
        </row>
        <row r="11">
          <cell r="A11" t="str">
            <v>GREPU - GRUPO DE RELACIONES PÚBLICAS Y PROTOCOLO</v>
          </cell>
          <cell r="H11" t="str">
            <v xml:space="preserve">Gestión Documental
</v>
          </cell>
        </row>
        <row r="12">
          <cell r="A12" t="str">
            <v>OFICO - OFICINA ASESORA DE COMUNICACIONES</v>
          </cell>
          <cell r="H12" t="str">
            <v xml:space="preserve">Gestión Financiera
</v>
          </cell>
        </row>
        <row r="13">
          <cell r="A13" t="str">
            <v xml:space="preserve">OFPLA - OFICINA ASESORA DE PLANEACIÓN </v>
          </cell>
          <cell r="H13" t="str">
            <v xml:space="preserve">Gestión Tecnología e Información
</v>
          </cell>
        </row>
        <row r="14">
          <cell r="A14" t="str">
            <v xml:space="preserve">OFAJU - OFICINA ASESORA JURÍDICA </v>
          </cell>
          <cell r="H14" t="str">
            <v xml:space="preserve">Logística y Abastecimiento
</v>
          </cell>
        </row>
        <row r="15">
          <cell r="A15" t="str">
            <v xml:space="preserve">OFICI - OFICINA DE CONTROL INTERNO </v>
          </cell>
          <cell r="H15" t="str">
            <v xml:space="preserve">Planificación Institucional  </v>
          </cell>
        </row>
        <row r="16">
          <cell r="A16" t="str">
            <v xml:space="preserve">OFIDI - OFICINA DE CONTROL INTERNO DISCIPLINARIO </v>
          </cell>
          <cell r="H16" t="str">
            <v xml:space="preserve">Seguridad Penitenciaria 
y Carcelaria
</v>
          </cell>
        </row>
        <row r="17">
          <cell r="A17" t="str">
            <v xml:space="preserve">OFISI - OFICINA DE SISTEMAS DE INFORMACIÓN </v>
          </cell>
          <cell r="H17" t="str">
            <v>Tratamiento Penitenciario</v>
          </cell>
        </row>
        <row r="18">
          <cell r="A18" t="str">
            <v xml:space="preserve">SUTAH - SUBDIRECCIÓN DE TALENTO HUMANO </v>
          </cell>
          <cell r="H18"/>
        </row>
        <row r="19">
          <cell r="H19"/>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Indicadores"/>
      <sheetName val="TABLERO DE CONTROL"/>
      <sheetName val="HV METODOLOGIA"/>
      <sheetName val="TABLA DE CONTENIDO"/>
      <sheetName val="DEPENDENCIA-tipo"/>
      <sheetName val="DEPENDENCIA"/>
      <sheetName val="TIPO"/>
      <sheetName val="PROYECTO"/>
      <sheetName val="PROCESO"/>
      <sheetName val="Indicadores por Proceso"/>
      <sheetName val="PERSPECTIVA"/>
      <sheetName val="Indicadores por perspectiva"/>
      <sheetName val="I-1"/>
      <sheetName val="I-2"/>
      <sheetName val="I-3"/>
      <sheetName val="I-4"/>
      <sheetName val="I-5"/>
      <sheetName val="I-6"/>
      <sheetName val="I-7"/>
      <sheetName val="I-8"/>
      <sheetName val="I-9"/>
      <sheetName val="I-10"/>
      <sheetName val="I-11"/>
      <sheetName val="I-12"/>
      <sheetName val="I-13"/>
      <sheetName val="I-14"/>
      <sheetName val="I-15"/>
      <sheetName val="I-16"/>
      <sheetName val="I-17"/>
      <sheetName val="I-18"/>
      <sheetName val="I-19"/>
      <sheetName val="I-20"/>
      <sheetName val="I-21"/>
      <sheetName val="I-22"/>
      <sheetName val="I-23"/>
      <sheetName val="I-24"/>
      <sheetName val="I-25"/>
      <sheetName val="I-26"/>
      <sheetName val="I-27"/>
      <sheetName val="I-28"/>
      <sheetName val="I-29"/>
      <sheetName val="I-30"/>
      <sheetName val="I-31"/>
      <sheetName val="I-32"/>
      <sheetName val="I-33"/>
      <sheetName val="I-34"/>
      <sheetName val="I-35"/>
      <sheetName val="I-36"/>
      <sheetName val="I-37"/>
      <sheetName val="I-38"/>
      <sheetName val="I-39"/>
      <sheetName val="I-40"/>
      <sheetName val="I-41"/>
      <sheetName val="I-42"/>
      <sheetName val="I-43"/>
      <sheetName val="I-44"/>
      <sheetName val="I-45"/>
      <sheetName val="I-46"/>
      <sheetName val="I-47"/>
      <sheetName val="I-48"/>
      <sheetName val="I-49"/>
      <sheetName val="I-50"/>
      <sheetName val="I-51"/>
      <sheetName val="I-52"/>
      <sheetName val="I-53"/>
      <sheetName val="I-54"/>
      <sheetName val="I-55"/>
      <sheetName val="I-56"/>
      <sheetName val="I-57"/>
      <sheetName val="I-58"/>
      <sheetName val="I-59"/>
      <sheetName val="I-60"/>
      <sheetName val="I-61"/>
      <sheetName val="I-62"/>
      <sheetName val="I-63"/>
      <sheetName val="I-64"/>
      <sheetName val="I-65"/>
      <sheetName val="I-66"/>
      <sheetName val="I-67"/>
      <sheetName val="I-68"/>
      <sheetName val="I-69"/>
      <sheetName val="I-70"/>
      <sheetName val="I-71"/>
      <sheetName val="I-72"/>
      <sheetName val="I-73"/>
      <sheetName val="I-74"/>
      <sheetName val="I-75"/>
      <sheetName val="I-76"/>
      <sheetName val="I-77"/>
      <sheetName val="I-78"/>
      <sheetName val="I-79"/>
      <sheetName val="I-80"/>
      <sheetName val="I-81"/>
      <sheetName val="I-82"/>
      <sheetName val="I-83"/>
      <sheetName val="I-84"/>
      <sheetName val="I-85"/>
      <sheetName val="I-86"/>
      <sheetName val="I-87"/>
      <sheetName val="I-88"/>
      <sheetName val="I-89"/>
      <sheetName val="I-90"/>
      <sheetName val="I-91"/>
      <sheetName val="I-92"/>
      <sheetName val="I-93"/>
      <sheetName val="I-94"/>
      <sheetName val="I-95"/>
      <sheetName val="list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row r="4">
          <cell r="B4" t="str">
            <v>PROCESO</v>
          </cell>
        </row>
        <row r="5">
          <cell r="B5" t="str">
            <v>Administración de bienes</v>
          </cell>
          <cell r="C5" t="str">
            <v>Administrar los bienes muebles e inmuebles que requiere el DNP para su normal funcionamiento aplicando lo establecido en los Lineamientos para la administración de bienes y la normativa vigente.</v>
          </cell>
          <cell r="D5" t="str">
            <v>Gestión Administrativa y Logística</v>
          </cell>
          <cell r="E5">
            <v>0</v>
          </cell>
          <cell r="F5">
            <v>1</v>
          </cell>
          <cell r="G5" t="str">
            <v>Adquisición de pisos para la sede del DNP en Bogotá</v>
          </cell>
        </row>
        <row r="6">
          <cell r="B6" t="str">
            <v>Administración de riesgos</v>
          </cell>
          <cell r="C6" t="str">
            <v>Fortalecer la implementación y desarrollo de la Política Institucional de Tratamiento de Riesgos Asociados a los Procesos, permitiendo el cumplimiento de los objetivos institucionales y de los procesos asociados al Sistema de Gestión de Calidad.</v>
          </cell>
          <cell r="D6" t="str">
            <v>Gestión de Calidad</v>
          </cell>
          <cell r="E6">
            <v>0</v>
          </cell>
          <cell r="F6">
            <v>14</v>
          </cell>
          <cell r="G6" t="str">
            <v>Apoyo a entidades que atienden población en situación de vulnerabilidad  a nivel nacional</v>
          </cell>
        </row>
        <row r="7">
          <cell r="B7" t="str">
            <v>Administración logística</v>
          </cell>
          <cell r="C7" t="str">
            <v>Administrar los servicios de apoyo logístico y administrativo (servicios generales, parque automotor, transporte,  aseo y cafetería) que requiere el DNP para su normal funcionamiento, con base en las necesidades de las dependencias, de acuerdo con lo establecido en los Lineamientos para la administración logística.</v>
          </cell>
          <cell r="D7" t="str">
            <v>Gestión Administrativa y Logística</v>
          </cell>
          <cell r="E7">
            <v>0</v>
          </cell>
          <cell r="F7">
            <v>15</v>
          </cell>
          <cell r="G7" t="str">
            <v>Apoyo a programas y proyectos para el desarrollo económico y social a nivel nacional</v>
          </cell>
        </row>
        <row r="8">
          <cell r="B8" t="str">
            <v>Atención a peticiones</v>
          </cell>
          <cell r="C8" t="str">
            <v>Atender oportunamente las peticiones que sean competencia del DNP, formuladas por interesados, de conformidad con la normativa vigente.</v>
          </cell>
          <cell r="D8" t="str">
            <v>Atención a requerimientos Internos y Externos</v>
          </cell>
          <cell r="E8">
            <v>0</v>
          </cell>
          <cell r="F8">
            <v>5</v>
          </cell>
          <cell r="G8" t="str">
            <v>Control y seguimiento mediante auditoría administrativa y financiera a la inversión de regalías directas a municipios distritos y departamentos del país</v>
          </cell>
        </row>
        <row r="9">
          <cell r="B9" t="str">
            <v>Capacitación y apoyo en gestión de proyectos</v>
          </cell>
          <cell r="C9" t="str">
            <v>Mejorar la capacidad de los funcionarios públicos,  en la gestión de proyectos dentro del ciclo de inversiones publicas, a través de la capacitación</v>
          </cell>
          <cell r="D9" t="str">
            <v>Finanzas Públicas</v>
          </cell>
          <cell r="E9">
            <v>0</v>
          </cell>
          <cell r="F9">
            <v>4</v>
          </cell>
          <cell r="G9" t="str">
            <v>Desarrollo implementación y mantenimiento de servicios de tecnologías de información y comunicaciones en el departamento nacional de planeación</v>
          </cell>
        </row>
        <row r="10">
          <cell r="B10" t="str">
            <v>Comisiones</v>
          </cell>
          <cell r="C10" t="str">
            <v>Tramitar el acto administrativo soporte de las comisiones de servicio al interior o exterior del país ejerciendo las funciones propias del cargo en un lugar diferente al habitual de trabajo.</v>
          </cell>
          <cell r="D10" t="str">
            <v>Gestión de Recursos Humanos</v>
          </cell>
          <cell r="E10">
            <v>0</v>
          </cell>
          <cell r="F10">
            <v>12</v>
          </cell>
          <cell r="G10" t="str">
            <v>Diseño y articulación de  los instrumentos estrategias lineamientos y demás requerimientos técnicos necesarios para el desarrollo de la política pública de protección social a nivel nacional</v>
          </cell>
        </row>
        <row r="11">
          <cell r="B11" t="str">
            <v>Contratación de bienes y servicios</v>
          </cell>
          <cell r="C11" t="str">
            <v>Contratar bienes y servicios para suplir las necesidades del plan de acción y de las actividades prioritaria de los proyectos del Departamento Nacional de Planeación (DNP) aplicando las modalidades de selección previstas en la ley 1150 del  2007.</v>
          </cell>
          <cell r="D11" t="str">
            <v>Gestión Administrativa y Logística</v>
          </cell>
          <cell r="E11">
            <v>0</v>
          </cell>
          <cell r="F11">
            <v>7</v>
          </cell>
          <cell r="G11" t="str">
            <v>Fortalecimiento de la gestión institucional del departamento nacional de planeación en la ciudad de Bogotá d.c</v>
          </cell>
        </row>
        <row r="12">
          <cell r="B12" t="str">
            <v>Contratación de crédito externo con garantía de la nación</v>
          </cell>
          <cell r="C12" t="str">
            <v>Emitir concepto técnico y financiero para la contratación de operaciones de crédito sin garantía soberana con base en el análisis de la información suministrada por las entidades solicitantes.</v>
          </cell>
          <cell r="D12" t="str">
            <v>Finanzas Públicas</v>
          </cell>
          <cell r="E12" t="str">
            <v>Pendiente crear indicador para herramienta de seguimiento -  Base de datos de seguimiento a solicitudes.</v>
          </cell>
          <cell r="F12">
            <v>11</v>
          </cell>
          <cell r="G12" t="str">
            <v>Fortalecimiento de la información publica. Seguimiento y evaluación  para la gestión por resultados en Colombia</v>
          </cell>
        </row>
        <row r="13">
          <cell r="B13" t="str">
            <v>Contratación de Crédito sin Garantía Soberana</v>
          </cell>
          <cell r="C13" t="str">
            <v>Preparar las operaciones de crédito externo con garantía de la Nación para la financiación de proyectos de inversión con base en las necesidades de la entidad solicitante.</v>
          </cell>
          <cell r="D13" t="str">
            <v>Finanzas Públicas</v>
          </cell>
          <cell r="E13" t="str">
            <v>Pendiente crear indicador para herramienta de seguimiento - Base de datos de seguimiento a solicitudes.</v>
          </cell>
          <cell r="F13">
            <v>9</v>
          </cell>
          <cell r="G13" t="str">
            <v>Fortalecimiento de la innovación institucional pública  nacional</v>
          </cell>
        </row>
        <row r="14">
          <cell r="B14" t="str">
            <v>Contratación de créditos externos de la nación</v>
          </cell>
          <cell r="C14" t="str">
            <v>Preparar las operaciones de crédito externo para la financiación de proyectos de inversión con base en las necesidades de la entidad solicitante.</v>
          </cell>
          <cell r="D14" t="str">
            <v>Finanzas Públicas</v>
          </cell>
          <cell r="E14" t="str">
            <v>Pendiente crear indicador para herramienta de seguimiento - Base de datos de seguimiento a solicitudes.</v>
          </cell>
          <cell r="F14">
            <v>8</v>
          </cell>
          <cell r="G14" t="str">
            <v>Fortalecimiento de la planeación coordinación y ejecución de políticas planes programas y proyectos estratégicos para el desarrollo del país</v>
          </cell>
        </row>
        <row r="15">
          <cell r="B15" t="str">
            <v>Control disciplinario interno</v>
          </cell>
          <cell r="C15" t="str">
            <v>Dar trámite pertinente a una queja para determinar si existe o no responsabilidad disciplinaria a partir de lo definido por la ley 734 del 2002.</v>
          </cell>
          <cell r="D15" t="str">
            <v>Gestión de Recursos Humanos</v>
          </cell>
          <cell r="E15">
            <v>0</v>
          </cell>
          <cell r="F15">
            <v>13</v>
          </cell>
          <cell r="G15" t="str">
            <v>Fortalecimiento del sistema nacional de competitividad a nivel nacional</v>
          </cell>
        </row>
        <row r="16">
          <cell r="B16" t="str">
            <v>Control y seguimiento a la ejecución de recursos financieros</v>
          </cell>
          <cell r="C16" t="str">
            <v>Registrar las operaciones que permitan la ejecución de los recursos financieros asignados al DNP y al FNR para el cumplimiento de sus obligaciones acorde con su misión, siguiendo  los requisitos y procedimientos establecidos en la normatividad  vigente.</v>
          </cell>
          <cell r="D16" t="str">
            <v>Gestión Financiera</v>
          </cell>
          <cell r="E16">
            <v>0</v>
          </cell>
          <cell r="F16">
            <v>10</v>
          </cell>
          <cell r="G16" t="str">
            <v>Fortalecimiento y fomento de la cultura del seguimiento y evaluación de políticas públicas  en el nivel nacional y territorial</v>
          </cell>
        </row>
        <row r="17">
          <cell r="B17" t="str">
            <v>Distribución del sistema general de participaciones</v>
          </cell>
          <cell r="C17" t="str">
            <v>Distribuir los recursos del Sistema General de Participaciones entre los Departamentos, Distritos y  Municipios del país, así como a las áreas no municipalizadas de los departamentos de Amazonas, Guainía y Vaupés, de acuerdo con los criterios y procedimientos establecidos en la normativa vigente para la financiación de los servicios.</v>
          </cell>
          <cell r="D17" t="str">
            <v>Finanzas Públicas</v>
          </cell>
          <cell r="E17">
            <v>0</v>
          </cell>
          <cell r="F17">
            <v>3</v>
          </cell>
          <cell r="G17" t="str">
            <v>Implantación y desarrollo de los sistemas de información en el departamento nacional de planeación.</v>
          </cell>
        </row>
        <row r="18">
          <cell r="B18" t="str">
            <v xml:space="preserve">Divulgación de Información </v>
          </cell>
          <cell r="C18" t="str">
            <v>Difundir la información generada en el DNP, a través de los diferentes medios de comunicación, con el fin de mantener informados a los grupos de interés.</v>
          </cell>
          <cell r="D18" t="str">
            <v>Gestión de Información</v>
          </cell>
          <cell r="E18">
            <v>0</v>
          </cell>
          <cell r="F18">
            <v>6</v>
          </cell>
          <cell r="G18" t="str">
            <v>Implementación del programa de apoyo al proceso de privatización y concesión en infraestructura ppci tercera fase a nivel nacional</v>
          </cell>
        </row>
        <row r="19">
          <cell r="B19" t="str">
            <v>Documentación de los sistemas de gestión</v>
          </cell>
          <cell r="C19" t="str">
            <v>Administrar la documentación requerida por los sistemas de Gestión, para asegurar su funcionamiento a través de la aplicación de estándares definidos.</v>
          </cell>
          <cell r="D19" t="str">
            <v>Gestión de Calidad</v>
          </cell>
          <cell r="E19">
            <v>0</v>
          </cell>
          <cell r="F19">
            <v>2</v>
          </cell>
          <cell r="G19" t="str">
            <v>Remodelación adecuación y mantenimiento de la infraestructura física del DNP en la ciudad de Bogotá d.c.</v>
          </cell>
        </row>
        <row r="20">
          <cell r="B20" t="str">
            <v>Elaboración de documentos CONPES</v>
          </cell>
          <cell r="C20" t="str">
            <v>Elaborar los Documentos Conpes de carácter económico y social para la formulación de políticas y recomendaciones que respondan a problemas vitales del desarrollo, a través de  una metodología clara que permita realizar seguimiento.</v>
          </cell>
          <cell r="D20" t="str">
            <v>Planeación de Mediano y Largo Plazo</v>
          </cell>
          <cell r="E20">
            <v>0</v>
          </cell>
          <cell r="F20">
            <v>16</v>
          </cell>
          <cell r="G20" t="str">
            <v>Na</v>
          </cell>
        </row>
        <row r="21">
          <cell r="B21" t="str">
            <v>Elaboración de indicadores de coyuntura económica</v>
          </cell>
          <cell r="C21" t="str">
            <v>Compilar para su publicación, estadísticas del sector real, sectores económicos, precios, mercado laboral, sector externo, agregados monetarios, finanzas públicas y gasto social, con el fin de brindar información actualizada y de fácil acceso, a los usuarios internos y externos.</v>
          </cell>
          <cell r="D21" t="str">
            <v>Planeación de Mediano y Largo Plazo</v>
          </cell>
          <cell r="E21">
            <v>0</v>
          </cell>
          <cell r="F21">
            <v>0</v>
          </cell>
          <cell r="G21">
            <v>0</v>
          </cell>
        </row>
        <row r="22">
          <cell r="B22" t="str">
            <v>Elaboración de informes</v>
          </cell>
          <cell r="C22" t="str">
            <v>Elaborar y presentar los informes de rendición de cuentas y hacer el cierre contable de los recursos asignados al Departamento Nacional de Planeación en la vigencia respectiva.</v>
          </cell>
          <cell r="D22" t="str">
            <v>Gestión Financiera</v>
          </cell>
          <cell r="E22">
            <v>0</v>
          </cell>
          <cell r="F22">
            <v>0</v>
          </cell>
        </row>
        <row r="23">
          <cell r="B23" t="str">
            <v>Elaboración de informes de gestión gubernamental, estudios y/o investigaciones</v>
          </cell>
          <cell r="C23" t="str">
            <v>Permitir a la Alta Dirección del DNP conocer e incidir en el alcance de los  documentos propuestos por las dependencias de la entidad, mediante su participación oportuna en el Comité de Estudios, Informes y/o Investigaciones del DNP, con el fin de garantizar que dichos documentos estén alineados con las prioridades del Gobierno Nacional.</v>
          </cell>
          <cell r="D23" t="str">
            <v>Planeación de Mediano y Largo Plazo</v>
          </cell>
          <cell r="E23">
            <v>0</v>
          </cell>
          <cell r="F23">
            <v>0</v>
          </cell>
        </row>
        <row r="24">
          <cell r="B24" t="str">
            <v>Elaboración, Publicación y socialización del Plan Nacional de Desarrollo</v>
          </cell>
          <cell r="C24" t="str">
            <v xml:space="preserve">Coordinar, en el marco de la Ley 152 de 1994,  la elaboración del Plan Nacional de Desarrollo con los Ministerios, Departamentos Administrativos y Entidades Territoriales, así como su publicación y socialización. </v>
          </cell>
          <cell r="D24" t="str">
            <v>Planeación de Mediano y Largo Plazo</v>
          </cell>
          <cell r="E24" t="str">
            <v>No tiene indicador - revisar herramienta de seguimiento y construir indicador  (Avance en el cronograma de elaboración y concertación del proyecto del PND.)</v>
          </cell>
          <cell r="F24">
            <v>0</v>
          </cell>
        </row>
        <row r="25">
          <cell r="B25" t="str">
            <v xml:space="preserve">Emisión de conceptos para modificaciones y autorizaciones relacionadas con la ejecución del presupuesto de inversión para EICE y SEM con régimen de aquellas </v>
          </cell>
          <cell r="C25" t="str">
            <v xml:space="preserve">Emitir concepto técnico y presupuestal sobre las modificaciones y/o autorizaciones al Presupuesto de Inversión EICE y SEM con régimen de aquellas, con el fin de garantizar el uso eficiente de sus recursos durante la ejecución del presupuesto.             </v>
          </cell>
          <cell r="D25" t="str">
            <v>Finanzas Públicas</v>
          </cell>
          <cell r="E25">
            <v>0</v>
          </cell>
          <cell r="F25">
            <v>0</v>
          </cell>
        </row>
        <row r="26">
          <cell r="B26" t="str">
            <v>Emisión de conceptos para proyectos de cooperación internacional</v>
          </cell>
          <cell r="C26" t="str">
            <v>Emitir concepto técnico para la financiación de proyectos con recursos de cooperación internacional con base en el análisis de la información suministrada por la entidad solicitante.</v>
          </cell>
          <cell r="D26" t="str">
            <v>Finanzas Públicas</v>
          </cell>
          <cell r="E26" t="str">
            <v>Pendiente crear indicador para herramienta de seguimiento -  - Base de datos de seguimiento a solicitudes.</v>
          </cell>
          <cell r="F26">
            <v>0</v>
          </cell>
        </row>
        <row r="27">
          <cell r="B27" t="str">
            <v xml:space="preserve">Emisión de Conceptos para la modificación y autorizaciones relacionadas con el Gasto de Inversión del presupuesto General de la Nación - PGN- </v>
          </cell>
          <cell r="C27" t="str">
            <v xml:space="preserve">Emitir concepto técnico y presupuestal sobre las modificaciones y/o autorizaciones al gasto de Inversión solicitadas por las entidades que hacen parte del Presupuesto General de la Nación, con el fin de garantizar el uso eficiente de sus recursos durante la ejecución.       </v>
          </cell>
          <cell r="D27" t="str">
            <v>Finanzas Públicas</v>
          </cell>
          <cell r="E27">
            <v>0</v>
          </cell>
          <cell r="F27">
            <v>0</v>
          </cell>
        </row>
        <row r="28">
          <cell r="B28" t="str">
            <v>Evaluación integral de las entidades territoriales</v>
          </cell>
          <cell r="C28" t="str">
            <v>Evaluar el desempeño de las entidades territoriales en cuanto a la eficacia en el cumplimiento de las metas de sus planes de desarrollo, la eficiencia en la provisión de los servicios básicos de educación salud y agua potable, el cumplimiento de los requisitos de ejecución presupuestal definidos por Ley y la gestión administrativa y fiscal a través de la revisión de la información suministrada y la aplicación de los criterios establecidos para producir el documento de Evaluación de Desempeño Integral de los municipios.</v>
          </cell>
          <cell r="D28" t="str">
            <v>Seguimiento y Evaluación de PPPP</v>
          </cell>
          <cell r="E28">
            <v>0</v>
          </cell>
          <cell r="F28">
            <v>0</v>
          </cell>
        </row>
        <row r="29">
          <cell r="B29" t="str">
            <v>Evaluación y seguimiento al sistema de control interno</v>
          </cell>
          <cell r="C29" t="str">
            <v>Evaluar y realizar seguimiento a la gestión de la Entidad para el mejoramiento del Sistema de Control Interno en el DNP, a través de las funciones que cumple la Oficina de Control Interno</v>
          </cell>
          <cell r="D29" t="str">
            <v xml:space="preserve">Seguimiento a la Gestión </v>
          </cell>
          <cell r="E29">
            <v>0</v>
          </cell>
          <cell r="F29">
            <v>0</v>
          </cell>
        </row>
        <row r="30">
          <cell r="B30" t="str">
            <v>Evaluaciones efectivas de  políticas públicas</v>
          </cell>
          <cell r="C30" t="str">
            <v>Evaluar las políticas consignadas en el PND y las estratégicas que lo complementen, mediante la aplicación de herramientas y técnicas, con el fin de generar información que permita el mejoramiento sostenido de las intervenciones del Estado.</v>
          </cell>
          <cell r="D30" t="str">
            <v>Seguimiento y Evaluación de PPPP</v>
          </cell>
          <cell r="E30">
            <v>0</v>
          </cell>
          <cell r="F30">
            <v>0</v>
          </cell>
        </row>
        <row r="31">
          <cell r="B31" t="str">
            <v>Expedición de decretos</v>
          </cell>
          <cell r="C31" t="str">
            <v>Dar cumplimiento a lo establecido en el Decreto 1345 de 2010, para reglamentar los temas de competencia de la Entidad y cumplir con su misión, salvo los casos en que se trate de actos discrecionales y de ejecución.</v>
          </cell>
          <cell r="D31" t="str">
            <v>Gestión Jurídica</v>
          </cell>
          <cell r="E31">
            <v>0</v>
          </cell>
          <cell r="F31">
            <v>0</v>
          </cell>
        </row>
        <row r="32">
          <cell r="B32" t="str">
            <v>Formulación y seguimiento a la planeación institucional</v>
          </cell>
          <cell r="C32" t="str">
            <v>Definir y hacer seguimiento a los objetivos y resultados previstos para la entidad en el corto y mediano plazo, a través de las metodologías definidas para tal fin, para asegurar el cumplimiento de la misión y visión del DNP.</v>
          </cell>
          <cell r="D32" t="str">
            <v>Direccionamiento Estratégico</v>
          </cell>
          <cell r="E32">
            <v>0</v>
          </cell>
          <cell r="F32">
            <v>0</v>
          </cell>
        </row>
        <row r="33">
          <cell r="B33" t="str">
            <v>Gestión de la seguridad de la información</v>
          </cell>
          <cell r="C33" t="str">
            <v>Gestionar la seguridad de la información para resguardar su confidencialidad, integridad y disponibilidad.</v>
          </cell>
          <cell r="D33" t="str">
            <v>Gestión de Información</v>
          </cell>
          <cell r="E33">
            <v>0</v>
          </cell>
          <cell r="F33">
            <v>0</v>
          </cell>
        </row>
        <row r="34">
          <cell r="B34" t="str">
            <v>Gestión de Proyectos</v>
          </cell>
          <cell r="C34" t="str">
            <v>Orientar la formulación, programación, ejecución, seguimiento y cierre de los proyectos de inversión del DNP como estrategia de gestión orientada a contribuir al logro de los objetivos estratégicos de la entidad en el marco del Sistema Unificado de Inversiones y Finanzas Publicas – SUIFP.</v>
          </cell>
          <cell r="D34" t="str">
            <v>Direccionamiento Estratégico</v>
          </cell>
          <cell r="E34">
            <v>0</v>
          </cell>
          <cell r="F34">
            <v>0</v>
          </cell>
        </row>
        <row r="35">
          <cell r="B35" t="str">
            <v>Gestión del talento humano</v>
          </cell>
          <cell r="C35" t="str">
            <v>Asesorar, liderar y desarrollar las políticas del talento humano, a través de una efectiva vinculación, administración salarial y evaluación de desempeño del personal y del diseño y ejecución de planes y programas de bienestar, capacitación y salud ocupacional, aplicando los principios de la función pública para contribuir al logro de los objetivos de la entidad.</v>
          </cell>
          <cell r="D35" t="str">
            <v>Gestión de Recursos Humanos</v>
          </cell>
          <cell r="E35">
            <v>0</v>
          </cell>
          <cell r="F35">
            <v>0</v>
          </cell>
        </row>
        <row r="36">
          <cell r="B36" t="str">
            <v>Gestión documental</v>
          </cell>
          <cell r="C36" t="str">
            <v>Administrar la documentación producida por el Departamento Nacional de Planeación (DNP) para conservar el patrimonio de la información de la entidad a través de la  procedimientos orientados a la planificación, manejo y organización documental.</v>
          </cell>
          <cell r="D36" t="str">
            <v>Gestión de Información</v>
          </cell>
          <cell r="E36">
            <v>0</v>
          </cell>
          <cell r="F36">
            <v>0</v>
          </cell>
        </row>
        <row r="37">
          <cell r="B37" t="str">
            <v xml:space="preserve">Gestión Judicial </v>
          </cell>
          <cell r="C37" t="str">
            <v>Adelantar la representación judicial del DNP y el FNR dentro de los procesos en los cuales es parte.</v>
          </cell>
          <cell r="D37" t="str">
            <v>Gestión Jurídica</v>
          </cell>
          <cell r="E37">
            <v>0</v>
          </cell>
          <cell r="F37">
            <v>0</v>
          </cell>
        </row>
        <row r="38">
          <cell r="B38" t="str">
            <v>Liquidación y Distribución de Excedentes Financieros y Destinación de Utilidades</v>
          </cell>
          <cell r="C38" t="str">
            <v>Preparar la liquidación y recomendar al CONPES la distribución de excedentes financieros de las Empresas Industriales y Comerciales del Estado del orden nacional no societarias -EICE no societarias- y los Establecimientos Públicos del orden nacional, señalando el monto a transferir a la Nación y a las entidades. De igual forma recomendar al CONPES las instrucciones a impartirse a los representantes de la Nación y sus entidades en las juntas de socios o asambleas de accionistas de las Empresas Industriales y Comerciales del Estado societarias -EICE societarias-  y de las Sociedades de Economía mixta -SEM-  sobre el monto de las utilidades a distribuirse como dividendos, a reservarse o capitalizarse.</v>
          </cell>
          <cell r="D38" t="str">
            <v>Finanzas Públicas</v>
          </cell>
          <cell r="E38">
            <v>0</v>
          </cell>
          <cell r="F38">
            <v>0</v>
          </cell>
        </row>
        <row r="39">
          <cell r="B39" t="str">
            <v xml:space="preserve">Procesamiento y consolidación de información social </v>
          </cell>
          <cell r="C39" t="str">
            <v>Realizar la consolidación y publicación de la Información socio demográfica para el cálculo de indicadores  y del SISBEN para la identificación de potenciales beneficiarios de programas sociales.</v>
          </cell>
          <cell r="D39" t="str">
            <v>Planeación de Mediano y Largo Plazo</v>
          </cell>
          <cell r="E39">
            <v>0</v>
          </cell>
          <cell r="F39">
            <v>0</v>
          </cell>
        </row>
        <row r="40">
          <cell r="B40" t="str">
            <v xml:space="preserve">Programación presupuestal </v>
          </cell>
          <cell r="C40" t="str">
            <v>Formular la propuesta presupuestal de mediano palazo -PMP- consolidando las estimaciones de  Departamento Nacional de Planeación y del Fondo Nacional de Regalías,  para  dar cumplimiento al referente estratégico de su gestión.</v>
          </cell>
          <cell r="D40" t="str">
            <v>Direccionamiento Estratégico</v>
          </cell>
          <cell r="E40" t="str">
            <v>no tiene indicador - revisar herramienta de seguimiento y construir indicador  (Sistema Unificado de Inversiones y Finanzas Publicas - SUIFP:- Modulo BPIN (Formulación).- Modulo Programación.)</v>
          </cell>
          <cell r="F40">
            <v>0</v>
          </cell>
        </row>
        <row r="41">
          <cell r="B41" t="str">
            <v>Programación presupuestal de la inversión de las empresas industriales y comerciales del estado y sociedades de economía mixta con el régimen de aquellas, dedicadas a actividades no financieras</v>
          </cell>
          <cell r="C41" t="str">
            <v>Conceptuar sobre el cupo de inversión anual de las Empresas Industriales y Comerciales del estado –EICE- y Sociedades de Economía Mixta –SEM- con el régimen de aquellas, dedicadas a actividades no financieras, atendiendo lo establecido en el Estatuto Orgánico de Presupuesto para dar cumplimiento a la ley.</v>
          </cell>
          <cell r="D41" t="str">
            <v>Finanzas Públicas</v>
          </cell>
          <cell r="E41">
            <v>0</v>
          </cell>
          <cell r="F41">
            <v>0</v>
          </cell>
        </row>
        <row r="42">
          <cell r="B42" t="str">
            <v>Programación presupuestal de la inversión del presupuesto general de la nación</v>
          </cell>
          <cell r="C42" t="str">
            <v>Realizar el plan Operativo Anual de Inversiones (POAI), priorizando los recursos para garantizar el cumplimiento del Plan Plurianual de Inversiones, los objetivos y metas del PND.</v>
          </cell>
          <cell r="D42" t="str">
            <v>Finanzas Públicas</v>
          </cell>
          <cell r="E42" t="str">
            <v>Tiene como herramientas e seguimiento Plan de Acción</v>
          </cell>
          <cell r="F42">
            <v>0</v>
          </cell>
        </row>
        <row r="43">
          <cell r="B43" t="str">
            <v>Proyectos de TIC</v>
          </cell>
          <cell r="C43" t="str">
            <v>Desarrollar los proyectos de Tecnologías de Información y Comunicaciones que contribuyan al mejoramiento de la gestión del DNP.</v>
          </cell>
          <cell r="D43" t="str">
            <v>Gestión de Tecnología de Información y Comunicaciones</v>
          </cell>
          <cell r="E43">
            <v>0</v>
          </cell>
          <cell r="F43">
            <v>0</v>
          </cell>
        </row>
        <row r="44">
          <cell r="B44" t="str">
            <v>Publicaciones</v>
          </cell>
          <cell r="C44" t="str">
            <v xml:space="preserve">Realizar la producción editorial de las publicaciones del DNP, para la divulgación pública de los estudios, informes, investigaciones y demás documentos elaborados por las direcciones técnicas y la Alta Dirección del DNP, de acuerdo con las disposiciones establecidas. </v>
          </cell>
          <cell r="D44" t="str">
            <v>Gestión de Información</v>
          </cell>
          <cell r="E44">
            <v>0</v>
          </cell>
          <cell r="F44">
            <v>0</v>
          </cell>
        </row>
        <row r="45">
          <cell r="B45" t="str">
            <v>Quejas, reclamos y sugerencias</v>
          </cell>
          <cell r="C45" t="str">
            <v>Atender oportunamente quejas, reclamos y sugerencias relacionadas con temas de competencia del DNP, presentadas por afectados o interesados,  que contribuyen al mejoramiento de la Entidad,  de conformidad con la normativa vigente.</v>
          </cell>
          <cell r="D45" t="str">
            <v>Atención a requerimientos Internos y Externos</v>
          </cell>
          <cell r="E45">
            <v>0</v>
          </cell>
          <cell r="F45">
            <v>0</v>
          </cell>
        </row>
        <row r="46">
          <cell r="B46" t="str">
            <v>Regalías</v>
          </cell>
          <cell r="C46" t="str">
            <v>Dirigir, supervisar y coordinar las actividades  de carácter técnico asignadas al DNP,  referente a los Recursos de  Regalías y otras compensaciones así como los recursos del FNR, mediante la aplicación de las normas vigentes, para verificar el cumplimiento de los requisitos establecidos y tomar las medidas preventivas y correctivas pertinentes en los casos que se determine.</v>
          </cell>
          <cell r="D46" t="str">
            <v>Finanzas Públicas</v>
          </cell>
          <cell r="E46">
            <v>0</v>
          </cell>
          <cell r="F46">
            <v>0</v>
          </cell>
        </row>
        <row r="47">
          <cell r="B47" t="str">
            <v>Seguimiento a documentos CONPES</v>
          </cell>
          <cell r="C47" t="str">
            <v xml:space="preserve">Monitorear las recomendaciones de Documentos Conpes para generar informes que permitan la toma de decisiones a través de reportes periódicos.  </v>
          </cell>
          <cell r="D47" t="str">
            <v>Seguimiento y Evaluación de PPPP</v>
          </cell>
          <cell r="E47">
            <v>0</v>
          </cell>
          <cell r="F47">
            <v>0</v>
          </cell>
        </row>
        <row r="48">
          <cell r="B48" t="str">
            <v>Seguimiento a los Sistemas de Gestión</v>
          </cell>
          <cell r="C48" t="str">
            <v>Realizar seguimiento a los sistemas de gestión del DNP, para asegurar su conveniencia, adecuación, eficacia, eficiencia y/o efectividad continuas, a través del ejercicio de las actividades de medición, análisis y mejora definidas para cada uno de ellos.</v>
          </cell>
          <cell r="D48" t="str">
            <v>Mejora Continua</v>
          </cell>
          <cell r="E48">
            <v>0</v>
          </cell>
          <cell r="F48">
            <v>0</v>
          </cell>
        </row>
        <row r="49">
          <cell r="B49" t="str">
            <v>Seguimiento a Proyectos de Inversión Pública del PGN</v>
          </cell>
          <cell r="C49" t="str">
            <v>Realizar el control y seguimiento a la ejecución física, financiera, cronológica  y de gestión de los programas y proyectos financiados, total o parcialmente, con recursos públicos del PGN.</v>
          </cell>
          <cell r="D49" t="str">
            <v>Seguimiento y Evaluación de PPPP</v>
          </cell>
          <cell r="E49">
            <v>0</v>
          </cell>
          <cell r="F49">
            <v>0</v>
          </cell>
        </row>
        <row r="50">
          <cell r="B50" t="str">
            <v>Seguimiento agenda legislativa</v>
          </cell>
          <cell r="C50" t="str">
            <v>Realizar seguimiento y conceptuar sobre los Proyectos de Ley y de Acto Legislativo que tengan incidencia para el DNP y el FNR.</v>
          </cell>
          <cell r="D50" t="str">
            <v>Gestión Jurídica</v>
          </cell>
          <cell r="E50">
            <v>0</v>
          </cell>
          <cell r="F50">
            <v>0</v>
          </cell>
        </row>
        <row r="51">
          <cell r="B51" t="str">
            <v>Seguimiento al Plan Nacional de Desarrollo</v>
          </cell>
          <cell r="C51" t="str">
            <v>Generar información de calidad sobre el seguimiento a los avances del Plan Nacional de Desarrollo -PND- y principales programas y políticas de Gobierno para la toma de decisiones, a través de la canalización de información proveniente de los sectores.</v>
          </cell>
          <cell r="D51" t="str">
            <v>Seguimiento y Evaluación de PPPP</v>
          </cell>
          <cell r="E51">
            <v>0</v>
          </cell>
          <cell r="F51">
            <v>0</v>
          </cell>
        </row>
        <row r="52">
          <cell r="B52" t="str">
            <v>Seguimiento al sistema general de participaciones</v>
          </cell>
          <cell r="C52" t="str">
            <v>Realizar el seguimiento y evaluación de la información reportada por la Entidades Territoriales para determinar el nivel de cumplimiento respecto a la presupuestarían y ejecución de los recursos del SGP a través de la aplicación de la metodología de evaluación integral de los requisitos legales.</v>
          </cell>
          <cell r="D52" t="str">
            <v>Seguimiento y Evaluación de PPPP</v>
          </cell>
          <cell r="E52">
            <v>0</v>
          </cell>
          <cell r="F52">
            <v>0</v>
          </cell>
        </row>
        <row r="53">
          <cell r="B53" t="str">
            <v>Servicios de Tecnología de información  y telecomunicaciones</v>
          </cell>
          <cell r="C53" t="str">
            <v>Brindar atención a solicitudes de tecnología de información y comunicaciones que apoyan el desarrollo de las funciones del DNP, a través del Centro de Servicios</v>
          </cell>
          <cell r="D53" t="str">
            <v>Gestión de Tecnología de Información y Comunicaciones</v>
          </cell>
          <cell r="E53">
            <v>0</v>
          </cell>
          <cell r="F53">
            <v>0</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dor Servicios Públicos "/>
      <sheetName val="Hoja2"/>
    </sheetNames>
    <sheetDataSet>
      <sheetData sheetId="0" refreshError="1"/>
      <sheetData sheetId="1">
        <row r="2">
          <cell r="A2" t="str">
            <v xml:space="preserve">DIRAT - DIRECCIÓN DE ATENCIÓN Y TRATAMIENTO </v>
          </cell>
          <cell r="F2" t="str">
            <v>Administrar, promover el uso y apropiación de las tecnologías de la información y las comunicaciones como soporte de la gestión administrativa del sistema penitenciario y carcelario.</v>
          </cell>
          <cell r="H2" t="str">
            <v xml:space="preserve">Atención Social
</v>
          </cell>
          <cell r="J2" t="str">
            <v>2015011000230 - "DESARROLLO TECNOLÓGICO PARA EL SISTEMA MISIONAL PENITENCIARIO Y CARCELARIO</v>
          </cell>
        </row>
        <row r="3">
          <cell r="A3" t="str">
            <v xml:space="preserve">DICUV - DIRECCIÓN DE CUSTODIA Y VIGILANCIA </v>
          </cell>
          <cell r="F3" t="str">
            <v>Brindar programas pertinentes de tratamiento penitenciario orientados a la PPL que les permita su resocialización para la vida en libertad.</v>
          </cell>
          <cell r="H3" t="str">
            <v xml:space="preserve">Comunicación Estratégica
</v>
          </cell>
          <cell r="J3" t="str">
            <v>2015011000235 - MEJORAMIENTO DE PROCESOS EDUCATIVOS EN LOS ESTABLECIMIENTOS DE RECLUSIÓN DEL ORDEN NACIONAL</v>
          </cell>
        </row>
        <row r="4">
          <cell r="A4" t="str">
            <v xml:space="preserve">DIGEC - DIRECCIÓN DE GESTIÓN CORPORATIVA </v>
          </cell>
          <cell r="F4" t="str">
            <v xml:space="preserve">Contribuir a la protección y el fomento de los derechos humanos de la población privada de la libertad en la prestación de los servicios penitenciarios y carcelarios. </v>
          </cell>
          <cell r="H4" t="str">
            <v xml:space="preserve">Control Interno </v>
          </cell>
          <cell r="J4" t="str">
            <v>2015011000276 - IMPLEMENTACIÓN CÁRCELES PARA LA PAZ NACIONAL</v>
          </cell>
        </row>
        <row r="5">
          <cell r="A5" t="str">
            <v>DIRES - DIRECCION ESCUELA DE FORMACIÓN</v>
          </cell>
          <cell r="F5" t="str">
            <v>Gestionar los programas académicos de acuerdo con los lineamientos establecidos en la legislación vigente con el fin de producir una oferta educativa pertinente y de calidad.</v>
          </cell>
          <cell r="H5" t="str">
            <v xml:space="preserve">Derechos Humanos  y Atención al Cliente
</v>
          </cell>
          <cell r="J5" t="str">
            <v>2015011000269 - DISEÑO DE HERRAMIENTAS DE EVALUACIÓN NACIONAL</v>
          </cell>
        </row>
        <row r="6">
          <cell r="A6" t="str">
            <v>GAPOE - GRUPO DE APOYO ESPIRITUAL</v>
          </cell>
          <cell r="F6" t="str">
            <v>Implementar un modelo de planeación y gestión que articule la adopción de políticas, afiance la actuación administrativa,  facilite el cumplimiento de las metas institucionales y la prestación de servicios a la comunidad.</v>
          </cell>
          <cell r="H6" t="str">
            <v xml:space="preserve">Directrices Jurídicas del Régimen Penitenciario y Carcelario 
</v>
          </cell>
          <cell r="J6" t="str">
            <v xml:space="preserve">1173000580000 - IMPLEMENTACIÓN DE MECANISMOS PARA MEJORAR LA CALIDAD Y EFICIENCIA EN LA PRESTACIÓN DEL SERVICIO AL CIUDADANO </v>
          </cell>
        </row>
        <row r="7">
          <cell r="A7" t="str">
            <v xml:space="preserve">GASUP - GRUPO DE ASUNTOS PENITENCIARIOS </v>
          </cell>
          <cell r="F7" t="str">
            <v>Realizar asesoría jurídica y  orientar las políticas a nivel nacional sobre la aplicación del régimen disciplinario para la defensa judicial del Inpec.</v>
          </cell>
          <cell r="H7" t="str">
            <v xml:space="preserve">Gestión  Legal
</v>
          </cell>
          <cell r="J7" t="str">
            <v>2012011000280 - IMPLEMENTACIÓN GESTIÓN DOCUMENTAL INPEC A NIVEL NACIONAL</v>
          </cell>
        </row>
        <row r="8">
          <cell r="A8" t="str">
            <v xml:space="preserve">GATEC - GRUPO DE ATENCIÓN AL CIUDADANO </v>
          </cell>
          <cell r="F8" t="str">
            <v>Sostener la Atención Social a la PPL, que les otorgue condiciones dignas en la  Pricionalización.</v>
          </cell>
          <cell r="H8" t="str">
            <v xml:space="preserve">Gestión  Talento Humano
</v>
          </cell>
        </row>
        <row r="9">
          <cell r="A9" t="str">
            <v xml:space="preserve">GODHU - GRUPO DE DERECHOS HUMANOS </v>
          </cell>
          <cell r="F9" t="str">
            <v>Generar condiciones permanentes de seguridad en los ERON.</v>
          </cell>
          <cell r="H9" t="str">
            <v xml:space="preserve">Gestión del Conocimiento Institucional.
</v>
          </cell>
        </row>
        <row r="10">
          <cell r="A10" t="str">
            <v xml:space="preserve">GRURI - GRUPO DE RELACIONES INTERNACIONALES </v>
          </cell>
          <cell r="F10" t="str">
            <v>Garantizar la gestión del Talento Humano, para que los servidores penitenciarios desarrollen de manera competente y comprometida la Nacionalidad de la Institucional.</v>
          </cell>
          <cell r="H10" t="str">
            <v xml:space="preserve">Gestión Disciplinaria
</v>
          </cell>
        </row>
        <row r="11">
          <cell r="A11" t="str">
            <v>GREPU - GRUPO DE RELACIONES PÚBLICAS Y PROTOCOLO</v>
          </cell>
          <cell r="H11" t="str">
            <v xml:space="preserve">Gestión Documental
</v>
          </cell>
        </row>
        <row r="12">
          <cell r="A12" t="str">
            <v>OFICO - OFICINA ASESORA DE COMUNICACIONES</v>
          </cell>
          <cell r="H12" t="str">
            <v xml:space="preserve">Gestión Financiera
</v>
          </cell>
        </row>
        <row r="13">
          <cell r="A13" t="str">
            <v xml:space="preserve">OFPLA - OFICINA ASESORA DE PLANEACIÓN </v>
          </cell>
          <cell r="H13" t="str">
            <v xml:space="preserve">Gestión Tecnología e Información
</v>
          </cell>
        </row>
        <row r="14">
          <cell r="A14" t="str">
            <v xml:space="preserve">OFAJU - OFICINA ASESORA JURÍDICA </v>
          </cell>
          <cell r="H14" t="str">
            <v xml:space="preserve">Logística y Abastecimiento
</v>
          </cell>
        </row>
        <row r="15">
          <cell r="A15" t="str">
            <v xml:space="preserve">OFICI - OFICINA DE CONTROL INTERNO </v>
          </cell>
          <cell r="H15" t="str">
            <v xml:space="preserve">Planificación Institucional  </v>
          </cell>
        </row>
        <row r="16">
          <cell r="A16" t="str">
            <v xml:space="preserve">OFIDI - OFICINA DE CONTROL INTERNO DISCIPLINARIO </v>
          </cell>
          <cell r="H16" t="str">
            <v xml:space="preserve">Seguridad Penitenciaria 
y Carcelaria
</v>
          </cell>
        </row>
        <row r="17">
          <cell r="A17" t="str">
            <v xml:space="preserve">OFISI - OFICINA DE SISTEMAS DE INFORMACIÓN </v>
          </cell>
          <cell r="H17" t="str">
            <v>Tratamiento Penitenciario</v>
          </cell>
        </row>
        <row r="18">
          <cell r="A18" t="str">
            <v xml:space="preserve">SUTAH - SUBDIRECCIÓN DE TALENTO HUMANO </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N156"/>
  <sheetViews>
    <sheetView workbookViewId="0">
      <selection activeCell="J6" sqref="J6"/>
    </sheetView>
  </sheetViews>
  <sheetFormatPr baseColWidth="10" defaultColWidth="14.42578125" defaultRowHeight="15" customHeight="1"/>
  <cols>
    <col min="1" max="1" width="1.28515625" style="6" customWidth="1"/>
    <col min="2" max="2" width="12.85546875" style="6" customWidth="1"/>
    <col min="3" max="3" width="10.28515625" style="6" customWidth="1"/>
    <col min="4" max="4" width="13.140625" style="6" customWidth="1"/>
    <col min="5" max="5" width="9.85546875" style="6" customWidth="1"/>
    <col min="6" max="6" width="13.42578125" style="6" customWidth="1"/>
    <col min="7" max="8" width="12.42578125" style="6" customWidth="1"/>
    <col min="9" max="9" width="23.85546875" style="6" customWidth="1"/>
    <col min="10" max="10" width="23.28515625" style="6" customWidth="1"/>
    <col min="11" max="11" width="10.42578125" style="6" customWidth="1"/>
    <col min="12" max="13" width="11.42578125" style="6" customWidth="1"/>
    <col min="14" max="15" width="10.7109375" style="6" hidden="1" customWidth="1"/>
    <col min="16" max="16" width="20.28515625" style="6" hidden="1" customWidth="1"/>
    <col min="17" max="18" width="9.7109375" style="6" hidden="1" customWidth="1"/>
    <col min="19" max="19" width="20.85546875" style="6" hidden="1" customWidth="1"/>
    <col min="20" max="123" width="17.85546875" style="6" hidden="1" customWidth="1"/>
    <col min="124" max="161" width="10.7109375" style="6" hidden="1" customWidth="1"/>
    <col min="162" max="170" width="11.42578125" style="6" customWidth="1"/>
    <col min="171" max="16384" width="14.42578125" style="6"/>
  </cols>
  <sheetData>
    <row r="1" spans="1:170" ht="12" customHeight="1">
      <c r="A1" s="1"/>
      <c r="B1" s="2"/>
      <c r="C1" s="2"/>
      <c r="D1" s="3"/>
      <c r="E1" s="3"/>
      <c r="F1" s="3"/>
      <c r="G1" s="3"/>
      <c r="H1" s="3"/>
      <c r="I1" s="2"/>
      <c r="J1" s="2"/>
      <c r="K1" s="1"/>
      <c r="L1" s="4"/>
      <c r="M1" s="4"/>
      <c r="N1" s="4"/>
      <c r="O1" s="4"/>
      <c r="P1" s="5"/>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row>
    <row r="2" spans="1:170" ht="22.5" customHeight="1" thickBot="1">
      <c r="A2" s="1"/>
      <c r="B2" s="2"/>
      <c r="C2" s="2"/>
      <c r="D2" s="3"/>
      <c r="E2" s="271" t="s">
        <v>0</v>
      </c>
      <c r="F2" s="215"/>
      <c r="G2" s="215"/>
      <c r="H2" s="215"/>
      <c r="I2" s="215"/>
      <c r="J2" s="215"/>
      <c r="K2" s="1"/>
      <c r="L2" s="4"/>
      <c r="M2" s="4"/>
      <c r="N2" s="4"/>
      <c r="O2" s="4"/>
      <c r="P2" s="5"/>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row>
    <row r="3" spans="1:170" ht="10.5" customHeight="1" thickBot="1">
      <c r="A3" s="1"/>
      <c r="B3" s="2"/>
      <c r="C3" s="2"/>
      <c r="D3" s="2"/>
      <c r="E3" s="2"/>
      <c r="F3" s="2"/>
      <c r="G3" s="2"/>
      <c r="H3" s="2"/>
      <c r="I3" s="2"/>
      <c r="J3" s="2"/>
      <c r="K3" s="1"/>
      <c r="L3" s="4"/>
      <c r="M3" s="4"/>
      <c r="N3" s="4"/>
      <c r="O3" s="4"/>
      <c r="P3" s="5"/>
      <c r="Q3" s="1"/>
      <c r="R3" s="1"/>
      <c r="S3" s="1"/>
      <c r="T3" s="272" t="s">
        <v>1</v>
      </c>
      <c r="U3" s="258" t="s">
        <v>2</v>
      </c>
      <c r="V3" s="258" t="s">
        <v>3</v>
      </c>
      <c r="W3" s="258" t="s">
        <v>4</v>
      </c>
      <c r="X3" s="258" t="s">
        <v>5</v>
      </c>
      <c r="Y3" s="258" t="s">
        <v>6</v>
      </c>
      <c r="Z3" s="258" t="s">
        <v>7</v>
      </c>
      <c r="AA3" s="258" t="s">
        <v>8</v>
      </c>
      <c r="AB3" s="258" t="s">
        <v>9</v>
      </c>
      <c r="AC3" s="258" t="s">
        <v>10</v>
      </c>
      <c r="AD3" s="258" t="s">
        <v>11</v>
      </c>
      <c r="AE3" s="258" t="s">
        <v>12</v>
      </c>
      <c r="AF3" s="258" t="s">
        <v>13</v>
      </c>
      <c r="AG3" s="258" t="s">
        <v>14</v>
      </c>
      <c r="AH3" s="258" t="s">
        <v>15</v>
      </c>
      <c r="AI3" s="258" t="s">
        <v>16</v>
      </c>
      <c r="AJ3" s="258" t="s">
        <v>17</v>
      </c>
      <c r="AK3" s="258" t="s">
        <v>18</v>
      </c>
      <c r="AL3" s="258" t="s">
        <v>19</v>
      </c>
      <c r="AM3" s="258" t="s">
        <v>20</v>
      </c>
      <c r="AN3" s="258" t="s">
        <v>21</v>
      </c>
      <c r="AO3" s="268" t="s">
        <v>22</v>
      </c>
      <c r="AP3" s="269"/>
      <c r="AQ3" s="269"/>
      <c r="AR3" s="270"/>
      <c r="AS3" s="258" t="s">
        <v>23</v>
      </c>
      <c r="AT3" s="258" t="s">
        <v>24</v>
      </c>
      <c r="AU3" s="258" t="s">
        <v>25</v>
      </c>
      <c r="AV3" s="258" t="s">
        <v>26</v>
      </c>
      <c r="AW3" s="258" t="s">
        <v>27</v>
      </c>
      <c r="AX3" s="258" t="s">
        <v>28</v>
      </c>
      <c r="AY3" s="267" t="s">
        <v>29</v>
      </c>
      <c r="AZ3" s="220"/>
      <c r="BA3" s="220"/>
      <c r="BB3" s="220"/>
      <c r="BC3" s="220"/>
      <c r="BD3" s="220"/>
      <c r="BE3" s="220"/>
      <c r="BF3" s="221"/>
      <c r="BG3" s="267" t="s">
        <v>30</v>
      </c>
      <c r="BH3" s="220"/>
      <c r="BI3" s="220"/>
      <c r="BJ3" s="220"/>
      <c r="BK3" s="220"/>
      <c r="BL3" s="220"/>
      <c r="BM3" s="220"/>
      <c r="BN3" s="221"/>
      <c r="BO3" s="267" t="s">
        <v>31</v>
      </c>
      <c r="BP3" s="220"/>
      <c r="BQ3" s="220"/>
      <c r="BR3" s="220"/>
      <c r="BS3" s="220"/>
      <c r="BT3" s="220"/>
      <c r="BU3" s="220"/>
      <c r="BV3" s="221"/>
      <c r="BW3" s="267" t="s">
        <v>32</v>
      </c>
      <c r="BX3" s="220"/>
      <c r="BY3" s="220"/>
      <c r="BZ3" s="220"/>
      <c r="CA3" s="220"/>
      <c r="CB3" s="220"/>
      <c r="CC3" s="220"/>
      <c r="CD3" s="221"/>
      <c r="CE3" s="267" t="s">
        <v>33</v>
      </c>
      <c r="CF3" s="220"/>
      <c r="CG3" s="220"/>
      <c r="CH3" s="220"/>
      <c r="CI3" s="220"/>
      <c r="CJ3" s="220"/>
      <c r="CK3" s="220"/>
      <c r="CL3" s="221"/>
      <c r="CM3" s="267" t="s">
        <v>34</v>
      </c>
      <c r="CN3" s="220"/>
      <c r="CO3" s="220"/>
      <c r="CP3" s="220"/>
      <c r="CQ3" s="220"/>
      <c r="CR3" s="220"/>
      <c r="CS3" s="220"/>
      <c r="CT3" s="221"/>
      <c r="CU3" s="267" t="s">
        <v>35</v>
      </c>
      <c r="CV3" s="220"/>
      <c r="CW3" s="220"/>
      <c r="CX3" s="220"/>
      <c r="CY3" s="220"/>
      <c r="CZ3" s="220"/>
      <c r="DA3" s="220"/>
      <c r="DB3" s="221"/>
      <c r="DC3" s="267" t="s">
        <v>36</v>
      </c>
      <c r="DD3" s="220"/>
      <c r="DE3" s="220"/>
      <c r="DF3" s="220"/>
      <c r="DG3" s="220"/>
      <c r="DH3" s="220"/>
      <c r="DI3" s="220"/>
      <c r="DJ3" s="221"/>
      <c r="DK3" s="267" t="s">
        <v>37</v>
      </c>
      <c r="DL3" s="220"/>
      <c r="DM3" s="220"/>
      <c r="DN3" s="220"/>
      <c r="DO3" s="220"/>
      <c r="DP3" s="220"/>
      <c r="DQ3" s="220"/>
      <c r="DR3" s="221"/>
      <c r="DS3" s="267" t="s">
        <v>38</v>
      </c>
      <c r="DT3" s="220"/>
      <c r="DU3" s="220"/>
      <c r="DV3" s="220"/>
      <c r="DW3" s="220"/>
      <c r="DX3" s="220"/>
      <c r="DY3" s="220"/>
      <c r="DZ3" s="221"/>
      <c r="EA3" s="267" t="s">
        <v>39</v>
      </c>
      <c r="EB3" s="220"/>
      <c r="EC3" s="220"/>
      <c r="ED3" s="220"/>
      <c r="EE3" s="220"/>
      <c r="EF3" s="220"/>
      <c r="EG3" s="220"/>
      <c r="EH3" s="221"/>
      <c r="EI3" s="267" t="s">
        <v>40</v>
      </c>
      <c r="EJ3" s="220"/>
      <c r="EK3" s="220"/>
      <c r="EL3" s="220"/>
      <c r="EM3" s="220"/>
      <c r="EN3" s="220"/>
      <c r="EO3" s="220"/>
      <c r="EP3" s="220"/>
      <c r="EQ3" s="268" t="s">
        <v>41</v>
      </c>
      <c r="ER3" s="269"/>
      <c r="ES3" s="269"/>
      <c r="ET3" s="270"/>
      <c r="EU3" s="266" t="s">
        <v>42</v>
      </c>
      <c r="EV3" s="258" t="s">
        <v>43</v>
      </c>
      <c r="EW3" s="258" t="s">
        <v>44</v>
      </c>
      <c r="EX3" s="258" t="s">
        <v>45</v>
      </c>
      <c r="EY3" s="258" t="s">
        <v>46</v>
      </c>
      <c r="EZ3" s="258" t="s">
        <v>47</v>
      </c>
      <c r="FA3" s="258" t="s">
        <v>48</v>
      </c>
      <c r="FB3" s="258" t="s">
        <v>49</v>
      </c>
      <c r="FC3" s="258" t="s">
        <v>50</v>
      </c>
      <c r="FD3" s="260" t="s">
        <v>51</v>
      </c>
      <c r="FE3" s="1"/>
      <c r="FF3" s="1"/>
      <c r="FG3" s="1"/>
      <c r="FH3" s="1"/>
      <c r="FI3" s="1"/>
      <c r="FJ3" s="1"/>
      <c r="FK3" s="1"/>
      <c r="FL3" s="1"/>
      <c r="FM3" s="1"/>
      <c r="FN3" s="1"/>
    </row>
    <row r="4" spans="1:170" ht="18" customHeight="1" thickBot="1">
      <c r="A4" s="1"/>
      <c r="B4" s="262" t="s">
        <v>52</v>
      </c>
      <c r="C4" s="263"/>
      <c r="D4" s="263"/>
      <c r="E4" s="263"/>
      <c r="F4" s="263"/>
      <c r="G4" s="263"/>
      <c r="H4" s="263"/>
      <c r="I4" s="263"/>
      <c r="J4" s="264"/>
      <c r="K4" s="1"/>
      <c r="L4" s="4"/>
      <c r="M4" s="4"/>
      <c r="N4" s="4"/>
      <c r="O4" s="4"/>
      <c r="P4" s="5"/>
      <c r="Q4" s="1"/>
      <c r="R4" s="1"/>
      <c r="S4" s="1"/>
      <c r="T4" s="228"/>
      <c r="U4" s="259"/>
      <c r="V4" s="259"/>
      <c r="W4" s="259"/>
      <c r="X4" s="259"/>
      <c r="Y4" s="259"/>
      <c r="Z4" s="259"/>
      <c r="AA4" s="259"/>
      <c r="AB4" s="259"/>
      <c r="AC4" s="259"/>
      <c r="AD4" s="259"/>
      <c r="AE4" s="259"/>
      <c r="AF4" s="259"/>
      <c r="AG4" s="259"/>
      <c r="AH4" s="259"/>
      <c r="AI4" s="259"/>
      <c r="AJ4" s="259"/>
      <c r="AK4" s="259"/>
      <c r="AL4" s="259"/>
      <c r="AM4" s="259"/>
      <c r="AN4" s="259"/>
      <c r="AO4" s="7" t="s">
        <v>53</v>
      </c>
      <c r="AP4" s="265" t="s">
        <v>54</v>
      </c>
      <c r="AQ4" s="237"/>
      <c r="AR4" s="8" t="s">
        <v>55</v>
      </c>
      <c r="AS4" s="259"/>
      <c r="AT4" s="259"/>
      <c r="AU4" s="259"/>
      <c r="AV4" s="259"/>
      <c r="AW4" s="259"/>
      <c r="AX4" s="259"/>
      <c r="AY4" s="9" t="s">
        <v>56</v>
      </c>
      <c r="AZ4" s="9" t="s">
        <v>57</v>
      </c>
      <c r="BA4" s="9" t="s">
        <v>58</v>
      </c>
      <c r="BB4" s="9" t="s">
        <v>59</v>
      </c>
      <c r="BC4" s="9" t="s">
        <v>60</v>
      </c>
      <c r="BD4" s="9" t="s">
        <v>61</v>
      </c>
      <c r="BE4" s="9" t="s">
        <v>62</v>
      </c>
      <c r="BF4" s="10" t="s">
        <v>63</v>
      </c>
      <c r="BG4" s="9" t="s">
        <v>56</v>
      </c>
      <c r="BH4" s="9" t="s">
        <v>57</v>
      </c>
      <c r="BI4" s="9" t="s">
        <v>58</v>
      </c>
      <c r="BJ4" s="9" t="s">
        <v>59</v>
      </c>
      <c r="BK4" s="9" t="s">
        <v>60</v>
      </c>
      <c r="BL4" s="9" t="s">
        <v>61</v>
      </c>
      <c r="BM4" s="9" t="s">
        <v>62</v>
      </c>
      <c r="BN4" s="10" t="s">
        <v>63</v>
      </c>
      <c r="BO4" s="9" t="s">
        <v>56</v>
      </c>
      <c r="BP4" s="9" t="s">
        <v>57</v>
      </c>
      <c r="BQ4" s="9" t="s">
        <v>58</v>
      </c>
      <c r="BR4" s="9" t="s">
        <v>59</v>
      </c>
      <c r="BS4" s="9" t="s">
        <v>60</v>
      </c>
      <c r="BT4" s="9" t="s">
        <v>61</v>
      </c>
      <c r="BU4" s="9" t="s">
        <v>62</v>
      </c>
      <c r="BV4" s="10" t="s">
        <v>63</v>
      </c>
      <c r="BW4" s="9" t="s">
        <v>56</v>
      </c>
      <c r="BX4" s="9" t="s">
        <v>57</v>
      </c>
      <c r="BY4" s="9" t="s">
        <v>58</v>
      </c>
      <c r="BZ4" s="9" t="s">
        <v>59</v>
      </c>
      <c r="CA4" s="9" t="s">
        <v>60</v>
      </c>
      <c r="CB4" s="9" t="s">
        <v>61</v>
      </c>
      <c r="CC4" s="9" t="s">
        <v>62</v>
      </c>
      <c r="CD4" s="10" t="s">
        <v>63</v>
      </c>
      <c r="CE4" s="9" t="s">
        <v>56</v>
      </c>
      <c r="CF4" s="9" t="s">
        <v>57</v>
      </c>
      <c r="CG4" s="9" t="s">
        <v>58</v>
      </c>
      <c r="CH4" s="9" t="s">
        <v>59</v>
      </c>
      <c r="CI4" s="9" t="s">
        <v>60</v>
      </c>
      <c r="CJ4" s="9" t="s">
        <v>61</v>
      </c>
      <c r="CK4" s="9" t="s">
        <v>62</v>
      </c>
      <c r="CL4" s="10" t="s">
        <v>63</v>
      </c>
      <c r="CM4" s="9" t="s">
        <v>56</v>
      </c>
      <c r="CN4" s="9" t="s">
        <v>57</v>
      </c>
      <c r="CO4" s="9" t="s">
        <v>58</v>
      </c>
      <c r="CP4" s="9" t="s">
        <v>59</v>
      </c>
      <c r="CQ4" s="9" t="s">
        <v>60</v>
      </c>
      <c r="CR4" s="9" t="s">
        <v>61</v>
      </c>
      <c r="CS4" s="9" t="s">
        <v>62</v>
      </c>
      <c r="CT4" s="10" t="s">
        <v>63</v>
      </c>
      <c r="CU4" s="9" t="s">
        <v>56</v>
      </c>
      <c r="CV4" s="9" t="s">
        <v>57</v>
      </c>
      <c r="CW4" s="9" t="s">
        <v>58</v>
      </c>
      <c r="CX4" s="9" t="s">
        <v>59</v>
      </c>
      <c r="CY4" s="9" t="s">
        <v>60</v>
      </c>
      <c r="CZ4" s="9" t="s">
        <v>61</v>
      </c>
      <c r="DA4" s="9" t="s">
        <v>62</v>
      </c>
      <c r="DB4" s="10" t="s">
        <v>63</v>
      </c>
      <c r="DC4" s="9" t="s">
        <v>56</v>
      </c>
      <c r="DD4" s="9" t="s">
        <v>57</v>
      </c>
      <c r="DE4" s="9" t="s">
        <v>58</v>
      </c>
      <c r="DF4" s="9" t="s">
        <v>59</v>
      </c>
      <c r="DG4" s="9" t="s">
        <v>60</v>
      </c>
      <c r="DH4" s="9" t="s">
        <v>61</v>
      </c>
      <c r="DI4" s="9" t="s">
        <v>62</v>
      </c>
      <c r="DJ4" s="10" t="s">
        <v>63</v>
      </c>
      <c r="DK4" s="9" t="s">
        <v>56</v>
      </c>
      <c r="DL4" s="9" t="s">
        <v>57</v>
      </c>
      <c r="DM4" s="9" t="s">
        <v>58</v>
      </c>
      <c r="DN4" s="9" t="s">
        <v>59</v>
      </c>
      <c r="DO4" s="9" t="s">
        <v>60</v>
      </c>
      <c r="DP4" s="9" t="s">
        <v>61</v>
      </c>
      <c r="DQ4" s="9" t="s">
        <v>62</v>
      </c>
      <c r="DR4" s="10" t="s">
        <v>63</v>
      </c>
      <c r="DS4" s="9" t="s">
        <v>56</v>
      </c>
      <c r="DT4" s="9" t="s">
        <v>57</v>
      </c>
      <c r="DU4" s="9" t="s">
        <v>58</v>
      </c>
      <c r="DV4" s="9" t="s">
        <v>59</v>
      </c>
      <c r="DW4" s="9" t="s">
        <v>60</v>
      </c>
      <c r="DX4" s="9" t="s">
        <v>61</v>
      </c>
      <c r="DY4" s="9" t="s">
        <v>62</v>
      </c>
      <c r="DZ4" s="10" t="s">
        <v>63</v>
      </c>
      <c r="EA4" s="9" t="s">
        <v>56</v>
      </c>
      <c r="EB4" s="9" t="s">
        <v>57</v>
      </c>
      <c r="EC4" s="9" t="s">
        <v>58</v>
      </c>
      <c r="ED4" s="9" t="s">
        <v>59</v>
      </c>
      <c r="EE4" s="9" t="s">
        <v>60</v>
      </c>
      <c r="EF4" s="9" t="s">
        <v>61</v>
      </c>
      <c r="EG4" s="9" t="s">
        <v>62</v>
      </c>
      <c r="EH4" s="10" t="s">
        <v>63</v>
      </c>
      <c r="EI4" s="9" t="s">
        <v>56</v>
      </c>
      <c r="EJ4" s="9" t="s">
        <v>57</v>
      </c>
      <c r="EK4" s="9" t="s">
        <v>58</v>
      </c>
      <c r="EL4" s="9" t="s">
        <v>59</v>
      </c>
      <c r="EM4" s="9" t="s">
        <v>60</v>
      </c>
      <c r="EN4" s="9" t="s">
        <v>61</v>
      </c>
      <c r="EO4" s="9" t="s">
        <v>62</v>
      </c>
      <c r="EP4" s="11" t="s">
        <v>63</v>
      </c>
      <c r="EQ4" s="12" t="str">
        <f>+G47</f>
        <v xml:space="preserve">Avance % Meta AÑO  </v>
      </c>
      <c r="ER4" s="13" t="str">
        <f>+I47</f>
        <v>Análisis de resultado</v>
      </c>
      <c r="ES4" s="13" t="e">
        <f>+#REF!</f>
        <v>#REF!</v>
      </c>
      <c r="ET4" s="14" t="str">
        <f>+J47</f>
        <v xml:space="preserve">Acciones a tomar </v>
      </c>
      <c r="EU4" s="217"/>
      <c r="EV4" s="259"/>
      <c r="EW4" s="259"/>
      <c r="EX4" s="259"/>
      <c r="EY4" s="259"/>
      <c r="EZ4" s="259"/>
      <c r="FA4" s="259"/>
      <c r="FB4" s="259"/>
      <c r="FC4" s="259"/>
      <c r="FD4" s="261"/>
      <c r="FE4" s="1"/>
      <c r="FF4" s="1"/>
      <c r="FG4" s="1"/>
      <c r="FH4" s="1"/>
      <c r="FI4" s="1"/>
      <c r="FJ4" s="1"/>
      <c r="FK4" s="1"/>
      <c r="FL4" s="1"/>
      <c r="FM4" s="1"/>
      <c r="FN4" s="1"/>
    </row>
    <row r="5" spans="1:170" ht="2.25" customHeight="1" thickBot="1">
      <c r="A5" s="15"/>
      <c r="B5" s="16"/>
      <c r="C5" s="16"/>
      <c r="D5" s="17"/>
      <c r="E5" s="17"/>
      <c r="F5" s="17"/>
      <c r="G5" s="17"/>
      <c r="H5" s="17"/>
      <c r="I5" s="17"/>
      <c r="J5" s="17"/>
      <c r="K5" s="1"/>
      <c r="L5" s="1"/>
      <c r="M5" s="1"/>
      <c r="N5" s="1"/>
      <c r="O5" s="1"/>
      <c r="P5" s="5"/>
      <c r="Q5" s="1"/>
      <c r="R5" s="1"/>
      <c r="S5" s="1"/>
      <c r="T5" s="18"/>
      <c r="U5" s="18"/>
      <c r="V5" s="18"/>
      <c r="W5" s="19"/>
      <c r="X5" s="19"/>
      <c r="Y5" s="19"/>
      <c r="Z5" s="19"/>
      <c r="AA5" s="19"/>
      <c r="AB5" s="19"/>
      <c r="AC5" s="19"/>
      <c r="AD5" s="19"/>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row>
    <row r="6" spans="1:170" ht="13.5" customHeight="1" thickBot="1">
      <c r="A6" s="1"/>
      <c r="B6" s="251" t="s">
        <v>1</v>
      </c>
      <c r="C6" s="230"/>
      <c r="D6" s="246" t="s">
        <v>64</v>
      </c>
      <c r="E6" s="242"/>
      <c r="F6" s="242"/>
      <c r="G6" s="242"/>
      <c r="H6" s="230"/>
      <c r="I6" s="20" t="s">
        <v>65</v>
      </c>
      <c r="J6" s="21" t="s">
        <v>153</v>
      </c>
      <c r="K6" s="1"/>
      <c r="L6" s="4"/>
      <c r="M6" s="4"/>
      <c r="N6" s="4"/>
      <c r="O6" s="4"/>
      <c r="P6" s="5"/>
      <c r="Q6" s="1"/>
      <c r="R6" s="1"/>
      <c r="S6" s="1"/>
      <c r="T6" s="22" t="str">
        <f>+D6</f>
        <v>BIENES MUEBLES SUSCEPTIBLES DE BAJA</v>
      </c>
      <c r="U6" s="23" t="str">
        <f>+D8</f>
        <v>Efectuar estricto control y seguimiento de los bienes muebles que son susceptibles para dar de baja en cada una de las unidades ejecutoras del Instituto, que propenda a reducir los costos de almacenamiento.</v>
      </c>
      <c r="V6" s="23" t="e">
        <f t="shared" ref="V6:W6" si="0">+#REF!</f>
        <v>#REF!</v>
      </c>
      <c r="W6" s="23" t="e">
        <f t="shared" si="0"/>
        <v>#REF!</v>
      </c>
      <c r="X6" s="23" t="str">
        <f>+D16</f>
        <v>Asegurar la eficiente y oportuna adquisición, administración  y suministro de bienes y servicios de acuerdo a las necesidades de los procesos del Inpec, en atención a la normativa vigente.</v>
      </c>
      <c r="Y6" s="23">
        <f>+D18</f>
        <v>0</v>
      </c>
      <c r="Z6" s="23" t="e">
        <f>+#REF!</f>
        <v>#REF!</v>
      </c>
      <c r="AA6" s="23" t="str">
        <f>+F22</f>
        <v>NUNERO DE UNIDADES EJECUTORAS QUE REPORTAN BIENES MUEBLES PARA DAR DE BAJA</v>
      </c>
      <c r="AB6" s="23" t="str">
        <f>+F23</f>
        <v>NUMERO DE UNIDADES  EJECUTORAS QUE REALIZAN BAJA</v>
      </c>
      <c r="AC6" s="23">
        <f>+E26</f>
        <v>0</v>
      </c>
      <c r="AD6" s="23">
        <f>+E25</f>
        <v>0</v>
      </c>
      <c r="AE6" s="23" t="str">
        <f>+J22</f>
        <v>Archivo del Grupo de Manejo de Bienes Muebles(Dirección General) de las actas de toma física de inventarios.</v>
      </c>
      <c r="AF6" s="23" t="str">
        <f>+J23</f>
        <v>Archivo del Área Gestión Corporativa (Regionales), Área Administrativa (ERON), Área Logística(Escuela de Formación) de las actas de toma física de inventarios y sus soportes.</v>
      </c>
      <c r="AG6" s="23" t="str">
        <f>+C28</f>
        <v>Semestral</v>
      </c>
      <c r="AH6" s="23" t="str">
        <f>+F28</f>
        <v>EFICACIA</v>
      </c>
      <c r="AI6" s="23" t="str">
        <f>+I28</f>
        <v>Positiva</v>
      </c>
      <c r="AJ6" s="24" t="str">
        <f>+D30</f>
        <v>Porcentaje</v>
      </c>
      <c r="AK6" s="25">
        <f>+H30</f>
        <v>0</v>
      </c>
      <c r="AL6" s="26">
        <f>+J30</f>
        <v>0</v>
      </c>
      <c r="AM6" s="23" t="str">
        <f>+D32</f>
        <v xml:space="preserve">DIGEC - DIRECCIÓN DE GESTIÓN CORPORATIVA </v>
      </c>
      <c r="AN6" s="23" t="str">
        <f>CONCATENATE(I32," ",J32)</f>
        <v xml:space="preserve">DIGEC - DIRECCIÓN DE GESTIÓN CORPORATIVA  </v>
      </c>
      <c r="AO6" s="27" t="e">
        <f t="shared" ref="AO6:AR6" si="1">+#REF!</f>
        <v>#REF!</v>
      </c>
      <c r="AP6" s="27" t="e">
        <f t="shared" si="1"/>
        <v>#REF!</v>
      </c>
      <c r="AQ6" s="27" t="e">
        <f t="shared" si="1"/>
        <v>#REF!</v>
      </c>
      <c r="AR6" s="27" t="e">
        <f t="shared" si="1"/>
        <v>#REF!</v>
      </c>
      <c r="AS6" s="28">
        <f>+B44</f>
        <v>0</v>
      </c>
      <c r="AT6" s="28">
        <f>+D44</f>
        <v>0</v>
      </c>
      <c r="AU6" s="28">
        <f>+F44</f>
        <v>0</v>
      </c>
      <c r="AV6" s="28">
        <f>+H44</f>
        <v>0</v>
      </c>
      <c r="AW6" s="26">
        <f>+J44</f>
        <v>0</v>
      </c>
      <c r="AX6" s="26" t="str">
        <f>+C22</f>
        <v>División</v>
      </c>
      <c r="AY6" s="29">
        <f t="shared" ref="AY6:BF6" si="2">+C48</f>
        <v>0</v>
      </c>
      <c r="AZ6" s="29">
        <f t="shared" si="2"/>
        <v>0</v>
      </c>
      <c r="BA6" s="29">
        <f t="shared" si="2"/>
        <v>0</v>
      </c>
      <c r="BB6" s="29">
        <f t="shared" si="2"/>
        <v>0</v>
      </c>
      <c r="BC6" s="29">
        <f t="shared" si="2"/>
        <v>0</v>
      </c>
      <c r="BD6" s="29">
        <f t="shared" si="2"/>
        <v>0</v>
      </c>
      <c r="BE6" s="29">
        <f t="shared" si="2"/>
        <v>0</v>
      </c>
      <c r="BF6" s="29">
        <f t="shared" si="2"/>
        <v>0</v>
      </c>
      <c r="BG6" s="29">
        <f t="shared" ref="BG6:BN6" si="3">+C50</f>
        <v>0</v>
      </c>
      <c r="BH6" s="29">
        <f t="shared" si="3"/>
        <v>0</v>
      </c>
      <c r="BI6" s="29">
        <f t="shared" si="3"/>
        <v>0</v>
      </c>
      <c r="BJ6" s="29">
        <f t="shared" si="3"/>
        <v>0</v>
      </c>
      <c r="BK6" s="29">
        <f t="shared" si="3"/>
        <v>0</v>
      </c>
      <c r="BL6" s="29">
        <f t="shared" si="3"/>
        <v>0</v>
      </c>
      <c r="BM6" s="29">
        <f t="shared" si="3"/>
        <v>0</v>
      </c>
      <c r="BN6" s="29">
        <f t="shared" si="3"/>
        <v>0</v>
      </c>
      <c r="BO6" s="29">
        <f t="shared" ref="BO6:BV6" si="4">+C52</f>
        <v>0</v>
      </c>
      <c r="BP6" s="29">
        <f t="shared" si="4"/>
        <v>0</v>
      </c>
      <c r="BQ6" s="29">
        <f t="shared" si="4"/>
        <v>0</v>
      </c>
      <c r="BR6" s="29">
        <f t="shared" si="4"/>
        <v>0</v>
      </c>
      <c r="BS6" s="29">
        <f t="shared" si="4"/>
        <v>0</v>
      </c>
      <c r="BT6" s="29">
        <f t="shared" si="4"/>
        <v>0</v>
      </c>
      <c r="BU6" s="29">
        <f t="shared" si="4"/>
        <v>0</v>
      </c>
      <c r="BV6" s="29">
        <f t="shared" si="4"/>
        <v>0</v>
      </c>
      <c r="BW6" s="29">
        <f t="shared" ref="BW6:CD6" si="5">+C54</f>
        <v>0</v>
      </c>
      <c r="BX6" s="29">
        <f t="shared" si="5"/>
        <v>0</v>
      </c>
      <c r="BY6" s="29">
        <f t="shared" si="5"/>
        <v>0</v>
      </c>
      <c r="BZ6" s="29">
        <f t="shared" si="5"/>
        <v>0</v>
      </c>
      <c r="CA6" s="29">
        <f t="shared" si="5"/>
        <v>0</v>
      </c>
      <c r="CB6" s="29">
        <f t="shared" si="5"/>
        <v>0</v>
      </c>
      <c r="CC6" s="29">
        <f t="shared" si="5"/>
        <v>0</v>
      </c>
      <c r="CD6" s="29">
        <f t="shared" si="5"/>
        <v>0</v>
      </c>
      <c r="CE6" s="29" t="e">
        <f t="shared" ref="CE6:EQ6" si="6">+#REF!</f>
        <v>#REF!</v>
      </c>
      <c r="CF6" s="29" t="e">
        <f t="shared" si="6"/>
        <v>#REF!</v>
      </c>
      <c r="CG6" s="29" t="e">
        <f t="shared" si="6"/>
        <v>#REF!</v>
      </c>
      <c r="CH6" s="29" t="e">
        <f t="shared" si="6"/>
        <v>#REF!</v>
      </c>
      <c r="CI6" s="29" t="e">
        <f t="shared" si="6"/>
        <v>#REF!</v>
      </c>
      <c r="CJ6" s="29" t="e">
        <f t="shared" si="6"/>
        <v>#REF!</v>
      </c>
      <c r="CK6" s="29" t="e">
        <f t="shared" si="6"/>
        <v>#REF!</v>
      </c>
      <c r="CL6" s="29" t="e">
        <f t="shared" si="6"/>
        <v>#REF!</v>
      </c>
      <c r="CM6" s="29" t="e">
        <f t="shared" si="6"/>
        <v>#REF!</v>
      </c>
      <c r="CN6" s="29" t="e">
        <f t="shared" si="6"/>
        <v>#REF!</v>
      </c>
      <c r="CO6" s="29" t="e">
        <f t="shared" si="6"/>
        <v>#REF!</v>
      </c>
      <c r="CP6" s="29" t="e">
        <f t="shared" si="6"/>
        <v>#REF!</v>
      </c>
      <c r="CQ6" s="29" t="e">
        <f t="shared" si="6"/>
        <v>#REF!</v>
      </c>
      <c r="CR6" s="29" t="e">
        <f t="shared" si="6"/>
        <v>#REF!</v>
      </c>
      <c r="CS6" s="29" t="e">
        <f t="shared" si="6"/>
        <v>#REF!</v>
      </c>
      <c r="CT6" s="29" t="e">
        <f t="shared" si="6"/>
        <v>#REF!</v>
      </c>
      <c r="CU6" s="29" t="e">
        <f t="shared" si="6"/>
        <v>#REF!</v>
      </c>
      <c r="CV6" s="29" t="e">
        <f t="shared" si="6"/>
        <v>#REF!</v>
      </c>
      <c r="CW6" s="29" t="e">
        <f t="shared" si="6"/>
        <v>#REF!</v>
      </c>
      <c r="CX6" s="29" t="e">
        <f t="shared" si="6"/>
        <v>#REF!</v>
      </c>
      <c r="CY6" s="29" t="e">
        <f t="shared" si="6"/>
        <v>#REF!</v>
      </c>
      <c r="CZ6" s="29" t="e">
        <f t="shared" si="6"/>
        <v>#REF!</v>
      </c>
      <c r="DA6" s="29" t="e">
        <f t="shared" si="6"/>
        <v>#REF!</v>
      </c>
      <c r="DB6" s="29" t="e">
        <f t="shared" si="6"/>
        <v>#REF!</v>
      </c>
      <c r="DC6" s="29" t="e">
        <f t="shared" si="6"/>
        <v>#REF!</v>
      </c>
      <c r="DD6" s="29" t="e">
        <f t="shared" si="6"/>
        <v>#REF!</v>
      </c>
      <c r="DE6" s="29" t="e">
        <f t="shared" si="6"/>
        <v>#REF!</v>
      </c>
      <c r="DF6" s="29" t="e">
        <f t="shared" si="6"/>
        <v>#REF!</v>
      </c>
      <c r="DG6" s="29" t="e">
        <f t="shared" si="6"/>
        <v>#REF!</v>
      </c>
      <c r="DH6" s="29" t="e">
        <f t="shared" si="6"/>
        <v>#REF!</v>
      </c>
      <c r="DI6" s="29" t="e">
        <f t="shared" si="6"/>
        <v>#REF!</v>
      </c>
      <c r="DJ6" s="29" t="e">
        <f t="shared" si="6"/>
        <v>#REF!</v>
      </c>
      <c r="DK6" s="29" t="e">
        <f t="shared" si="6"/>
        <v>#REF!</v>
      </c>
      <c r="DL6" s="29" t="e">
        <f t="shared" si="6"/>
        <v>#REF!</v>
      </c>
      <c r="DM6" s="29" t="e">
        <f t="shared" si="6"/>
        <v>#REF!</v>
      </c>
      <c r="DN6" s="29" t="e">
        <f t="shared" si="6"/>
        <v>#REF!</v>
      </c>
      <c r="DO6" s="29" t="e">
        <f t="shared" si="6"/>
        <v>#REF!</v>
      </c>
      <c r="DP6" s="29" t="e">
        <f t="shared" si="6"/>
        <v>#REF!</v>
      </c>
      <c r="DQ6" s="29" t="e">
        <f t="shared" si="6"/>
        <v>#REF!</v>
      </c>
      <c r="DR6" s="29" t="e">
        <f t="shared" si="6"/>
        <v>#REF!</v>
      </c>
      <c r="DS6" s="29" t="e">
        <f t="shared" si="6"/>
        <v>#REF!</v>
      </c>
      <c r="DT6" s="29" t="e">
        <f t="shared" si="6"/>
        <v>#REF!</v>
      </c>
      <c r="DU6" s="29" t="e">
        <f t="shared" si="6"/>
        <v>#REF!</v>
      </c>
      <c r="DV6" s="29" t="e">
        <f t="shared" si="6"/>
        <v>#REF!</v>
      </c>
      <c r="DW6" s="29" t="e">
        <f t="shared" si="6"/>
        <v>#REF!</v>
      </c>
      <c r="DX6" s="29" t="e">
        <f t="shared" si="6"/>
        <v>#REF!</v>
      </c>
      <c r="DY6" s="29" t="e">
        <f t="shared" si="6"/>
        <v>#REF!</v>
      </c>
      <c r="DZ6" s="29" t="e">
        <f t="shared" si="6"/>
        <v>#REF!</v>
      </c>
      <c r="EA6" s="29" t="e">
        <f t="shared" si="6"/>
        <v>#REF!</v>
      </c>
      <c r="EB6" s="29" t="e">
        <f t="shared" si="6"/>
        <v>#REF!</v>
      </c>
      <c r="EC6" s="29" t="e">
        <f t="shared" si="6"/>
        <v>#REF!</v>
      </c>
      <c r="ED6" s="29" t="e">
        <f t="shared" si="6"/>
        <v>#REF!</v>
      </c>
      <c r="EE6" s="29" t="e">
        <f t="shared" si="6"/>
        <v>#REF!</v>
      </c>
      <c r="EF6" s="29" t="e">
        <f t="shared" si="6"/>
        <v>#REF!</v>
      </c>
      <c r="EG6" s="29" t="e">
        <f t="shared" si="6"/>
        <v>#REF!</v>
      </c>
      <c r="EH6" s="29" t="e">
        <f t="shared" si="6"/>
        <v>#REF!</v>
      </c>
      <c r="EI6" s="29" t="e">
        <f t="shared" si="6"/>
        <v>#REF!</v>
      </c>
      <c r="EJ6" s="29" t="e">
        <f t="shared" si="6"/>
        <v>#REF!</v>
      </c>
      <c r="EK6" s="29" t="e">
        <f t="shared" si="6"/>
        <v>#REF!</v>
      </c>
      <c r="EL6" s="29" t="e">
        <f t="shared" si="6"/>
        <v>#REF!</v>
      </c>
      <c r="EM6" s="29" t="e">
        <f t="shared" si="6"/>
        <v>#REF!</v>
      </c>
      <c r="EN6" s="29" t="e">
        <f t="shared" si="6"/>
        <v>#REF!</v>
      </c>
      <c r="EO6" s="29" t="e">
        <f t="shared" si="6"/>
        <v>#REF!</v>
      </c>
      <c r="EP6" s="29" t="e">
        <f t="shared" si="6"/>
        <v>#REF!</v>
      </c>
      <c r="EQ6" s="30" t="e">
        <f t="shared" si="6"/>
        <v>#REF!</v>
      </c>
      <c r="ER6" s="30">
        <f>+G56</f>
        <v>0</v>
      </c>
      <c r="ES6" s="30" t="str">
        <f t="shared" ref="ES6:ET6" si="7">+I56</f>
        <v/>
      </c>
      <c r="ET6" s="30" t="str">
        <f t="shared" si="7"/>
        <v/>
      </c>
      <c r="EU6" s="29" t="e">
        <f t="shared" ref="EU6:FB6" si="8">+#REF!</f>
        <v>#REF!</v>
      </c>
      <c r="EV6" s="29" t="e">
        <f t="shared" si="8"/>
        <v>#REF!</v>
      </c>
      <c r="EW6" s="29" t="e">
        <f t="shared" si="8"/>
        <v>#REF!</v>
      </c>
      <c r="EX6" s="29" t="e">
        <f t="shared" si="8"/>
        <v>#REF!</v>
      </c>
      <c r="EY6" s="29" t="e">
        <f t="shared" si="8"/>
        <v>#REF!</v>
      </c>
      <c r="EZ6" s="29" t="e">
        <f t="shared" si="8"/>
        <v>#REF!</v>
      </c>
      <c r="FA6" s="25" t="e">
        <f t="shared" si="8"/>
        <v>#REF!</v>
      </c>
      <c r="FB6" s="29" t="e">
        <f t="shared" si="8"/>
        <v>#REF!</v>
      </c>
      <c r="FC6" s="25" t="e">
        <f>IF(#REF!=0,"",#REF!)</f>
        <v>#REF!</v>
      </c>
      <c r="FD6" s="31" t="e">
        <f>+IF(#REF!=0,"",#REF!)</f>
        <v>#REF!</v>
      </c>
      <c r="FE6" s="1"/>
      <c r="FF6" s="1"/>
      <c r="FG6" s="1"/>
      <c r="FH6" s="1"/>
      <c r="FI6" s="1"/>
      <c r="FJ6" s="1"/>
      <c r="FK6" s="1"/>
      <c r="FL6" s="1"/>
      <c r="FM6" s="1"/>
      <c r="FN6" s="1"/>
    </row>
    <row r="7" spans="1:170" ht="2.25" customHeight="1">
      <c r="A7" s="15"/>
      <c r="B7" s="32"/>
      <c r="C7" s="32"/>
      <c r="D7" s="33"/>
      <c r="E7" s="33"/>
      <c r="F7" s="33"/>
      <c r="G7" s="33"/>
      <c r="H7" s="33"/>
      <c r="I7" s="33"/>
      <c r="J7" s="33"/>
      <c r="K7" s="1"/>
      <c r="L7" s="1"/>
      <c r="M7" s="1"/>
      <c r="N7" s="1"/>
      <c r="O7" s="1"/>
      <c r="P7" s="5"/>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34"/>
      <c r="DC7" s="34"/>
      <c r="DD7" s="34"/>
      <c r="DE7" s="34"/>
      <c r="DF7" s="34"/>
      <c r="DG7" s="34"/>
      <c r="DH7" s="34"/>
      <c r="DI7" s="34"/>
      <c r="DJ7" s="35"/>
      <c r="DK7" s="35"/>
      <c r="DL7" s="35"/>
      <c r="DM7" s="35"/>
      <c r="DN7" s="35"/>
      <c r="DO7" s="35"/>
      <c r="DP7" s="35"/>
      <c r="DQ7" s="35"/>
      <c r="DR7" s="35"/>
      <c r="DS7" s="35"/>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row>
    <row r="8" spans="1:170" ht="26.25" customHeight="1">
      <c r="A8" s="1"/>
      <c r="B8" s="251" t="s">
        <v>2</v>
      </c>
      <c r="C8" s="230"/>
      <c r="D8" s="246" t="s">
        <v>66</v>
      </c>
      <c r="E8" s="242"/>
      <c r="F8" s="242"/>
      <c r="G8" s="242"/>
      <c r="H8" s="242"/>
      <c r="I8" s="242"/>
      <c r="J8" s="230"/>
      <c r="K8" s="1"/>
      <c r="L8" s="4"/>
      <c r="M8" s="4"/>
      <c r="N8" s="4"/>
      <c r="O8" s="4"/>
      <c r="P8" s="5"/>
      <c r="Q8" s="1"/>
      <c r="R8" s="1"/>
      <c r="S8" s="1"/>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c r="BJ8" s="36"/>
      <c r="BK8" s="36"/>
      <c r="BL8" s="36"/>
      <c r="BM8" s="36"/>
      <c r="BN8" s="36"/>
      <c r="BO8" s="36"/>
      <c r="BP8" s="36"/>
      <c r="BQ8" s="36"/>
      <c r="BR8" s="36"/>
      <c r="BS8" s="36"/>
      <c r="BT8" s="36"/>
      <c r="BU8" s="36"/>
      <c r="BV8" s="36"/>
      <c r="BW8" s="36"/>
      <c r="BX8" s="36"/>
      <c r="BY8" s="36"/>
      <c r="BZ8" s="36"/>
      <c r="CA8" s="36"/>
      <c r="CB8" s="36"/>
      <c r="CC8" s="36"/>
      <c r="CD8" s="36"/>
      <c r="CE8" s="36"/>
      <c r="CF8" s="36"/>
      <c r="CG8" s="36"/>
      <c r="CH8" s="36"/>
      <c r="CI8" s="36"/>
      <c r="CJ8" s="36"/>
      <c r="CK8" s="36"/>
      <c r="CL8" s="36"/>
      <c r="CM8" s="36"/>
      <c r="CN8" s="36"/>
      <c r="CO8" s="36"/>
      <c r="CP8" s="36"/>
      <c r="CQ8" s="36"/>
      <c r="CR8" s="36"/>
      <c r="CS8" s="36"/>
      <c r="CT8" s="36"/>
      <c r="CU8" s="36"/>
      <c r="CV8" s="36"/>
      <c r="CW8" s="36"/>
      <c r="CX8" s="36"/>
      <c r="CY8" s="36"/>
      <c r="CZ8" s="36"/>
      <c r="DA8" s="36"/>
      <c r="DB8" s="37"/>
      <c r="DC8" s="37"/>
      <c r="DD8" s="37"/>
      <c r="DE8" s="37"/>
      <c r="DF8" s="37"/>
      <c r="DG8" s="37"/>
      <c r="DH8" s="37"/>
      <c r="DI8" s="37"/>
      <c r="DJ8" s="36"/>
      <c r="DK8" s="36"/>
      <c r="DL8" s="36"/>
      <c r="DM8" s="36"/>
      <c r="DN8" s="36"/>
      <c r="DO8" s="36"/>
      <c r="DP8" s="36"/>
      <c r="DQ8" s="36"/>
      <c r="DR8" s="36"/>
      <c r="DS8" s="36"/>
      <c r="DT8" s="36"/>
      <c r="DU8" s="36"/>
      <c r="DV8" s="36"/>
      <c r="DW8" s="36"/>
      <c r="DX8" s="36"/>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row>
    <row r="9" spans="1:170" ht="3" customHeight="1">
      <c r="A9" s="15"/>
      <c r="B9" s="32"/>
      <c r="C9" s="32"/>
      <c r="D9" s="33"/>
      <c r="E9" s="33"/>
      <c r="F9" s="33"/>
      <c r="G9" s="33"/>
      <c r="H9" s="33"/>
      <c r="I9" s="33"/>
      <c r="J9" s="33"/>
      <c r="K9" s="1"/>
      <c r="L9" s="1"/>
      <c r="M9" s="1"/>
      <c r="N9" s="1"/>
      <c r="O9" s="1"/>
      <c r="P9" s="5"/>
      <c r="Q9" s="1"/>
      <c r="R9" s="1"/>
      <c r="S9" s="1"/>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c r="BJ9" s="36"/>
      <c r="BK9" s="36"/>
      <c r="BL9" s="36"/>
      <c r="BM9" s="36"/>
      <c r="BN9" s="36"/>
      <c r="BO9" s="36"/>
      <c r="BP9" s="36"/>
      <c r="BQ9" s="36"/>
      <c r="BR9" s="36"/>
      <c r="BS9" s="36"/>
      <c r="BT9" s="36"/>
      <c r="BU9" s="36"/>
      <c r="BV9" s="36"/>
      <c r="BW9" s="36"/>
      <c r="BX9" s="36"/>
      <c r="BY9" s="36"/>
      <c r="BZ9" s="36"/>
      <c r="CA9" s="36"/>
      <c r="CB9" s="36"/>
      <c r="CC9" s="36"/>
      <c r="CD9" s="36"/>
      <c r="CE9" s="36"/>
      <c r="CF9" s="36"/>
      <c r="CG9" s="36"/>
      <c r="CH9" s="36"/>
      <c r="CI9" s="36"/>
      <c r="CJ9" s="36"/>
      <c r="CK9" s="36"/>
      <c r="CL9" s="36"/>
      <c r="CM9" s="36"/>
      <c r="CN9" s="36"/>
      <c r="CO9" s="36"/>
      <c r="CP9" s="36"/>
      <c r="CQ9" s="36"/>
      <c r="CR9" s="36"/>
      <c r="CS9" s="36"/>
      <c r="CT9" s="36"/>
      <c r="CU9" s="36"/>
      <c r="CV9" s="36"/>
      <c r="CW9" s="36"/>
      <c r="CX9" s="36"/>
      <c r="CY9" s="36"/>
      <c r="CZ9" s="36"/>
      <c r="DA9" s="36"/>
      <c r="DB9" s="37"/>
      <c r="DC9" s="37"/>
      <c r="DD9" s="37"/>
      <c r="DE9" s="37"/>
      <c r="DF9" s="37"/>
      <c r="DG9" s="37"/>
      <c r="DH9" s="37"/>
      <c r="DI9" s="37"/>
      <c r="DJ9" s="36"/>
      <c r="DK9" s="36"/>
      <c r="DL9" s="36"/>
      <c r="DM9" s="36"/>
      <c r="DN9" s="36"/>
      <c r="DO9" s="36"/>
      <c r="DP9" s="36"/>
      <c r="DQ9" s="36"/>
      <c r="DR9" s="36"/>
      <c r="DS9" s="36"/>
      <c r="DT9" s="36"/>
      <c r="DU9" s="36"/>
      <c r="DV9" s="36"/>
      <c r="DW9" s="36"/>
      <c r="DX9" s="36"/>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row>
    <row r="10" spans="1:170" ht="18" customHeight="1">
      <c r="A10" s="15"/>
      <c r="B10" s="251" t="s">
        <v>67</v>
      </c>
      <c r="C10" s="230"/>
      <c r="D10" s="246" t="s">
        <v>68</v>
      </c>
      <c r="E10" s="242"/>
      <c r="F10" s="242"/>
      <c r="G10" s="242"/>
      <c r="H10" s="242"/>
      <c r="I10" s="242"/>
      <c r="J10" s="230"/>
      <c r="K10" s="1"/>
      <c r="L10" s="1"/>
      <c r="M10" s="1"/>
      <c r="N10" s="1"/>
      <c r="O10" s="1"/>
      <c r="P10" s="5"/>
      <c r="Q10" s="1"/>
      <c r="R10" s="1"/>
      <c r="S10" s="1"/>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c r="BJ10" s="36"/>
      <c r="BK10" s="36"/>
      <c r="BL10" s="36"/>
      <c r="BM10" s="36"/>
      <c r="BN10" s="36"/>
      <c r="BO10" s="36"/>
      <c r="BP10" s="36"/>
      <c r="BQ10" s="36"/>
      <c r="BR10" s="36"/>
      <c r="BS10" s="36"/>
      <c r="BT10" s="36"/>
      <c r="BU10" s="36"/>
      <c r="BV10" s="36"/>
      <c r="BW10" s="36"/>
      <c r="BX10" s="36"/>
      <c r="BY10" s="36"/>
      <c r="BZ10" s="36"/>
      <c r="CA10" s="36"/>
      <c r="CB10" s="36"/>
      <c r="CC10" s="36"/>
      <c r="CD10" s="36"/>
      <c r="CE10" s="36"/>
      <c r="CF10" s="36"/>
      <c r="CG10" s="36"/>
      <c r="CH10" s="36"/>
      <c r="CI10" s="36"/>
      <c r="CJ10" s="36"/>
      <c r="CK10" s="36"/>
      <c r="CL10" s="36"/>
      <c r="CM10" s="36"/>
      <c r="CN10" s="36"/>
      <c r="CO10" s="36"/>
      <c r="CP10" s="36"/>
      <c r="CQ10" s="36"/>
      <c r="CR10" s="36"/>
      <c r="CS10" s="36"/>
      <c r="CT10" s="36"/>
      <c r="CU10" s="36"/>
      <c r="CV10" s="36"/>
      <c r="CW10" s="36"/>
      <c r="CX10" s="36"/>
      <c r="CY10" s="36"/>
      <c r="CZ10" s="36"/>
      <c r="DA10" s="36"/>
      <c r="DB10" s="37"/>
      <c r="DC10" s="37"/>
      <c r="DD10" s="37"/>
      <c r="DE10" s="37"/>
      <c r="DF10" s="37"/>
      <c r="DG10" s="37"/>
      <c r="DH10" s="37"/>
      <c r="DI10" s="37"/>
      <c r="DJ10" s="36"/>
      <c r="DK10" s="36"/>
      <c r="DL10" s="36"/>
      <c r="DM10" s="36"/>
      <c r="DN10" s="36"/>
      <c r="DO10" s="36"/>
      <c r="DP10" s="36"/>
      <c r="DQ10" s="36"/>
      <c r="DR10" s="36"/>
      <c r="DS10" s="36"/>
      <c r="DT10" s="36"/>
      <c r="DU10" s="36"/>
      <c r="DV10" s="36"/>
      <c r="DW10" s="36"/>
      <c r="DX10" s="36"/>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row>
    <row r="11" spans="1:170" ht="3" customHeight="1">
      <c r="A11" s="15"/>
      <c r="B11" s="32"/>
      <c r="C11" s="32"/>
      <c r="D11" s="33"/>
      <c r="E11" s="33"/>
      <c r="F11" s="33"/>
      <c r="G11" s="33"/>
      <c r="H11" s="33"/>
      <c r="I11" s="33"/>
      <c r="J11" s="33"/>
      <c r="K11" s="1"/>
      <c r="L11" s="1"/>
      <c r="M11" s="1"/>
      <c r="N11" s="1"/>
      <c r="O11" s="1"/>
      <c r="P11" s="5"/>
      <c r="Q11" s="1"/>
      <c r="R11" s="1"/>
      <c r="S11" s="1"/>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c r="BJ11" s="36"/>
      <c r="BK11" s="36"/>
      <c r="BL11" s="36"/>
      <c r="BM11" s="36"/>
      <c r="BN11" s="36"/>
      <c r="BO11" s="36"/>
      <c r="BP11" s="36"/>
      <c r="BQ11" s="36"/>
      <c r="BR11" s="36"/>
      <c r="BS11" s="36"/>
      <c r="BT11" s="36"/>
      <c r="BU11" s="36"/>
      <c r="BV11" s="36"/>
      <c r="BW11" s="36"/>
      <c r="BX11" s="36"/>
      <c r="BY11" s="36"/>
      <c r="BZ11" s="36"/>
      <c r="CA11" s="36"/>
      <c r="CB11" s="36"/>
      <c r="CC11" s="36"/>
      <c r="CD11" s="36"/>
      <c r="CE11" s="36"/>
      <c r="CF11" s="36"/>
      <c r="CG11" s="36"/>
      <c r="CH11" s="36"/>
      <c r="CI11" s="36"/>
      <c r="CJ11" s="36"/>
      <c r="CK11" s="36"/>
      <c r="CL11" s="36"/>
      <c r="CM11" s="36"/>
      <c r="CN11" s="36"/>
      <c r="CO11" s="36"/>
      <c r="CP11" s="36"/>
      <c r="CQ11" s="36"/>
      <c r="CR11" s="36"/>
      <c r="CS11" s="36"/>
      <c r="CT11" s="36"/>
      <c r="CU11" s="36"/>
      <c r="CV11" s="36"/>
      <c r="CW11" s="36"/>
      <c r="CX11" s="36"/>
      <c r="CY11" s="36"/>
      <c r="CZ11" s="36"/>
      <c r="DA11" s="36"/>
      <c r="DB11" s="37"/>
      <c r="DC11" s="37"/>
      <c r="DD11" s="37"/>
      <c r="DE11" s="37"/>
      <c r="DF11" s="37"/>
      <c r="DG11" s="37"/>
      <c r="DH11" s="37"/>
      <c r="DI11" s="37"/>
      <c r="DJ11" s="36"/>
      <c r="DK11" s="36"/>
      <c r="DL11" s="36"/>
      <c r="DM11" s="36"/>
      <c r="DN11" s="36"/>
      <c r="DO11" s="36"/>
      <c r="DP11" s="36"/>
      <c r="DQ11" s="36"/>
      <c r="DR11" s="36"/>
      <c r="DS11" s="36"/>
      <c r="DT11" s="36"/>
      <c r="DU11" s="36"/>
      <c r="DV11" s="36"/>
      <c r="DW11" s="36"/>
      <c r="DX11" s="36"/>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row>
    <row r="12" spans="1:170" ht="39" customHeight="1">
      <c r="A12" s="15"/>
      <c r="B12" s="251" t="s">
        <v>69</v>
      </c>
      <c r="C12" s="230"/>
      <c r="D12" s="246" t="s">
        <v>70</v>
      </c>
      <c r="E12" s="242"/>
      <c r="F12" s="242"/>
      <c r="G12" s="242"/>
      <c r="H12" s="242"/>
      <c r="I12" s="242"/>
      <c r="J12" s="230"/>
      <c r="K12" s="1"/>
      <c r="L12" s="1"/>
      <c r="M12" s="1"/>
      <c r="N12" s="1"/>
      <c r="O12" s="1"/>
      <c r="P12" s="5"/>
      <c r="Q12" s="1"/>
      <c r="R12" s="1"/>
      <c r="S12" s="1"/>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c r="BJ12" s="36"/>
      <c r="BK12" s="36"/>
      <c r="BL12" s="36"/>
      <c r="BM12" s="36"/>
      <c r="BN12" s="36"/>
      <c r="BO12" s="36"/>
      <c r="BP12" s="36"/>
      <c r="BQ12" s="36"/>
      <c r="BR12" s="36"/>
      <c r="BS12" s="36"/>
      <c r="BT12" s="36"/>
      <c r="BU12" s="36"/>
      <c r="BV12" s="36"/>
      <c r="BW12" s="36"/>
      <c r="BX12" s="36"/>
      <c r="BY12" s="36"/>
      <c r="BZ12" s="36"/>
      <c r="CA12" s="36"/>
      <c r="CB12" s="36"/>
      <c r="CC12" s="36"/>
      <c r="CD12" s="36"/>
      <c r="CE12" s="36"/>
      <c r="CF12" s="36"/>
      <c r="CG12" s="36"/>
      <c r="CH12" s="36"/>
      <c r="CI12" s="36"/>
      <c r="CJ12" s="36"/>
      <c r="CK12" s="36"/>
      <c r="CL12" s="36"/>
      <c r="CM12" s="36"/>
      <c r="CN12" s="36"/>
      <c r="CO12" s="36"/>
      <c r="CP12" s="36"/>
      <c r="CQ12" s="36"/>
      <c r="CR12" s="36"/>
      <c r="CS12" s="36"/>
      <c r="CT12" s="36"/>
      <c r="CU12" s="36"/>
      <c r="CV12" s="36"/>
      <c r="CW12" s="36"/>
      <c r="CX12" s="36"/>
      <c r="CY12" s="36"/>
      <c r="CZ12" s="36"/>
      <c r="DA12" s="36"/>
      <c r="DB12" s="37"/>
      <c r="DC12" s="37"/>
      <c r="DD12" s="37"/>
      <c r="DE12" s="37"/>
      <c r="DF12" s="37"/>
      <c r="DG12" s="37"/>
      <c r="DH12" s="37"/>
      <c r="DI12" s="37"/>
      <c r="DJ12" s="36"/>
      <c r="DK12" s="36"/>
      <c r="DL12" s="36"/>
      <c r="DM12" s="36"/>
      <c r="DN12" s="36"/>
      <c r="DO12" s="36"/>
      <c r="DP12" s="36"/>
      <c r="DQ12" s="36"/>
      <c r="DR12" s="36"/>
      <c r="DS12" s="36"/>
      <c r="DT12" s="36"/>
      <c r="DU12" s="36"/>
      <c r="DV12" s="36"/>
      <c r="DW12" s="36"/>
      <c r="DX12" s="36"/>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row>
    <row r="13" spans="1:170" ht="3.75" customHeight="1">
      <c r="A13" s="15"/>
      <c r="B13" s="32"/>
      <c r="C13" s="32"/>
      <c r="D13" s="33"/>
      <c r="E13" s="33"/>
      <c r="F13" s="33"/>
      <c r="G13" s="33"/>
      <c r="H13" s="33"/>
      <c r="I13" s="33"/>
      <c r="J13" s="33"/>
      <c r="K13" s="1"/>
      <c r="L13" s="1"/>
      <c r="M13" s="1"/>
      <c r="N13" s="1"/>
      <c r="O13" s="1"/>
      <c r="P13" s="5"/>
      <c r="Q13" s="1"/>
      <c r="R13" s="1"/>
      <c r="S13" s="1"/>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c r="BJ13" s="36"/>
      <c r="BK13" s="36"/>
      <c r="BL13" s="36"/>
      <c r="BM13" s="36"/>
      <c r="BN13" s="36"/>
      <c r="BO13" s="36"/>
      <c r="BP13" s="36"/>
      <c r="BQ13" s="36"/>
      <c r="BR13" s="36"/>
      <c r="BS13" s="36"/>
      <c r="BT13" s="36"/>
      <c r="BU13" s="36"/>
      <c r="BV13" s="36"/>
      <c r="BW13" s="36"/>
      <c r="BX13" s="36"/>
      <c r="BY13" s="36"/>
      <c r="BZ13" s="36"/>
      <c r="CA13" s="36"/>
      <c r="CB13" s="36"/>
      <c r="CC13" s="36"/>
      <c r="CD13" s="36"/>
      <c r="CE13" s="36"/>
      <c r="CF13" s="36"/>
      <c r="CG13" s="36"/>
      <c r="CH13" s="36"/>
      <c r="CI13" s="36"/>
      <c r="CJ13" s="36"/>
      <c r="CK13" s="36"/>
      <c r="CL13" s="36"/>
      <c r="CM13" s="36"/>
      <c r="CN13" s="36"/>
      <c r="CO13" s="36"/>
      <c r="CP13" s="36"/>
      <c r="CQ13" s="36"/>
      <c r="CR13" s="36"/>
      <c r="CS13" s="36"/>
      <c r="CT13" s="36"/>
      <c r="CU13" s="36"/>
      <c r="CV13" s="36"/>
      <c r="CW13" s="36"/>
      <c r="CX13" s="36"/>
      <c r="CY13" s="36"/>
      <c r="CZ13" s="36"/>
      <c r="DA13" s="36"/>
      <c r="DB13" s="37"/>
      <c r="DC13" s="37"/>
      <c r="DD13" s="37"/>
      <c r="DE13" s="37"/>
      <c r="DF13" s="37"/>
      <c r="DG13" s="37"/>
      <c r="DH13" s="37"/>
      <c r="DI13" s="37"/>
      <c r="DJ13" s="36"/>
      <c r="DK13" s="36"/>
      <c r="DL13" s="36"/>
      <c r="DM13" s="36"/>
      <c r="DN13" s="36"/>
      <c r="DO13" s="36"/>
      <c r="DP13" s="36"/>
      <c r="DQ13" s="36"/>
      <c r="DR13" s="36"/>
      <c r="DS13" s="36"/>
      <c r="DT13" s="36"/>
      <c r="DU13" s="36"/>
      <c r="DV13" s="36"/>
      <c r="DW13" s="36"/>
      <c r="DX13" s="36"/>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row>
    <row r="14" spans="1:170" ht="13.5" customHeight="1">
      <c r="A14" s="15"/>
      <c r="B14" s="251" t="s">
        <v>4</v>
      </c>
      <c r="C14" s="230"/>
      <c r="D14" s="246" t="s">
        <v>71</v>
      </c>
      <c r="E14" s="242"/>
      <c r="F14" s="242"/>
      <c r="G14" s="242"/>
      <c r="H14" s="242"/>
      <c r="I14" s="242"/>
      <c r="J14" s="230"/>
      <c r="K14" s="1"/>
      <c r="L14" s="1"/>
      <c r="M14" s="1"/>
      <c r="N14" s="1"/>
      <c r="O14" s="1"/>
      <c r="P14" s="5"/>
      <c r="Q14" s="1"/>
      <c r="R14" s="1"/>
      <c r="S14" s="1"/>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c r="BJ14" s="36"/>
      <c r="BK14" s="36"/>
      <c r="BL14" s="36"/>
      <c r="BM14" s="36"/>
      <c r="BN14" s="36"/>
      <c r="BO14" s="36"/>
      <c r="BP14" s="36"/>
      <c r="BQ14" s="36"/>
      <c r="BR14" s="36"/>
      <c r="BS14" s="36"/>
      <c r="BT14" s="36"/>
      <c r="BU14" s="36"/>
      <c r="BV14" s="36"/>
      <c r="BW14" s="36"/>
      <c r="BX14" s="36"/>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7"/>
      <c r="DC14" s="37"/>
      <c r="DD14" s="37"/>
      <c r="DE14" s="37"/>
      <c r="DF14" s="37"/>
      <c r="DG14" s="37"/>
      <c r="DH14" s="37"/>
      <c r="DI14" s="37"/>
      <c r="DJ14" s="36"/>
      <c r="DK14" s="36"/>
      <c r="DL14" s="36"/>
      <c r="DM14" s="36"/>
      <c r="DN14" s="36"/>
      <c r="DO14" s="36"/>
      <c r="DP14" s="36"/>
      <c r="DQ14" s="36"/>
      <c r="DR14" s="36"/>
      <c r="DS14" s="36"/>
      <c r="DT14" s="36"/>
      <c r="DU14" s="36"/>
      <c r="DV14" s="36"/>
      <c r="DW14" s="36"/>
      <c r="DX14" s="36"/>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row>
    <row r="15" spans="1:170" ht="3.75" customHeight="1">
      <c r="A15" s="15"/>
      <c r="B15" s="32"/>
      <c r="C15" s="32"/>
      <c r="D15" s="33"/>
      <c r="E15" s="33"/>
      <c r="F15" s="33"/>
      <c r="G15" s="33"/>
      <c r="H15" s="33"/>
      <c r="I15" s="33"/>
      <c r="J15" s="33"/>
      <c r="K15" s="1"/>
      <c r="L15" s="1"/>
      <c r="M15" s="1"/>
      <c r="N15" s="1"/>
      <c r="O15" s="1"/>
      <c r="P15" s="5"/>
      <c r="Q15" s="1"/>
      <c r="R15" s="1"/>
      <c r="S15" s="1"/>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c r="BJ15" s="36"/>
      <c r="BK15" s="36"/>
      <c r="BL15" s="36"/>
      <c r="BM15" s="36"/>
      <c r="BN15" s="36"/>
      <c r="BO15" s="36"/>
      <c r="BP15" s="36"/>
      <c r="BQ15" s="36"/>
      <c r="BR15" s="36"/>
      <c r="BS15" s="36"/>
      <c r="BT15" s="36"/>
      <c r="BU15" s="36"/>
      <c r="BV15" s="36"/>
      <c r="BW15" s="36"/>
      <c r="BX15" s="36"/>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7"/>
      <c r="DC15" s="37"/>
      <c r="DD15" s="37"/>
      <c r="DE15" s="37"/>
      <c r="DF15" s="37"/>
      <c r="DG15" s="37"/>
      <c r="DH15" s="37"/>
      <c r="DI15" s="37"/>
      <c r="DJ15" s="36"/>
      <c r="DK15" s="36"/>
      <c r="DL15" s="36"/>
      <c r="DM15" s="36"/>
      <c r="DN15" s="36"/>
      <c r="DO15" s="36"/>
      <c r="DP15" s="36"/>
      <c r="DQ15" s="36"/>
      <c r="DR15" s="36"/>
      <c r="DS15" s="36"/>
      <c r="DT15" s="36"/>
      <c r="DU15" s="36"/>
      <c r="DV15" s="36"/>
      <c r="DW15" s="36"/>
      <c r="DX15" s="36"/>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row>
    <row r="16" spans="1:170" ht="28.5" customHeight="1">
      <c r="A16" s="1"/>
      <c r="B16" s="251" t="s">
        <v>72</v>
      </c>
      <c r="C16" s="230"/>
      <c r="D16" s="255" t="s">
        <v>73</v>
      </c>
      <c r="E16" s="256"/>
      <c r="F16" s="256"/>
      <c r="G16" s="256"/>
      <c r="H16" s="256"/>
      <c r="I16" s="256"/>
      <c r="J16" s="257"/>
      <c r="K16" s="1"/>
      <c r="L16" s="1"/>
      <c r="M16" s="1"/>
      <c r="N16" s="1"/>
      <c r="O16" s="1"/>
      <c r="P16" s="5"/>
      <c r="Q16" s="1"/>
      <c r="R16" s="1"/>
      <c r="S16" s="1"/>
      <c r="T16" s="36"/>
      <c r="U16" s="36"/>
      <c r="V16" s="36"/>
      <c r="W16" s="36"/>
      <c r="X16" s="36"/>
      <c r="Y16" s="36"/>
      <c r="Z16" s="36"/>
      <c r="AA16" s="36"/>
      <c r="AB16" s="36"/>
      <c r="AC16" s="36"/>
      <c r="AD16" s="36"/>
      <c r="AE16" s="36"/>
      <c r="AF16" s="36"/>
      <c r="AG16" s="36"/>
      <c r="AH16" s="36"/>
      <c r="AI16" s="36"/>
      <c r="AJ16" s="38"/>
      <c r="AK16" s="39"/>
      <c r="AL16" s="39"/>
      <c r="AM16" s="36"/>
      <c r="AN16" s="40"/>
      <c r="AO16" s="36"/>
      <c r="AP16" s="36"/>
      <c r="AQ16" s="36"/>
      <c r="AR16" s="36"/>
      <c r="AS16" s="41"/>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36"/>
      <c r="CA16" s="36"/>
      <c r="CB16" s="36"/>
      <c r="CC16" s="36"/>
      <c r="CD16" s="36"/>
      <c r="CE16" s="36"/>
      <c r="CF16" s="36"/>
      <c r="CG16" s="36"/>
      <c r="CH16" s="36"/>
      <c r="CI16" s="36"/>
      <c r="CJ16" s="36"/>
      <c r="CK16" s="36"/>
      <c r="CL16" s="36"/>
      <c r="CM16" s="36"/>
      <c r="CN16" s="36"/>
      <c r="CO16" s="36"/>
      <c r="CP16" s="36"/>
      <c r="CQ16" s="36"/>
      <c r="CR16" s="36"/>
      <c r="CS16" s="36"/>
      <c r="CT16" s="36"/>
      <c r="CU16" s="36"/>
      <c r="CV16" s="36"/>
      <c r="CW16" s="36"/>
      <c r="CX16" s="36"/>
      <c r="CY16" s="36"/>
      <c r="CZ16" s="36"/>
      <c r="DA16" s="36"/>
      <c r="DB16" s="37"/>
      <c r="DC16" s="37"/>
      <c r="DD16" s="37"/>
      <c r="DE16" s="37"/>
      <c r="DF16" s="37"/>
      <c r="DG16" s="37"/>
      <c r="DH16" s="37"/>
      <c r="DI16" s="37"/>
      <c r="DJ16" s="36"/>
      <c r="DK16" s="36"/>
      <c r="DL16" s="36"/>
      <c r="DM16" s="36"/>
      <c r="DN16" s="36"/>
      <c r="DO16" s="36"/>
      <c r="DP16" s="36"/>
      <c r="DQ16" s="36"/>
      <c r="DR16" s="36"/>
      <c r="DS16" s="36"/>
      <c r="DT16" s="36"/>
      <c r="DU16" s="36"/>
      <c r="DV16" s="36"/>
      <c r="DW16" s="36"/>
      <c r="DX16" s="36"/>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row>
    <row r="17" spans="1:170" ht="3.75" customHeight="1">
      <c r="A17" s="15"/>
      <c r="B17" s="32"/>
      <c r="C17" s="32"/>
      <c r="D17" s="33"/>
      <c r="E17" s="33"/>
      <c r="F17" s="33"/>
      <c r="G17" s="33"/>
      <c r="H17" s="33"/>
      <c r="I17" s="33"/>
      <c r="J17" s="33"/>
      <c r="K17" s="1"/>
      <c r="L17" s="1"/>
      <c r="M17" s="1"/>
      <c r="N17" s="1"/>
      <c r="O17" s="1"/>
      <c r="P17" s="5"/>
      <c r="Q17" s="1"/>
      <c r="R17" s="1"/>
      <c r="S17" s="1"/>
      <c r="T17" s="36"/>
      <c r="U17" s="36"/>
      <c r="V17" s="36"/>
      <c r="W17" s="36"/>
      <c r="X17" s="36"/>
      <c r="Y17" s="36"/>
      <c r="Z17" s="36"/>
      <c r="AA17" s="36"/>
      <c r="AB17" s="36"/>
      <c r="AC17" s="36"/>
      <c r="AD17" s="36"/>
      <c r="AE17" s="36"/>
      <c r="AF17" s="36"/>
      <c r="AG17" s="36"/>
      <c r="AH17" s="36"/>
      <c r="AI17" s="42"/>
      <c r="AJ17" s="42"/>
      <c r="AK17" s="43"/>
      <c r="AL17" s="43"/>
      <c r="AM17" s="44"/>
      <c r="AN17" s="44"/>
      <c r="AO17" s="45"/>
      <c r="AP17" s="45"/>
      <c r="AQ17" s="45"/>
      <c r="AR17" s="45"/>
      <c r="AS17" s="45"/>
      <c r="AT17" s="36"/>
      <c r="AU17" s="36"/>
      <c r="AV17" s="36"/>
      <c r="AW17" s="36"/>
      <c r="AX17" s="36"/>
      <c r="AY17" s="36"/>
      <c r="AZ17" s="36"/>
      <c r="BA17" s="36"/>
      <c r="BB17" s="36"/>
      <c r="BC17" s="36"/>
      <c r="BD17" s="36"/>
      <c r="BE17" s="36"/>
      <c r="BF17" s="36"/>
      <c r="BG17" s="36"/>
      <c r="BH17" s="36"/>
      <c r="BI17" s="36"/>
      <c r="BJ17" s="36"/>
      <c r="BK17" s="36"/>
      <c r="BL17" s="36"/>
      <c r="BM17" s="36"/>
      <c r="BN17" s="36"/>
      <c r="BO17" s="36"/>
      <c r="BP17" s="36"/>
      <c r="BQ17" s="36"/>
      <c r="BR17" s="36"/>
      <c r="BS17" s="36"/>
      <c r="BT17" s="36"/>
      <c r="BU17" s="36"/>
      <c r="BV17" s="36"/>
      <c r="BW17" s="36"/>
      <c r="BX17" s="36"/>
      <c r="BY17" s="36"/>
      <c r="BZ17" s="36"/>
      <c r="CA17" s="36"/>
      <c r="CB17" s="36"/>
      <c r="CC17" s="36"/>
      <c r="CD17" s="36"/>
      <c r="CE17" s="36"/>
      <c r="CF17" s="36"/>
      <c r="CG17" s="36"/>
      <c r="CH17" s="36"/>
      <c r="CI17" s="36"/>
      <c r="CJ17" s="36"/>
      <c r="CK17" s="36"/>
      <c r="CL17" s="36"/>
      <c r="CM17" s="36"/>
      <c r="CN17" s="36"/>
      <c r="CO17" s="36"/>
      <c r="CP17" s="36"/>
      <c r="CQ17" s="36"/>
      <c r="CR17" s="36"/>
      <c r="CS17" s="36"/>
      <c r="CT17" s="36"/>
      <c r="CU17" s="36"/>
      <c r="CV17" s="36"/>
      <c r="CW17" s="36"/>
      <c r="CX17" s="36"/>
      <c r="CY17" s="36"/>
      <c r="CZ17" s="36"/>
      <c r="DA17" s="36"/>
      <c r="DB17" s="37"/>
      <c r="DC17" s="37"/>
      <c r="DD17" s="37"/>
      <c r="DE17" s="37"/>
      <c r="DF17" s="37"/>
      <c r="DG17" s="37"/>
      <c r="DH17" s="37"/>
      <c r="DI17" s="37"/>
      <c r="DJ17" s="36"/>
      <c r="DK17" s="36"/>
      <c r="DL17" s="36"/>
      <c r="DM17" s="36"/>
      <c r="DN17" s="36"/>
      <c r="DO17" s="36"/>
      <c r="DP17" s="36"/>
      <c r="DQ17" s="36"/>
      <c r="DR17" s="36"/>
      <c r="DS17" s="36"/>
      <c r="DT17" s="36"/>
      <c r="DU17" s="36"/>
      <c r="DV17" s="36"/>
      <c r="DW17" s="36"/>
      <c r="DX17" s="36"/>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row>
    <row r="18" spans="1:170">
      <c r="A18" s="1"/>
      <c r="B18" s="251" t="s">
        <v>74</v>
      </c>
      <c r="C18" s="230"/>
      <c r="D18" s="246"/>
      <c r="E18" s="242"/>
      <c r="F18" s="242"/>
      <c r="G18" s="242"/>
      <c r="H18" s="242"/>
      <c r="I18" s="242"/>
      <c r="J18" s="230"/>
      <c r="K18" s="1"/>
      <c r="L18" s="1"/>
      <c r="M18" s="1"/>
      <c r="N18" s="1"/>
      <c r="O18" s="1"/>
      <c r="P18" s="5"/>
      <c r="Q18" s="1"/>
      <c r="R18" s="1"/>
      <c r="S18" s="1"/>
      <c r="T18" s="36"/>
      <c r="U18" s="36"/>
      <c r="V18" s="36"/>
      <c r="W18" s="36"/>
      <c r="X18" s="36"/>
      <c r="Y18" s="36"/>
      <c r="Z18" s="36"/>
      <c r="AA18" s="36"/>
      <c r="AB18" s="36"/>
      <c r="AC18" s="36"/>
      <c r="AD18" s="36"/>
      <c r="AE18" s="36"/>
      <c r="AF18" s="36"/>
      <c r="AG18" s="36"/>
      <c r="AH18" s="36"/>
      <c r="AI18" s="36"/>
      <c r="AJ18" s="38"/>
      <c r="AK18" s="38"/>
      <c r="AL18" s="38"/>
      <c r="AM18" s="38"/>
      <c r="AN18" s="36"/>
      <c r="AO18" s="38"/>
      <c r="AP18" s="38"/>
      <c r="AQ18" s="38"/>
      <c r="AR18" s="38"/>
      <c r="AS18" s="38"/>
      <c r="AT18" s="36"/>
      <c r="AU18" s="36"/>
      <c r="AV18" s="36"/>
      <c r="AW18" s="36"/>
      <c r="AX18" s="36"/>
      <c r="AY18" s="36"/>
      <c r="AZ18" s="36"/>
      <c r="BA18" s="36"/>
      <c r="BB18" s="36"/>
      <c r="BC18" s="36"/>
      <c r="BD18" s="36"/>
      <c r="BE18" s="36"/>
      <c r="BF18" s="36"/>
      <c r="BG18" s="36"/>
      <c r="BH18" s="36"/>
      <c r="BI18" s="36"/>
      <c r="BJ18" s="36"/>
      <c r="BK18" s="36"/>
      <c r="BL18" s="36"/>
      <c r="BM18" s="36"/>
      <c r="BN18" s="36"/>
      <c r="BO18" s="36"/>
      <c r="BP18" s="36"/>
      <c r="BQ18" s="36"/>
      <c r="BR18" s="36"/>
      <c r="BS18" s="36"/>
      <c r="BT18" s="36"/>
      <c r="BU18" s="36"/>
      <c r="BV18" s="36"/>
      <c r="BW18" s="36"/>
      <c r="BX18" s="36"/>
      <c r="BY18" s="36"/>
      <c r="BZ18" s="36"/>
      <c r="CA18" s="36"/>
      <c r="CB18" s="36"/>
      <c r="CC18" s="36"/>
      <c r="CD18" s="36"/>
      <c r="CE18" s="36"/>
      <c r="CF18" s="36"/>
      <c r="CG18" s="36"/>
      <c r="CH18" s="36"/>
      <c r="CI18" s="36"/>
      <c r="CJ18" s="36"/>
      <c r="CK18" s="36"/>
      <c r="CL18" s="36"/>
      <c r="CM18" s="36"/>
      <c r="CN18" s="36"/>
      <c r="CO18" s="36"/>
      <c r="CP18" s="36"/>
      <c r="CQ18" s="36"/>
      <c r="CR18" s="36"/>
      <c r="CS18" s="36"/>
      <c r="CT18" s="36"/>
      <c r="CU18" s="36"/>
      <c r="CV18" s="36"/>
      <c r="CW18" s="36"/>
      <c r="CX18" s="36"/>
      <c r="CY18" s="36"/>
      <c r="CZ18" s="36"/>
      <c r="DA18" s="36"/>
      <c r="DB18" s="36"/>
      <c r="DC18" s="36"/>
      <c r="DD18" s="37"/>
      <c r="DE18" s="37"/>
      <c r="DF18" s="37"/>
      <c r="DG18" s="37"/>
      <c r="DH18" s="37"/>
      <c r="DI18" s="37"/>
      <c r="DJ18" s="36"/>
      <c r="DK18" s="36"/>
      <c r="DL18" s="36"/>
      <c r="DM18" s="36"/>
      <c r="DN18" s="36"/>
      <c r="DO18" s="36"/>
      <c r="DP18" s="36"/>
      <c r="DQ18" s="36"/>
      <c r="DR18" s="36"/>
      <c r="DS18" s="36"/>
      <c r="DT18" s="36"/>
      <c r="DU18" s="36"/>
      <c r="DV18" s="36"/>
      <c r="DW18" s="36"/>
      <c r="DX18" s="36"/>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row>
    <row r="19" spans="1:170" ht="15.75" customHeight="1">
      <c r="A19" s="15"/>
      <c r="B19" s="32"/>
      <c r="C19" s="32"/>
      <c r="D19" s="33"/>
      <c r="E19" s="33"/>
      <c r="F19" s="33"/>
      <c r="G19" s="33"/>
      <c r="H19" s="33"/>
      <c r="I19" s="33"/>
      <c r="J19" s="33"/>
      <c r="K19" s="1"/>
      <c r="L19" s="1"/>
      <c r="M19" s="1"/>
      <c r="N19" s="1"/>
      <c r="O19" s="1"/>
      <c r="P19" s="5"/>
      <c r="Q19" s="1"/>
      <c r="R19" s="1"/>
      <c r="S19" s="1"/>
      <c r="T19" s="36"/>
      <c r="U19" s="36"/>
      <c r="V19" s="36"/>
      <c r="W19" s="36"/>
      <c r="X19" s="36"/>
      <c r="Y19" s="36"/>
      <c r="Z19" s="36"/>
      <c r="AA19" s="36"/>
      <c r="AB19" s="36"/>
      <c r="AC19" s="36"/>
      <c r="AD19" s="36"/>
      <c r="AE19" s="36"/>
      <c r="AF19" s="36"/>
      <c r="AG19" s="36"/>
      <c r="AH19" s="36"/>
      <c r="AI19" s="42"/>
      <c r="AJ19" s="42"/>
      <c r="AK19" s="42"/>
      <c r="AL19" s="42"/>
      <c r="AM19" s="42"/>
      <c r="AN19" s="42"/>
      <c r="AO19" s="42"/>
      <c r="AP19" s="42"/>
      <c r="AQ19" s="42"/>
      <c r="AR19" s="42"/>
      <c r="AS19" s="42"/>
      <c r="AT19" s="36"/>
      <c r="AU19" s="36"/>
      <c r="AV19" s="36"/>
      <c r="AW19" s="36"/>
      <c r="AX19" s="46"/>
      <c r="AY19" s="36"/>
      <c r="AZ19" s="36"/>
      <c r="BA19" s="36"/>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6"/>
      <c r="CB19" s="36"/>
      <c r="CC19" s="36"/>
      <c r="CD19" s="36"/>
      <c r="CE19" s="36"/>
      <c r="CF19" s="36"/>
      <c r="CG19" s="36"/>
      <c r="CH19" s="36"/>
      <c r="CI19" s="36"/>
      <c r="CJ19" s="36"/>
      <c r="CK19" s="36"/>
      <c r="CL19" s="36"/>
      <c r="CM19" s="36"/>
      <c r="CN19" s="36"/>
      <c r="CO19" s="36"/>
      <c r="CP19" s="36"/>
      <c r="CQ19" s="36"/>
      <c r="CR19" s="36"/>
      <c r="CS19" s="36"/>
      <c r="CT19" s="36"/>
      <c r="CU19" s="36"/>
      <c r="CV19" s="36"/>
      <c r="CW19" s="36"/>
      <c r="CX19" s="36"/>
      <c r="CY19" s="36"/>
      <c r="CZ19" s="36"/>
      <c r="DA19" s="36"/>
      <c r="DB19" s="36"/>
      <c r="DC19" s="36"/>
      <c r="DD19" s="37"/>
      <c r="DE19" s="37"/>
      <c r="DF19" s="37"/>
      <c r="DG19" s="37"/>
      <c r="DH19" s="37"/>
      <c r="DI19" s="37"/>
      <c r="DJ19" s="36"/>
      <c r="DK19" s="36"/>
      <c r="DL19" s="36"/>
      <c r="DM19" s="36"/>
      <c r="DN19" s="36"/>
      <c r="DO19" s="36"/>
      <c r="DP19" s="36"/>
      <c r="DQ19" s="36"/>
      <c r="DR19" s="36"/>
      <c r="DS19" s="36"/>
      <c r="DT19" s="36"/>
      <c r="DU19" s="36"/>
      <c r="DV19" s="36"/>
      <c r="DW19" s="36"/>
      <c r="DX19" s="36"/>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row>
    <row r="20" spans="1:170" ht="16.5" customHeight="1">
      <c r="A20" s="15"/>
      <c r="B20" s="251" t="s">
        <v>7</v>
      </c>
      <c r="C20" s="230"/>
      <c r="D20" s="246" t="s">
        <v>75</v>
      </c>
      <c r="E20" s="242"/>
      <c r="F20" s="242"/>
      <c r="G20" s="242"/>
      <c r="H20" s="242"/>
      <c r="I20" s="242"/>
      <c r="J20" s="230"/>
      <c r="K20" s="1"/>
      <c r="L20" s="1"/>
      <c r="M20" s="1"/>
      <c r="N20" s="1"/>
      <c r="O20" s="1"/>
      <c r="P20" s="5"/>
      <c r="Q20" s="1"/>
      <c r="R20" s="1"/>
      <c r="S20" s="1"/>
      <c r="T20" s="36"/>
      <c r="U20" s="36"/>
      <c r="V20" s="36"/>
      <c r="W20" s="36"/>
      <c r="X20" s="36"/>
      <c r="Y20" s="36"/>
      <c r="Z20" s="36"/>
      <c r="AA20" s="36"/>
      <c r="AB20" s="36"/>
      <c r="AC20" s="36"/>
      <c r="AD20" s="36"/>
      <c r="AE20" s="36"/>
      <c r="AF20" s="36"/>
      <c r="AG20" s="36"/>
      <c r="AH20" s="36"/>
      <c r="AI20" s="42"/>
      <c r="AJ20" s="42"/>
      <c r="AK20" s="42"/>
      <c r="AL20" s="42"/>
      <c r="AM20" s="42"/>
      <c r="AN20" s="42"/>
      <c r="AO20" s="42"/>
      <c r="AP20" s="42"/>
      <c r="AQ20" s="42"/>
      <c r="AR20" s="42"/>
      <c r="AS20" s="42"/>
      <c r="AT20" s="36"/>
      <c r="AU20" s="36"/>
      <c r="AV20" s="36"/>
      <c r="AW20" s="36"/>
      <c r="AX20" s="46"/>
      <c r="AY20" s="36"/>
      <c r="AZ20" s="36"/>
      <c r="BA20" s="36"/>
      <c r="BB20" s="36"/>
      <c r="BC20" s="36"/>
      <c r="BD20" s="36"/>
      <c r="BE20" s="36"/>
      <c r="BF20" s="36"/>
      <c r="BG20" s="36"/>
      <c r="BH20" s="36"/>
      <c r="BI20" s="36"/>
      <c r="BJ20" s="36"/>
      <c r="BK20" s="36"/>
      <c r="BL20" s="36"/>
      <c r="BM20" s="36"/>
      <c r="BN20" s="36"/>
      <c r="BO20" s="36"/>
      <c r="BP20" s="36"/>
      <c r="BQ20" s="36"/>
      <c r="BR20" s="36"/>
      <c r="BS20" s="36"/>
      <c r="BT20" s="36"/>
      <c r="BU20" s="36"/>
      <c r="BV20" s="36"/>
      <c r="BW20" s="36"/>
      <c r="BX20" s="36"/>
      <c r="BY20" s="36"/>
      <c r="BZ20" s="36"/>
      <c r="CA20" s="36"/>
      <c r="CB20" s="36"/>
      <c r="CC20" s="36"/>
      <c r="CD20" s="36"/>
      <c r="CE20" s="36"/>
      <c r="CF20" s="36"/>
      <c r="CG20" s="36"/>
      <c r="CH20" s="36"/>
      <c r="CI20" s="36"/>
      <c r="CJ20" s="36"/>
      <c r="CK20" s="36"/>
      <c r="CL20" s="36"/>
      <c r="CM20" s="36"/>
      <c r="CN20" s="36"/>
      <c r="CO20" s="36"/>
      <c r="CP20" s="36"/>
      <c r="CQ20" s="36"/>
      <c r="CR20" s="36"/>
      <c r="CS20" s="36"/>
      <c r="CT20" s="36"/>
      <c r="CU20" s="36"/>
      <c r="CV20" s="36"/>
      <c r="CW20" s="36"/>
      <c r="CX20" s="36"/>
      <c r="CY20" s="36"/>
      <c r="CZ20" s="36"/>
      <c r="DA20" s="36"/>
      <c r="DB20" s="36"/>
      <c r="DC20" s="36"/>
      <c r="DD20" s="37"/>
      <c r="DE20" s="37"/>
      <c r="DF20" s="37"/>
      <c r="DG20" s="37"/>
      <c r="DH20" s="37"/>
      <c r="DI20" s="37"/>
      <c r="DJ20" s="36"/>
      <c r="DK20" s="36"/>
      <c r="DL20" s="36"/>
      <c r="DM20" s="36"/>
      <c r="DN20" s="36"/>
      <c r="DO20" s="36"/>
      <c r="DP20" s="36"/>
      <c r="DQ20" s="36"/>
      <c r="DR20" s="36"/>
      <c r="DS20" s="36"/>
      <c r="DT20" s="36"/>
      <c r="DU20" s="36"/>
      <c r="DV20" s="36"/>
      <c r="DW20" s="36"/>
      <c r="DX20" s="36"/>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row>
    <row r="21" spans="1:170" ht="3.75" customHeight="1">
      <c r="A21" s="15"/>
      <c r="B21" s="32"/>
      <c r="C21" s="32"/>
      <c r="D21" s="33"/>
      <c r="E21" s="33"/>
      <c r="F21" s="33"/>
      <c r="G21" s="33"/>
      <c r="H21" s="33"/>
      <c r="I21" s="33"/>
      <c r="J21" s="33"/>
      <c r="K21" s="1"/>
      <c r="L21" s="1"/>
      <c r="M21" s="1"/>
      <c r="N21" s="1"/>
      <c r="O21" s="1"/>
      <c r="P21" s="5"/>
      <c r="Q21" s="1"/>
      <c r="R21" s="1"/>
      <c r="S21" s="1"/>
      <c r="T21" s="36"/>
      <c r="U21" s="36"/>
      <c r="V21" s="36"/>
      <c r="W21" s="36"/>
      <c r="X21" s="36"/>
      <c r="Y21" s="36"/>
      <c r="Z21" s="36"/>
      <c r="AA21" s="36"/>
      <c r="AB21" s="36"/>
      <c r="AC21" s="36"/>
      <c r="AD21" s="36"/>
      <c r="AE21" s="36"/>
      <c r="AF21" s="36"/>
      <c r="AG21" s="36"/>
      <c r="AH21" s="36"/>
      <c r="AI21" s="42"/>
      <c r="AJ21" s="42"/>
      <c r="AK21" s="42"/>
      <c r="AL21" s="42"/>
      <c r="AM21" s="42"/>
      <c r="AN21" s="42"/>
      <c r="AO21" s="42"/>
      <c r="AP21" s="42"/>
      <c r="AQ21" s="42"/>
      <c r="AR21" s="42"/>
      <c r="AS21" s="42"/>
      <c r="AT21" s="36"/>
      <c r="AU21" s="36"/>
      <c r="AV21" s="36"/>
      <c r="AW21" s="36"/>
      <c r="AX21" s="46"/>
      <c r="AY21" s="36"/>
      <c r="AZ21" s="36"/>
      <c r="BA21" s="36"/>
      <c r="BB21" s="36"/>
      <c r="BC21" s="36"/>
      <c r="BD21" s="36"/>
      <c r="BE21" s="36"/>
      <c r="BF21" s="36"/>
      <c r="BG21" s="36"/>
      <c r="BH21" s="36"/>
      <c r="BI21" s="36"/>
      <c r="BJ21" s="36"/>
      <c r="BK21" s="36"/>
      <c r="BL21" s="36"/>
      <c r="BM21" s="36"/>
      <c r="BN21" s="36"/>
      <c r="BO21" s="36"/>
      <c r="BP21" s="36"/>
      <c r="BQ21" s="36"/>
      <c r="BR21" s="36"/>
      <c r="BS21" s="36"/>
      <c r="BT21" s="36"/>
      <c r="BU21" s="36"/>
      <c r="BV21" s="36"/>
      <c r="BW21" s="36"/>
      <c r="BX21" s="36"/>
      <c r="BY21" s="36"/>
      <c r="BZ21" s="36"/>
      <c r="CA21" s="36"/>
      <c r="CB21" s="36"/>
      <c r="CC21" s="36"/>
      <c r="CD21" s="36"/>
      <c r="CE21" s="36"/>
      <c r="CF21" s="36"/>
      <c r="CG21" s="36"/>
      <c r="CH21" s="36"/>
      <c r="CI21" s="36"/>
      <c r="CJ21" s="36"/>
      <c r="CK21" s="36"/>
      <c r="CL21" s="36"/>
      <c r="CM21" s="36"/>
      <c r="CN21" s="36"/>
      <c r="CO21" s="36"/>
      <c r="CP21" s="36"/>
      <c r="CQ21" s="36"/>
      <c r="CR21" s="36"/>
      <c r="CS21" s="36"/>
      <c r="CT21" s="36"/>
      <c r="CU21" s="36"/>
      <c r="CV21" s="36"/>
      <c r="CW21" s="36"/>
      <c r="CX21" s="36"/>
      <c r="CY21" s="36"/>
      <c r="CZ21" s="36"/>
      <c r="DA21" s="36"/>
      <c r="DB21" s="36"/>
      <c r="DC21" s="36"/>
      <c r="DD21" s="37"/>
      <c r="DE21" s="37"/>
      <c r="DF21" s="37"/>
      <c r="DG21" s="37"/>
      <c r="DH21" s="37"/>
      <c r="DI21" s="37"/>
      <c r="DJ21" s="36"/>
      <c r="DK21" s="36"/>
      <c r="DL21" s="36"/>
      <c r="DM21" s="36"/>
      <c r="DN21" s="36"/>
      <c r="DO21" s="36"/>
      <c r="DP21" s="36"/>
      <c r="DQ21" s="36"/>
      <c r="DR21" s="36"/>
      <c r="DS21" s="36"/>
      <c r="DT21" s="36"/>
      <c r="DU21" s="36"/>
      <c r="DV21" s="36"/>
      <c r="DW21" s="36"/>
      <c r="DX21" s="36"/>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row>
    <row r="22" spans="1:170" ht="38.25" customHeight="1">
      <c r="A22" s="15"/>
      <c r="B22" s="252" t="s">
        <v>76</v>
      </c>
      <c r="C22" s="253" t="s">
        <v>77</v>
      </c>
      <c r="D22" s="252" t="s">
        <v>78</v>
      </c>
      <c r="E22" s="20" t="s">
        <v>56</v>
      </c>
      <c r="F22" s="254" t="s">
        <v>79</v>
      </c>
      <c r="G22" s="242"/>
      <c r="H22" s="230"/>
      <c r="I22" s="252" t="s">
        <v>80</v>
      </c>
      <c r="J22" s="47" t="s">
        <v>81</v>
      </c>
      <c r="K22" s="1"/>
      <c r="L22" s="1"/>
      <c r="M22" s="1"/>
      <c r="N22" s="1"/>
      <c r="O22" s="1"/>
      <c r="P22" s="1"/>
      <c r="Q22" s="1"/>
      <c r="R22" s="1"/>
      <c r="S22" s="1"/>
      <c r="T22" s="36"/>
      <c r="U22" s="36"/>
      <c r="V22" s="36"/>
      <c r="W22" s="36"/>
      <c r="X22" s="36"/>
      <c r="Y22" s="36"/>
      <c r="Z22" s="36"/>
      <c r="AA22" s="36"/>
      <c r="AB22" s="36"/>
      <c r="AC22" s="36"/>
      <c r="AD22" s="36"/>
      <c r="AE22" s="36"/>
      <c r="AF22" s="36"/>
      <c r="AG22" s="36"/>
      <c r="AH22" s="36"/>
      <c r="AI22" s="42"/>
      <c r="AJ22" s="42"/>
      <c r="AK22" s="42"/>
      <c r="AL22" s="42"/>
      <c r="AM22" s="42"/>
      <c r="AN22" s="42"/>
      <c r="AO22" s="42"/>
      <c r="AP22" s="42"/>
      <c r="AQ22" s="42"/>
      <c r="AR22" s="42"/>
      <c r="AS22" s="42"/>
      <c r="AT22" s="36"/>
      <c r="AU22" s="36"/>
      <c r="AV22" s="36"/>
      <c r="AW22" s="36"/>
      <c r="AX22" s="36"/>
      <c r="AY22" s="36"/>
      <c r="AZ22" s="36"/>
      <c r="BA22" s="36"/>
      <c r="BB22" s="36"/>
      <c r="BC22" s="36"/>
      <c r="BD22" s="36"/>
      <c r="BE22" s="36"/>
      <c r="BF22" s="36"/>
      <c r="BG22" s="36"/>
      <c r="BH22" s="36"/>
      <c r="BI22" s="36"/>
      <c r="BJ22" s="36"/>
      <c r="BK22" s="36"/>
      <c r="BL22" s="36"/>
      <c r="BM22" s="36"/>
      <c r="BN22" s="36"/>
      <c r="BO22" s="36"/>
      <c r="BP22" s="36"/>
      <c r="BQ22" s="36"/>
      <c r="BR22" s="36"/>
      <c r="BS22" s="36"/>
      <c r="BT22" s="36"/>
      <c r="BU22" s="36"/>
      <c r="BV22" s="36"/>
      <c r="BW22" s="36"/>
      <c r="BX22" s="36"/>
      <c r="BY22" s="36"/>
      <c r="BZ22" s="36"/>
      <c r="CA22" s="36"/>
      <c r="CB22" s="36"/>
      <c r="CC22" s="36"/>
      <c r="CD22" s="36"/>
      <c r="CE22" s="36"/>
      <c r="CF22" s="36"/>
      <c r="CG22" s="36"/>
      <c r="CH22" s="36"/>
      <c r="CI22" s="36"/>
      <c r="CJ22" s="36"/>
      <c r="CK22" s="36"/>
      <c r="CL22" s="36"/>
      <c r="CM22" s="36"/>
      <c r="CN22" s="36"/>
      <c r="CO22" s="36"/>
      <c r="CP22" s="36"/>
      <c r="CQ22" s="36"/>
      <c r="CR22" s="36"/>
      <c r="CS22" s="36"/>
      <c r="CT22" s="36"/>
      <c r="CU22" s="36"/>
      <c r="CV22" s="36"/>
      <c r="CW22" s="36"/>
      <c r="CX22" s="36"/>
      <c r="CY22" s="36"/>
      <c r="CZ22" s="36"/>
      <c r="DA22" s="36"/>
      <c r="DB22" s="36"/>
      <c r="DC22" s="36"/>
      <c r="DD22" s="37"/>
      <c r="DE22" s="37"/>
      <c r="DF22" s="37"/>
      <c r="DG22" s="37"/>
      <c r="DH22" s="37"/>
      <c r="DI22" s="37"/>
      <c r="DJ22" s="36"/>
      <c r="DK22" s="36"/>
      <c r="DL22" s="36"/>
      <c r="DM22" s="36"/>
      <c r="DN22" s="36"/>
      <c r="DO22" s="36"/>
      <c r="DP22" s="36"/>
      <c r="DQ22" s="36"/>
      <c r="DR22" s="36"/>
      <c r="DS22" s="36"/>
      <c r="DT22" s="36"/>
      <c r="DU22" s="36"/>
      <c r="DV22" s="36"/>
      <c r="DW22" s="36"/>
      <c r="DX22" s="36"/>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row>
    <row r="23" spans="1:170" ht="41.25" customHeight="1">
      <c r="A23" s="1"/>
      <c r="B23" s="248"/>
      <c r="C23" s="248"/>
      <c r="D23" s="248"/>
      <c r="E23" s="20" t="s">
        <v>57</v>
      </c>
      <c r="F23" s="254" t="s">
        <v>82</v>
      </c>
      <c r="G23" s="242"/>
      <c r="H23" s="230"/>
      <c r="I23" s="248"/>
      <c r="J23" s="47" t="s">
        <v>83</v>
      </c>
      <c r="K23" s="1"/>
      <c r="L23" s="1"/>
      <c r="M23" s="1"/>
      <c r="N23" s="1"/>
      <c r="O23" s="1"/>
      <c r="P23" s="1"/>
      <c r="Q23" s="1"/>
      <c r="R23" s="1"/>
      <c r="S23" s="1"/>
      <c r="T23" s="36"/>
      <c r="U23" s="36"/>
      <c r="V23" s="36"/>
      <c r="W23" s="36"/>
      <c r="X23" s="36"/>
      <c r="Y23" s="36"/>
      <c r="Z23" s="36"/>
      <c r="AA23" s="36"/>
      <c r="AB23" s="36"/>
      <c r="AC23" s="36"/>
      <c r="AD23" s="36"/>
      <c r="AE23" s="36"/>
      <c r="AF23" s="36"/>
      <c r="AG23" s="36"/>
      <c r="AH23" s="36"/>
      <c r="AI23" s="36"/>
      <c r="AJ23" s="38"/>
      <c r="AK23" s="36"/>
      <c r="AL23" s="38"/>
      <c r="AM23" s="36"/>
      <c r="AN23" s="38"/>
      <c r="AO23" s="36"/>
      <c r="AP23" s="36"/>
      <c r="AQ23" s="36"/>
      <c r="AR23" s="38"/>
      <c r="AS23" s="36"/>
      <c r="AT23" s="36"/>
      <c r="AU23" s="36"/>
      <c r="AV23" s="36"/>
      <c r="AW23" s="36"/>
      <c r="AX23" s="36"/>
      <c r="AY23" s="36"/>
      <c r="AZ23" s="36"/>
      <c r="BA23" s="36"/>
      <c r="BB23" s="36"/>
      <c r="BC23" s="36"/>
      <c r="BD23" s="36"/>
      <c r="BE23" s="36"/>
      <c r="BF23" s="36"/>
      <c r="BG23" s="36"/>
      <c r="BH23" s="36"/>
      <c r="BI23" s="36"/>
      <c r="BJ23" s="36"/>
      <c r="BK23" s="36"/>
      <c r="BL23" s="36"/>
      <c r="BM23" s="36"/>
      <c r="BN23" s="36"/>
      <c r="BO23" s="36"/>
      <c r="BP23" s="36"/>
      <c r="BQ23" s="36"/>
      <c r="BR23" s="36"/>
      <c r="BS23" s="36"/>
      <c r="BT23" s="36"/>
      <c r="BU23" s="36"/>
      <c r="BV23" s="36"/>
      <c r="BW23" s="36"/>
      <c r="BX23" s="36"/>
      <c r="BY23" s="36"/>
      <c r="BZ23" s="36"/>
      <c r="CA23" s="36"/>
      <c r="CB23" s="36"/>
      <c r="CC23" s="36"/>
      <c r="CD23" s="36"/>
      <c r="CE23" s="36"/>
      <c r="CF23" s="36"/>
      <c r="CG23" s="36"/>
      <c r="CH23" s="36"/>
      <c r="CI23" s="36"/>
      <c r="CJ23" s="36"/>
      <c r="CK23" s="36"/>
      <c r="CL23" s="36"/>
      <c r="CM23" s="36"/>
      <c r="CN23" s="36"/>
      <c r="CO23" s="36"/>
      <c r="CP23" s="36"/>
      <c r="CQ23" s="36"/>
      <c r="CR23" s="36"/>
      <c r="CS23" s="36"/>
      <c r="CT23" s="36"/>
      <c r="CU23" s="36"/>
      <c r="CV23" s="36"/>
      <c r="CW23" s="36"/>
      <c r="CX23" s="36"/>
      <c r="CY23" s="36"/>
      <c r="CZ23" s="36"/>
      <c r="DA23" s="36"/>
      <c r="DB23" s="36"/>
      <c r="DC23" s="36"/>
      <c r="DD23" s="37"/>
      <c r="DE23" s="37"/>
      <c r="DF23" s="37"/>
      <c r="DG23" s="37"/>
      <c r="DH23" s="37"/>
      <c r="DI23" s="37"/>
      <c r="DJ23" s="36"/>
      <c r="DK23" s="36"/>
      <c r="DL23" s="36"/>
      <c r="DM23" s="36"/>
      <c r="DN23" s="36"/>
      <c r="DO23" s="36"/>
      <c r="DP23" s="36"/>
      <c r="DQ23" s="36"/>
      <c r="DR23" s="36"/>
      <c r="DS23" s="36"/>
      <c r="DT23" s="36"/>
      <c r="DU23" s="36"/>
      <c r="DV23" s="36"/>
      <c r="DW23" s="36"/>
      <c r="DX23" s="36"/>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row>
    <row r="24" spans="1:170" ht="3.75" customHeight="1">
      <c r="A24" s="15"/>
      <c r="B24" s="32"/>
      <c r="C24" s="32"/>
      <c r="D24" s="48"/>
      <c r="E24" s="48"/>
      <c r="F24" s="48"/>
      <c r="G24" s="48"/>
      <c r="H24" s="48"/>
      <c r="I24" s="48"/>
      <c r="J24" s="48"/>
      <c r="K24" s="1"/>
      <c r="L24" s="1"/>
      <c r="M24" s="1"/>
      <c r="N24" s="1"/>
      <c r="O24" s="1"/>
      <c r="P24" s="1"/>
      <c r="Q24" s="1"/>
      <c r="R24" s="1"/>
      <c r="S24" s="1"/>
      <c r="T24" s="36"/>
      <c r="U24" s="36"/>
      <c r="V24" s="36"/>
      <c r="W24" s="36"/>
      <c r="X24" s="36"/>
      <c r="Y24" s="36"/>
      <c r="Z24" s="36"/>
      <c r="AA24" s="36"/>
      <c r="AB24" s="36"/>
      <c r="AC24" s="36"/>
      <c r="AD24" s="36"/>
      <c r="AE24" s="36"/>
      <c r="AF24" s="36"/>
      <c r="AG24" s="36"/>
      <c r="AH24" s="36"/>
      <c r="AI24" s="49"/>
      <c r="AJ24" s="49"/>
      <c r="AK24" s="49"/>
      <c r="AL24" s="49"/>
      <c r="AM24" s="49"/>
      <c r="AN24" s="49"/>
      <c r="AO24" s="49"/>
      <c r="AP24" s="49"/>
      <c r="AQ24" s="49"/>
      <c r="AR24" s="49"/>
      <c r="AS24" s="50"/>
      <c r="AT24" s="36"/>
      <c r="AU24" s="36"/>
      <c r="AV24" s="36"/>
      <c r="AW24" s="36"/>
      <c r="AX24" s="36"/>
      <c r="AY24" s="36"/>
      <c r="AZ24" s="36"/>
      <c r="BA24" s="36"/>
      <c r="BB24" s="36"/>
      <c r="BC24" s="36"/>
      <c r="BD24" s="36"/>
      <c r="BE24" s="36"/>
      <c r="BF24" s="36"/>
      <c r="BG24" s="36"/>
      <c r="BH24" s="36"/>
      <c r="BI24" s="36"/>
      <c r="BJ24" s="36"/>
      <c r="BK24" s="36"/>
      <c r="BL24" s="36"/>
      <c r="BM24" s="36"/>
      <c r="BN24" s="36"/>
      <c r="BO24" s="36"/>
      <c r="BP24" s="36"/>
      <c r="BQ24" s="36"/>
      <c r="BR24" s="36"/>
      <c r="BS24" s="36"/>
      <c r="BT24" s="36"/>
      <c r="BU24" s="36"/>
      <c r="BV24" s="36"/>
      <c r="BW24" s="36"/>
      <c r="BX24" s="36"/>
      <c r="BY24" s="36"/>
      <c r="BZ24" s="36"/>
      <c r="CA24" s="36"/>
      <c r="CB24" s="36"/>
      <c r="CC24" s="36"/>
      <c r="CD24" s="36"/>
      <c r="CE24" s="36"/>
      <c r="CF24" s="36"/>
      <c r="CG24" s="36"/>
      <c r="CH24" s="36"/>
      <c r="CI24" s="36"/>
      <c r="CJ24" s="36"/>
      <c r="CK24" s="36"/>
      <c r="CL24" s="36"/>
      <c r="CM24" s="36"/>
      <c r="CN24" s="36"/>
      <c r="CO24" s="36"/>
      <c r="CP24" s="36"/>
      <c r="CQ24" s="36"/>
      <c r="CR24" s="36"/>
      <c r="CS24" s="36"/>
      <c r="CT24" s="36"/>
      <c r="CU24" s="36"/>
      <c r="CV24" s="36"/>
      <c r="CW24" s="36"/>
      <c r="CX24" s="36"/>
      <c r="CY24" s="36"/>
      <c r="CZ24" s="36"/>
      <c r="DA24" s="36"/>
      <c r="DB24" s="36"/>
      <c r="DC24" s="36"/>
      <c r="DD24" s="36"/>
      <c r="DE24" s="36"/>
      <c r="DF24" s="36"/>
      <c r="DG24" s="36"/>
      <c r="DH24" s="36"/>
      <c r="DI24" s="36"/>
      <c r="DJ24" s="36"/>
      <c r="DK24" s="36"/>
      <c r="DL24" s="36"/>
      <c r="DM24" s="36"/>
      <c r="DN24" s="36"/>
      <c r="DO24" s="36"/>
      <c r="DP24" s="36"/>
      <c r="DQ24" s="36"/>
      <c r="DR24" s="36"/>
      <c r="DS24" s="36"/>
      <c r="DT24" s="36"/>
      <c r="DU24" s="36"/>
      <c r="DV24" s="36"/>
      <c r="DW24" s="36"/>
      <c r="DX24" s="36"/>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row>
    <row r="25" spans="1:170" ht="36.75" customHeight="1">
      <c r="A25" s="1"/>
      <c r="B25" s="247" t="s">
        <v>84</v>
      </c>
      <c r="C25" s="249" t="str">
        <f>+F22</f>
        <v>NUNERO DE UNIDADES EJECUTORAS QUE REPORTAN BIENES MUEBLES PARA DAR DE BAJA</v>
      </c>
      <c r="D25" s="230"/>
      <c r="E25" s="246"/>
      <c r="F25" s="242"/>
      <c r="G25" s="242"/>
      <c r="H25" s="242"/>
      <c r="I25" s="242"/>
      <c r="J25" s="230"/>
      <c r="K25" s="1"/>
      <c r="L25" s="1"/>
      <c r="M25" s="1"/>
      <c r="N25" s="1"/>
      <c r="O25" s="1"/>
      <c r="P25" s="1"/>
      <c r="Q25" s="1"/>
      <c r="R25" s="1"/>
      <c r="S25" s="1"/>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50"/>
      <c r="AT25" s="36"/>
      <c r="AU25" s="36"/>
      <c r="AV25" s="36"/>
      <c r="AW25" s="36"/>
      <c r="AX25" s="36"/>
      <c r="AY25" s="36"/>
      <c r="AZ25" s="36"/>
      <c r="BA25" s="36"/>
      <c r="BB25" s="36"/>
      <c r="BC25" s="36"/>
      <c r="BD25" s="36"/>
      <c r="BE25" s="36"/>
      <c r="BF25" s="36"/>
      <c r="BG25" s="36"/>
      <c r="BH25" s="36"/>
      <c r="BI25" s="36"/>
      <c r="BJ25" s="36"/>
      <c r="BK25" s="36"/>
      <c r="BL25" s="36"/>
      <c r="BM25" s="36"/>
      <c r="BN25" s="36"/>
      <c r="BO25" s="36"/>
      <c r="BP25" s="36"/>
      <c r="BQ25" s="36"/>
      <c r="BR25" s="36"/>
      <c r="BS25" s="36"/>
      <c r="BT25" s="36"/>
      <c r="BU25" s="36"/>
      <c r="BV25" s="36"/>
      <c r="BW25" s="36"/>
      <c r="BX25" s="36"/>
      <c r="BY25" s="36"/>
      <c r="BZ25" s="36"/>
      <c r="CA25" s="36"/>
      <c r="CB25" s="36"/>
      <c r="CC25" s="36"/>
      <c r="CD25" s="36"/>
      <c r="CE25" s="36"/>
      <c r="CF25" s="36"/>
      <c r="CG25" s="36"/>
      <c r="CH25" s="36"/>
      <c r="CI25" s="36"/>
      <c r="CJ25" s="36"/>
      <c r="CK25" s="36"/>
      <c r="CL25" s="36"/>
      <c r="CM25" s="36"/>
      <c r="CN25" s="36"/>
      <c r="CO25" s="36"/>
      <c r="CP25" s="36"/>
      <c r="CQ25" s="36"/>
      <c r="CR25" s="36"/>
      <c r="CS25" s="36"/>
      <c r="CT25" s="36"/>
      <c r="CU25" s="36"/>
      <c r="CV25" s="36"/>
      <c r="CW25" s="36"/>
      <c r="CX25" s="36"/>
      <c r="CY25" s="36"/>
      <c r="CZ25" s="36"/>
      <c r="DA25" s="36"/>
      <c r="DB25" s="36"/>
      <c r="DC25" s="36"/>
      <c r="DD25" s="36"/>
      <c r="DE25" s="36"/>
      <c r="DF25" s="36"/>
      <c r="DG25" s="36"/>
      <c r="DH25" s="36"/>
      <c r="DI25" s="36"/>
      <c r="DJ25" s="36"/>
      <c r="DK25" s="36"/>
      <c r="DL25" s="36"/>
      <c r="DM25" s="36"/>
      <c r="DN25" s="36"/>
      <c r="DO25" s="36"/>
      <c r="DP25" s="36"/>
      <c r="DQ25" s="36"/>
      <c r="DR25" s="36"/>
      <c r="DS25" s="36"/>
      <c r="DT25" s="36"/>
      <c r="DU25" s="36"/>
      <c r="DV25" s="36"/>
      <c r="DW25" s="36"/>
      <c r="DX25" s="36"/>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row>
    <row r="26" spans="1:170" ht="39" customHeight="1">
      <c r="A26" s="1"/>
      <c r="B26" s="248"/>
      <c r="C26" s="249" t="str">
        <f t="shared" ref="C26" si="9">+F23</f>
        <v>NUMERO DE UNIDADES  EJECUTORAS QUE REALIZAN BAJA</v>
      </c>
      <c r="D26" s="230"/>
      <c r="E26" s="246"/>
      <c r="F26" s="242"/>
      <c r="G26" s="242"/>
      <c r="H26" s="242"/>
      <c r="I26" s="242"/>
      <c r="J26" s="230"/>
      <c r="K26" s="1"/>
      <c r="L26" s="1"/>
      <c r="M26" s="1"/>
      <c r="N26" s="1"/>
      <c r="O26" s="1"/>
      <c r="P26" s="1"/>
      <c r="Q26" s="1"/>
      <c r="R26" s="1"/>
      <c r="S26" s="1"/>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c r="BJ26" s="36"/>
      <c r="BK26" s="36"/>
      <c r="BL26" s="36"/>
      <c r="BM26" s="36"/>
      <c r="BN26" s="36"/>
      <c r="BO26" s="36"/>
      <c r="BP26" s="36"/>
      <c r="BQ26" s="36"/>
      <c r="BR26" s="36"/>
      <c r="BS26" s="36"/>
      <c r="BT26" s="36"/>
      <c r="BU26" s="36"/>
      <c r="BV26" s="36"/>
      <c r="BW26" s="36"/>
      <c r="BX26" s="36"/>
      <c r="BY26" s="36"/>
      <c r="BZ26" s="36"/>
      <c r="CA26" s="36"/>
      <c r="CB26" s="36"/>
      <c r="CC26" s="36"/>
      <c r="CD26" s="36"/>
      <c r="CE26" s="36"/>
      <c r="CF26" s="36"/>
      <c r="CG26" s="36"/>
      <c r="CH26" s="36"/>
      <c r="CI26" s="36"/>
      <c r="CJ26" s="36"/>
      <c r="CK26" s="36"/>
      <c r="CL26" s="36"/>
      <c r="CM26" s="36"/>
      <c r="CN26" s="36"/>
      <c r="CO26" s="36"/>
      <c r="CP26" s="36"/>
      <c r="CQ26" s="36"/>
      <c r="CR26" s="36"/>
      <c r="CS26" s="36"/>
      <c r="CT26" s="36"/>
      <c r="CU26" s="36"/>
      <c r="CV26" s="36"/>
      <c r="CW26" s="36"/>
      <c r="CX26" s="36"/>
      <c r="CY26" s="36"/>
      <c r="CZ26" s="36"/>
      <c r="DA26" s="36"/>
      <c r="DB26" s="36"/>
      <c r="DC26" s="36"/>
      <c r="DD26" s="36"/>
      <c r="DE26" s="36"/>
      <c r="DF26" s="36"/>
      <c r="DG26" s="36"/>
      <c r="DH26" s="36"/>
      <c r="DI26" s="36"/>
      <c r="DJ26" s="36"/>
      <c r="DK26" s="36"/>
      <c r="DL26" s="36"/>
      <c r="DM26" s="36"/>
      <c r="DN26" s="36"/>
      <c r="DO26" s="36"/>
      <c r="DP26" s="36"/>
      <c r="DQ26" s="36"/>
      <c r="DR26" s="36"/>
      <c r="DS26" s="36"/>
      <c r="DT26" s="36"/>
      <c r="DU26" s="36"/>
      <c r="DV26" s="36"/>
      <c r="DW26" s="36"/>
      <c r="DX26" s="36"/>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row>
    <row r="27" spans="1:170" ht="10.5" customHeight="1" thickBot="1">
      <c r="A27" s="15"/>
      <c r="B27" s="51"/>
      <c r="C27" s="33"/>
      <c r="D27" s="33"/>
      <c r="E27" s="33"/>
      <c r="F27" s="33"/>
      <c r="G27" s="33"/>
      <c r="H27" s="48"/>
      <c r="I27" s="33"/>
      <c r="J27" s="33"/>
      <c r="K27" s="1"/>
      <c r="L27" s="1"/>
      <c r="M27" s="1"/>
      <c r="N27" s="1"/>
      <c r="O27" s="1"/>
      <c r="P27" s="1"/>
      <c r="Q27" s="1"/>
      <c r="R27" s="1"/>
      <c r="S27" s="1"/>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c r="BJ27" s="36"/>
      <c r="BK27" s="36"/>
      <c r="BL27" s="36"/>
      <c r="BM27" s="36"/>
      <c r="BN27" s="36"/>
      <c r="BO27" s="36"/>
      <c r="BP27" s="36"/>
      <c r="BQ27" s="36"/>
      <c r="BR27" s="36"/>
      <c r="BS27" s="36"/>
      <c r="BT27" s="36"/>
      <c r="BU27" s="36"/>
      <c r="BV27" s="36"/>
      <c r="BW27" s="36"/>
      <c r="BX27" s="36"/>
      <c r="BY27" s="36"/>
      <c r="BZ27" s="36"/>
      <c r="CA27" s="36"/>
      <c r="CB27" s="36"/>
      <c r="CC27" s="36"/>
      <c r="CD27" s="36"/>
      <c r="CE27" s="36"/>
      <c r="CF27" s="36"/>
      <c r="CG27" s="36"/>
      <c r="CH27" s="36"/>
      <c r="CI27" s="36"/>
      <c r="CJ27" s="36"/>
      <c r="CK27" s="36"/>
      <c r="CL27" s="36"/>
      <c r="CM27" s="36"/>
      <c r="CN27" s="36"/>
      <c r="CO27" s="36"/>
      <c r="CP27" s="36"/>
      <c r="CQ27" s="36"/>
      <c r="CR27" s="36"/>
      <c r="CS27" s="36"/>
      <c r="CT27" s="36"/>
      <c r="CU27" s="36"/>
      <c r="CV27" s="36"/>
      <c r="CW27" s="36"/>
      <c r="CX27" s="36"/>
      <c r="CY27" s="36"/>
      <c r="CZ27" s="36"/>
      <c r="DA27" s="36"/>
      <c r="DB27" s="36"/>
      <c r="DC27" s="36"/>
      <c r="DD27" s="36"/>
      <c r="DE27" s="36"/>
      <c r="DF27" s="36"/>
      <c r="DG27" s="36"/>
      <c r="DH27" s="36"/>
      <c r="DI27" s="36"/>
      <c r="DJ27" s="36"/>
      <c r="DK27" s="36"/>
      <c r="DL27" s="36"/>
      <c r="DM27" s="36"/>
      <c r="DN27" s="36"/>
      <c r="DO27" s="36"/>
      <c r="DP27" s="36"/>
      <c r="DQ27" s="36"/>
      <c r="DR27" s="36"/>
      <c r="DS27" s="36"/>
      <c r="DT27" s="36"/>
      <c r="DU27" s="36"/>
      <c r="DV27" s="36"/>
      <c r="DW27" s="36"/>
      <c r="DX27" s="36"/>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row>
    <row r="28" spans="1:170" ht="22.5" customHeight="1" thickBot="1">
      <c r="A28" s="1"/>
      <c r="B28" s="52" t="s">
        <v>85</v>
      </c>
      <c r="C28" s="246" t="s">
        <v>86</v>
      </c>
      <c r="D28" s="230"/>
      <c r="E28" s="52" t="s">
        <v>15</v>
      </c>
      <c r="F28" s="246" t="s">
        <v>87</v>
      </c>
      <c r="G28" s="230"/>
      <c r="H28" s="52" t="s">
        <v>88</v>
      </c>
      <c r="I28" s="250" t="s">
        <v>89</v>
      </c>
      <c r="J28" s="221"/>
      <c r="K28" s="36" t="str">
        <f>+IF(I28="Incremental con línea base",1,IF(I28="Decremental con línea Base",1,""))</f>
        <v/>
      </c>
      <c r="L28" s="1"/>
      <c r="M28" s="1"/>
      <c r="N28" s="1"/>
      <c r="O28" s="1"/>
      <c r="P28" s="1"/>
      <c r="Q28" s="1"/>
      <c r="R28" s="1"/>
      <c r="S28" s="1"/>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c r="BJ28" s="36"/>
      <c r="BK28" s="36"/>
      <c r="BL28" s="36"/>
      <c r="BM28" s="36"/>
      <c r="BN28" s="36"/>
      <c r="BO28" s="36"/>
      <c r="BP28" s="36"/>
      <c r="BQ28" s="36"/>
      <c r="BR28" s="36"/>
      <c r="BS28" s="36"/>
      <c r="BT28" s="36"/>
      <c r="BU28" s="36"/>
      <c r="BV28" s="36"/>
      <c r="BW28" s="36"/>
      <c r="BX28" s="36"/>
      <c r="BY28" s="36"/>
      <c r="BZ28" s="36"/>
      <c r="CA28" s="36"/>
      <c r="CB28" s="36"/>
      <c r="CC28" s="36"/>
      <c r="CD28" s="36"/>
      <c r="CE28" s="36"/>
      <c r="CF28" s="36"/>
      <c r="CG28" s="36"/>
      <c r="CH28" s="36"/>
      <c r="CI28" s="36"/>
      <c r="CJ28" s="36"/>
      <c r="CK28" s="36"/>
      <c r="CL28" s="36"/>
      <c r="CM28" s="36"/>
      <c r="CN28" s="36"/>
      <c r="CO28" s="36"/>
      <c r="CP28" s="36"/>
      <c r="CQ28" s="36"/>
      <c r="CR28" s="36"/>
      <c r="CS28" s="36"/>
      <c r="CT28" s="36"/>
      <c r="CU28" s="36"/>
      <c r="CV28" s="36"/>
      <c r="CW28" s="36"/>
      <c r="CX28" s="36"/>
      <c r="CY28" s="36"/>
      <c r="CZ28" s="36"/>
      <c r="DA28" s="36"/>
      <c r="DB28" s="36"/>
      <c r="DC28" s="36"/>
      <c r="DD28" s="36"/>
      <c r="DE28" s="36"/>
      <c r="DF28" s="36"/>
      <c r="DG28" s="36"/>
      <c r="DH28" s="36"/>
      <c r="DI28" s="36"/>
      <c r="DJ28" s="36"/>
      <c r="DK28" s="36"/>
      <c r="DL28" s="36"/>
      <c r="DM28" s="36"/>
      <c r="DN28" s="36"/>
      <c r="DO28" s="36"/>
      <c r="DP28" s="36"/>
      <c r="DQ28" s="36"/>
      <c r="DR28" s="36"/>
      <c r="DS28" s="36"/>
      <c r="DT28" s="36"/>
      <c r="DU28" s="36"/>
      <c r="DV28" s="36"/>
      <c r="DW28" s="36"/>
      <c r="DX28" s="36"/>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row>
    <row r="29" spans="1:170" ht="3.75" customHeight="1">
      <c r="A29" s="15"/>
      <c r="B29" s="51"/>
      <c r="C29" s="33"/>
      <c r="D29" s="33"/>
      <c r="E29" s="51"/>
      <c r="F29" s="33"/>
      <c r="G29" s="33"/>
      <c r="H29" s="51"/>
      <c r="I29" s="53"/>
      <c r="J29" s="53"/>
      <c r="K29" s="1"/>
      <c r="L29" s="1"/>
      <c r="M29" s="1"/>
      <c r="N29" s="1"/>
      <c r="O29" s="1"/>
      <c r="P29" s="1"/>
      <c r="Q29" s="1"/>
      <c r="R29" s="1"/>
      <c r="S29" s="1"/>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c r="BJ29" s="36"/>
      <c r="BK29" s="36"/>
      <c r="BL29" s="36"/>
      <c r="BM29" s="36"/>
      <c r="BN29" s="36"/>
      <c r="BO29" s="36"/>
      <c r="BP29" s="36"/>
      <c r="BQ29" s="36"/>
      <c r="BR29" s="36"/>
      <c r="BS29" s="36"/>
      <c r="BT29" s="36"/>
      <c r="BU29" s="36"/>
      <c r="BV29" s="36"/>
      <c r="BW29" s="36"/>
      <c r="BX29" s="36"/>
      <c r="BY29" s="36"/>
      <c r="BZ29" s="36"/>
      <c r="CA29" s="36"/>
      <c r="CB29" s="36"/>
      <c r="CC29" s="36"/>
      <c r="CD29" s="36"/>
      <c r="CE29" s="36"/>
      <c r="CF29" s="36"/>
      <c r="CG29" s="36"/>
      <c r="CH29" s="36"/>
      <c r="CI29" s="36"/>
      <c r="CJ29" s="36"/>
      <c r="CK29" s="36"/>
      <c r="CL29" s="36"/>
      <c r="CM29" s="36"/>
      <c r="CN29" s="36"/>
      <c r="CO29" s="36"/>
      <c r="CP29" s="36"/>
      <c r="CQ29" s="36"/>
      <c r="CR29" s="36"/>
      <c r="CS29" s="36"/>
      <c r="CT29" s="36"/>
      <c r="CU29" s="36"/>
      <c r="CV29" s="36"/>
      <c r="CW29" s="36"/>
      <c r="CX29" s="36"/>
      <c r="CY29" s="36"/>
      <c r="CZ29" s="36"/>
      <c r="DA29" s="36"/>
      <c r="DB29" s="36"/>
      <c r="DC29" s="36"/>
      <c r="DD29" s="36"/>
      <c r="DE29" s="36"/>
      <c r="DF29" s="36"/>
      <c r="DG29" s="36"/>
      <c r="DH29" s="36"/>
      <c r="DI29" s="36"/>
      <c r="DJ29" s="36"/>
      <c r="DK29" s="36"/>
      <c r="DL29" s="36"/>
      <c r="DM29" s="36"/>
      <c r="DN29" s="36"/>
      <c r="DO29" s="36"/>
      <c r="DP29" s="36"/>
      <c r="DQ29" s="36"/>
      <c r="DR29" s="36"/>
      <c r="DS29" s="36"/>
      <c r="DT29" s="36"/>
      <c r="DU29" s="36"/>
      <c r="DV29" s="36"/>
      <c r="DW29" s="36"/>
      <c r="DX29" s="36"/>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row>
    <row r="30" spans="1:170" ht="15.75" customHeight="1">
      <c r="A30" s="1"/>
      <c r="B30" s="241" t="s">
        <v>17</v>
      </c>
      <c r="C30" s="230"/>
      <c r="D30" s="240" t="s">
        <v>90</v>
      </c>
      <c r="E30" s="230"/>
      <c r="F30" s="241" t="s">
        <v>18</v>
      </c>
      <c r="G30" s="230"/>
      <c r="H30" s="54"/>
      <c r="I30" s="55" t="s">
        <v>19</v>
      </c>
      <c r="J30" s="56"/>
      <c r="K30" s="1"/>
      <c r="L30" s="1"/>
      <c r="M30" s="1"/>
      <c r="N30" s="1"/>
      <c r="O30" s="1"/>
      <c r="P30" s="1"/>
      <c r="Q30" s="1"/>
      <c r="R30" s="1"/>
      <c r="S30" s="1"/>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c r="BJ30" s="36"/>
      <c r="BK30" s="36"/>
      <c r="BL30" s="36"/>
      <c r="BM30" s="36"/>
      <c r="BN30" s="36"/>
      <c r="BO30" s="36"/>
      <c r="BP30" s="36"/>
      <c r="BQ30" s="36"/>
      <c r="BR30" s="36"/>
      <c r="BS30" s="36"/>
      <c r="BT30" s="36"/>
      <c r="BU30" s="36"/>
      <c r="BV30" s="36"/>
      <c r="BW30" s="36"/>
      <c r="BX30" s="36"/>
      <c r="BY30" s="36"/>
      <c r="BZ30" s="36"/>
      <c r="CA30" s="36"/>
      <c r="CB30" s="36"/>
      <c r="CC30" s="36"/>
      <c r="CD30" s="36"/>
      <c r="CE30" s="36"/>
      <c r="CF30" s="36"/>
      <c r="CG30" s="36"/>
      <c r="CH30" s="36"/>
      <c r="CI30" s="36"/>
      <c r="CJ30" s="36"/>
      <c r="CK30" s="36"/>
      <c r="CL30" s="36"/>
      <c r="CM30" s="36"/>
      <c r="CN30" s="36"/>
      <c r="CO30" s="36"/>
      <c r="CP30" s="36"/>
      <c r="CQ30" s="36"/>
      <c r="CR30" s="36"/>
      <c r="CS30" s="36"/>
      <c r="CT30" s="36"/>
      <c r="CU30" s="36"/>
      <c r="CV30" s="36"/>
      <c r="CW30" s="36"/>
      <c r="CX30" s="36"/>
      <c r="CY30" s="36"/>
      <c r="CZ30" s="36"/>
      <c r="DA30" s="36"/>
      <c r="DB30" s="36"/>
      <c r="DC30" s="36"/>
      <c r="DD30" s="36"/>
      <c r="DE30" s="36"/>
      <c r="DF30" s="36"/>
      <c r="DG30" s="36"/>
      <c r="DH30" s="36"/>
      <c r="DI30" s="36"/>
      <c r="DJ30" s="36"/>
      <c r="DK30" s="36"/>
      <c r="DL30" s="36"/>
      <c r="DM30" s="36"/>
      <c r="DN30" s="36"/>
      <c r="DO30" s="36"/>
      <c r="DP30" s="36"/>
      <c r="DQ30" s="36"/>
      <c r="DR30" s="36"/>
      <c r="DS30" s="36"/>
      <c r="DT30" s="36"/>
      <c r="DU30" s="36"/>
      <c r="DV30" s="36"/>
      <c r="DW30" s="36"/>
      <c r="DX30" s="36"/>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row>
    <row r="31" spans="1:170" ht="3.75" customHeight="1">
      <c r="A31" s="15"/>
      <c r="B31" s="51"/>
      <c r="C31" s="51"/>
      <c r="D31" s="57"/>
      <c r="E31" s="57"/>
      <c r="F31" s="51"/>
      <c r="G31" s="51"/>
      <c r="H31" s="58"/>
      <c r="I31" s="58"/>
      <c r="J31" s="58"/>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row>
    <row r="32" spans="1:170" ht="23.25" customHeight="1">
      <c r="A32" s="1"/>
      <c r="B32" s="241" t="s">
        <v>20</v>
      </c>
      <c r="C32" s="230"/>
      <c r="D32" s="246" t="s">
        <v>75</v>
      </c>
      <c r="E32" s="242"/>
      <c r="F32" s="230"/>
      <c r="G32" s="241" t="s">
        <v>91</v>
      </c>
      <c r="H32" s="230"/>
      <c r="I32" s="240" t="s">
        <v>75</v>
      </c>
      <c r="J32" s="230"/>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row>
    <row r="33" spans="1:170" ht="4.5" customHeight="1">
      <c r="A33" s="1"/>
      <c r="B33" s="59"/>
      <c r="C33" s="59"/>
      <c r="D33" s="59"/>
      <c r="E33" s="59"/>
      <c r="F33" s="59"/>
      <c r="G33" s="60"/>
      <c r="H33" s="60"/>
      <c r="I33" s="59"/>
      <c r="J33" s="61"/>
      <c r="K33" s="1"/>
      <c r="L33" s="1"/>
      <c r="M33" s="1"/>
      <c r="N33" s="1"/>
      <c r="O33" s="1"/>
      <c r="P33" s="5"/>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row>
    <row r="34" spans="1:170" ht="15.75" customHeight="1">
      <c r="A34" s="1"/>
      <c r="B34" s="241" t="s">
        <v>92</v>
      </c>
      <c r="C34" s="230"/>
      <c r="D34" s="240"/>
      <c r="E34" s="242"/>
      <c r="F34" s="242"/>
      <c r="G34" s="242"/>
      <c r="H34" s="242"/>
      <c r="I34" s="242"/>
      <c r="J34" s="230"/>
      <c r="K34" s="1"/>
      <c r="L34" s="1"/>
      <c r="M34" s="1"/>
      <c r="N34" s="1"/>
      <c r="O34" s="1"/>
      <c r="P34" s="5"/>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row>
    <row r="35" spans="1:170" ht="4.5" customHeight="1" thickBot="1">
      <c r="A35" s="1"/>
      <c r="B35" s="19"/>
      <c r="C35" s="19"/>
      <c r="D35" s="19"/>
      <c r="E35" s="19"/>
      <c r="F35" s="19"/>
      <c r="G35" s="19"/>
      <c r="H35" s="19"/>
      <c r="I35" s="19"/>
      <c r="J35" s="19"/>
      <c r="K35" s="1"/>
      <c r="L35" s="1"/>
      <c r="M35" s="1"/>
      <c r="N35" s="1"/>
      <c r="O35" s="1"/>
      <c r="P35" s="5"/>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row>
    <row r="36" spans="1:170" ht="15.75" customHeight="1">
      <c r="A36" s="1"/>
      <c r="B36" s="62" t="s">
        <v>59</v>
      </c>
      <c r="C36" s="243"/>
      <c r="D36" s="244"/>
      <c r="E36" s="245" t="s">
        <v>93</v>
      </c>
      <c r="F36" s="244"/>
      <c r="G36" s="63"/>
      <c r="H36" s="245" t="s">
        <v>93</v>
      </c>
      <c r="I36" s="244"/>
      <c r="J36" s="63"/>
      <c r="K36" s="1"/>
      <c r="L36" s="1"/>
      <c r="M36" s="1"/>
      <c r="N36" s="1"/>
      <c r="O36" s="1"/>
      <c r="P36" s="5"/>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row>
    <row r="37" spans="1:170" ht="15.75" customHeight="1">
      <c r="A37" s="1"/>
      <c r="B37" s="226" t="s">
        <v>94</v>
      </c>
      <c r="C37" s="229" t="s">
        <v>95</v>
      </c>
      <c r="D37" s="230"/>
      <c r="E37" s="231" t="s">
        <v>96</v>
      </c>
      <c r="F37" s="230"/>
      <c r="G37" s="232" t="s">
        <v>54</v>
      </c>
      <c r="H37" s="230"/>
      <c r="I37" s="233" t="s">
        <v>97</v>
      </c>
      <c r="J37" s="234"/>
      <c r="K37" s="1"/>
      <c r="L37" s="1"/>
      <c r="M37" s="1"/>
      <c r="N37" s="1"/>
      <c r="O37" s="1"/>
      <c r="P37" s="5"/>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row>
    <row r="38" spans="1:170" ht="15.75" customHeight="1">
      <c r="A38" s="1"/>
      <c r="B38" s="227"/>
      <c r="C38" s="235" t="s">
        <v>98</v>
      </c>
      <c r="D38" s="230"/>
      <c r="E38" s="64" t="s">
        <v>99</v>
      </c>
      <c r="F38" s="64" t="s">
        <v>98</v>
      </c>
      <c r="G38" s="64" t="s">
        <v>99</v>
      </c>
      <c r="H38" s="64" t="s">
        <v>98</v>
      </c>
      <c r="I38" s="235" t="s">
        <v>100</v>
      </c>
      <c r="J38" s="234"/>
      <c r="K38" s="1"/>
      <c r="L38" s="1"/>
      <c r="M38" s="1"/>
      <c r="N38" s="1"/>
      <c r="O38" s="1"/>
      <c r="P38" s="5"/>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row>
    <row r="39" spans="1:170" ht="15.75" customHeight="1" thickBot="1">
      <c r="A39" s="1"/>
      <c r="B39" s="228"/>
      <c r="C39" s="236">
        <v>1</v>
      </c>
      <c r="D39" s="237"/>
      <c r="E39" s="65">
        <v>1</v>
      </c>
      <c r="F39" s="65">
        <v>0.8</v>
      </c>
      <c r="G39" s="65">
        <v>0.8</v>
      </c>
      <c r="H39" s="65">
        <f>+I39</f>
        <v>0.6</v>
      </c>
      <c r="I39" s="238">
        <v>0.6</v>
      </c>
      <c r="J39" s="239"/>
      <c r="K39" s="1"/>
      <c r="L39" s="1"/>
      <c r="M39" s="1"/>
      <c r="N39" s="1"/>
      <c r="O39" s="1"/>
      <c r="P39" s="5"/>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row>
    <row r="40" spans="1:170" ht="3.75" customHeight="1" thickBot="1">
      <c r="A40" s="1"/>
      <c r="B40" s="59"/>
      <c r="C40" s="59"/>
      <c r="D40" s="59"/>
      <c r="E40" s="59"/>
      <c r="F40" s="59"/>
      <c r="G40" s="59"/>
      <c r="H40" s="59"/>
      <c r="I40" s="59"/>
      <c r="J40" s="59"/>
      <c r="K40" s="1"/>
      <c r="L40" s="1"/>
      <c r="M40" s="1"/>
      <c r="N40" s="1"/>
      <c r="O40" s="1"/>
      <c r="P40" s="5"/>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row>
    <row r="41" spans="1:170" ht="15.75" customHeight="1" thickBot="1">
      <c r="A41" s="1"/>
      <c r="B41" s="219" t="s">
        <v>101</v>
      </c>
      <c r="C41" s="220"/>
      <c r="D41" s="220"/>
      <c r="E41" s="220"/>
      <c r="F41" s="220"/>
      <c r="G41" s="220"/>
      <c r="H41" s="222" t="s">
        <v>102</v>
      </c>
      <c r="I41" s="220"/>
      <c r="J41" s="221"/>
      <c r="K41" s="1"/>
      <c r="L41" s="1"/>
      <c r="M41" s="1"/>
      <c r="N41" s="1"/>
      <c r="O41" s="1"/>
      <c r="P41" s="5"/>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row>
    <row r="42" spans="1:170" ht="3.75" customHeight="1" thickBot="1">
      <c r="A42" s="1"/>
      <c r="B42" s="59"/>
      <c r="C42" s="59"/>
      <c r="D42" s="59"/>
      <c r="E42" s="59"/>
      <c r="F42" s="59"/>
      <c r="G42" s="59"/>
      <c r="H42" s="59"/>
      <c r="I42" s="59"/>
      <c r="J42" s="59"/>
      <c r="K42" s="1"/>
      <c r="L42" s="1"/>
      <c r="M42" s="1"/>
      <c r="N42" s="1"/>
      <c r="O42" s="1"/>
      <c r="P42" s="5"/>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row>
    <row r="43" spans="1:170" ht="15.75" customHeight="1" thickBot="1">
      <c r="A43" s="1"/>
      <c r="B43" s="223" t="s">
        <v>103</v>
      </c>
      <c r="C43" s="224"/>
      <c r="D43" s="225" t="s">
        <v>104</v>
      </c>
      <c r="E43" s="224"/>
      <c r="F43" s="225" t="s">
        <v>105</v>
      </c>
      <c r="G43" s="224"/>
      <c r="H43" s="225" t="s">
        <v>106</v>
      </c>
      <c r="I43" s="220"/>
      <c r="J43" s="66" t="s">
        <v>107</v>
      </c>
      <c r="K43" s="1"/>
      <c r="L43" s="1"/>
      <c r="M43" s="1"/>
      <c r="N43" s="1"/>
      <c r="O43" s="1"/>
      <c r="P43" s="5"/>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row>
    <row r="44" spans="1:170" ht="12.75" customHeight="1" thickBot="1">
      <c r="A44" s="1"/>
      <c r="B44" s="216"/>
      <c r="C44" s="217"/>
      <c r="D44" s="218"/>
      <c r="E44" s="217"/>
      <c r="F44" s="218"/>
      <c r="G44" s="217"/>
      <c r="H44" s="218"/>
      <c r="I44" s="217"/>
      <c r="J44" s="67">
        <f>+IF(I28="SUMA",(B44+D44+F44+H44),H44)</f>
        <v>0</v>
      </c>
      <c r="K44" s="1"/>
      <c r="L44" s="1"/>
      <c r="M44" s="1"/>
      <c r="N44" s="1"/>
      <c r="O44" s="1"/>
      <c r="P44" s="5"/>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row>
    <row r="45" spans="1:170" ht="15.75" customHeight="1" thickBot="1">
      <c r="A45" s="1"/>
      <c r="B45" s="219" t="s">
        <v>108</v>
      </c>
      <c r="C45" s="220"/>
      <c r="D45" s="220"/>
      <c r="E45" s="220"/>
      <c r="F45" s="220"/>
      <c r="G45" s="221"/>
      <c r="H45" s="222" t="str">
        <f>+H41</f>
        <v>2015 - 2018</v>
      </c>
      <c r="I45" s="220"/>
      <c r="J45" s="221"/>
      <c r="K45" s="1"/>
      <c r="L45" s="1"/>
      <c r="M45" s="1"/>
      <c r="N45" s="1"/>
      <c r="O45" s="1"/>
      <c r="P45" s="5"/>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row>
    <row r="46" spans="1:170" ht="4.5" customHeight="1">
      <c r="A46" s="1"/>
      <c r="B46" s="1"/>
      <c r="C46" s="1"/>
      <c r="D46" s="1"/>
      <c r="E46" s="214"/>
      <c r="F46" s="215"/>
      <c r="G46" s="215"/>
      <c r="H46" s="215"/>
      <c r="I46" s="215"/>
      <c r="J46" s="215"/>
      <c r="K46" s="1"/>
      <c r="L46" s="1"/>
      <c r="M46" s="1"/>
      <c r="N46" s="1"/>
      <c r="O46" s="1"/>
      <c r="P46" s="5"/>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row>
    <row r="47" spans="1:170" ht="50.25" customHeight="1">
      <c r="A47" s="1"/>
      <c r="B47" s="68" t="s">
        <v>109</v>
      </c>
      <c r="C47" s="69" t="s">
        <v>56</v>
      </c>
      <c r="D47" s="69" t="s">
        <v>57</v>
      </c>
      <c r="E47" s="69" t="s">
        <v>110</v>
      </c>
      <c r="F47" s="69" t="s">
        <v>59</v>
      </c>
      <c r="G47" s="69" t="s">
        <v>62</v>
      </c>
      <c r="H47" s="69" t="s">
        <v>111</v>
      </c>
      <c r="I47" s="69" t="s">
        <v>112</v>
      </c>
      <c r="J47" s="70" t="s">
        <v>113</v>
      </c>
      <c r="K47" s="1"/>
      <c r="L47" s="1"/>
      <c r="M47" s="1"/>
      <c r="N47" s="1"/>
      <c r="O47" s="1"/>
      <c r="P47" s="5"/>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row>
    <row r="48" spans="1:170" ht="30" customHeight="1">
      <c r="A48" s="1"/>
      <c r="B48" s="71" t="s">
        <v>114</v>
      </c>
      <c r="C48" s="72"/>
      <c r="D48" s="72"/>
      <c r="E48" s="73"/>
      <c r="F48" s="73"/>
      <c r="G48" s="74"/>
      <c r="H48" s="75"/>
      <c r="I48" s="76"/>
      <c r="J48" s="77"/>
      <c r="K48" s="1"/>
      <c r="L48" s="1"/>
      <c r="M48" s="1"/>
      <c r="N48" s="1"/>
      <c r="O48" s="1"/>
      <c r="P48" s="5"/>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row>
    <row r="49" spans="1:170" ht="31.5" customHeight="1">
      <c r="A49" s="1"/>
      <c r="B49" s="78" t="s">
        <v>115</v>
      </c>
      <c r="C49" s="79"/>
      <c r="D49" s="79"/>
      <c r="E49" s="80"/>
      <c r="F49" s="80"/>
      <c r="G49" s="81"/>
      <c r="H49" s="82"/>
      <c r="I49" s="83"/>
      <c r="J49" s="84"/>
      <c r="K49" s="1"/>
      <c r="L49" s="1"/>
      <c r="M49" s="1"/>
      <c r="N49" s="1"/>
      <c r="O49" s="1"/>
      <c r="P49" s="5"/>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row>
    <row r="50" spans="1:170" ht="29.25" customHeight="1">
      <c r="A50" s="1"/>
      <c r="B50" s="78" t="s">
        <v>116</v>
      </c>
      <c r="C50" s="79"/>
      <c r="D50" s="79"/>
      <c r="E50" s="80"/>
      <c r="F50" s="80"/>
      <c r="G50" s="81"/>
      <c r="H50" s="82"/>
      <c r="I50" s="83"/>
      <c r="J50" s="84"/>
      <c r="K50" s="1"/>
      <c r="L50" s="1"/>
      <c r="M50" s="1"/>
      <c r="N50" s="1"/>
      <c r="O50" s="1"/>
      <c r="P50" s="5"/>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row>
    <row r="51" spans="1:170" ht="28.5" customHeight="1">
      <c r="A51" s="1"/>
      <c r="B51" s="78" t="s">
        <v>117</v>
      </c>
      <c r="C51" s="79"/>
      <c r="D51" s="79"/>
      <c r="E51" s="80"/>
      <c r="F51" s="80"/>
      <c r="G51" s="81"/>
      <c r="H51" s="82"/>
      <c r="I51" s="83"/>
      <c r="J51" s="84"/>
      <c r="K51" s="1"/>
      <c r="L51" s="1"/>
      <c r="M51" s="1"/>
      <c r="N51" s="1"/>
      <c r="O51" s="1"/>
      <c r="P51" s="5"/>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row>
    <row r="52" spans="1:170" ht="28.5" customHeight="1">
      <c r="A52" s="1"/>
      <c r="B52" s="78" t="s">
        <v>118</v>
      </c>
      <c r="C52" s="79"/>
      <c r="D52" s="79"/>
      <c r="E52" s="80"/>
      <c r="F52" s="80"/>
      <c r="G52" s="81"/>
      <c r="H52" s="82"/>
      <c r="I52" s="83"/>
      <c r="J52" s="84"/>
      <c r="K52" s="1"/>
      <c r="L52" s="1"/>
      <c r="M52" s="1"/>
      <c r="N52" s="1"/>
      <c r="O52" s="1"/>
      <c r="P52" s="5"/>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row>
    <row r="53" spans="1:170" ht="27.75" customHeight="1">
      <c r="A53" s="1"/>
      <c r="B53" s="78" t="s">
        <v>119</v>
      </c>
      <c r="C53" s="79"/>
      <c r="D53" s="79"/>
      <c r="E53" s="80"/>
      <c r="F53" s="80"/>
      <c r="G53" s="81"/>
      <c r="H53" s="82"/>
      <c r="I53" s="83"/>
      <c r="J53" s="84"/>
      <c r="K53" s="1"/>
      <c r="L53" s="1"/>
      <c r="M53" s="1"/>
      <c r="N53" s="1"/>
      <c r="O53" s="1"/>
      <c r="P53" s="5"/>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row>
    <row r="54" spans="1:170" ht="27.75" customHeight="1">
      <c r="A54" s="1"/>
      <c r="B54" s="78" t="s">
        <v>120</v>
      </c>
      <c r="C54" s="79"/>
      <c r="D54" s="79"/>
      <c r="E54" s="80"/>
      <c r="F54" s="80"/>
      <c r="G54" s="81"/>
      <c r="H54" s="82"/>
      <c r="I54" s="83"/>
      <c r="J54" s="84"/>
      <c r="K54" s="1"/>
      <c r="L54" s="1"/>
      <c r="M54" s="1"/>
      <c r="N54" s="1"/>
      <c r="O54" s="1"/>
      <c r="P54" s="5"/>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row>
    <row r="55" spans="1:170" ht="30" customHeight="1" thickBot="1">
      <c r="A55" s="1"/>
      <c r="B55" s="85" t="s">
        <v>121</v>
      </c>
      <c r="C55" s="86"/>
      <c r="D55" s="86"/>
      <c r="E55" s="87"/>
      <c r="F55" s="87"/>
      <c r="G55" s="88"/>
      <c r="H55" s="89"/>
      <c r="I55" s="90"/>
      <c r="J55" s="91"/>
      <c r="K55" s="1"/>
      <c r="L55" s="1"/>
      <c r="M55" s="1"/>
      <c r="N55" s="1"/>
      <c r="O55" s="1"/>
      <c r="P55" s="5"/>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row>
    <row r="56" spans="1:170" ht="32.25" customHeight="1" thickBot="1">
      <c r="A56" s="1"/>
      <c r="B56" s="92" t="s">
        <v>122</v>
      </c>
      <c r="C56" s="93"/>
      <c r="D56" s="93"/>
      <c r="E56" s="94"/>
      <c r="F56" s="95"/>
      <c r="G56" s="96"/>
      <c r="H56" s="97"/>
      <c r="I56" s="98" t="str">
        <f>IF(ISBLANK(D56),"",IF(ISERROR(E56/$J$44),"",IF(C56=0,"",IF($I$28="Incremental",E56/$J$44,IF($I$28="Incremental con línea base",E56/$J$44,IF($I$28="Decremental con líena base",$J$44/E56,$J$44/E56))))))</f>
        <v/>
      </c>
      <c r="J56" s="99" t="str">
        <f>IF(ISBLANK(D56),"",IF(ISBLANK(#REF!),"",IF(ISBLANK(#REF!),"",IF(AND(D56&gt;0,C56=0),"sobresaliente",IF(C56=0,"",IF(AND(E56=0,F56=0),"",IF(G56="Defina oper mate","",IF(I56&gt;#REF!,"Sobresaliente",IF(I56=#REF!,"Sobresaliente",IF(I56&lt;#REF!,"Deficiente","Satisfactorio"))))))))))</f>
        <v/>
      </c>
      <c r="K56" s="1"/>
      <c r="L56" s="1"/>
      <c r="M56" s="1"/>
      <c r="N56" s="1"/>
      <c r="O56" s="1"/>
      <c r="P56" s="5"/>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row>
    <row r="57" spans="1:170" ht="15.75" customHeight="1">
      <c r="A57" s="1"/>
      <c r="B57" s="36"/>
      <c r="C57" s="36"/>
      <c r="D57" s="36"/>
      <c r="E57" s="36"/>
      <c r="F57" s="36"/>
      <c r="G57" s="36"/>
      <c r="H57" s="36"/>
      <c r="I57" s="100"/>
      <c r="J57" s="100"/>
      <c r="K57" s="1"/>
      <c r="L57" s="1"/>
      <c r="M57" s="1"/>
      <c r="N57" s="1"/>
      <c r="O57" s="1"/>
      <c r="P57" s="5"/>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row>
    <row r="58" spans="1:170" ht="15.75" customHeight="1">
      <c r="A58" s="1"/>
      <c r="B58" s="1"/>
      <c r="C58" s="1"/>
      <c r="D58" s="1"/>
      <c r="E58" s="1"/>
      <c r="F58" s="1"/>
      <c r="G58" s="1"/>
      <c r="H58" s="1"/>
      <c r="I58" s="1"/>
      <c r="J58" s="1"/>
      <c r="K58" s="1"/>
      <c r="L58" s="1"/>
      <c r="M58" s="1"/>
      <c r="N58" s="1"/>
      <c r="O58" s="1"/>
      <c r="P58" s="5"/>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row>
    <row r="59" spans="1:170" ht="15.75" customHeight="1">
      <c r="A59" s="1"/>
      <c r="B59" s="1"/>
      <c r="C59" s="1"/>
      <c r="D59" s="1"/>
      <c r="E59" s="1"/>
      <c r="F59" s="1"/>
      <c r="G59" s="1"/>
      <c r="H59" s="1"/>
      <c r="I59" s="1"/>
      <c r="J59" s="1"/>
      <c r="K59" s="1"/>
      <c r="L59" s="4"/>
      <c r="M59" s="4"/>
      <c r="N59" s="4"/>
      <c r="O59" s="4"/>
      <c r="P59" s="5"/>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row>
    <row r="60" spans="1:170" ht="15.75" customHeight="1">
      <c r="A60" s="1"/>
      <c r="B60" s="1"/>
      <c r="C60" s="1"/>
      <c r="D60" s="1"/>
      <c r="E60" s="1"/>
      <c r="F60" s="1"/>
      <c r="G60" s="1"/>
      <c r="H60" s="1"/>
      <c r="I60" s="1"/>
      <c r="J60" s="1"/>
      <c r="K60" s="1"/>
      <c r="L60" s="4"/>
      <c r="M60" s="4"/>
      <c r="N60" s="4"/>
      <c r="O60" s="4"/>
      <c r="P60" s="5"/>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row>
    <row r="61" spans="1:170" ht="15.75" customHeight="1">
      <c r="A61" s="1"/>
      <c r="B61" s="1"/>
      <c r="C61" s="1"/>
      <c r="D61" s="1"/>
      <c r="E61" s="1"/>
      <c r="F61" s="1"/>
      <c r="G61" s="1"/>
      <c r="H61" s="1"/>
      <c r="I61" s="1"/>
      <c r="J61" s="1"/>
      <c r="K61" s="1"/>
      <c r="L61" s="4"/>
      <c r="M61" s="4"/>
      <c r="N61" s="4"/>
      <c r="O61" s="4"/>
      <c r="P61" s="5"/>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row>
    <row r="62" spans="1:170" ht="15.75" customHeight="1">
      <c r="A62" s="1"/>
      <c r="B62" s="1"/>
      <c r="C62" s="1"/>
      <c r="D62" s="1"/>
      <c r="E62" s="1"/>
      <c r="F62" s="1"/>
      <c r="G62" s="1"/>
      <c r="H62" s="1"/>
      <c r="I62" s="1"/>
      <c r="J62" s="1"/>
      <c r="K62" s="1"/>
      <c r="L62" s="4"/>
      <c r="M62" s="4"/>
      <c r="N62" s="4"/>
      <c r="O62" s="4"/>
      <c r="P62" s="5"/>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row>
    <row r="63" spans="1:170" ht="15.75" customHeight="1">
      <c r="A63" s="1"/>
      <c r="B63" s="1"/>
      <c r="C63" s="1"/>
      <c r="D63" s="1"/>
      <c r="E63" s="1"/>
      <c r="F63" s="1"/>
      <c r="G63" s="1"/>
      <c r="H63" s="1"/>
      <c r="I63" s="1"/>
      <c r="J63" s="1"/>
      <c r="K63" s="1"/>
      <c r="L63" s="4"/>
      <c r="M63" s="4"/>
      <c r="N63" s="4"/>
      <c r="O63" s="4"/>
      <c r="P63" s="5"/>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row>
    <row r="64" spans="1:170" ht="15.75" customHeight="1">
      <c r="A64" s="1"/>
      <c r="B64" s="1"/>
      <c r="C64" s="1"/>
      <c r="D64" s="1"/>
      <c r="E64" s="1"/>
      <c r="F64" s="1"/>
      <c r="G64" s="1"/>
      <c r="H64" s="1"/>
      <c r="I64" s="1"/>
      <c r="J64" s="1"/>
      <c r="K64" s="1"/>
      <c r="L64" s="4"/>
      <c r="M64" s="4"/>
      <c r="N64" s="4"/>
      <c r="O64" s="4"/>
      <c r="P64" s="5"/>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row>
    <row r="65" spans="1:170" ht="15.75" customHeight="1">
      <c r="A65" s="1"/>
      <c r="B65" s="1"/>
      <c r="C65" s="1"/>
      <c r="D65" s="1"/>
      <c r="E65" s="1"/>
      <c r="F65" s="1"/>
      <c r="G65" s="1"/>
      <c r="H65" s="1"/>
      <c r="I65" s="1"/>
      <c r="J65" s="1"/>
      <c r="K65" s="1"/>
      <c r="L65" s="4"/>
      <c r="M65" s="4"/>
      <c r="N65" s="4"/>
      <c r="O65" s="4"/>
      <c r="P65" s="5"/>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row>
    <row r="66" spans="1:170" ht="15.75" customHeight="1">
      <c r="A66" s="1"/>
      <c r="B66" s="1"/>
      <c r="C66" s="1"/>
      <c r="D66" s="1"/>
      <c r="E66" s="1"/>
      <c r="F66" s="1"/>
      <c r="G66" s="1"/>
      <c r="H66" s="1"/>
      <c r="I66" s="1"/>
      <c r="J66" s="1"/>
      <c r="K66" s="1"/>
      <c r="L66" s="4"/>
      <c r="M66" s="4"/>
      <c r="N66" s="4"/>
      <c r="O66" s="4"/>
      <c r="P66" s="5"/>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row>
    <row r="67" spans="1:170" ht="15.75" customHeight="1">
      <c r="A67" s="1"/>
      <c r="B67" s="1"/>
      <c r="C67" s="1"/>
      <c r="D67" s="1"/>
      <c r="E67" s="1"/>
      <c r="F67" s="1"/>
      <c r="G67" s="1"/>
      <c r="H67" s="1"/>
      <c r="I67" s="1"/>
      <c r="J67" s="1"/>
      <c r="K67" s="1"/>
      <c r="L67" s="4"/>
      <c r="M67" s="4"/>
      <c r="N67" s="4"/>
      <c r="O67" s="4"/>
      <c r="P67" s="5"/>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row>
    <row r="68" spans="1:170" ht="15.75" customHeight="1">
      <c r="A68" s="1"/>
      <c r="B68" s="1"/>
      <c r="C68" s="1"/>
      <c r="D68" s="1"/>
      <c r="E68" s="1"/>
      <c r="F68" s="1"/>
      <c r="G68" s="1"/>
      <c r="H68" s="1"/>
      <c r="I68" s="1"/>
      <c r="J68" s="1"/>
      <c r="K68" s="1"/>
      <c r="L68" s="4"/>
      <c r="M68" s="4"/>
      <c r="N68" s="4"/>
      <c r="O68" s="4"/>
      <c r="P68" s="5"/>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row>
    <row r="69" spans="1:170" ht="15.75" customHeight="1">
      <c r="A69" s="1"/>
      <c r="B69" s="1"/>
      <c r="C69" s="1"/>
      <c r="D69" s="1"/>
      <c r="E69" s="1"/>
      <c r="F69" s="1"/>
      <c r="G69" s="1"/>
      <c r="H69" s="1"/>
      <c r="I69" s="1"/>
      <c r="J69" s="1"/>
      <c r="K69" s="1"/>
      <c r="L69" s="4"/>
      <c r="M69" s="4"/>
      <c r="N69" s="4"/>
      <c r="O69" s="4"/>
      <c r="P69" s="5"/>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row>
    <row r="70" spans="1:170" ht="15.75" customHeight="1">
      <c r="A70" s="1"/>
      <c r="B70" s="1"/>
      <c r="C70" s="1"/>
      <c r="D70" s="1"/>
      <c r="E70" s="1"/>
      <c r="F70" s="1"/>
      <c r="G70" s="1"/>
      <c r="H70" s="1"/>
      <c r="I70" s="1"/>
      <c r="J70" s="1"/>
      <c r="K70" s="1"/>
      <c r="L70" s="4"/>
      <c r="M70" s="4"/>
      <c r="N70" s="4"/>
      <c r="O70" s="4"/>
      <c r="P70" s="5"/>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row>
    <row r="71" spans="1:170" ht="15.75" customHeight="1">
      <c r="A71" s="1"/>
      <c r="B71" s="1"/>
      <c r="C71" s="1"/>
      <c r="D71" s="1"/>
      <c r="E71" s="1"/>
      <c r="F71" s="1"/>
      <c r="G71" s="1"/>
      <c r="H71" s="1"/>
      <c r="I71" s="1"/>
      <c r="J71" s="1"/>
      <c r="K71" s="1"/>
      <c r="L71" s="4"/>
      <c r="M71" s="4"/>
      <c r="N71" s="4"/>
      <c r="O71" s="4"/>
      <c r="P71" s="5"/>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row>
    <row r="72" spans="1:170" ht="15.75" customHeight="1">
      <c r="A72" s="1"/>
      <c r="B72" s="1"/>
      <c r="C72" s="1"/>
      <c r="D72" s="1"/>
      <c r="E72" s="1"/>
      <c r="F72" s="1"/>
      <c r="G72" s="1"/>
      <c r="H72" s="1"/>
      <c r="I72" s="1"/>
      <c r="J72" s="1"/>
      <c r="K72" s="1"/>
      <c r="L72" s="4"/>
      <c r="M72" s="4"/>
      <c r="N72" s="4"/>
      <c r="O72" s="4"/>
      <c r="P72" s="5"/>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row>
    <row r="73" spans="1:170" ht="15.75" customHeight="1">
      <c r="A73" s="1"/>
      <c r="B73" s="1"/>
      <c r="C73" s="1"/>
      <c r="D73" s="1"/>
      <c r="E73" s="1"/>
      <c r="F73" s="1"/>
      <c r="G73" s="1"/>
      <c r="H73" s="1"/>
      <c r="I73" s="1"/>
      <c r="J73" s="1"/>
      <c r="K73" s="1"/>
      <c r="L73" s="4"/>
      <c r="M73" s="4"/>
      <c r="N73" s="4"/>
      <c r="O73" s="4"/>
      <c r="P73" s="5"/>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row>
    <row r="74" spans="1:170" ht="15.75" customHeight="1">
      <c r="A74" s="1"/>
      <c r="B74" s="1"/>
      <c r="C74" s="1"/>
      <c r="D74" s="1"/>
      <c r="E74" s="1"/>
      <c r="F74" s="1"/>
      <c r="G74" s="1"/>
      <c r="H74" s="1"/>
      <c r="I74" s="1"/>
      <c r="J74" s="1"/>
      <c r="K74" s="1"/>
      <c r="L74" s="4"/>
      <c r="M74" s="4"/>
      <c r="N74" s="4"/>
      <c r="O74" s="4"/>
      <c r="P74" s="5"/>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row>
    <row r="75" spans="1:170" ht="15.75" customHeight="1">
      <c r="A75" s="1"/>
      <c r="B75" s="1"/>
      <c r="C75" s="1"/>
      <c r="D75" s="1"/>
      <c r="E75" s="1"/>
      <c r="F75" s="1"/>
      <c r="G75" s="1"/>
      <c r="H75" s="1"/>
      <c r="I75" s="1"/>
      <c r="J75" s="1"/>
      <c r="K75" s="1"/>
      <c r="L75" s="4"/>
      <c r="M75" s="4"/>
      <c r="N75" s="4"/>
      <c r="O75" s="4"/>
      <c r="P75" s="5"/>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row>
    <row r="76" spans="1:170" ht="15.75" customHeight="1">
      <c r="A76" s="1"/>
      <c r="B76" s="1"/>
      <c r="C76" s="1"/>
      <c r="D76" s="1"/>
      <c r="E76" s="1"/>
      <c r="F76" s="1"/>
      <c r="G76" s="1"/>
      <c r="H76" s="1"/>
      <c r="I76" s="1"/>
      <c r="J76" s="1"/>
      <c r="K76" s="1"/>
      <c r="L76" s="4"/>
      <c r="M76" s="4"/>
      <c r="N76" s="4"/>
      <c r="O76" s="4"/>
      <c r="P76" s="5"/>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row>
    <row r="77" spans="1:170" ht="15.75" customHeight="1">
      <c r="A77" s="1"/>
      <c r="B77" s="1"/>
      <c r="C77" s="1"/>
      <c r="D77" s="1"/>
      <c r="E77" s="1"/>
      <c r="F77" s="1"/>
      <c r="G77" s="1"/>
      <c r="H77" s="1"/>
      <c r="I77" s="1"/>
      <c r="J77" s="1"/>
      <c r="K77" s="1"/>
      <c r="L77" s="4"/>
      <c r="M77" s="4"/>
      <c r="N77" s="4"/>
      <c r="O77" s="4"/>
      <c r="P77" s="5"/>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row>
    <row r="78" spans="1:170" ht="15.75" customHeight="1">
      <c r="A78" s="1"/>
      <c r="B78" s="1"/>
      <c r="C78" s="1"/>
      <c r="D78" s="1"/>
      <c r="E78" s="1"/>
      <c r="F78" s="1"/>
      <c r="G78" s="1"/>
      <c r="H78" s="1"/>
      <c r="I78" s="1"/>
      <c r="J78" s="1"/>
      <c r="K78" s="1"/>
      <c r="L78" s="4"/>
      <c r="M78" s="4"/>
      <c r="N78" s="4"/>
      <c r="O78" s="4"/>
      <c r="P78" s="5"/>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row>
    <row r="79" spans="1:170" ht="15.75" customHeight="1">
      <c r="A79" s="1"/>
      <c r="B79" s="1"/>
      <c r="C79" s="1"/>
      <c r="D79" s="1"/>
      <c r="E79" s="1"/>
      <c r="F79" s="1"/>
      <c r="G79" s="1"/>
      <c r="H79" s="1"/>
      <c r="I79" s="1"/>
      <c r="J79" s="1"/>
      <c r="K79" s="1"/>
      <c r="L79" s="4"/>
      <c r="M79" s="4"/>
      <c r="N79" s="4"/>
      <c r="O79" s="4"/>
      <c r="P79" s="5"/>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row>
    <row r="80" spans="1:170" ht="15.75" customHeight="1">
      <c r="A80" s="1"/>
      <c r="B80" s="1"/>
      <c r="C80" s="1"/>
      <c r="D80" s="1"/>
      <c r="E80" s="1"/>
      <c r="F80" s="1"/>
      <c r="G80" s="1"/>
      <c r="H80" s="1"/>
      <c r="I80" s="1"/>
      <c r="J80" s="1"/>
      <c r="K80" s="1"/>
      <c r="L80" s="4"/>
      <c r="M80" s="4"/>
      <c r="N80" s="4"/>
      <c r="O80" s="4"/>
      <c r="P80" s="5"/>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row>
    <row r="81" spans="1:170" ht="15.75" customHeight="1">
      <c r="A81" s="1"/>
      <c r="B81" s="1"/>
      <c r="C81" s="1"/>
      <c r="D81" s="1"/>
      <c r="E81" s="1"/>
      <c r="F81" s="1"/>
      <c r="G81" s="1"/>
      <c r="H81" s="1"/>
      <c r="I81" s="1"/>
      <c r="J81" s="1"/>
      <c r="K81" s="1"/>
      <c r="L81" s="4"/>
      <c r="M81" s="4"/>
      <c r="N81" s="4"/>
      <c r="O81" s="4"/>
      <c r="P81" s="5"/>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row>
    <row r="82" spans="1:170" ht="15.75" customHeight="1">
      <c r="A82" s="1"/>
      <c r="B82" s="1"/>
      <c r="C82" s="1"/>
      <c r="D82" s="1"/>
      <c r="E82" s="1"/>
      <c r="F82" s="1"/>
      <c r="G82" s="1"/>
      <c r="H82" s="1"/>
      <c r="I82" s="1"/>
      <c r="J82" s="1"/>
      <c r="K82" s="1"/>
      <c r="L82" s="4"/>
      <c r="M82" s="4"/>
      <c r="N82" s="4"/>
      <c r="O82" s="4"/>
      <c r="P82" s="5"/>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row>
    <row r="83" spans="1:170" ht="15.75" customHeight="1">
      <c r="A83" s="1"/>
      <c r="B83" s="1"/>
      <c r="C83" s="1"/>
      <c r="D83" s="1"/>
      <c r="E83" s="1"/>
      <c r="F83" s="1"/>
      <c r="G83" s="1"/>
      <c r="H83" s="1"/>
      <c r="I83" s="1"/>
      <c r="J83" s="1"/>
      <c r="K83" s="1"/>
      <c r="L83" s="4"/>
      <c r="M83" s="4"/>
      <c r="N83" s="4"/>
      <c r="O83" s="4"/>
      <c r="P83" s="5"/>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row>
    <row r="84" spans="1:170" ht="15.75" customHeight="1">
      <c r="A84" s="1"/>
      <c r="B84" s="1"/>
      <c r="C84" s="1"/>
      <c r="D84" s="1"/>
      <c r="E84" s="1"/>
      <c r="F84" s="1"/>
      <c r="G84" s="1"/>
      <c r="H84" s="1"/>
      <c r="I84" s="1"/>
      <c r="J84" s="1"/>
      <c r="K84" s="1"/>
      <c r="L84" s="4"/>
      <c r="M84" s="4"/>
      <c r="N84" s="4"/>
      <c r="O84" s="4"/>
      <c r="P84" s="5"/>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row>
    <row r="85" spans="1:170" ht="15.75" customHeight="1">
      <c r="A85" s="1"/>
      <c r="B85" s="1"/>
      <c r="C85" s="1"/>
      <c r="D85" s="1"/>
      <c r="E85" s="1"/>
      <c r="F85" s="1"/>
      <c r="G85" s="1"/>
      <c r="H85" s="1"/>
      <c r="I85" s="1"/>
      <c r="J85" s="1"/>
      <c r="K85" s="1"/>
      <c r="L85" s="4"/>
      <c r="M85" s="4"/>
      <c r="N85" s="4"/>
      <c r="O85" s="4"/>
      <c r="P85" s="5"/>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row>
    <row r="86" spans="1:170" ht="15.75" customHeight="1">
      <c r="A86" s="1"/>
      <c r="B86" s="1"/>
      <c r="C86" s="1"/>
      <c r="D86" s="1"/>
      <c r="E86" s="1"/>
      <c r="F86" s="1"/>
      <c r="G86" s="1"/>
      <c r="H86" s="1"/>
      <c r="I86" s="1"/>
      <c r="J86" s="1"/>
      <c r="K86" s="1"/>
      <c r="L86" s="4"/>
      <c r="M86" s="4"/>
      <c r="N86" s="4"/>
      <c r="O86" s="4"/>
      <c r="P86" s="5"/>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row>
    <row r="87" spans="1:170" ht="15.75" customHeight="1">
      <c r="A87" s="1"/>
      <c r="B87" s="1"/>
      <c r="C87" s="1"/>
      <c r="D87" s="1"/>
      <c r="E87" s="1"/>
      <c r="F87" s="1"/>
      <c r="G87" s="1"/>
      <c r="H87" s="1"/>
      <c r="I87" s="1"/>
      <c r="J87" s="1"/>
      <c r="K87" s="1"/>
      <c r="L87" s="4"/>
      <c r="M87" s="4"/>
      <c r="N87" s="4"/>
      <c r="O87" s="4"/>
      <c r="P87" s="5"/>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row>
    <row r="88" spans="1:170" ht="15.75" customHeight="1">
      <c r="A88" s="1"/>
      <c r="B88" s="1"/>
      <c r="C88" s="1"/>
      <c r="D88" s="1"/>
      <c r="E88" s="1"/>
      <c r="F88" s="1"/>
      <c r="G88" s="1"/>
      <c r="H88" s="1"/>
      <c r="I88" s="1"/>
      <c r="J88" s="1"/>
      <c r="K88" s="1"/>
      <c r="L88" s="4"/>
      <c r="M88" s="4"/>
      <c r="N88" s="4"/>
      <c r="O88" s="4"/>
      <c r="P88" s="5"/>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row>
    <row r="89" spans="1:170" ht="15.75" customHeight="1">
      <c r="A89" s="1"/>
      <c r="B89" s="1"/>
      <c r="C89" s="1"/>
      <c r="D89" s="1"/>
      <c r="E89" s="1"/>
      <c r="F89" s="1"/>
      <c r="G89" s="1"/>
      <c r="H89" s="1"/>
      <c r="I89" s="1"/>
      <c r="J89" s="1"/>
      <c r="K89" s="1"/>
      <c r="L89" s="4"/>
      <c r="M89" s="4"/>
      <c r="N89" s="4"/>
      <c r="O89" s="4"/>
      <c r="P89" s="5"/>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row>
    <row r="90" spans="1:170" ht="15.75" customHeight="1">
      <c r="A90" s="1"/>
      <c r="B90" s="1"/>
      <c r="C90" s="1"/>
      <c r="D90" s="1"/>
      <c r="E90" s="1"/>
      <c r="F90" s="1"/>
      <c r="G90" s="1"/>
      <c r="H90" s="1"/>
      <c r="I90" s="1"/>
      <c r="J90" s="1"/>
      <c r="K90" s="1"/>
      <c r="L90" s="4"/>
      <c r="M90" s="4"/>
      <c r="N90" s="4"/>
      <c r="O90" s="4"/>
      <c r="P90" s="5"/>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row>
    <row r="91" spans="1:170" ht="15.75" customHeight="1">
      <c r="A91" s="1"/>
      <c r="B91" s="1"/>
      <c r="C91" s="1"/>
      <c r="D91" s="1"/>
      <c r="E91" s="1"/>
      <c r="F91" s="1"/>
      <c r="G91" s="1"/>
      <c r="H91" s="1"/>
      <c r="I91" s="1"/>
      <c r="J91" s="1"/>
      <c r="K91" s="1"/>
      <c r="L91" s="4"/>
      <c r="M91" s="4"/>
      <c r="N91" s="4"/>
      <c r="O91" s="4"/>
      <c r="P91" s="5"/>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row>
    <row r="92" spans="1:170" ht="15.75" customHeight="1">
      <c r="A92" s="1"/>
      <c r="B92" s="1"/>
      <c r="C92" s="1"/>
      <c r="D92" s="1"/>
      <c r="E92" s="1"/>
      <c r="F92" s="1"/>
      <c r="G92" s="1"/>
      <c r="H92" s="1"/>
      <c r="I92" s="1"/>
      <c r="J92" s="1"/>
      <c r="K92" s="1"/>
      <c r="L92" s="4"/>
      <c r="M92" s="4"/>
      <c r="N92" s="4"/>
      <c r="O92" s="4"/>
      <c r="P92" s="5"/>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row>
    <row r="93" spans="1:170" ht="15.75" customHeight="1">
      <c r="A93" s="1"/>
      <c r="B93" s="1"/>
      <c r="C93" s="1"/>
      <c r="D93" s="1"/>
      <c r="E93" s="1"/>
      <c r="F93" s="1"/>
      <c r="G93" s="1"/>
      <c r="H93" s="1"/>
      <c r="I93" s="1"/>
      <c r="J93" s="1"/>
      <c r="K93" s="1"/>
      <c r="L93" s="4"/>
      <c r="M93" s="4"/>
      <c r="N93" s="4"/>
      <c r="O93" s="4"/>
      <c r="P93" s="5"/>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row>
    <row r="94" spans="1:170" ht="15.75" customHeight="1">
      <c r="A94" s="1"/>
      <c r="B94" s="1"/>
      <c r="C94" s="1"/>
      <c r="D94" s="1"/>
      <c r="E94" s="1"/>
      <c r="F94" s="1"/>
      <c r="G94" s="1"/>
      <c r="H94" s="1"/>
      <c r="I94" s="1"/>
      <c r="J94" s="1"/>
      <c r="K94" s="1"/>
      <c r="L94" s="4"/>
      <c r="M94" s="4"/>
      <c r="N94" s="4"/>
      <c r="O94" s="4"/>
      <c r="P94" s="5"/>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row>
    <row r="95" spans="1:170" ht="15.75" customHeight="1">
      <c r="A95" s="1"/>
      <c r="B95" s="1"/>
      <c r="C95" s="1"/>
      <c r="D95" s="1"/>
      <c r="E95" s="1"/>
      <c r="F95" s="1"/>
      <c r="G95" s="1"/>
      <c r="H95" s="1"/>
      <c r="I95" s="1"/>
      <c r="J95" s="1"/>
      <c r="K95" s="1"/>
      <c r="L95" s="4"/>
      <c r="M95" s="4"/>
      <c r="N95" s="4"/>
      <c r="O95" s="4"/>
      <c r="P95" s="5"/>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row>
    <row r="96" spans="1:170" ht="15.75" customHeight="1">
      <c r="A96" s="1"/>
      <c r="B96" s="1"/>
      <c r="C96" s="1"/>
      <c r="D96" s="1"/>
      <c r="E96" s="1"/>
      <c r="F96" s="1"/>
      <c r="G96" s="1"/>
      <c r="H96" s="1"/>
      <c r="I96" s="1"/>
      <c r="J96" s="1"/>
      <c r="K96" s="1"/>
      <c r="L96" s="4"/>
      <c r="M96" s="4"/>
      <c r="N96" s="4"/>
      <c r="O96" s="4"/>
      <c r="P96" s="5"/>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row>
    <row r="97" spans="1:170" ht="15.75" customHeight="1">
      <c r="A97" s="1"/>
      <c r="B97" s="1"/>
      <c r="C97" s="1"/>
      <c r="D97" s="1"/>
      <c r="E97" s="1"/>
      <c r="F97" s="1"/>
      <c r="G97" s="1"/>
      <c r="H97" s="1"/>
      <c r="I97" s="1"/>
      <c r="J97" s="1"/>
      <c r="K97" s="1"/>
      <c r="L97" s="4"/>
      <c r="M97" s="4"/>
      <c r="N97" s="4"/>
      <c r="O97" s="4"/>
      <c r="P97" s="5"/>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row>
    <row r="98" spans="1:170" ht="15.75" customHeight="1">
      <c r="A98" s="1"/>
      <c r="B98" s="1"/>
      <c r="C98" s="1"/>
      <c r="D98" s="1"/>
      <c r="E98" s="1"/>
      <c r="F98" s="1"/>
      <c r="G98" s="1"/>
      <c r="H98" s="1"/>
      <c r="I98" s="1"/>
      <c r="J98" s="1"/>
      <c r="K98" s="1"/>
      <c r="L98" s="4"/>
      <c r="M98" s="4"/>
      <c r="N98" s="4"/>
      <c r="O98" s="4"/>
      <c r="P98" s="5"/>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row>
    <row r="99" spans="1:170" ht="15.75" customHeight="1">
      <c r="A99" s="1"/>
      <c r="B99" s="1"/>
      <c r="C99" s="1"/>
      <c r="D99" s="1"/>
      <c r="E99" s="1"/>
      <c r="F99" s="1"/>
      <c r="G99" s="1"/>
      <c r="H99" s="1"/>
      <c r="I99" s="1"/>
      <c r="J99" s="1"/>
      <c r="K99" s="1"/>
      <c r="L99" s="4"/>
      <c r="M99" s="4"/>
      <c r="N99" s="4"/>
      <c r="O99" s="4"/>
      <c r="P99" s="5"/>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row>
    <row r="100" spans="1:170" ht="15.75" customHeight="1">
      <c r="A100" s="1"/>
      <c r="B100" s="1"/>
      <c r="C100" s="1"/>
      <c r="D100" s="1"/>
      <c r="E100" s="1"/>
      <c r="F100" s="1"/>
      <c r="G100" s="1"/>
      <c r="H100" s="1"/>
      <c r="I100" s="1"/>
      <c r="J100" s="1"/>
      <c r="K100" s="1"/>
      <c r="L100" s="4"/>
      <c r="M100" s="4"/>
      <c r="N100" s="4"/>
      <c r="O100" s="4"/>
      <c r="P100" s="5"/>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row>
    <row r="101" spans="1:170" ht="15.75" customHeight="1">
      <c r="A101" s="1"/>
      <c r="B101" s="1"/>
      <c r="C101" s="1"/>
      <c r="D101" s="1"/>
      <c r="E101" s="1"/>
      <c r="F101" s="1"/>
      <c r="G101" s="1"/>
      <c r="H101" s="1"/>
      <c r="I101" s="1"/>
      <c r="J101" s="1"/>
      <c r="K101" s="1"/>
      <c r="L101" s="4"/>
      <c r="M101" s="4"/>
      <c r="N101" s="4"/>
      <c r="O101" s="4"/>
      <c r="P101" s="5"/>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row>
    <row r="102" spans="1:170" ht="15.75" customHeight="1">
      <c r="A102" s="1"/>
      <c r="B102" s="1"/>
      <c r="C102" s="1"/>
      <c r="D102" s="1"/>
      <c r="E102" s="1"/>
      <c r="F102" s="1"/>
      <c r="G102" s="1"/>
      <c r="H102" s="1"/>
      <c r="I102" s="1"/>
      <c r="J102" s="1"/>
      <c r="K102" s="1"/>
      <c r="L102" s="4"/>
      <c r="M102" s="4"/>
      <c r="N102" s="4"/>
      <c r="O102" s="4"/>
      <c r="P102" s="5"/>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row>
    <row r="103" spans="1:170" ht="15.75" customHeight="1">
      <c r="A103" s="1"/>
      <c r="B103" s="1"/>
      <c r="C103" s="1"/>
      <c r="D103" s="1"/>
      <c r="E103" s="1"/>
      <c r="F103" s="1"/>
      <c r="G103" s="1"/>
      <c r="H103" s="1"/>
      <c r="I103" s="1"/>
      <c r="J103" s="1"/>
      <c r="K103" s="1"/>
      <c r="L103" s="4"/>
      <c r="M103" s="4"/>
      <c r="N103" s="4"/>
      <c r="O103" s="4"/>
      <c r="P103" s="5"/>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row>
    <row r="104" spans="1:170" ht="15.75" customHeight="1">
      <c r="A104" s="1"/>
      <c r="B104" s="1"/>
      <c r="C104" s="1"/>
      <c r="D104" s="1"/>
      <c r="E104" s="1"/>
      <c r="F104" s="1"/>
      <c r="G104" s="1"/>
      <c r="H104" s="1"/>
      <c r="I104" s="1"/>
      <c r="J104" s="1"/>
      <c r="K104" s="1"/>
      <c r="L104" s="4"/>
      <c r="M104" s="4"/>
      <c r="N104" s="4"/>
      <c r="O104" s="4"/>
      <c r="P104" s="5"/>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row>
    <row r="105" spans="1:170" ht="15.75" customHeight="1">
      <c r="A105" s="1"/>
      <c r="B105" s="1"/>
      <c r="C105" s="1"/>
      <c r="D105" s="1"/>
      <c r="E105" s="1"/>
      <c r="F105" s="1"/>
      <c r="G105" s="1"/>
      <c r="H105" s="1"/>
      <c r="I105" s="1"/>
      <c r="J105" s="1"/>
      <c r="K105" s="1"/>
      <c r="L105" s="4"/>
      <c r="M105" s="4"/>
      <c r="N105" s="4"/>
      <c r="O105" s="4"/>
      <c r="P105" s="5"/>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row>
    <row r="106" spans="1:170" ht="15.75" customHeight="1">
      <c r="A106" s="1"/>
      <c r="B106" s="1"/>
      <c r="C106" s="1"/>
      <c r="D106" s="1"/>
      <c r="E106" s="1"/>
      <c r="F106" s="1"/>
      <c r="G106" s="1"/>
      <c r="H106" s="1"/>
      <c r="I106" s="1"/>
      <c r="J106" s="1"/>
      <c r="K106" s="1"/>
      <c r="L106" s="4"/>
      <c r="M106" s="4"/>
      <c r="N106" s="4"/>
      <c r="O106" s="4"/>
      <c r="P106" s="5"/>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row>
    <row r="107" spans="1:170" ht="15.75" customHeight="1">
      <c r="A107" s="1"/>
      <c r="B107" s="1"/>
      <c r="C107" s="1"/>
      <c r="D107" s="1"/>
      <c r="E107" s="1"/>
      <c r="F107" s="1"/>
      <c r="G107" s="1"/>
      <c r="H107" s="1"/>
      <c r="I107" s="1"/>
      <c r="J107" s="1"/>
      <c r="K107" s="1"/>
      <c r="L107" s="4"/>
      <c r="M107" s="4"/>
      <c r="N107" s="4"/>
      <c r="O107" s="4"/>
      <c r="P107" s="5"/>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row>
    <row r="108" spans="1:170" ht="15.75" customHeight="1">
      <c r="A108" s="1"/>
      <c r="B108" s="1"/>
      <c r="C108" s="1"/>
      <c r="D108" s="1"/>
      <c r="E108" s="1"/>
      <c r="F108" s="1"/>
      <c r="G108" s="1"/>
      <c r="H108" s="1"/>
      <c r="I108" s="1"/>
      <c r="J108" s="1"/>
      <c r="K108" s="1"/>
      <c r="L108" s="4"/>
      <c r="M108" s="4"/>
      <c r="N108" s="4"/>
      <c r="O108" s="4"/>
      <c r="P108" s="5"/>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row>
    <row r="109" spans="1:170" ht="15.75" customHeight="1">
      <c r="A109" s="1"/>
      <c r="B109" s="1"/>
      <c r="C109" s="1"/>
      <c r="D109" s="1"/>
      <c r="E109" s="1"/>
      <c r="F109" s="1"/>
      <c r="G109" s="1"/>
      <c r="H109" s="1"/>
      <c r="I109" s="1"/>
      <c r="J109" s="1"/>
      <c r="K109" s="1"/>
      <c r="L109" s="4"/>
      <c r="M109" s="4"/>
      <c r="N109" s="4"/>
      <c r="O109" s="4"/>
      <c r="P109" s="5"/>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row>
    <row r="110" spans="1:170" ht="15.75" customHeight="1">
      <c r="A110" s="1"/>
      <c r="B110" s="1"/>
      <c r="C110" s="1"/>
      <c r="D110" s="1"/>
      <c r="E110" s="1"/>
      <c r="F110" s="1"/>
      <c r="G110" s="1"/>
      <c r="H110" s="1"/>
      <c r="I110" s="1"/>
      <c r="J110" s="1"/>
      <c r="K110" s="1"/>
      <c r="L110" s="4"/>
      <c r="M110" s="4"/>
      <c r="N110" s="4"/>
      <c r="O110" s="4"/>
      <c r="P110" s="5"/>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row>
    <row r="111" spans="1:170" ht="15.75" customHeight="1">
      <c r="A111" s="1"/>
      <c r="B111" s="1"/>
      <c r="C111" s="1"/>
      <c r="D111" s="1"/>
      <c r="E111" s="1"/>
      <c r="F111" s="1"/>
      <c r="G111" s="1"/>
      <c r="H111" s="1"/>
      <c r="I111" s="1"/>
      <c r="J111" s="1"/>
      <c r="K111" s="1"/>
      <c r="L111" s="4"/>
      <c r="M111" s="4"/>
      <c r="N111" s="4"/>
      <c r="O111" s="4"/>
      <c r="P111" s="5"/>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row>
    <row r="112" spans="1:170" ht="15.75" customHeight="1">
      <c r="A112" s="1"/>
      <c r="B112" s="1"/>
      <c r="C112" s="1"/>
      <c r="D112" s="1"/>
      <c r="E112" s="1"/>
      <c r="F112" s="1"/>
      <c r="G112" s="1"/>
      <c r="H112" s="1"/>
      <c r="I112" s="1"/>
      <c r="J112" s="1"/>
      <c r="K112" s="1"/>
      <c r="L112" s="4"/>
      <c r="M112" s="4"/>
      <c r="N112" s="4"/>
      <c r="O112" s="4"/>
      <c r="P112" s="5"/>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row>
    <row r="113" spans="1:170" ht="15.75" customHeight="1">
      <c r="A113" s="1"/>
      <c r="B113" s="1"/>
      <c r="C113" s="1"/>
      <c r="D113" s="1"/>
      <c r="E113" s="1"/>
      <c r="F113" s="1"/>
      <c r="G113" s="1"/>
      <c r="H113" s="1"/>
      <c r="I113" s="1"/>
      <c r="J113" s="1"/>
      <c r="K113" s="1"/>
      <c r="L113" s="4"/>
      <c r="M113" s="4"/>
      <c r="N113" s="4"/>
      <c r="O113" s="4"/>
      <c r="P113" s="5"/>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row>
    <row r="114" spans="1:170" ht="15.75" customHeight="1">
      <c r="A114" s="1"/>
      <c r="B114" s="1"/>
      <c r="C114" s="1"/>
      <c r="D114" s="1"/>
      <c r="E114" s="1"/>
      <c r="F114" s="1"/>
      <c r="G114" s="1"/>
      <c r="H114" s="1"/>
      <c r="I114" s="1"/>
      <c r="J114" s="1"/>
      <c r="K114" s="1"/>
      <c r="L114" s="4"/>
      <c r="M114" s="4"/>
      <c r="N114" s="4"/>
      <c r="O114" s="4"/>
      <c r="P114" s="5"/>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row>
    <row r="115" spans="1:170" ht="15.75" customHeight="1">
      <c r="A115" s="1"/>
      <c r="B115" s="1"/>
      <c r="C115" s="1"/>
      <c r="D115" s="1"/>
      <c r="E115" s="1"/>
      <c r="F115" s="1"/>
      <c r="G115" s="1"/>
      <c r="H115" s="1"/>
      <c r="I115" s="1"/>
      <c r="J115" s="1"/>
      <c r="K115" s="1"/>
      <c r="L115" s="4"/>
      <c r="M115" s="4"/>
      <c r="N115" s="4"/>
      <c r="O115" s="4"/>
      <c r="P115" s="5"/>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row>
    <row r="116" spans="1:170" ht="15.75" customHeight="1">
      <c r="A116" s="1"/>
      <c r="B116" s="1"/>
      <c r="C116" s="1"/>
      <c r="D116" s="1"/>
      <c r="E116" s="1"/>
      <c r="F116" s="1"/>
      <c r="G116" s="1"/>
      <c r="H116" s="1"/>
      <c r="I116" s="1"/>
      <c r="J116" s="1"/>
      <c r="K116" s="1"/>
      <c r="L116" s="4"/>
      <c r="M116" s="4"/>
      <c r="N116" s="4"/>
      <c r="O116" s="4"/>
      <c r="P116" s="5"/>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row>
    <row r="117" spans="1:170" ht="15.75" customHeight="1">
      <c r="A117" s="1"/>
      <c r="B117" s="1"/>
      <c r="C117" s="1"/>
      <c r="D117" s="1"/>
      <c r="E117" s="1"/>
      <c r="F117" s="1"/>
      <c r="G117" s="1"/>
      <c r="H117" s="1"/>
      <c r="I117" s="1"/>
      <c r="J117" s="1"/>
      <c r="K117" s="1"/>
      <c r="L117" s="4"/>
      <c r="M117" s="4"/>
      <c r="N117" s="4"/>
      <c r="O117" s="4"/>
      <c r="P117" s="5"/>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row>
    <row r="118" spans="1:170" ht="15.75" customHeight="1">
      <c r="A118" s="1"/>
      <c r="B118" s="1"/>
      <c r="C118" s="1"/>
      <c r="D118" s="1"/>
      <c r="E118" s="1"/>
      <c r="F118" s="1"/>
      <c r="G118" s="1"/>
      <c r="H118" s="1"/>
      <c r="I118" s="1"/>
      <c r="J118" s="1"/>
      <c r="K118" s="1"/>
      <c r="L118" s="4"/>
      <c r="M118" s="4"/>
      <c r="N118" s="4"/>
      <c r="O118" s="4"/>
      <c r="P118" s="5"/>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row>
    <row r="119" spans="1:170" ht="15.75" customHeight="1">
      <c r="A119" s="1"/>
      <c r="B119" s="1"/>
      <c r="C119" s="1"/>
      <c r="D119" s="1"/>
      <c r="E119" s="1"/>
      <c r="F119" s="1"/>
      <c r="G119" s="1"/>
      <c r="H119" s="1"/>
      <c r="I119" s="1"/>
      <c r="J119" s="1"/>
      <c r="K119" s="1"/>
      <c r="L119" s="4"/>
      <c r="M119" s="4"/>
      <c r="N119" s="4"/>
      <c r="O119" s="4"/>
      <c r="P119" s="5"/>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row>
    <row r="120" spans="1:170" ht="15.75" customHeight="1">
      <c r="A120" s="1"/>
      <c r="B120" s="1"/>
      <c r="C120" s="1"/>
      <c r="D120" s="1"/>
      <c r="E120" s="1"/>
      <c r="F120" s="1"/>
      <c r="G120" s="1"/>
      <c r="H120" s="1"/>
      <c r="I120" s="1"/>
      <c r="J120" s="1"/>
      <c r="K120" s="1"/>
      <c r="L120" s="4"/>
      <c r="M120" s="4"/>
      <c r="N120" s="4"/>
      <c r="O120" s="4"/>
      <c r="P120" s="5"/>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row>
    <row r="121" spans="1:170" ht="15.75" customHeight="1">
      <c r="A121" s="1"/>
      <c r="B121" s="1"/>
      <c r="C121" s="1"/>
      <c r="D121" s="1"/>
      <c r="E121" s="1"/>
      <c r="F121" s="1"/>
      <c r="G121" s="1"/>
      <c r="H121" s="1"/>
      <c r="I121" s="1"/>
      <c r="J121" s="1"/>
      <c r="K121" s="1"/>
      <c r="L121" s="4"/>
      <c r="M121" s="4"/>
      <c r="N121" s="4"/>
      <c r="O121" s="4"/>
      <c r="P121" s="5"/>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row>
    <row r="122" spans="1:170" ht="15.75" customHeight="1">
      <c r="A122" s="1"/>
      <c r="B122" s="1"/>
      <c r="C122" s="1"/>
      <c r="D122" s="1"/>
      <c r="E122" s="1"/>
      <c r="F122" s="1"/>
      <c r="G122" s="1"/>
      <c r="H122" s="1"/>
      <c r="I122" s="1"/>
      <c r="J122" s="1"/>
      <c r="K122" s="1"/>
      <c r="L122" s="4"/>
      <c r="M122" s="4"/>
      <c r="N122" s="4"/>
      <c r="O122" s="4"/>
      <c r="P122" s="5"/>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row>
    <row r="123" spans="1:170" ht="15.75" customHeight="1">
      <c r="A123" s="1"/>
      <c r="B123" s="1"/>
      <c r="C123" s="1"/>
      <c r="D123" s="1"/>
      <c r="E123" s="1"/>
      <c r="F123" s="1"/>
      <c r="G123" s="1"/>
      <c r="H123" s="1"/>
      <c r="I123" s="1"/>
      <c r="J123" s="1"/>
      <c r="K123" s="1"/>
      <c r="L123" s="4"/>
      <c r="M123" s="4"/>
      <c r="N123" s="4"/>
      <c r="O123" s="4"/>
      <c r="P123" s="5"/>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row>
    <row r="124" spans="1:170" ht="15.75" customHeight="1">
      <c r="A124" s="1"/>
      <c r="B124" s="1"/>
      <c r="C124" s="1"/>
      <c r="D124" s="1"/>
      <c r="E124" s="1"/>
      <c r="F124" s="1"/>
      <c r="G124" s="1"/>
      <c r="H124" s="1"/>
      <c r="I124" s="1"/>
      <c r="J124" s="1"/>
      <c r="K124" s="1"/>
      <c r="L124" s="4"/>
      <c r="M124" s="4"/>
      <c r="N124" s="4"/>
      <c r="O124" s="4"/>
      <c r="P124" s="5"/>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row>
    <row r="125" spans="1:170" ht="15.75" customHeight="1">
      <c r="A125" s="1"/>
      <c r="B125" s="1"/>
      <c r="C125" s="1"/>
      <c r="D125" s="1"/>
      <c r="E125" s="1"/>
      <c r="F125" s="1"/>
      <c r="G125" s="1"/>
      <c r="H125" s="1"/>
      <c r="I125" s="1"/>
      <c r="J125" s="1"/>
      <c r="K125" s="1"/>
      <c r="L125" s="4"/>
      <c r="M125" s="4"/>
      <c r="N125" s="4"/>
      <c r="O125" s="4"/>
      <c r="P125" s="5"/>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row>
    <row r="126" spans="1:170" ht="15.75" customHeight="1">
      <c r="A126" s="1"/>
      <c r="B126" s="1"/>
      <c r="C126" s="1"/>
      <c r="D126" s="1"/>
      <c r="E126" s="1"/>
      <c r="F126" s="1"/>
      <c r="G126" s="1"/>
      <c r="H126" s="1"/>
      <c r="I126" s="1"/>
      <c r="J126" s="1"/>
      <c r="K126" s="1"/>
      <c r="L126" s="4"/>
      <c r="M126" s="4"/>
      <c r="N126" s="4"/>
      <c r="O126" s="4"/>
      <c r="P126" s="5"/>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row>
    <row r="127" spans="1:170" ht="15.75" customHeight="1">
      <c r="A127" s="1"/>
      <c r="B127" s="1"/>
      <c r="C127" s="1"/>
      <c r="D127" s="1"/>
      <c r="E127" s="1"/>
      <c r="F127" s="1"/>
      <c r="G127" s="1"/>
      <c r="H127" s="1"/>
      <c r="I127" s="1"/>
      <c r="J127" s="1"/>
      <c r="K127" s="1"/>
      <c r="L127" s="4"/>
      <c r="M127" s="4"/>
      <c r="N127" s="4"/>
      <c r="O127" s="4"/>
      <c r="P127" s="5"/>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row>
    <row r="128" spans="1:170" ht="15.75" customHeight="1">
      <c r="A128" s="1"/>
      <c r="B128" s="1"/>
      <c r="C128" s="1"/>
      <c r="D128" s="1"/>
      <c r="E128" s="1"/>
      <c r="F128" s="1"/>
      <c r="G128" s="1"/>
      <c r="H128" s="1"/>
      <c r="I128" s="1"/>
      <c r="J128" s="1"/>
      <c r="K128" s="1"/>
      <c r="L128" s="4"/>
      <c r="M128" s="4"/>
      <c r="N128" s="4"/>
      <c r="O128" s="4"/>
      <c r="P128" s="5"/>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row>
    <row r="129" spans="1:170" ht="15.75" customHeight="1">
      <c r="A129" s="1"/>
      <c r="B129" s="1"/>
      <c r="C129" s="1"/>
      <c r="D129" s="1"/>
      <c r="E129" s="1"/>
      <c r="F129" s="1"/>
      <c r="G129" s="1"/>
      <c r="H129" s="1"/>
      <c r="I129" s="1"/>
      <c r="J129" s="1"/>
      <c r="K129" s="1"/>
      <c r="L129" s="4"/>
      <c r="M129" s="4"/>
      <c r="N129" s="4"/>
      <c r="O129" s="4"/>
      <c r="P129" s="5"/>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row>
    <row r="130" spans="1:170" ht="15.75" customHeight="1">
      <c r="A130" s="1"/>
      <c r="B130" s="1"/>
      <c r="C130" s="1"/>
      <c r="D130" s="1"/>
      <c r="E130" s="1"/>
      <c r="F130" s="1"/>
      <c r="G130" s="1"/>
      <c r="H130" s="1"/>
      <c r="I130" s="1"/>
      <c r="J130" s="1"/>
      <c r="K130" s="1"/>
      <c r="L130" s="4"/>
      <c r="M130" s="4"/>
      <c r="N130" s="4"/>
      <c r="O130" s="4"/>
      <c r="P130" s="5"/>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row>
    <row r="131" spans="1:170" ht="15.75" customHeight="1">
      <c r="A131" s="1"/>
      <c r="B131" s="1"/>
      <c r="C131" s="1"/>
      <c r="D131" s="1"/>
      <c r="E131" s="1"/>
      <c r="F131" s="1"/>
      <c r="G131" s="1"/>
      <c r="H131" s="1"/>
      <c r="I131" s="1"/>
      <c r="J131" s="1"/>
      <c r="K131" s="1"/>
      <c r="L131" s="4"/>
      <c r="M131" s="4"/>
      <c r="N131" s="4"/>
      <c r="O131" s="4"/>
      <c r="P131" s="5"/>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row>
    <row r="132" spans="1:170" ht="15.75" customHeight="1">
      <c r="A132" s="1"/>
      <c r="B132" s="1"/>
      <c r="C132" s="1"/>
      <c r="D132" s="1"/>
      <c r="E132" s="1"/>
      <c r="F132" s="1"/>
      <c r="G132" s="1"/>
      <c r="H132" s="1"/>
      <c r="I132" s="1"/>
      <c r="J132" s="1"/>
      <c r="K132" s="1"/>
      <c r="L132" s="4"/>
      <c r="M132" s="4"/>
      <c r="N132" s="4"/>
      <c r="O132" s="4"/>
      <c r="P132" s="5"/>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row>
    <row r="133" spans="1:170" ht="15.75" customHeight="1">
      <c r="A133" s="1"/>
      <c r="B133" s="1"/>
      <c r="C133" s="1"/>
      <c r="D133" s="1"/>
      <c r="E133" s="1"/>
      <c r="F133" s="1"/>
      <c r="G133" s="1"/>
      <c r="H133" s="1"/>
      <c r="I133" s="1"/>
      <c r="J133" s="1"/>
      <c r="K133" s="1"/>
      <c r="L133" s="4"/>
      <c r="M133" s="4"/>
      <c r="N133" s="4"/>
      <c r="O133" s="4"/>
      <c r="P133" s="5"/>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row>
    <row r="134" spans="1:170" ht="15.75" customHeight="1">
      <c r="A134" s="1"/>
      <c r="B134" s="1"/>
      <c r="C134" s="1"/>
      <c r="D134" s="1"/>
      <c r="E134" s="1"/>
      <c r="F134" s="1"/>
      <c r="G134" s="1"/>
      <c r="H134" s="1"/>
      <c r="I134" s="1"/>
      <c r="J134" s="1"/>
      <c r="K134" s="1"/>
      <c r="L134" s="4"/>
      <c r="M134" s="4"/>
      <c r="N134" s="4"/>
      <c r="O134" s="4"/>
      <c r="P134" s="5"/>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row>
    <row r="135" spans="1:170" ht="15.75" customHeight="1">
      <c r="A135" s="1"/>
      <c r="B135" s="1"/>
      <c r="C135" s="1"/>
      <c r="D135" s="1"/>
      <c r="E135" s="1"/>
      <c r="F135" s="1"/>
      <c r="G135" s="1"/>
      <c r="H135" s="1"/>
      <c r="I135" s="1"/>
      <c r="J135" s="1"/>
      <c r="K135" s="1"/>
      <c r="L135" s="4"/>
      <c r="M135" s="4"/>
      <c r="N135" s="4"/>
      <c r="O135" s="4"/>
      <c r="P135" s="5"/>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row>
    <row r="136" spans="1:170" ht="15.75" customHeight="1">
      <c r="A136" s="1"/>
      <c r="B136" s="1"/>
      <c r="C136" s="1"/>
      <c r="D136" s="1"/>
      <c r="E136" s="1"/>
      <c r="F136" s="1"/>
      <c r="G136" s="1"/>
      <c r="H136" s="1"/>
      <c r="I136" s="1"/>
      <c r="J136" s="1"/>
      <c r="K136" s="1"/>
      <c r="L136" s="4"/>
      <c r="M136" s="4"/>
      <c r="N136" s="4"/>
      <c r="O136" s="4"/>
      <c r="P136" s="5"/>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row>
    <row r="137" spans="1:170" ht="15.75" customHeight="1">
      <c r="A137" s="1"/>
      <c r="B137" s="1"/>
      <c r="C137" s="1"/>
      <c r="D137" s="1"/>
      <c r="E137" s="1"/>
      <c r="F137" s="1"/>
      <c r="G137" s="1"/>
      <c r="H137" s="1"/>
      <c r="I137" s="1"/>
      <c r="J137" s="1"/>
      <c r="K137" s="1"/>
      <c r="L137" s="4"/>
      <c r="M137" s="4"/>
      <c r="N137" s="4"/>
      <c r="O137" s="4"/>
      <c r="P137" s="5"/>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row>
    <row r="138" spans="1:170" ht="15.75" customHeight="1">
      <c r="A138" s="1"/>
      <c r="B138" s="1"/>
      <c r="C138" s="1"/>
      <c r="D138" s="1"/>
      <c r="E138" s="1"/>
      <c r="F138" s="1"/>
      <c r="G138" s="1"/>
      <c r="H138" s="1"/>
      <c r="I138" s="1"/>
      <c r="J138" s="1"/>
      <c r="K138" s="1"/>
      <c r="L138" s="4"/>
      <c r="M138" s="4"/>
      <c r="N138" s="4"/>
      <c r="O138" s="4"/>
      <c r="P138" s="5"/>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row>
    <row r="139" spans="1:170" ht="15.75" customHeight="1">
      <c r="A139" s="1"/>
      <c r="B139" s="1"/>
      <c r="C139" s="1"/>
      <c r="D139" s="1"/>
      <c r="E139" s="1"/>
      <c r="F139" s="1"/>
      <c r="G139" s="1"/>
      <c r="H139" s="1"/>
      <c r="I139" s="1"/>
      <c r="J139" s="1"/>
      <c r="K139" s="1"/>
      <c r="L139" s="4"/>
      <c r="M139" s="4"/>
      <c r="N139" s="4"/>
      <c r="O139" s="4"/>
      <c r="P139" s="5"/>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row>
    <row r="140" spans="1:170" ht="15.75" customHeight="1">
      <c r="A140" s="1"/>
      <c r="B140" s="1"/>
      <c r="C140" s="1"/>
      <c r="D140" s="1"/>
      <c r="E140" s="1"/>
      <c r="F140" s="1"/>
      <c r="G140" s="1"/>
      <c r="H140" s="1"/>
      <c r="I140" s="1"/>
      <c r="J140" s="1"/>
      <c r="K140" s="1"/>
      <c r="L140" s="4"/>
      <c r="M140" s="4"/>
      <c r="N140" s="4"/>
      <c r="O140" s="4"/>
      <c r="P140" s="5"/>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row>
    <row r="141" spans="1:170" ht="15.75" customHeight="1">
      <c r="A141" s="1"/>
      <c r="B141" s="1"/>
      <c r="C141" s="1"/>
      <c r="D141" s="1"/>
      <c r="E141" s="1"/>
      <c r="F141" s="1"/>
      <c r="G141" s="1"/>
      <c r="H141" s="1"/>
      <c r="I141" s="1"/>
      <c r="J141" s="1"/>
      <c r="K141" s="1"/>
      <c r="L141" s="4"/>
      <c r="M141" s="4"/>
      <c r="N141" s="4"/>
      <c r="O141" s="4"/>
      <c r="P141" s="5"/>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row>
    <row r="142" spans="1:170" ht="15.75" customHeight="1">
      <c r="A142" s="1"/>
      <c r="B142" s="1"/>
      <c r="C142" s="1"/>
      <c r="D142" s="1"/>
      <c r="E142" s="1"/>
      <c r="F142" s="1"/>
      <c r="G142" s="1"/>
      <c r="H142" s="1"/>
      <c r="I142" s="1"/>
      <c r="J142" s="1"/>
      <c r="K142" s="1"/>
      <c r="L142" s="4"/>
      <c r="M142" s="4"/>
      <c r="N142" s="4"/>
      <c r="O142" s="4"/>
      <c r="P142" s="5"/>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row>
    <row r="143" spans="1:170" ht="15.75" customHeight="1">
      <c r="A143" s="1"/>
      <c r="B143" s="1"/>
      <c r="C143" s="1"/>
      <c r="D143" s="1"/>
      <c r="E143" s="1"/>
      <c r="F143" s="1"/>
      <c r="G143" s="1"/>
      <c r="H143" s="1"/>
      <c r="I143" s="1"/>
      <c r="J143" s="1"/>
      <c r="K143" s="1"/>
      <c r="L143" s="4"/>
      <c r="M143" s="4"/>
      <c r="N143" s="4"/>
      <c r="O143" s="4"/>
      <c r="P143" s="5"/>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row>
    <row r="144" spans="1:170" ht="15.75" customHeight="1">
      <c r="A144" s="1"/>
      <c r="B144" s="1"/>
      <c r="C144" s="1"/>
      <c r="D144" s="1"/>
      <c r="E144" s="1"/>
      <c r="F144" s="1"/>
      <c r="G144" s="1"/>
      <c r="H144" s="1"/>
      <c r="I144" s="1"/>
      <c r="J144" s="1"/>
      <c r="K144" s="1"/>
      <c r="L144" s="4"/>
      <c r="M144" s="4"/>
      <c r="N144" s="4"/>
      <c r="O144" s="4"/>
      <c r="P144" s="5"/>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row>
    <row r="145" spans="1:170" ht="15.75" customHeight="1">
      <c r="A145" s="1"/>
      <c r="B145" s="1"/>
      <c r="C145" s="1"/>
      <c r="D145" s="1"/>
      <c r="E145" s="1"/>
      <c r="F145" s="1"/>
      <c r="G145" s="1"/>
      <c r="H145" s="1"/>
      <c r="I145" s="1"/>
      <c r="J145" s="1"/>
      <c r="K145" s="1"/>
      <c r="L145" s="4"/>
      <c r="M145" s="4"/>
      <c r="N145" s="4"/>
      <c r="O145" s="4"/>
      <c r="P145" s="5"/>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row>
    <row r="146" spans="1:170" ht="15.75" customHeight="1">
      <c r="A146" s="1"/>
      <c r="B146" s="1"/>
      <c r="C146" s="1"/>
      <c r="D146" s="1"/>
      <c r="E146" s="1"/>
      <c r="F146" s="1"/>
      <c r="G146" s="1"/>
      <c r="H146" s="1"/>
      <c r="I146" s="1"/>
      <c r="J146" s="1"/>
      <c r="K146" s="1"/>
      <c r="L146" s="4"/>
      <c r="M146" s="4"/>
      <c r="N146" s="4"/>
      <c r="O146" s="4"/>
      <c r="P146" s="5"/>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row>
    <row r="147" spans="1:170" ht="15.75" customHeight="1">
      <c r="A147" s="1"/>
      <c r="B147" s="1"/>
      <c r="C147" s="1"/>
      <c r="D147" s="1"/>
      <c r="E147" s="1"/>
      <c r="F147" s="1"/>
      <c r="G147" s="1"/>
      <c r="H147" s="1"/>
      <c r="I147" s="1"/>
      <c r="J147" s="1"/>
      <c r="K147" s="1"/>
      <c r="L147" s="4"/>
      <c r="M147" s="4"/>
      <c r="N147" s="4"/>
      <c r="O147" s="4"/>
      <c r="P147" s="5"/>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row>
    <row r="148" spans="1:170" ht="15.75" customHeight="1">
      <c r="A148" s="1"/>
      <c r="B148" s="1"/>
      <c r="C148" s="1"/>
      <c r="D148" s="1"/>
      <c r="E148" s="1"/>
      <c r="F148" s="1"/>
      <c r="G148" s="1"/>
      <c r="H148" s="1"/>
      <c r="I148" s="1"/>
      <c r="J148" s="1"/>
      <c r="K148" s="1"/>
      <c r="L148" s="4"/>
      <c r="M148" s="4"/>
      <c r="N148" s="4"/>
      <c r="O148" s="4"/>
      <c r="P148" s="5"/>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row>
    <row r="149" spans="1:170" ht="15.75" customHeight="1">
      <c r="A149" s="1"/>
      <c r="B149" s="1"/>
      <c r="C149" s="1"/>
      <c r="D149" s="1"/>
      <c r="E149" s="1"/>
      <c r="F149" s="1"/>
      <c r="G149" s="1"/>
      <c r="H149" s="1"/>
      <c r="I149" s="1"/>
      <c r="J149" s="1"/>
      <c r="K149" s="1"/>
      <c r="L149" s="4"/>
      <c r="M149" s="4"/>
      <c r="N149" s="4"/>
      <c r="O149" s="4"/>
      <c r="P149" s="5"/>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row>
    <row r="150" spans="1:170" ht="15.75" customHeight="1">
      <c r="A150" s="1"/>
      <c r="B150" s="1"/>
      <c r="C150" s="1"/>
      <c r="D150" s="1"/>
      <c r="E150" s="1"/>
      <c r="F150" s="1"/>
      <c r="G150" s="1"/>
      <c r="H150" s="1"/>
      <c r="I150" s="1"/>
      <c r="J150" s="1"/>
      <c r="K150" s="1"/>
      <c r="L150" s="4"/>
      <c r="M150" s="4"/>
      <c r="N150" s="4"/>
      <c r="O150" s="4"/>
      <c r="P150" s="5"/>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row>
    <row r="151" spans="1:170" ht="15.75" customHeight="1">
      <c r="A151" s="1"/>
      <c r="B151" s="1"/>
      <c r="C151" s="1"/>
      <c r="D151" s="1"/>
      <c r="E151" s="1"/>
      <c r="F151" s="1"/>
      <c r="G151" s="1"/>
      <c r="H151" s="1"/>
      <c r="I151" s="1"/>
      <c r="J151" s="1"/>
      <c r="K151" s="1"/>
      <c r="L151" s="4"/>
      <c r="M151" s="4"/>
      <c r="N151" s="4"/>
      <c r="O151" s="4"/>
      <c r="P151" s="5"/>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row>
    <row r="152" spans="1:170" ht="15.75" customHeight="1">
      <c r="A152" s="1"/>
      <c r="B152" s="1"/>
      <c r="C152" s="1"/>
      <c r="D152" s="1"/>
      <c r="E152" s="1"/>
      <c r="F152" s="1"/>
      <c r="G152" s="1"/>
      <c r="H152" s="1"/>
      <c r="I152" s="1"/>
      <c r="J152" s="1"/>
      <c r="K152" s="1"/>
      <c r="L152" s="4"/>
      <c r="M152" s="4"/>
      <c r="N152" s="4"/>
      <c r="O152" s="4"/>
      <c r="P152" s="5"/>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row>
    <row r="153" spans="1:170" ht="15.75" customHeight="1">
      <c r="A153" s="1"/>
      <c r="B153" s="1"/>
      <c r="C153" s="1"/>
      <c r="D153" s="1"/>
      <c r="E153" s="1"/>
      <c r="F153" s="1"/>
      <c r="G153" s="1"/>
      <c r="H153" s="1"/>
      <c r="I153" s="1"/>
      <c r="J153" s="1"/>
      <c r="K153" s="1"/>
      <c r="L153" s="4"/>
      <c r="M153" s="4"/>
      <c r="N153" s="4"/>
      <c r="O153" s="4"/>
      <c r="P153" s="5"/>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row>
    <row r="154" spans="1:170" ht="15.75" customHeight="1">
      <c r="A154" s="1"/>
      <c r="B154" s="1"/>
      <c r="C154" s="1"/>
      <c r="D154" s="1"/>
      <c r="E154" s="1"/>
      <c r="F154" s="1"/>
      <c r="G154" s="1"/>
      <c r="H154" s="1"/>
      <c r="I154" s="1"/>
      <c r="J154" s="1"/>
      <c r="K154" s="1"/>
      <c r="L154" s="4"/>
      <c r="M154" s="4"/>
      <c r="N154" s="4"/>
      <c r="O154" s="4"/>
      <c r="P154" s="5"/>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row>
    <row r="155" spans="1:170" ht="15.75" customHeight="1">
      <c r="A155" s="1"/>
      <c r="B155" s="1"/>
      <c r="C155" s="1"/>
      <c r="D155" s="1"/>
      <c r="E155" s="1"/>
      <c r="F155" s="1"/>
      <c r="G155" s="1"/>
      <c r="H155" s="1"/>
      <c r="I155" s="1"/>
      <c r="J155" s="1"/>
      <c r="K155" s="1"/>
      <c r="L155" s="4"/>
      <c r="M155" s="4"/>
      <c r="N155" s="4"/>
      <c r="O155" s="4"/>
      <c r="P155" s="5"/>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row>
    <row r="156" spans="1:170" ht="15.75" customHeight="1">
      <c r="A156" s="1"/>
      <c r="B156" s="1"/>
      <c r="C156" s="1"/>
      <c r="D156" s="1"/>
      <c r="E156" s="1"/>
      <c r="F156" s="1"/>
      <c r="G156" s="1"/>
      <c r="H156" s="1"/>
      <c r="I156" s="1"/>
      <c r="J156" s="1"/>
      <c r="K156" s="1"/>
      <c r="L156" s="4"/>
      <c r="M156" s="4"/>
      <c r="N156" s="4"/>
      <c r="O156" s="4"/>
      <c r="P156" s="5"/>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row>
  </sheetData>
  <mergeCells count="118">
    <mergeCell ref="E2:J2"/>
    <mergeCell ref="T3:T4"/>
    <mergeCell ref="U3:U4"/>
    <mergeCell ref="V3:V4"/>
    <mergeCell ref="W3:W4"/>
    <mergeCell ref="X3:X4"/>
    <mergeCell ref="AE3:AE4"/>
    <mergeCell ref="AF3:AF4"/>
    <mergeCell ref="AG3:AG4"/>
    <mergeCell ref="AH3:AH4"/>
    <mergeCell ref="AI3:AI4"/>
    <mergeCell ref="AJ3:AJ4"/>
    <mergeCell ref="Y3:Y4"/>
    <mergeCell ref="Z3:Z4"/>
    <mergeCell ref="AA3:AA4"/>
    <mergeCell ref="AB3:AB4"/>
    <mergeCell ref="AC3:AC4"/>
    <mergeCell ref="AD3:AD4"/>
    <mergeCell ref="AT3:AT4"/>
    <mergeCell ref="AU3:AU4"/>
    <mergeCell ref="AV3:AV4"/>
    <mergeCell ref="AW3:AW4"/>
    <mergeCell ref="AX3:AX4"/>
    <mergeCell ref="AY3:BF3"/>
    <mergeCell ref="AK3:AK4"/>
    <mergeCell ref="AL3:AL4"/>
    <mergeCell ref="AM3:AM4"/>
    <mergeCell ref="AN3:AN4"/>
    <mergeCell ref="AO3:AR3"/>
    <mergeCell ref="AS3:AS4"/>
    <mergeCell ref="FA3:FA4"/>
    <mergeCell ref="FB3:FB4"/>
    <mergeCell ref="FC3:FC4"/>
    <mergeCell ref="FD3:FD4"/>
    <mergeCell ref="B4:J4"/>
    <mergeCell ref="AP4:AQ4"/>
    <mergeCell ref="EU3:EU4"/>
    <mergeCell ref="EV3:EV4"/>
    <mergeCell ref="EW3:EW4"/>
    <mergeCell ref="EX3:EX4"/>
    <mergeCell ref="EY3:EY4"/>
    <mergeCell ref="EZ3:EZ4"/>
    <mergeCell ref="DC3:DJ3"/>
    <mergeCell ref="DK3:DR3"/>
    <mergeCell ref="DS3:DZ3"/>
    <mergeCell ref="EA3:EH3"/>
    <mergeCell ref="EI3:EP3"/>
    <mergeCell ref="EQ3:ET3"/>
    <mergeCell ref="BG3:BN3"/>
    <mergeCell ref="BO3:BV3"/>
    <mergeCell ref="BW3:CD3"/>
    <mergeCell ref="CE3:CL3"/>
    <mergeCell ref="CM3:CT3"/>
    <mergeCell ref="CU3:DB3"/>
    <mergeCell ref="B12:C12"/>
    <mergeCell ref="D12:J12"/>
    <mergeCell ref="B14:C14"/>
    <mergeCell ref="D14:J14"/>
    <mergeCell ref="B16:C16"/>
    <mergeCell ref="D16:J16"/>
    <mergeCell ref="B6:C6"/>
    <mergeCell ref="D6:H6"/>
    <mergeCell ref="B8:C8"/>
    <mergeCell ref="D8:J8"/>
    <mergeCell ref="B10:C10"/>
    <mergeCell ref="D10:J10"/>
    <mergeCell ref="B25:B26"/>
    <mergeCell ref="C25:D25"/>
    <mergeCell ref="E25:J25"/>
    <mergeCell ref="C26:D26"/>
    <mergeCell ref="E26:J26"/>
    <mergeCell ref="C28:D28"/>
    <mergeCell ref="F28:G28"/>
    <mergeCell ref="I28:J28"/>
    <mergeCell ref="B18:C18"/>
    <mergeCell ref="D18:J18"/>
    <mergeCell ref="B20:C20"/>
    <mergeCell ref="D20:J20"/>
    <mergeCell ref="B22:B23"/>
    <mergeCell ref="C22:C23"/>
    <mergeCell ref="D22:D23"/>
    <mergeCell ref="F22:H22"/>
    <mergeCell ref="I22:I23"/>
    <mergeCell ref="F23:H23"/>
    <mergeCell ref="I32:J32"/>
    <mergeCell ref="B34:C34"/>
    <mergeCell ref="D34:J34"/>
    <mergeCell ref="C36:D36"/>
    <mergeCell ref="E36:F36"/>
    <mergeCell ref="H36:I36"/>
    <mergeCell ref="B30:C30"/>
    <mergeCell ref="D30:E30"/>
    <mergeCell ref="F30:G30"/>
    <mergeCell ref="B32:C32"/>
    <mergeCell ref="D32:F32"/>
    <mergeCell ref="G32:H32"/>
    <mergeCell ref="B37:B39"/>
    <mergeCell ref="C37:D37"/>
    <mergeCell ref="E37:F37"/>
    <mergeCell ref="G37:H37"/>
    <mergeCell ref="I37:J37"/>
    <mergeCell ref="C38:D38"/>
    <mergeCell ref="I38:J38"/>
    <mergeCell ref="C39:D39"/>
    <mergeCell ref="I39:J39"/>
    <mergeCell ref="E46:J46"/>
    <mergeCell ref="B44:C44"/>
    <mergeCell ref="D44:E44"/>
    <mergeCell ref="F44:G44"/>
    <mergeCell ref="H44:I44"/>
    <mergeCell ref="B45:G45"/>
    <mergeCell ref="H45:J45"/>
    <mergeCell ref="B41:G41"/>
    <mergeCell ref="H41:J41"/>
    <mergeCell ref="B43:C43"/>
    <mergeCell ref="D43:E43"/>
    <mergeCell ref="F43:G43"/>
    <mergeCell ref="H43:I43"/>
  </mergeCells>
  <conditionalFormatting sqref="AM25:AR25 AI25:AJ25">
    <cfRule type="cellIs" dxfId="16" priority="1" operator="equal">
      <formula>"Error"</formula>
    </cfRule>
  </conditionalFormatting>
  <dataValidations count="11">
    <dataValidation type="list" allowBlank="1" showErrorMessage="1" sqref="C22">
      <formula1>"División,Suma,Multiplicación,Resta"</formula1>
    </dataValidation>
    <dataValidation type="list" allowBlank="1" showInputMessage="1" showErrorMessage="1" prompt="Responsable del Calculo - Despliegue la flecha y seleccione la dependencia que sera la responsable de realizar el calculo del Indicador" sqref="D32">
      <formula1>dependencias</formula1>
    </dataValidation>
    <dataValidation type="list" allowBlank="1" showInputMessage="1" showErrorMessage="1" prompt="Unidad de Medida  - DEspliegue la flecha y seleccione si el indicador sera leido y tiene metas en terminos numericos o porcentuales " sqref="D30">
      <formula1>"Número,Porcentaje"</formula1>
    </dataValidation>
    <dataValidation type="list" allowBlank="1" showInputMessage="1" showErrorMessage="1" prompt="Periodicidad - Despliegue la flecha y seleccione la periodicidad en que se va a medir el indicador " sqref="C28">
      <formula1>"Diario,Mensual,Bimestral,Trimestral,Semestral,Cuatrimestral,Cuatrianual"</formula1>
    </dataValidation>
    <dataValidation type="list" allowBlank="1" showInputMessage="1" prompt="Nombre del Proceso - Despliegue la flecha y seleccione el nombre del proceso al que se le desea crear el indicador " sqref="C19">
      <formula1>PROCESO</formula1>
    </dataValidation>
    <dataValidation type="list" allowBlank="1" showInputMessage="1" showErrorMessage="1" prompt="Familia  - Despliegue la flecha y seleccione si el indicador creado corresponde a Proceso, Proyecto o Plan Estratégico" sqref="D10">
      <formula1>"Proceso,Proyecto,Estrategico"</formula1>
    </dataValidation>
    <dataValidation type="list" allowBlank="1" showInputMessage="1" showErrorMessage="1" prompt="Objetivo - Despliegue la flecha y seleccione el objetivo Estrátegico al que le aportará el cumplimiento y/o avance del indicador " sqref="D12">
      <formula1>objetivos</formula1>
    </dataValidation>
    <dataValidation type="list" allowBlank="1" showInputMessage="1" showErrorMessage="1" promptTitle="Tendencia " prompt="Seleccione: _x000a_Positiva - si las metas del indicador son incrementales es decir, van de un menor valor a un mayor valor; _x000a_Negativa si las metas son decrementales, es decir, van de un valor mayor a un valor menor; _x000a_Ninguna si las metas son " sqref="I28">
      <formula1>"Positiva,Negativa,Niguna"</formula1>
    </dataValidation>
    <dataValidation type="list" allowBlank="1" showInputMessage="1" prompt="Dependencia - Despliegue la flecha y seleccione el nombre de la dependencia responsable del calculo y reporte del indicador " sqref="D20">
      <formula1>dependencias</formula1>
    </dataValidation>
    <dataValidation type="list" allowBlank="1" showInputMessage="1" prompt="Proyecto relacionado - Despliegue la flecha y seleccione el nombre del proyecto al que se le desea crear el indicador " sqref="D18 D19:J19">
      <formula1>proyectos</formula1>
    </dataValidation>
    <dataValidation type="list" allowBlank="1" showInputMessage="1" showErrorMessage="1" prompt="Proceso - Despliegue la flecha y seleccione el proceso del sistema de Gestión de calidad que corresponde con el indicador " sqref="D14">
      <formula1>procesos</formula1>
    </dataValidation>
  </dataValidations>
  <pageMargins left="0.74803149606299213" right="0.78740157480314965" top="0.70866141732283472" bottom="0.70866141732283472" header="0" footer="0"/>
  <pageSetup paperSize="14" orientation="portrait"/>
  <headerFooter>
    <oddFooter>&amp;RPE-PI-G02-F02  V01</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N1002"/>
  <sheetViews>
    <sheetView workbookViewId="0">
      <selection activeCell="L26" sqref="L26"/>
    </sheetView>
  </sheetViews>
  <sheetFormatPr baseColWidth="10" defaultColWidth="14.42578125" defaultRowHeight="15" customHeight="1"/>
  <cols>
    <col min="1" max="1" width="5.140625" style="6" customWidth="1"/>
    <col min="2" max="2" width="12.85546875" style="6" customWidth="1"/>
    <col min="3" max="3" width="10.28515625" style="6" customWidth="1"/>
    <col min="4" max="4" width="11.28515625" style="6" customWidth="1"/>
    <col min="5" max="5" width="9.85546875" style="6" customWidth="1"/>
    <col min="6" max="6" width="13.42578125" style="6" customWidth="1"/>
    <col min="7" max="8" width="12.42578125" style="6" customWidth="1"/>
    <col min="9" max="9" width="23.85546875" style="6" customWidth="1"/>
    <col min="10" max="10" width="23.28515625" style="6" customWidth="1"/>
    <col min="11" max="11" width="10.42578125" style="6" customWidth="1"/>
    <col min="12" max="13" width="11.42578125" style="6" customWidth="1"/>
    <col min="14" max="15" width="10.7109375" style="6" hidden="1" customWidth="1"/>
    <col min="16" max="16" width="20.28515625" style="6" hidden="1" customWidth="1"/>
    <col min="17" max="18" width="9.7109375" style="6" hidden="1" customWidth="1"/>
    <col min="19" max="19" width="20.85546875" style="6" hidden="1" customWidth="1"/>
    <col min="20" max="123" width="17.85546875" style="6" hidden="1" customWidth="1"/>
    <col min="124" max="161" width="10.7109375" style="6" hidden="1" customWidth="1"/>
    <col min="162" max="170" width="11.42578125" style="6" customWidth="1"/>
    <col min="171" max="16384" width="14.42578125" style="6"/>
  </cols>
  <sheetData>
    <row r="1" spans="1:170">
      <c r="A1" s="1" t="s">
        <v>209</v>
      </c>
      <c r="B1" s="1"/>
      <c r="C1" s="1"/>
      <c r="D1" s="1"/>
      <c r="E1" s="1"/>
      <c r="F1" s="1"/>
      <c r="G1" s="1"/>
      <c r="H1" s="1"/>
      <c r="I1" s="1"/>
      <c r="J1" s="1"/>
      <c r="K1" s="1"/>
      <c r="L1" s="4"/>
      <c r="M1" s="4"/>
      <c r="N1" s="4"/>
      <c r="O1" s="4"/>
      <c r="P1" s="5"/>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row>
    <row r="2" spans="1:170" ht="12" customHeight="1">
      <c r="A2" s="1"/>
      <c r="B2" s="2"/>
      <c r="C2" s="2"/>
      <c r="D2" s="3"/>
      <c r="E2" s="3"/>
      <c r="F2" s="3"/>
      <c r="G2" s="3"/>
      <c r="H2" s="3"/>
      <c r="I2" s="2"/>
      <c r="J2" s="2"/>
      <c r="K2" s="1"/>
      <c r="L2" s="4"/>
      <c r="M2" s="4"/>
      <c r="N2" s="4"/>
      <c r="O2" s="4"/>
      <c r="P2" s="5"/>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row>
    <row r="3" spans="1:170" ht="22.5" customHeight="1" thickBot="1">
      <c r="A3" s="1"/>
      <c r="B3" s="2"/>
      <c r="C3" s="2"/>
      <c r="D3" s="3"/>
      <c r="E3" s="271" t="s">
        <v>0</v>
      </c>
      <c r="F3" s="215"/>
      <c r="G3" s="215"/>
      <c r="H3" s="215"/>
      <c r="I3" s="215"/>
      <c r="J3" s="215"/>
      <c r="K3" s="1"/>
      <c r="L3" s="4"/>
      <c r="M3" s="4"/>
      <c r="N3" s="4"/>
      <c r="O3" s="4"/>
      <c r="P3" s="5"/>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row>
    <row r="4" spans="1:170" ht="10.5" customHeight="1" thickBot="1">
      <c r="A4" s="1"/>
      <c r="B4" s="2"/>
      <c r="C4" s="2"/>
      <c r="D4" s="2"/>
      <c r="E4" s="2"/>
      <c r="F4" s="2"/>
      <c r="G4" s="2"/>
      <c r="H4" s="2"/>
      <c r="I4" s="2"/>
      <c r="J4" s="2"/>
      <c r="K4" s="1"/>
      <c r="L4" s="4"/>
      <c r="M4" s="4"/>
      <c r="N4" s="4"/>
      <c r="O4" s="4"/>
      <c r="P4" s="5"/>
      <c r="Q4" s="1"/>
      <c r="R4" s="1"/>
      <c r="S4" s="1"/>
      <c r="T4" s="272" t="s">
        <v>1</v>
      </c>
      <c r="U4" s="258" t="s">
        <v>2</v>
      </c>
      <c r="V4" s="258" t="s">
        <v>3</v>
      </c>
      <c r="W4" s="258" t="s">
        <v>4</v>
      </c>
      <c r="X4" s="258" t="s">
        <v>5</v>
      </c>
      <c r="Y4" s="258" t="s">
        <v>6</v>
      </c>
      <c r="Z4" s="258" t="s">
        <v>7</v>
      </c>
      <c r="AA4" s="258" t="s">
        <v>8</v>
      </c>
      <c r="AB4" s="258" t="s">
        <v>9</v>
      </c>
      <c r="AC4" s="258" t="s">
        <v>10</v>
      </c>
      <c r="AD4" s="258" t="s">
        <v>11</v>
      </c>
      <c r="AE4" s="258" t="s">
        <v>12</v>
      </c>
      <c r="AF4" s="258" t="s">
        <v>13</v>
      </c>
      <c r="AG4" s="258" t="s">
        <v>14</v>
      </c>
      <c r="AH4" s="258" t="s">
        <v>15</v>
      </c>
      <c r="AI4" s="258" t="s">
        <v>16</v>
      </c>
      <c r="AJ4" s="258" t="s">
        <v>17</v>
      </c>
      <c r="AK4" s="258" t="s">
        <v>18</v>
      </c>
      <c r="AL4" s="258" t="s">
        <v>19</v>
      </c>
      <c r="AM4" s="258" t="s">
        <v>20</v>
      </c>
      <c r="AN4" s="258" t="s">
        <v>21</v>
      </c>
      <c r="AO4" s="268" t="s">
        <v>22</v>
      </c>
      <c r="AP4" s="269"/>
      <c r="AQ4" s="269"/>
      <c r="AR4" s="270"/>
      <c r="AS4" s="258" t="s">
        <v>23</v>
      </c>
      <c r="AT4" s="258" t="s">
        <v>24</v>
      </c>
      <c r="AU4" s="258" t="s">
        <v>25</v>
      </c>
      <c r="AV4" s="258" t="s">
        <v>26</v>
      </c>
      <c r="AW4" s="258" t="s">
        <v>27</v>
      </c>
      <c r="AX4" s="258" t="s">
        <v>28</v>
      </c>
      <c r="AY4" s="267" t="s">
        <v>29</v>
      </c>
      <c r="AZ4" s="220"/>
      <c r="BA4" s="220"/>
      <c r="BB4" s="220"/>
      <c r="BC4" s="220"/>
      <c r="BD4" s="220"/>
      <c r="BE4" s="220"/>
      <c r="BF4" s="221"/>
      <c r="BG4" s="267" t="s">
        <v>30</v>
      </c>
      <c r="BH4" s="220"/>
      <c r="BI4" s="220"/>
      <c r="BJ4" s="220"/>
      <c r="BK4" s="220"/>
      <c r="BL4" s="220"/>
      <c r="BM4" s="220"/>
      <c r="BN4" s="221"/>
      <c r="BO4" s="267" t="s">
        <v>31</v>
      </c>
      <c r="BP4" s="220"/>
      <c r="BQ4" s="220"/>
      <c r="BR4" s="220"/>
      <c r="BS4" s="220"/>
      <c r="BT4" s="220"/>
      <c r="BU4" s="220"/>
      <c r="BV4" s="221"/>
      <c r="BW4" s="267" t="s">
        <v>32</v>
      </c>
      <c r="BX4" s="220"/>
      <c r="BY4" s="220"/>
      <c r="BZ4" s="220"/>
      <c r="CA4" s="220"/>
      <c r="CB4" s="220"/>
      <c r="CC4" s="220"/>
      <c r="CD4" s="221"/>
      <c r="CE4" s="267" t="s">
        <v>33</v>
      </c>
      <c r="CF4" s="220"/>
      <c r="CG4" s="220"/>
      <c r="CH4" s="220"/>
      <c r="CI4" s="220"/>
      <c r="CJ4" s="220"/>
      <c r="CK4" s="220"/>
      <c r="CL4" s="221"/>
      <c r="CM4" s="267" t="s">
        <v>34</v>
      </c>
      <c r="CN4" s="220"/>
      <c r="CO4" s="220"/>
      <c r="CP4" s="220"/>
      <c r="CQ4" s="220"/>
      <c r="CR4" s="220"/>
      <c r="CS4" s="220"/>
      <c r="CT4" s="221"/>
      <c r="CU4" s="267" t="s">
        <v>35</v>
      </c>
      <c r="CV4" s="220"/>
      <c r="CW4" s="220"/>
      <c r="CX4" s="220"/>
      <c r="CY4" s="220"/>
      <c r="CZ4" s="220"/>
      <c r="DA4" s="220"/>
      <c r="DB4" s="221"/>
      <c r="DC4" s="267" t="s">
        <v>36</v>
      </c>
      <c r="DD4" s="220"/>
      <c r="DE4" s="220"/>
      <c r="DF4" s="220"/>
      <c r="DG4" s="220"/>
      <c r="DH4" s="220"/>
      <c r="DI4" s="220"/>
      <c r="DJ4" s="221"/>
      <c r="DK4" s="267" t="s">
        <v>37</v>
      </c>
      <c r="DL4" s="220"/>
      <c r="DM4" s="220"/>
      <c r="DN4" s="220"/>
      <c r="DO4" s="220"/>
      <c r="DP4" s="220"/>
      <c r="DQ4" s="220"/>
      <c r="DR4" s="221"/>
      <c r="DS4" s="267" t="s">
        <v>38</v>
      </c>
      <c r="DT4" s="220"/>
      <c r="DU4" s="220"/>
      <c r="DV4" s="220"/>
      <c r="DW4" s="220"/>
      <c r="DX4" s="220"/>
      <c r="DY4" s="220"/>
      <c r="DZ4" s="221"/>
      <c r="EA4" s="267" t="s">
        <v>39</v>
      </c>
      <c r="EB4" s="220"/>
      <c r="EC4" s="220"/>
      <c r="ED4" s="220"/>
      <c r="EE4" s="220"/>
      <c r="EF4" s="220"/>
      <c r="EG4" s="220"/>
      <c r="EH4" s="221"/>
      <c r="EI4" s="267" t="s">
        <v>40</v>
      </c>
      <c r="EJ4" s="220"/>
      <c r="EK4" s="220"/>
      <c r="EL4" s="220"/>
      <c r="EM4" s="220"/>
      <c r="EN4" s="220"/>
      <c r="EO4" s="220"/>
      <c r="EP4" s="220"/>
      <c r="EQ4" s="268" t="s">
        <v>41</v>
      </c>
      <c r="ER4" s="269"/>
      <c r="ES4" s="269"/>
      <c r="ET4" s="270"/>
      <c r="EU4" s="266" t="s">
        <v>42</v>
      </c>
      <c r="EV4" s="258" t="s">
        <v>43</v>
      </c>
      <c r="EW4" s="258" t="s">
        <v>44</v>
      </c>
      <c r="EX4" s="258" t="s">
        <v>45</v>
      </c>
      <c r="EY4" s="258" t="s">
        <v>46</v>
      </c>
      <c r="EZ4" s="258" t="s">
        <v>47</v>
      </c>
      <c r="FA4" s="258" t="s">
        <v>48</v>
      </c>
      <c r="FB4" s="258" t="s">
        <v>49</v>
      </c>
      <c r="FC4" s="258" t="s">
        <v>50</v>
      </c>
      <c r="FD4" s="260" t="s">
        <v>51</v>
      </c>
      <c r="FE4" s="1"/>
      <c r="FF4" s="1"/>
      <c r="FG4" s="1"/>
      <c r="FH4" s="1"/>
      <c r="FI4" s="1"/>
      <c r="FJ4" s="1"/>
      <c r="FK4" s="1"/>
      <c r="FL4" s="1"/>
      <c r="FM4" s="1"/>
      <c r="FN4" s="1"/>
    </row>
    <row r="5" spans="1:170" ht="18" customHeight="1" thickBot="1">
      <c r="A5" s="1"/>
      <c r="B5" s="262" t="s">
        <v>52</v>
      </c>
      <c r="C5" s="263"/>
      <c r="D5" s="263"/>
      <c r="E5" s="263"/>
      <c r="F5" s="263"/>
      <c r="G5" s="263"/>
      <c r="H5" s="263"/>
      <c r="I5" s="263"/>
      <c r="J5" s="264"/>
      <c r="K5" s="1"/>
      <c r="L5" s="4"/>
      <c r="M5" s="4"/>
      <c r="N5" s="4"/>
      <c r="O5" s="4"/>
      <c r="P5" s="5"/>
      <c r="Q5" s="1"/>
      <c r="R5" s="1"/>
      <c r="S5" s="1"/>
      <c r="T5" s="228"/>
      <c r="U5" s="259"/>
      <c r="V5" s="259"/>
      <c r="W5" s="259"/>
      <c r="X5" s="259"/>
      <c r="Y5" s="259"/>
      <c r="Z5" s="259"/>
      <c r="AA5" s="259"/>
      <c r="AB5" s="259"/>
      <c r="AC5" s="259"/>
      <c r="AD5" s="259"/>
      <c r="AE5" s="259"/>
      <c r="AF5" s="259"/>
      <c r="AG5" s="259"/>
      <c r="AH5" s="259"/>
      <c r="AI5" s="259"/>
      <c r="AJ5" s="259"/>
      <c r="AK5" s="259"/>
      <c r="AL5" s="259"/>
      <c r="AM5" s="259"/>
      <c r="AN5" s="259"/>
      <c r="AO5" s="7" t="s">
        <v>53</v>
      </c>
      <c r="AP5" s="265" t="s">
        <v>54</v>
      </c>
      <c r="AQ5" s="237"/>
      <c r="AR5" s="8" t="s">
        <v>55</v>
      </c>
      <c r="AS5" s="259"/>
      <c r="AT5" s="259"/>
      <c r="AU5" s="259"/>
      <c r="AV5" s="259"/>
      <c r="AW5" s="259"/>
      <c r="AX5" s="259"/>
      <c r="AY5" s="9" t="s">
        <v>56</v>
      </c>
      <c r="AZ5" s="9" t="s">
        <v>57</v>
      </c>
      <c r="BA5" s="9" t="s">
        <v>58</v>
      </c>
      <c r="BB5" s="9" t="s">
        <v>59</v>
      </c>
      <c r="BC5" s="9" t="s">
        <v>60</v>
      </c>
      <c r="BD5" s="9" t="s">
        <v>61</v>
      </c>
      <c r="BE5" s="9" t="s">
        <v>62</v>
      </c>
      <c r="BF5" s="10" t="s">
        <v>63</v>
      </c>
      <c r="BG5" s="9" t="s">
        <v>56</v>
      </c>
      <c r="BH5" s="9" t="s">
        <v>57</v>
      </c>
      <c r="BI5" s="9" t="s">
        <v>58</v>
      </c>
      <c r="BJ5" s="9" t="s">
        <v>59</v>
      </c>
      <c r="BK5" s="9" t="s">
        <v>60</v>
      </c>
      <c r="BL5" s="9" t="s">
        <v>61</v>
      </c>
      <c r="BM5" s="9" t="s">
        <v>62</v>
      </c>
      <c r="BN5" s="10" t="s">
        <v>63</v>
      </c>
      <c r="BO5" s="9" t="s">
        <v>56</v>
      </c>
      <c r="BP5" s="9" t="s">
        <v>57</v>
      </c>
      <c r="BQ5" s="9" t="s">
        <v>58</v>
      </c>
      <c r="BR5" s="9" t="s">
        <v>59</v>
      </c>
      <c r="BS5" s="9" t="s">
        <v>60</v>
      </c>
      <c r="BT5" s="9" t="s">
        <v>61</v>
      </c>
      <c r="BU5" s="9" t="s">
        <v>62</v>
      </c>
      <c r="BV5" s="10" t="s">
        <v>63</v>
      </c>
      <c r="BW5" s="9" t="s">
        <v>56</v>
      </c>
      <c r="BX5" s="9" t="s">
        <v>57</v>
      </c>
      <c r="BY5" s="9" t="s">
        <v>58</v>
      </c>
      <c r="BZ5" s="9" t="s">
        <v>59</v>
      </c>
      <c r="CA5" s="9" t="s">
        <v>60</v>
      </c>
      <c r="CB5" s="9" t="s">
        <v>61</v>
      </c>
      <c r="CC5" s="9" t="s">
        <v>62</v>
      </c>
      <c r="CD5" s="10" t="s">
        <v>63</v>
      </c>
      <c r="CE5" s="9" t="s">
        <v>56</v>
      </c>
      <c r="CF5" s="9" t="s">
        <v>57</v>
      </c>
      <c r="CG5" s="9" t="s">
        <v>58</v>
      </c>
      <c r="CH5" s="9" t="s">
        <v>59</v>
      </c>
      <c r="CI5" s="9" t="s">
        <v>60</v>
      </c>
      <c r="CJ5" s="9" t="s">
        <v>61</v>
      </c>
      <c r="CK5" s="9" t="s">
        <v>62</v>
      </c>
      <c r="CL5" s="10" t="s">
        <v>63</v>
      </c>
      <c r="CM5" s="9" t="s">
        <v>56</v>
      </c>
      <c r="CN5" s="9" t="s">
        <v>57</v>
      </c>
      <c r="CO5" s="9" t="s">
        <v>58</v>
      </c>
      <c r="CP5" s="9" t="s">
        <v>59</v>
      </c>
      <c r="CQ5" s="9" t="s">
        <v>60</v>
      </c>
      <c r="CR5" s="9" t="s">
        <v>61</v>
      </c>
      <c r="CS5" s="9" t="s">
        <v>62</v>
      </c>
      <c r="CT5" s="10" t="s">
        <v>63</v>
      </c>
      <c r="CU5" s="9" t="s">
        <v>56</v>
      </c>
      <c r="CV5" s="9" t="s">
        <v>57</v>
      </c>
      <c r="CW5" s="9" t="s">
        <v>58</v>
      </c>
      <c r="CX5" s="9" t="s">
        <v>59</v>
      </c>
      <c r="CY5" s="9" t="s">
        <v>60</v>
      </c>
      <c r="CZ5" s="9" t="s">
        <v>61</v>
      </c>
      <c r="DA5" s="9" t="s">
        <v>62</v>
      </c>
      <c r="DB5" s="10" t="s">
        <v>63</v>
      </c>
      <c r="DC5" s="9" t="s">
        <v>56</v>
      </c>
      <c r="DD5" s="9" t="s">
        <v>57</v>
      </c>
      <c r="DE5" s="9" t="s">
        <v>58</v>
      </c>
      <c r="DF5" s="9" t="s">
        <v>59</v>
      </c>
      <c r="DG5" s="9" t="s">
        <v>60</v>
      </c>
      <c r="DH5" s="9" t="s">
        <v>61</v>
      </c>
      <c r="DI5" s="9" t="s">
        <v>62</v>
      </c>
      <c r="DJ5" s="10" t="s">
        <v>63</v>
      </c>
      <c r="DK5" s="9" t="s">
        <v>56</v>
      </c>
      <c r="DL5" s="9" t="s">
        <v>57</v>
      </c>
      <c r="DM5" s="9" t="s">
        <v>58</v>
      </c>
      <c r="DN5" s="9" t="s">
        <v>59</v>
      </c>
      <c r="DO5" s="9" t="s">
        <v>60</v>
      </c>
      <c r="DP5" s="9" t="s">
        <v>61</v>
      </c>
      <c r="DQ5" s="9" t="s">
        <v>62</v>
      </c>
      <c r="DR5" s="10" t="s">
        <v>63</v>
      </c>
      <c r="DS5" s="9" t="s">
        <v>56</v>
      </c>
      <c r="DT5" s="9" t="s">
        <v>57</v>
      </c>
      <c r="DU5" s="9" t="s">
        <v>58</v>
      </c>
      <c r="DV5" s="9" t="s">
        <v>59</v>
      </c>
      <c r="DW5" s="9" t="s">
        <v>60</v>
      </c>
      <c r="DX5" s="9" t="s">
        <v>61</v>
      </c>
      <c r="DY5" s="9" t="s">
        <v>62</v>
      </c>
      <c r="DZ5" s="10" t="s">
        <v>63</v>
      </c>
      <c r="EA5" s="9" t="s">
        <v>56</v>
      </c>
      <c r="EB5" s="9" t="s">
        <v>57</v>
      </c>
      <c r="EC5" s="9" t="s">
        <v>58</v>
      </c>
      <c r="ED5" s="9" t="s">
        <v>59</v>
      </c>
      <c r="EE5" s="9" t="s">
        <v>60</v>
      </c>
      <c r="EF5" s="9" t="s">
        <v>61</v>
      </c>
      <c r="EG5" s="9" t="s">
        <v>62</v>
      </c>
      <c r="EH5" s="10" t="s">
        <v>63</v>
      </c>
      <c r="EI5" s="9" t="s">
        <v>56</v>
      </c>
      <c r="EJ5" s="9" t="s">
        <v>57</v>
      </c>
      <c r="EK5" s="9" t="s">
        <v>58</v>
      </c>
      <c r="EL5" s="9" t="s">
        <v>59</v>
      </c>
      <c r="EM5" s="9" t="s">
        <v>60</v>
      </c>
      <c r="EN5" s="9" t="s">
        <v>61</v>
      </c>
      <c r="EO5" s="9" t="s">
        <v>62</v>
      </c>
      <c r="EP5" s="11" t="s">
        <v>63</v>
      </c>
      <c r="EQ5" s="12" t="str">
        <f>+G48</f>
        <v xml:space="preserve">Avance % Meta AÑO  </v>
      </c>
      <c r="ER5" s="13" t="str">
        <f>+I48</f>
        <v>Análisis de resultado</v>
      </c>
      <c r="ES5" s="13" t="e">
        <f>+#REF!</f>
        <v>#REF!</v>
      </c>
      <c r="ET5" s="14" t="str">
        <f>+J48</f>
        <v xml:space="preserve">Acciones a tomar </v>
      </c>
      <c r="EU5" s="217"/>
      <c r="EV5" s="259"/>
      <c r="EW5" s="259"/>
      <c r="EX5" s="259"/>
      <c r="EY5" s="259"/>
      <c r="EZ5" s="259"/>
      <c r="FA5" s="259"/>
      <c r="FB5" s="259"/>
      <c r="FC5" s="259"/>
      <c r="FD5" s="261"/>
      <c r="FE5" s="1"/>
      <c r="FF5" s="1"/>
      <c r="FG5" s="1"/>
      <c r="FH5" s="1"/>
      <c r="FI5" s="1"/>
      <c r="FJ5" s="1"/>
      <c r="FK5" s="1"/>
      <c r="FL5" s="1"/>
      <c r="FM5" s="1"/>
      <c r="FN5" s="1"/>
    </row>
    <row r="6" spans="1:170" ht="2.25" customHeight="1" thickBot="1">
      <c r="A6" s="15"/>
      <c r="B6" s="16"/>
      <c r="C6" s="16"/>
      <c r="D6" s="17"/>
      <c r="E6" s="17"/>
      <c r="F6" s="17"/>
      <c r="G6" s="17"/>
      <c r="H6" s="17"/>
      <c r="I6" s="17"/>
      <c r="J6" s="17"/>
      <c r="K6" s="1"/>
      <c r="L6" s="1"/>
      <c r="M6" s="1"/>
      <c r="N6" s="1"/>
      <c r="O6" s="1"/>
      <c r="P6" s="5"/>
      <c r="Q6" s="1"/>
      <c r="R6" s="1"/>
      <c r="S6" s="1"/>
      <c r="T6" s="18"/>
      <c r="U6" s="18"/>
      <c r="V6" s="18"/>
      <c r="W6" s="19"/>
      <c r="X6" s="19"/>
      <c r="Y6" s="19"/>
      <c r="Z6" s="19"/>
      <c r="AA6" s="19"/>
      <c r="AB6" s="19"/>
      <c r="AC6" s="19"/>
      <c r="AD6" s="19"/>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row>
    <row r="7" spans="1:170" ht="13.5" customHeight="1" thickBot="1">
      <c r="A7" s="1"/>
      <c r="B7" s="251" t="s">
        <v>1</v>
      </c>
      <c r="C7" s="230"/>
      <c r="D7" s="246" t="s">
        <v>201</v>
      </c>
      <c r="E7" s="242"/>
      <c r="F7" s="242"/>
      <c r="G7" s="242"/>
      <c r="H7" s="230"/>
      <c r="I7" s="20" t="s">
        <v>65</v>
      </c>
      <c r="J7" s="21"/>
      <c r="K7" s="1"/>
      <c r="L7" s="4"/>
      <c r="M7" s="4"/>
      <c r="N7" s="4"/>
      <c r="O7" s="4"/>
      <c r="P7" s="5"/>
      <c r="Q7" s="1"/>
      <c r="R7" s="1"/>
      <c r="S7" s="1"/>
      <c r="T7" s="22" t="str">
        <f>+D7</f>
        <v>Supervisión a la ejecución contractual</v>
      </c>
      <c r="U7" s="23" t="str">
        <f>+D9</f>
        <v xml:space="preserve">Asegurar la eficiente y oportuna supervisión a la ejecución contractual </v>
      </c>
      <c r="V7" s="23" t="e">
        <f t="shared" ref="V7:W7" si="0">+#REF!</f>
        <v>#REF!</v>
      </c>
      <c r="W7" s="23" t="e">
        <f t="shared" si="0"/>
        <v>#REF!</v>
      </c>
      <c r="X7" s="23" t="str">
        <f>+D17</f>
        <v>Asegurar la eficiente y oportuna adquisición, administración y suministro de bienes y servicios de acuerdo a las necesidades de los procesos del INPEC en atención a la normativa vigente.</v>
      </c>
      <c r="Y7" s="23">
        <f>+D19</f>
        <v>0</v>
      </c>
      <c r="Z7" s="23" t="e">
        <f>+#REF!</f>
        <v>#REF!</v>
      </c>
      <c r="AA7" s="23" t="str">
        <f>+F23</f>
        <v>No. de informes de supervisión recibidos</v>
      </c>
      <c r="AB7" s="23" t="str">
        <f>+F24</f>
        <v xml:space="preserve">No. de informes de supervisión a presentar </v>
      </c>
      <c r="AC7" s="23" t="str">
        <f>+E27</f>
        <v>Número de informes de supervisión apresentar conforme al periodo establecido</v>
      </c>
      <c r="AD7" s="23" t="str">
        <f>+E26</f>
        <v>Número de informes  de supervisión recibidos conforme al periodo establecido</v>
      </c>
      <c r="AE7" s="23" t="str">
        <f>+J23</f>
        <v>Base de datos del Area Contractual</v>
      </c>
      <c r="AF7" s="23" t="str">
        <f>+J24</f>
        <v>Base de datos del Area Contractual</v>
      </c>
      <c r="AG7" s="23" t="str">
        <f>+C29</f>
        <v>Trimestral</v>
      </c>
      <c r="AH7" s="23" t="str">
        <f>+F29</f>
        <v>Eficacia</v>
      </c>
      <c r="AI7" s="23" t="str">
        <f>+I29</f>
        <v>Positiva</v>
      </c>
      <c r="AJ7" s="24" t="str">
        <f>+D31</f>
        <v>Porcentaje</v>
      </c>
      <c r="AK7" s="25">
        <f>+H31</f>
        <v>43259</v>
      </c>
      <c r="AL7" s="26">
        <f>+J31</f>
        <v>1</v>
      </c>
      <c r="AM7" s="23" t="str">
        <f>+D33</f>
        <v xml:space="preserve">DIGEC - DIRECCIÓN DE GESTIÓN CORPORATIVA </v>
      </c>
      <c r="AN7" s="23" t="str">
        <f>CONCATENATE(I33," ",J33)</f>
        <v xml:space="preserve">SUGEC- SUBDIRECCIÓN DE GESTIÓN CONTRACTUAL </v>
      </c>
      <c r="AO7" s="27" t="e">
        <f t="shared" ref="AO7:AR7" si="1">+#REF!</f>
        <v>#REF!</v>
      </c>
      <c r="AP7" s="27" t="e">
        <f t="shared" si="1"/>
        <v>#REF!</v>
      </c>
      <c r="AQ7" s="27" t="e">
        <f t="shared" si="1"/>
        <v>#REF!</v>
      </c>
      <c r="AR7" s="27" t="e">
        <f t="shared" si="1"/>
        <v>#REF!</v>
      </c>
      <c r="AS7" s="28">
        <f>+B45</f>
        <v>0</v>
      </c>
      <c r="AT7" s="28">
        <f>+D45</f>
        <v>0</v>
      </c>
      <c r="AU7" s="28">
        <f>+F45</f>
        <v>0</v>
      </c>
      <c r="AV7" s="28">
        <f>+H45</f>
        <v>0</v>
      </c>
      <c r="AW7" s="26">
        <f>+J45</f>
        <v>0</v>
      </c>
      <c r="AX7" s="26" t="str">
        <f>+C23</f>
        <v>División</v>
      </c>
      <c r="AY7" s="29" t="e">
        <f t="shared" ref="AY7:BF7" si="2">+#REF!</f>
        <v>#REF!</v>
      </c>
      <c r="AZ7" s="29" t="e">
        <f t="shared" si="2"/>
        <v>#REF!</v>
      </c>
      <c r="BA7" s="29" t="e">
        <f t="shared" si="2"/>
        <v>#REF!</v>
      </c>
      <c r="BB7" s="29" t="e">
        <f t="shared" si="2"/>
        <v>#REF!</v>
      </c>
      <c r="BC7" s="29" t="e">
        <f t="shared" si="2"/>
        <v>#REF!</v>
      </c>
      <c r="BD7" s="29" t="e">
        <f t="shared" si="2"/>
        <v>#REF!</v>
      </c>
      <c r="BE7" s="29" t="e">
        <f t="shared" si="2"/>
        <v>#REF!</v>
      </c>
      <c r="BF7" s="29" t="e">
        <f t="shared" si="2"/>
        <v>#REF!</v>
      </c>
      <c r="BG7" s="29">
        <f t="shared" ref="BG7:BN7" si="3">+C51</f>
        <v>0</v>
      </c>
      <c r="BH7" s="29">
        <f t="shared" si="3"/>
        <v>0</v>
      </c>
      <c r="BI7" s="29" t="str">
        <f t="shared" si="3"/>
        <v>V1 /V2 * 100%</v>
      </c>
      <c r="BJ7" s="29">
        <f t="shared" si="3"/>
        <v>0</v>
      </c>
      <c r="BK7" s="29">
        <f t="shared" si="3"/>
        <v>0</v>
      </c>
      <c r="BL7" s="29">
        <f t="shared" si="3"/>
        <v>0</v>
      </c>
      <c r="BM7" s="29">
        <f t="shared" si="3"/>
        <v>0</v>
      </c>
      <c r="BN7" s="29">
        <f t="shared" si="3"/>
        <v>0</v>
      </c>
      <c r="BO7" s="29">
        <f t="shared" ref="BO7:BV7" si="4">+C53</f>
        <v>0</v>
      </c>
      <c r="BP7" s="29">
        <f t="shared" si="4"/>
        <v>0</v>
      </c>
      <c r="BQ7" s="29" t="str">
        <f t="shared" si="4"/>
        <v>V1 /V2 * 100%</v>
      </c>
      <c r="BR7" s="29">
        <f t="shared" si="4"/>
        <v>0</v>
      </c>
      <c r="BS7" s="29">
        <f t="shared" si="4"/>
        <v>0</v>
      </c>
      <c r="BT7" s="29">
        <f t="shared" si="4"/>
        <v>0</v>
      </c>
      <c r="BU7" s="29">
        <f t="shared" si="4"/>
        <v>0</v>
      </c>
      <c r="BV7" s="29">
        <f t="shared" si="4"/>
        <v>0</v>
      </c>
      <c r="BW7" s="29">
        <f t="shared" ref="BW7:CD7" si="5">+C55</f>
        <v>0</v>
      </c>
      <c r="BX7" s="29">
        <f t="shared" si="5"/>
        <v>0</v>
      </c>
      <c r="BY7" s="29" t="str">
        <f t="shared" si="5"/>
        <v>V1 /V2 * 100%</v>
      </c>
      <c r="BZ7" s="29">
        <f t="shared" si="5"/>
        <v>0</v>
      </c>
      <c r="CA7" s="29">
        <f t="shared" si="5"/>
        <v>0</v>
      </c>
      <c r="CB7" s="29">
        <f t="shared" si="5"/>
        <v>0</v>
      </c>
      <c r="CC7" s="29">
        <f t="shared" si="5"/>
        <v>0</v>
      </c>
      <c r="CD7" s="29">
        <f t="shared" si="5"/>
        <v>0</v>
      </c>
      <c r="CE7" s="29" t="e">
        <f t="shared" ref="CE7:EQ7" si="6">+#REF!</f>
        <v>#REF!</v>
      </c>
      <c r="CF7" s="29" t="e">
        <f t="shared" si="6"/>
        <v>#REF!</v>
      </c>
      <c r="CG7" s="29" t="e">
        <f t="shared" si="6"/>
        <v>#REF!</v>
      </c>
      <c r="CH7" s="29" t="e">
        <f t="shared" si="6"/>
        <v>#REF!</v>
      </c>
      <c r="CI7" s="29" t="e">
        <f t="shared" si="6"/>
        <v>#REF!</v>
      </c>
      <c r="CJ7" s="29" t="e">
        <f t="shared" si="6"/>
        <v>#REF!</v>
      </c>
      <c r="CK7" s="29" t="e">
        <f t="shared" si="6"/>
        <v>#REF!</v>
      </c>
      <c r="CL7" s="29" t="e">
        <f t="shared" si="6"/>
        <v>#REF!</v>
      </c>
      <c r="CM7" s="29" t="e">
        <f t="shared" si="6"/>
        <v>#REF!</v>
      </c>
      <c r="CN7" s="29" t="e">
        <f t="shared" si="6"/>
        <v>#REF!</v>
      </c>
      <c r="CO7" s="29" t="e">
        <f t="shared" si="6"/>
        <v>#REF!</v>
      </c>
      <c r="CP7" s="29" t="e">
        <f t="shared" si="6"/>
        <v>#REF!</v>
      </c>
      <c r="CQ7" s="29" t="e">
        <f t="shared" si="6"/>
        <v>#REF!</v>
      </c>
      <c r="CR7" s="29" t="e">
        <f t="shared" si="6"/>
        <v>#REF!</v>
      </c>
      <c r="CS7" s="29" t="e">
        <f t="shared" si="6"/>
        <v>#REF!</v>
      </c>
      <c r="CT7" s="29" t="e">
        <f t="shared" si="6"/>
        <v>#REF!</v>
      </c>
      <c r="CU7" s="29" t="e">
        <f t="shared" si="6"/>
        <v>#REF!</v>
      </c>
      <c r="CV7" s="29" t="e">
        <f t="shared" si="6"/>
        <v>#REF!</v>
      </c>
      <c r="CW7" s="29" t="e">
        <f t="shared" si="6"/>
        <v>#REF!</v>
      </c>
      <c r="CX7" s="29" t="e">
        <f t="shared" si="6"/>
        <v>#REF!</v>
      </c>
      <c r="CY7" s="29" t="e">
        <f t="shared" si="6"/>
        <v>#REF!</v>
      </c>
      <c r="CZ7" s="29" t="e">
        <f t="shared" si="6"/>
        <v>#REF!</v>
      </c>
      <c r="DA7" s="29" t="e">
        <f t="shared" si="6"/>
        <v>#REF!</v>
      </c>
      <c r="DB7" s="29" t="e">
        <f t="shared" si="6"/>
        <v>#REF!</v>
      </c>
      <c r="DC7" s="29" t="e">
        <f t="shared" si="6"/>
        <v>#REF!</v>
      </c>
      <c r="DD7" s="29" t="e">
        <f t="shared" si="6"/>
        <v>#REF!</v>
      </c>
      <c r="DE7" s="29" t="e">
        <f t="shared" si="6"/>
        <v>#REF!</v>
      </c>
      <c r="DF7" s="29" t="e">
        <f t="shared" si="6"/>
        <v>#REF!</v>
      </c>
      <c r="DG7" s="29" t="e">
        <f t="shared" si="6"/>
        <v>#REF!</v>
      </c>
      <c r="DH7" s="29" t="e">
        <f t="shared" si="6"/>
        <v>#REF!</v>
      </c>
      <c r="DI7" s="29" t="e">
        <f t="shared" si="6"/>
        <v>#REF!</v>
      </c>
      <c r="DJ7" s="29" t="e">
        <f t="shared" si="6"/>
        <v>#REF!</v>
      </c>
      <c r="DK7" s="29" t="e">
        <f t="shared" si="6"/>
        <v>#REF!</v>
      </c>
      <c r="DL7" s="29" t="e">
        <f t="shared" si="6"/>
        <v>#REF!</v>
      </c>
      <c r="DM7" s="29" t="e">
        <f t="shared" si="6"/>
        <v>#REF!</v>
      </c>
      <c r="DN7" s="29" t="e">
        <f t="shared" si="6"/>
        <v>#REF!</v>
      </c>
      <c r="DO7" s="29" t="e">
        <f t="shared" si="6"/>
        <v>#REF!</v>
      </c>
      <c r="DP7" s="29" t="e">
        <f t="shared" si="6"/>
        <v>#REF!</v>
      </c>
      <c r="DQ7" s="29" t="e">
        <f t="shared" si="6"/>
        <v>#REF!</v>
      </c>
      <c r="DR7" s="29" t="e">
        <f t="shared" si="6"/>
        <v>#REF!</v>
      </c>
      <c r="DS7" s="29" t="e">
        <f t="shared" si="6"/>
        <v>#REF!</v>
      </c>
      <c r="DT7" s="29" t="e">
        <f t="shared" si="6"/>
        <v>#REF!</v>
      </c>
      <c r="DU7" s="29" t="e">
        <f t="shared" si="6"/>
        <v>#REF!</v>
      </c>
      <c r="DV7" s="29" t="e">
        <f t="shared" si="6"/>
        <v>#REF!</v>
      </c>
      <c r="DW7" s="29" t="e">
        <f t="shared" si="6"/>
        <v>#REF!</v>
      </c>
      <c r="DX7" s="29" t="e">
        <f t="shared" si="6"/>
        <v>#REF!</v>
      </c>
      <c r="DY7" s="29" t="e">
        <f t="shared" si="6"/>
        <v>#REF!</v>
      </c>
      <c r="DZ7" s="29" t="e">
        <f t="shared" si="6"/>
        <v>#REF!</v>
      </c>
      <c r="EA7" s="29" t="e">
        <f t="shared" si="6"/>
        <v>#REF!</v>
      </c>
      <c r="EB7" s="29" t="e">
        <f t="shared" si="6"/>
        <v>#REF!</v>
      </c>
      <c r="EC7" s="29" t="e">
        <f t="shared" si="6"/>
        <v>#REF!</v>
      </c>
      <c r="ED7" s="29" t="e">
        <f t="shared" si="6"/>
        <v>#REF!</v>
      </c>
      <c r="EE7" s="29" t="e">
        <f t="shared" si="6"/>
        <v>#REF!</v>
      </c>
      <c r="EF7" s="29" t="e">
        <f t="shared" si="6"/>
        <v>#REF!</v>
      </c>
      <c r="EG7" s="29" t="e">
        <f t="shared" si="6"/>
        <v>#REF!</v>
      </c>
      <c r="EH7" s="29" t="e">
        <f t="shared" si="6"/>
        <v>#REF!</v>
      </c>
      <c r="EI7" s="29" t="e">
        <f t="shared" si="6"/>
        <v>#REF!</v>
      </c>
      <c r="EJ7" s="29" t="e">
        <f t="shared" si="6"/>
        <v>#REF!</v>
      </c>
      <c r="EK7" s="29" t="e">
        <f t="shared" si="6"/>
        <v>#REF!</v>
      </c>
      <c r="EL7" s="29" t="e">
        <f t="shared" si="6"/>
        <v>#REF!</v>
      </c>
      <c r="EM7" s="29" t="e">
        <f t="shared" si="6"/>
        <v>#REF!</v>
      </c>
      <c r="EN7" s="29" t="e">
        <f t="shared" si="6"/>
        <v>#REF!</v>
      </c>
      <c r="EO7" s="29" t="e">
        <f t="shared" si="6"/>
        <v>#REF!</v>
      </c>
      <c r="EP7" s="29" t="e">
        <f t="shared" si="6"/>
        <v>#REF!</v>
      </c>
      <c r="EQ7" s="30" t="e">
        <f t="shared" si="6"/>
        <v>#REF!</v>
      </c>
      <c r="ER7" s="30">
        <f>+G59</f>
        <v>0</v>
      </c>
      <c r="ES7" s="30">
        <f t="shared" ref="ES7:ET7" si="7">+I59</f>
        <v>0</v>
      </c>
      <c r="ET7" s="30">
        <f t="shared" si="7"/>
        <v>0</v>
      </c>
      <c r="EU7" s="29" t="e">
        <f t="shared" ref="EU7:FB7" si="8">+#REF!</f>
        <v>#REF!</v>
      </c>
      <c r="EV7" s="29" t="e">
        <f t="shared" si="8"/>
        <v>#REF!</v>
      </c>
      <c r="EW7" s="29" t="e">
        <f t="shared" si="8"/>
        <v>#REF!</v>
      </c>
      <c r="EX7" s="29" t="e">
        <f t="shared" si="8"/>
        <v>#REF!</v>
      </c>
      <c r="EY7" s="29" t="e">
        <f t="shared" si="8"/>
        <v>#REF!</v>
      </c>
      <c r="EZ7" s="29" t="e">
        <f t="shared" si="8"/>
        <v>#REF!</v>
      </c>
      <c r="FA7" s="25" t="e">
        <f t="shared" si="8"/>
        <v>#REF!</v>
      </c>
      <c r="FB7" s="29" t="e">
        <f t="shared" si="8"/>
        <v>#REF!</v>
      </c>
      <c r="FC7" s="25" t="e">
        <f>IF(#REF!=0,"",#REF!)</f>
        <v>#REF!</v>
      </c>
      <c r="FD7" s="31" t="e">
        <f>+IF(#REF!=0,"",#REF!)</f>
        <v>#REF!</v>
      </c>
      <c r="FE7" s="1"/>
      <c r="FF7" s="1"/>
      <c r="FG7" s="1"/>
      <c r="FH7" s="1"/>
      <c r="FI7" s="1"/>
      <c r="FJ7" s="1"/>
      <c r="FK7" s="1"/>
      <c r="FL7" s="1"/>
      <c r="FM7" s="1"/>
      <c r="FN7" s="1"/>
    </row>
    <row r="8" spans="1:170" ht="2.25" customHeight="1">
      <c r="A8" s="15"/>
      <c r="B8" s="32"/>
      <c r="C8" s="32"/>
      <c r="D8" s="101"/>
      <c r="E8" s="101"/>
      <c r="F8" s="101"/>
      <c r="G8" s="101"/>
      <c r="H8" s="101"/>
      <c r="I8" s="101"/>
      <c r="J8" s="101"/>
      <c r="K8" s="1"/>
      <c r="L8" s="1"/>
      <c r="M8" s="1"/>
      <c r="N8" s="1"/>
      <c r="O8" s="1"/>
      <c r="P8" s="5"/>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34"/>
      <c r="DC8" s="34"/>
      <c r="DD8" s="34"/>
      <c r="DE8" s="34"/>
      <c r="DF8" s="34"/>
      <c r="DG8" s="34"/>
      <c r="DH8" s="34"/>
      <c r="DI8" s="34"/>
      <c r="DJ8" s="35"/>
      <c r="DK8" s="35"/>
      <c r="DL8" s="35"/>
      <c r="DM8" s="35"/>
      <c r="DN8" s="35"/>
      <c r="DO8" s="35"/>
      <c r="DP8" s="35"/>
      <c r="DQ8" s="35"/>
      <c r="DR8" s="35"/>
      <c r="DS8" s="35"/>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row>
    <row r="9" spans="1:170" ht="40.5" customHeight="1">
      <c r="A9" s="1"/>
      <c r="B9" s="251" t="s">
        <v>2</v>
      </c>
      <c r="C9" s="230"/>
      <c r="D9" s="246" t="s">
        <v>202</v>
      </c>
      <c r="E9" s="242"/>
      <c r="F9" s="242"/>
      <c r="G9" s="242"/>
      <c r="H9" s="242"/>
      <c r="I9" s="242"/>
      <c r="J9" s="230"/>
      <c r="K9" s="1"/>
      <c r="L9" s="4"/>
      <c r="M9" s="4"/>
      <c r="N9" s="4"/>
      <c r="O9" s="4"/>
      <c r="P9" s="5"/>
      <c r="Q9" s="1"/>
      <c r="R9" s="1"/>
      <c r="S9" s="1"/>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c r="BJ9" s="36"/>
      <c r="BK9" s="36"/>
      <c r="BL9" s="36"/>
      <c r="BM9" s="36"/>
      <c r="BN9" s="36"/>
      <c r="BO9" s="36"/>
      <c r="BP9" s="36"/>
      <c r="BQ9" s="36"/>
      <c r="BR9" s="36"/>
      <c r="BS9" s="36"/>
      <c r="BT9" s="36"/>
      <c r="BU9" s="36"/>
      <c r="BV9" s="36"/>
      <c r="BW9" s="36"/>
      <c r="BX9" s="36"/>
      <c r="BY9" s="36"/>
      <c r="BZ9" s="36"/>
      <c r="CA9" s="36"/>
      <c r="CB9" s="36"/>
      <c r="CC9" s="36"/>
      <c r="CD9" s="36"/>
      <c r="CE9" s="36"/>
      <c r="CF9" s="36"/>
      <c r="CG9" s="36"/>
      <c r="CH9" s="36"/>
      <c r="CI9" s="36"/>
      <c r="CJ9" s="36"/>
      <c r="CK9" s="36"/>
      <c r="CL9" s="36"/>
      <c r="CM9" s="36"/>
      <c r="CN9" s="36"/>
      <c r="CO9" s="36"/>
      <c r="CP9" s="36"/>
      <c r="CQ9" s="36"/>
      <c r="CR9" s="36"/>
      <c r="CS9" s="36"/>
      <c r="CT9" s="36"/>
      <c r="CU9" s="36"/>
      <c r="CV9" s="36"/>
      <c r="CW9" s="36"/>
      <c r="CX9" s="36"/>
      <c r="CY9" s="36"/>
      <c r="CZ9" s="36"/>
      <c r="DA9" s="36"/>
      <c r="DB9" s="37"/>
      <c r="DC9" s="37"/>
      <c r="DD9" s="37"/>
      <c r="DE9" s="37"/>
      <c r="DF9" s="37"/>
      <c r="DG9" s="37"/>
      <c r="DH9" s="37"/>
      <c r="DI9" s="37"/>
      <c r="DJ9" s="36"/>
      <c r="DK9" s="36"/>
      <c r="DL9" s="36"/>
      <c r="DM9" s="36"/>
      <c r="DN9" s="36"/>
      <c r="DO9" s="36"/>
      <c r="DP9" s="36"/>
      <c r="DQ9" s="36"/>
      <c r="DR9" s="36"/>
      <c r="DS9" s="36"/>
      <c r="DT9" s="36"/>
      <c r="DU9" s="36"/>
      <c r="DV9" s="36"/>
      <c r="DW9" s="36"/>
      <c r="DX9" s="36"/>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row>
    <row r="10" spans="1:170" ht="3" customHeight="1">
      <c r="A10" s="15"/>
      <c r="B10" s="32"/>
      <c r="C10" s="32"/>
      <c r="D10" s="101"/>
      <c r="E10" s="101"/>
      <c r="F10" s="101"/>
      <c r="G10" s="101"/>
      <c r="H10" s="101"/>
      <c r="I10" s="101"/>
      <c r="J10" s="101"/>
      <c r="K10" s="1"/>
      <c r="L10" s="1"/>
      <c r="M10" s="1"/>
      <c r="N10" s="1"/>
      <c r="O10" s="1"/>
      <c r="P10" s="5"/>
      <c r="Q10" s="1"/>
      <c r="R10" s="1"/>
      <c r="S10" s="1"/>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c r="BJ10" s="36"/>
      <c r="BK10" s="36"/>
      <c r="BL10" s="36"/>
      <c r="BM10" s="36"/>
      <c r="BN10" s="36"/>
      <c r="BO10" s="36"/>
      <c r="BP10" s="36"/>
      <c r="BQ10" s="36"/>
      <c r="BR10" s="36"/>
      <c r="BS10" s="36"/>
      <c r="BT10" s="36"/>
      <c r="BU10" s="36"/>
      <c r="BV10" s="36"/>
      <c r="BW10" s="36"/>
      <c r="BX10" s="36"/>
      <c r="BY10" s="36"/>
      <c r="BZ10" s="36"/>
      <c r="CA10" s="36"/>
      <c r="CB10" s="36"/>
      <c r="CC10" s="36"/>
      <c r="CD10" s="36"/>
      <c r="CE10" s="36"/>
      <c r="CF10" s="36"/>
      <c r="CG10" s="36"/>
      <c r="CH10" s="36"/>
      <c r="CI10" s="36"/>
      <c r="CJ10" s="36"/>
      <c r="CK10" s="36"/>
      <c r="CL10" s="36"/>
      <c r="CM10" s="36"/>
      <c r="CN10" s="36"/>
      <c r="CO10" s="36"/>
      <c r="CP10" s="36"/>
      <c r="CQ10" s="36"/>
      <c r="CR10" s="36"/>
      <c r="CS10" s="36"/>
      <c r="CT10" s="36"/>
      <c r="CU10" s="36"/>
      <c r="CV10" s="36"/>
      <c r="CW10" s="36"/>
      <c r="CX10" s="36"/>
      <c r="CY10" s="36"/>
      <c r="CZ10" s="36"/>
      <c r="DA10" s="36"/>
      <c r="DB10" s="37"/>
      <c r="DC10" s="37"/>
      <c r="DD10" s="37"/>
      <c r="DE10" s="37"/>
      <c r="DF10" s="37"/>
      <c r="DG10" s="37"/>
      <c r="DH10" s="37"/>
      <c r="DI10" s="37"/>
      <c r="DJ10" s="36"/>
      <c r="DK10" s="36"/>
      <c r="DL10" s="36"/>
      <c r="DM10" s="36"/>
      <c r="DN10" s="36"/>
      <c r="DO10" s="36"/>
      <c r="DP10" s="36"/>
      <c r="DQ10" s="36"/>
      <c r="DR10" s="36"/>
      <c r="DS10" s="36"/>
      <c r="DT10" s="36"/>
      <c r="DU10" s="36"/>
      <c r="DV10" s="36"/>
      <c r="DW10" s="36"/>
      <c r="DX10" s="36"/>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row>
    <row r="11" spans="1:170" ht="18" customHeight="1">
      <c r="A11" s="15"/>
      <c r="B11" s="251" t="s">
        <v>67</v>
      </c>
      <c r="C11" s="230"/>
      <c r="D11" s="246" t="s">
        <v>68</v>
      </c>
      <c r="E11" s="242"/>
      <c r="F11" s="242"/>
      <c r="G11" s="242"/>
      <c r="H11" s="242"/>
      <c r="I11" s="242"/>
      <c r="J11" s="230"/>
      <c r="K11" s="1"/>
      <c r="L11" s="1"/>
      <c r="M11" s="1"/>
      <c r="N11" s="1"/>
      <c r="O11" s="1"/>
      <c r="P11" s="5"/>
      <c r="Q11" s="1"/>
      <c r="R11" s="1"/>
      <c r="S11" s="1"/>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c r="BJ11" s="36"/>
      <c r="BK11" s="36"/>
      <c r="BL11" s="36"/>
      <c r="BM11" s="36"/>
      <c r="BN11" s="36"/>
      <c r="BO11" s="36"/>
      <c r="BP11" s="36"/>
      <c r="BQ11" s="36"/>
      <c r="BR11" s="36"/>
      <c r="BS11" s="36"/>
      <c r="BT11" s="36"/>
      <c r="BU11" s="36"/>
      <c r="BV11" s="36"/>
      <c r="BW11" s="36"/>
      <c r="BX11" s="36"/>
      <c r="BY11" s="36"/>
      <c r="BZ11" s="36"/>
      <c r="CA11" s="36"/>
      <c r="CB11" s="36"/>
      <c r="CC11" s="36"/>
      <c r="CD11" s="36"/>
      <c r="CE11" s="36"/>
      <c r="CF11" s="36"/>
      <c r="CG11" s="36"/>
      <c r="CH11" s="36"/>
      <c r="CI11" s="36"/>
      <c r="CJ11" s="36"/>
      <c r="CK11" s="36"/>
      <c r="CL11" s="36"/>
      <c r="CM11" s="36"/>
      <c r="CN11" s="36"/>
      <c r="CO11" s="36"/>
      <c r="CP11" s="36"/>
      <c r="CQ11" s="36"/>
      <c r="CR11" s="36"/>
      <c r="CS11" s="36"/>
      <c r="CT11" s="36"/>
      <c r="CU11" s="36"/>
      <c r="CV11" s="36"/>
      <c r="CW11" s="36"/>
      <c r="CX11" s="36"/>
      <c r="CY11" s="36"/>
      <c r="CZ11" s="36"/>
      <c r="DA11" s="36"/>
      <c r="DB11" s="37"/>
      <c r="DC11" s="37"/>
      <c r="DD11" s="37"/>
      <c r="DE11" s="37"/>
      <c r="DF11" s="37"/>
      <c r="DG11" s="37"/>
      <c r="DH11" s="37"/>
      <c r="DI11" s="37"/>
      <c r="DJ11" s="36"/>
      <c r="DK11" s="36"/>
      <c r="DL11" s="36"/>
      <c r="DM11" s="36"/>
      <c r="DN11" s="36"/>
      <c r="DO11" s="36"/>
      <c r="DP11" s="36"/>
      <c r="DQ11" s="36"/>
      <c r="DR11" s="36"/>
      <c r="DS11" s="36"/>
      <c r="DT11" s="36"/>
      <c r="DU11" s="36"/>
      <c r="DV11" s="36"/>
      <c r="DW11" s="36"/>
      <c r="DX11" s="36"/>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row>
    <row r="12" spans="1:170" ht="3" customHeight="1">
      <c r="A12" s="15"/>
      <c r="B12" s="32"/>
      <c r="C12" s="32"/>
      <c r="D12" s="101"/>
      <c r="E12" s="101"/>
      <c r="F12" s="101"/>
      <c r="G12" s="101"/>
      <c r="H12" s="101"/>
      <c r="I12" s="101"/>
      <c r="J12" s="101"/>
      <c r="K12" s="1"/>
      <c r="L12" s="1"/>
      <c r="M12" s="1"/>
      <c r="N12" s="1"/>
      <c r="O12" s="1"/>
      <c r="P12" s="5"/>
      <c r="Q12" s="1"/>
      <c r="R12" s="1"/>
      <c r="S12" s="1"/>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c r="BJ12" s="36"/>
      <c r="BK12" s="36"/>
      <c r="BL12" s="36"/>
      <c r="BM12" s="36"/>
      <c r="BN12" s="36"/>
      <c r="BO12" s="36"/>
      <c r="BP12" s="36"/>
      <c r="BQ12" s="36"/>
      <c r="BR12" s="36"/>
      <c r="BS12" s="36"/>
      <c r="BT12" s="36"/>
      <c r="BU12" s="36"/>
      <c r="BV12" s="36"/>
      <c r="BW12" s="36"/>
      <c r="BX12" s="36"/>
      <c r="BY12" s="36"/>
      <c r="BZ12" s="36"/>
      <c r="CA12" s="36"/>
      <c r="CB12" s="36"/>
      <c r="CC12" s="36"/>
      <c r="CD12" s="36"/>
      <c r="CE12" s="36"/>
      <c r="CF12" s="36"/>
      <c r="CG12" s="36"/>
      <c r="CH12" s="36"/>
      <c r="CI12" s="36"/>
      <c r="CJ12" s="36"/>
      <c r="CK12" s="36"/>
      <c r="CL12" s="36"/>
      <c r="CM12" s="36"/>
      <c r="CN12" s="36"/>
      <c r="CO12" s="36"/>
      <c r="CP12" s="36"/>
      <c r="CQ12" s="36"/>
      <c r="CR12" s="36"/>
      <c r="CS12" s="36"/>
      <c r="CT12" s="36"/>
      <c r="CU12" s="36"/>
      <c r="CV12" s="36"/>
      <c r="CW12" s="36"/>
      <c r="CX12" s="36"/>
      <c r="CY12" s="36"/>
      <c r="CZ12" s="36"/>
      <c r="DA12" s="36"/>
      <c r="DB12" s="37"/>
      <c r="DC12" s="37"/>
      <c r="DD12" s="37"/>
      <c r="DE12" s="37"/>
      <c r="DF12" s="37"/>
      <c r="DG12" s="37"/>
      <c r="DH12" s="37"/>
      <c r="DI12" s="37"/>
      <c r="DJ12" s="36"/>
      <c r="DK12" s="36"/>
      <c r="DL12" s="36"/>
      <c r="DM12" s="36"/>
      <c r="DN12" s="36"/>
      <c r="DO12" s="36"/>
      <c r="DP12" s="36"/>
      <c r="DQ12" s="36"/>
      <c r="DR12" s="36"/>
      <c r="DS12" s="36"/>
      <c r="DT12" s="36"/>
      <c r="DU12" s="36"/>
      <c r="DV12" s="36"/>
      <c r="DW12" s="36"/>
      <c r="DX12" s="36"/>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row>
    <row r="13" spans="1:170" ht="39" customHeight="1">
      <c r="A13" s="15"/>
      <c r="B13" s="251" t="s">
        <v>69</v>
      </c>
      <c r="C13" s="230"/>
      <c r="D13" s="246" t="s">
        <v>70</v>
      </c>
      <c r="E13" s="242"/>
      <c r="F13" s="242"/>
      <c r="G13" s="242"/>
      <c r="H13" s="242"/>
      <c r="I13" s="242"/>
      <c r="J13" s="230"/>
      <c r="K13" s="1"/>
      <c r="L13" s="1"/>
      <c r="M13" s="1"/>
      <c r="N13" s="1"/>
      <c r="O13" s="1"/>
      <c r="P13" s="5"/>
      <c r="Q13" s="1"/>
      <c r="R13" s="1"/>
      <c r="S13" s="1"/>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c r="BJ13" s="36"/>
      <c r="BK13" s="36"/>
      <c r="BL13" s="36"/>
      <c r="BM13" s="36"/>
      <c r="BN13" s="36"/>
      <c r="BO13" s="36"/>
      <c r="BP13" s="36"/>
      <c r="BQ13" s="36"/>
      <c r="BR13" s="36"/>
      <c r="BS13" s="36"/>
      <c r="BT13" s="36"/>
      <c r="BU13" s="36"/>
      <c r="BV13" s="36"/>
      <c r="BW13" s="36"/>
      <c r="BX13" s="36"/>
      <c r="BY13" s="36"/>
      <c r="BZ13" s="36"/>
      <c r="CA13" s="36"/>
      <c r="CB13" s="36"/>
      <c r="CC13" s="36"/>
      <c r="CD13" s="36"/>
      <c r="CE13" s="36"/>
      <c r="CF13" s="36"/>
      <c r="CG13" s="36"/>
      <c r="CH13" s="36"/>
      <c r="CI13" s="36"/>
      <c r="CJ13" s="36"/>
      <c r="CK13" s="36"/>
      <c r="CL13" s="36"/>
      <c r="CM13" s="36"/>
      <c r="CN13" s="36"/>
      <c r="CO13" s="36"/>
      <c r="CP13" s="36"/>
      <c r="CQ13" s="36"/>
      <c r="CR13" s="36"/>
      <c r="CS13" s="36"/>
      <c r="CT13" s="36"/>
      <c r="CU13" s="36"/>
      <c r="CV13" s="36"/>
      <c r="CW13" s="36"/>
      <c r="CX13" s="36"/>
      <c r="CY13" s="36"/>
      <c r="CZ13" s="36"/>
      <c r="DA13" s="36"/>
      <c r="DB13" s="37"/>
      <c r="DC13" s="37"/>
      <c r="DD13" s="37"/>
      <c r="DE13" s="37"/>
      <c r="DF13" s="37"/>
      <c r="DG13" s="37"/>
      <c r="DH13" s="37"/>
      <c r="DI13" s="37"/>
      <c r="DJ13" s="36"/>
      <c r="DK13" s="36"/>
      <c r="DL13" s="36"/>
      <c r="DM13" s="36"/>
      <c r="DN13" s="36"/>
      <c r="DO13" s="36"/>
      <c r="DP13" s="36"/>
      <c r="DQ13" s="36"/>
      <c r="DR13" s="36"/>
      <c r="DS13" s="36"/>
      <c r="DT13" s="36"/>
      <c r="DU13" s="36"/>
      <c r="DV13" s="36"/>
      <c r="DW13" s="36"/>
      <c r="DX13" s="36"/>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row>
    <row r="14" spans="1:170" ht="3.75" customHeight="1">
      <c r="A14" s="15"/>
      <c r="B14" s="32"/>
      <c r="C14" s="32"/>
      <c r="D14" s="101"/>
      <c r="E14" s="101"/>
      <c r="F14" s="101"/>
      <c r="G14" s="101"/>
      <c r="H14" s="101"/>
      <c r="I14" s="101"/>
      <c r="J14" s="101"/>
      <c r="K14" s="1"/>
      <c r="L14" s="1"/>
      <c r="M14" s="1"/>
      <c r="N14" s="1"/>
      <c r="O14" s="1"/>
      <c r="P14" s="5"/>
      <c r="Q14" s="1"/>
      <c r="R14" s="1"/>
      <c r="S14" s="1"/>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c r="BJ14" s="36"/>
      <c r="BK14" s="36"/>
      <c r="BL14" s="36"/>
      <c r="BM14" s="36"/>
      <c r="BN14" s="36"/>
      <c r="BO14" s="36"/>
      <c r="BP14" s="36"/>
      <c r="BQ14" s="36"/>
      <c r="BR14" s="36"/>
      <c r="BS14" s="36"/>
      <c r="BT14" s="36"/>
      <c r="BU14" s="36"/>
      <c r="BV14" s="36"/>
      <c r="BW14" s="36"/>
      <c r="BX14" s="36"/>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7"/>
      <c r="DC14" s="37"/>
      <c r="DD14" s="37"/>
      <c r="DE14" s="37"/>
      <c r="DF14" s="37"/>
      <c r="DG14" s="37"/>
      <c r="DH14" s="37"/>
      <c r="DI14" s="37"/>
      <c r="DJ14" s="36"/>
      <c r="DK14" s="36"/>
      <c r="DL14" s="36"/>
      <c r="DM14" s="36"/>
      <c r="DN14" s="36"/>
      <c r="DO14" s="36"/>
      <c r="DP14" s="36"/>
      <c r="DQ14" s="36"/>
      <c r="DR14" s="36"/>
      <c r="DS14" s="36"/>
      <c r="DT14" s="36"/>
      <c r="DU14" s="36"/>
      <c r="DV14" s="36"/>
      <c r="DW14" s="36"/>
      <c r="DX14" s="36"/>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row>
    <row r="15" spans="1:170" ht="27" customHeight="1">
      <c r="A15" s="15"/>
      <c r="B15" s="251" t="s">
        <v>4</v>
      </c>
      <c r="C15" s="230"/>
      <c r="D15" s="246" t="s">
        <v>71</v>
      </c>
      <c r="E15" s="242"/>
      <c r="F15" s="242"/>
      <c r="G15" s="242"/>
      <c r="H15" s="242"/>
      <c r="I15" s="242"/>
      <c r="J15" s="230"/>
      <c r="K15" s="1"/>
      <c r="L15" s="1"/>
      <c r="M15" s="1"/>
      <c r="N15" s="1"/>
      <c r="O15" s="1"/>
      <c r="P15" s="5"/>
      <c r="Q15" s="1"/>
      <c r="R15" s="1"/>
      <c r="S15" s="1"/>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c r="BJ15" s="36"/>
      <c r="BK15" s="36"/>
      <c r="BL15" s="36"/>
      <c r="BM15" s="36"/>
      <c r="BN15" s="36"/>
      <c r="BO15" s="36"/>
      <c r="BP15" s="36"/>
      <c r="BQ15" s="36"/>
      <c r="BR15" s="36"/>
      <c r="BS15" s="36"/>
      <c r="BT15" s="36"/>
      <c r="BU15" s="36"/>
      <c r="BV15" s="36"/>
      <c r="BW15" s="36"/>
      <c r="BX15" s="36"/>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7"/>
      <c r="DC15" s="37"/>
      <c r="DD15" s="37"/>
      <c r="DE15" s="37"/>
      <c r="DF15" s="37"/>
      <c r="DG15" s="37"/>
      <c r="DH15" s="37"/>
      <c r="DI15" s="37"/>
      <c r="DJ15" s="36"/>
      <c r="DK15" s="36"/>
      <c r="DL15" s="36"/>
      <c r="DM15" s="36"/>
      <c r="DN15" s="36"/>
      <c r="DO15" s="36"/>
      <c r="DP15" s="36"/>
      <c r="DQ15" s="36"/>
      <c r="DR15" s="36"/>
      <c r="DS15" s="36"/>
      <c r="DT15" s="36"/>
      <c r="DU15" s="36"/>
      <c r="DV15" s="36"/>
      <c r="DW15" s="36"/>
      <c r="DX15" s="36"/>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row>
    <row r="16" spans="1:170" ht="3.75" customHeight="1">
      <c r="A16" s="15"/>
      <c r="B16" s="32"/>
      <c r="C16" s="32"/>
      <c r="D16" s="101"/>
      <c r="E16" s="101"/>
      <c r="F16" s="101"/>
      <c r="G16" s="101"/>
      <c r="H16" s="101"/>
      <c r="I16" s="101"/>
      <c r="J16" s="101"/>
      <c r="K16" s="1"/>
      <c r="L16" s="1"/>
      <c r="M16" s="1"/>
      <c r="N16" s="1"/>
      <c r="O16" s="1"/>
      <c r="P16" s="5"/>
      <c r="Q16" s="1"/>
      <c r="R16" s="1"/>
      <c r="S16" s="1"/>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36"/>
      <c r="CA16" s="36"/>
      <c r="CB16" s="36"/>
      <c r="CC16" s="36"/>
      <c r="CD16" s="36"/>
      <c r="CE16" s="36"/>
      <c r="CF16" s="36"/>
      <c r="CG16" s="36"/>
      <c r="CH16" s="36"/>
      <c r="CI16" s="36"/>
      <c r="CJ16" s="36"/>
      <c r="CK16" s="36"/>
      <c r="CL16" s="36"/>
      <c r="CM16" s="36"/>
      <c r="CN16" s="36"/>
      <c r="CO16" s="36"/>
      <c r="CP16" s="36"/>
      <c r="CQ16" s="36"/>
      <c r="CR16" s="36"/>
      <c r="CS16" s="36"/>
      <c r="CT16" s="36"/>
      <c r="CU16" s="36"/>
      <c r="CV16" s="36"/>
      <c r="CW16" s="36"/>
      <c r="CX16" s="36"/>
      <c r="CY16" s="36"/>
      <c r="CZ16" s="36"/>
      <c r="DA16" s="36"/>
      <c r="DB16" s="37"/>
      <c r="DC16" s="37"/>
      <c r="DD16" s="37"/>
      <c r="DE16" s="37"/>
      <c r="DF16" s="37"/>
      <c r="DG16" s="37"/>
      <c r="DH16" s="37"/>
      <c r="DI16" s="37"/>
      <c r="DJ16" s="36"/>
      <c r="DK16" s="36"/>
      <c r="DL16" s="36"/>
      <c r="DM16" s="36"/>
      <c r="DN16" s="36"/>
      <c r="DO16" s="36"/>
      <c r="DP16" s="36"/>
      <c r="DQ16" s="36"/>
      <c r="DR16" s="36"/>
      <c r="DS16" s="36"/>
      <c r="DT16" s="36"/>
      <c r="DU16" s="36"/>
      <c r="DV16" s="36"/>
      <c r="DW16" s="36"/>
      <c r="DX16" s="36"/>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row>
    <row r="17" spans="1:170" ht="42" customHeight="1">
      <c r="A17" s="1"/>
      <c r="B17" s="251" t="s">
        <v>72</v>
      </c>
      <c r="C17" s="230"/>
      <c r="D17" s="249" t="s">
        <v>173</v>
      </c>
      <c r="E17" s="242"/>
      <c r="F17" s="242"/>
      <c r="G17" s="242"/>
      <c r="H17" s="242"/>
      <c r="I17" s="242"/>
      <c r="J17" s="230"/>
      <c r="K17" s="1"/>
      <c r="L17" s="1"/>
      <c r="M17" s="1"/>
      <c r="N17" s="1"/>
      <c r="O17" s="1"/>
      <c r="P17" s="5"/>
      <c r="Q17" s="1"/>
      <c r="R17" s="1"/>
      <c r="S17" s="1"/>
      <c r="T17" s="36"/>
      <c r="U17" s="36"/>
      <c r="V17" s="36"/>
      <c r="W17" s="36"/>
      <c r="X17" s="36"/>
      <c r="Y17" s="36"/>
      <c r="Z17" s="36"/>
      <c r="AA17" s="36"/>
      <c r="AB17" s="36"/>
      <c r="AC17" s="36"/>
      <c r="AD17" s="36"/>
      <c r="AE17" s="36"/>
      <c r="AF17" s="36"/>
      <c r="AG17" s="36"/>
      <c r="AH17" s="36"/>
      <c r="AI17" s="36"/>
      <c r="AJ17" s="38"/>
      <c r="AK17" s="39"/>
      <c r="AL17" s="39"/>
      <c r="AM17" s="36"/>
      <c r="AN17" s="40"/>
      <c r="AO17" s="36"/>
      <c r="AP17" s="36"/>
      <c r="AQ17" s="36"/>
      <c r="AR17" s="36"/>
      <c r="AS17" s="41"/>
      <c r="AT17" s="36"/>
      <c r="AU17" s="36"/>
      <c r="AV17" s="36"/>
      <c r="AW17" s="36"/>
      <c r="AX17" s="36"/>
      <c r="AY17" s="36"/>
      <c r="AZ17" s="36"/>
      <c r="BA17" s="36"/>
      <c r="BB17" s="36"/>
      <c r="BC17" s="36"/>
      <c r="BD17" s="36"/>
      <c r="BE17" s="36"/>
      <c r="BF17" s="36"/>
      <c r="BG17" s="36"/>
      <c r="BH17" s="36"/>
      <c r="BI17" s="36"/>
      <c r="BJ17" s="36"/>
      <c r="BK17" s="36"/>
      <c r="BL17" s="36"/>
      <c r="BM17" s="36"/>
      <c r="BN17" s="36"/>
      <c r="BO17" s="36"/>
      <c r="BP17" s="36"/>
      <c r="BQ17" s="36"/>
      <c r="BR17" s="36"/>
      <c r="BS17" s="36"/>
      <c r="BT17" s="36"/>
      <c r="BU17" s="36"/>
      <c r="BV17" s="36"/>
      <c r="BW17" s="36"/>
      <c r="BX17" s="36"/>
      <c r="BY17" s="36"/>
      <c r="BZ17" s="36"/>
      <c r="CA17" s="36"/>
      <c r="CB17" s="36"/>
      <c r="CC17" s="36"/>
      <c r="CD17" s="36"/>
      <c r="CE17" s="36"/>
      <c r="CF17" s="36"/>
      <c r="CG17" s="36"/>
      <c r="CH17" s="36"/>
      <c r="CI17" s="36"/>
      <c r="CJ17" s="36"/>
      <c r="CK17" s="36"/>
      <c r="CL17" s="36"/>
      <c r="CM17" s="36"/>
      <c r="CN17" s="36"/>
      <c r="CO17" s="36"/>
      <c r="CP17" s="36"/>
      <c r="CQ17" s="36"/>
      <c r="CR17" s="36"/>
      <c r="CS17" s="36"/>
      <c r="CT17" s="36"/>
      <c r="CU17" s="36"/>
      <c r="CV17" s="36"/>
      <c r="CW17" s="36"/>
      <c r="CX17" s="36"/>
      <c r="CY17" s="36"/>
      <c r="CZ17" s="36"/>
      <c r="DA17" s="36"/>
      <c r="DB17" s="37"/>
      <c r="DC17" s="37"/>
      <c r="DD17" s="37"/>
      <c r="DE17" s="37"/>
      <c r="DF17" s="37"/>
      <c r="DG17" s="37"/>
      <c r="DH17" s="37"/>
      <c r="DI17" s="37"/>
      <c r="DJ17" s="36"/>
      <c r="DK17" s="36"/>
      <c r="DL17" s="36"/>
      <c r="DM17" s="36"/>
      <c r="DN17" s="36"/>
      <c r="DO17" s="36"/>
      <c r="DP17" s="36"/>
      <c r="DQ17" s="36"/>
      <c r="DR17" s="36"/>
      <c r="DS17" s="36"/>
      <c r="DT17" s="36"/>
      <c r="DU17" s="36"/>
      <c r="DV17" s="36"/>
      <c r="DW17" s="36"/>
      <c r="DX17" s="36"/>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row>
    <row r="18" spans="1:170" ht="3.75" customHeight="1">
      <c r="A18" s="15"/>
      <c r="B18" s="32"/>
      <c r="C18" s="32"/>
      <c r="D18" s="101"/>
      <c r="E18" s="101"/>
      <c r="F18" s="101"/>
      <c r="G18" s="101"/>
      <c r="H18" s="101"/>
      <c r="I18" s="101"/>
      <c r="J18" s="101"/>
      <c r="K18" s="1"/>
      <c r="L18" s="1"/>
      <c r="M18" s="1"/>
      <c r="N18" s="1"/>
      <c r="O18" s="1"/>
      <c r="P18" s="5"/>
      <c r="Q18" s="1"/>
      <c r="R18" s="1"/>
      <c r="S18" s="1"/>
      <c r="T18" s="36"/>
      <c r="U18" s="36"/>
      <c r="V18" s="36"/>
      <c r="W18" s="36"/>
      <c r="X18" s="36"/>
      <c r="Y18" s="36"/>
      <c r="Z18" s="36"/>
      <c r="AA18" s="36"/>
      <c r="AB18" s="36"/>
      <c r="AC18" s="36"/>
      <c r="AD18" s="36"/>
      <c r="AE18" s="36"/>
      <c r="AF18" s="36"/>
      <c r="AG18" s="36"/>
      <c r="AH18" s="36"/>
      <c r="AI18" s="42"/>
      <c r="AJ18" s="42"/>
      <c r="AK18" s="43"/>
      <c r="AL18" s="43"/>
      <c r="AM18" s="44"/>
      <c r="AN18" s="44"/>
      <c r="AO18" s="45"/>
      <c r="AP18" s="45"/>
      <c r="AQ18" s="45"/>
      <c r="AR18" s="45"/>
      <c r="AS18" s="45"/>
      <c r="AT18" s="36"/>
      <c r="AU18" s="36"/>
      <c r="AV18" s="36"/>
      <c r="AW18" s="36"/>
      <c r="AX18" s="36"/>
      <c r="AY18" s="36"/>
      <c r="AZ18" s="36"/>
      <c r="BA18" s="36"/>
      <c r="BB18" s="36"/>
      <c r="BC18" s="36"/>
      <c r="BD18" s="36"/>
      <c r="BE18" s="36"/>
      <c r="BF18" s="36"/>
      <c r="BG18" s="36"/>
      <c r="BH18" s="36"/>
      <c r="BI18" s="36"/>
      <c r="BJ18" s="36"/>
      <c r="BK18" s="36"/>
      <c r="BL18" s="36"/>
      <c r="BM18" s="36"/>
      <c r="BN18" s="36"/>
      <c r="BO18" s="36"/>
      <c r="BP18" s="36"/>
      <c r="BQ18" s="36"/>
      <c r="BR18" s="36"/>
      <c r="BS18" s="36"/>
      <c r="BT18" s="36"/>
      <c r="BU18" s="36"/>
      <c r="BV18" s="36"/>
      <c r="BW18" s="36"/>
      <c r="BX18" s="36"/>
      <c r="BY18" s="36"/>
      <c r="BZ18" s="36"/>
      <c r="CA18" s="36"/>
      <c r="CB18" s="36"/>
      <c r="CC18" s="36"/>
      <c r="CD18" s="36"/>
      <c r="CE18" s="36"/>
      <c r="CF18" s="36"/>
      <c r="CG18" s="36"/>
      <c r="CH18" s="36"/>
      <c r="CI18" s="36"/>
      <c r="CJ18" s="36"/>
      <c r="CK18" s="36"/>
      <c r="CL18" s="36"/>
      <c r="CM18" s="36"/>
      <c r="CN18" s="36"/>
      <c r="CO18" s="36"/>
      <c r="CP18" s="36"/>
      <c r="CQ18" s="36"/>
      <c r="CR18" s="36"/>
      <c r="CS18" s="36"/>
      <c r="CT18" s="36"/>
      <c r="CU18" s="36"/>
      <c r="CV18" s="36"/>
      <c r="CW18" s="36"/>
      <c r="CX18" s="36"/>
      <c r="CY18" s="36"/>
      <c r="CZ18" s="36"/>
      <c r="DA18" s="36"/>
      <c r="DB18" s="37"/>
      <c r="DC18" s="37"/>
      <c r="DD18" s="37"/>
      <c r="DE18" s="37"/>
      <c r="DF18" s="37"/>
      <c r="DG18" s="37"/>
      <c r="DH18" s="37"/>
      <c r="DI18" s="37"/>
      <c r="DJ18" s="36"/>
      <c r="DK18" s="36"/>
      <c r="DL18" s="36"/>
      <c r="DM18" s="36"/>
      <c r="DN18" s="36"/>
      <c r="DO18" s="36"/>
      <c r="DP18" s="36"/>
      <c r="DQ18" s="36"/>
      <c r="DR18" s="36"/>
      <c r="DS18" s="36"/>
      <c r="DT18" s="36"/>
      <c r="DU18" s="36"/>
      <c r="DV18" s="36"/>
      <c r="DW18" s="36"/>
      <c r="DX18" s="36"/>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row>
    <row r="19" spans="1:170">
      <c r="A19" s="1"/>
      <c r="B19" s="251" t="s">
        <v>74</v>
      </c>
      <c r="C19" s="230"/>
      <c r="D19" s="246"/>
      <c r="E19" s="242"/>
      <c r="F19" s="242"/>
      <c r="G19" s="242"/>
      <c r="H19" s="242"/>
      <c r="I19" s="242"/>
      <c r="J19" s="230"/>
      <c r="K19" s="1"/>
      <c r="L19" s="1"/>
      <c r="M19" s="1"/>
      <c r="N19" s="1"/>
      <c r="O19" s="1"/>
      <c r="P19" s="5"/>
      <c r="Q19" s="1"/>
      <c r="R19" s="1"/>
      <c r="S19" s="1"/>
      <c r="T19" s="36"/>
      <c r="U19" s="36"/>
      <c r="V19" s="36"/>
      <c r="W19" s="36"/>
      <c r="X19" s="36"/>
      <c r="Y19" s="36"/>
      <c r="Z19" s="36"/>
      <c r="AA19" s="36"/>
      <c r="AB19" s="36"/>
      <c r="AC19" s="36"/>
      <c r="AD19" s="36"/>
      <c r="AE19" s="36"/>
      <c r="AF19" s="36"/>
      <c r="AG19" s="36"/>
      <c r="AH19" s="36"/>
      <c r="AI19" s="36"/>
      <c r="AJ19" s="38"/>
      <c r="AK19" s="38"/>
      <c r="AL19" s="38"/>
      <c r="AM19" s="38"/>
      <c r="AN19" s="36"/>
      <c r="AO19" s="38"/>
      <c r="AP19" s="38"/>
      <c r="AQ19" s="38"/>
      <c r="AR19" s="38"/>
      <c r="AS19" s="38"/>
      <c r="AT19" s="36"/>
      <c r="AU19" s="36"/>
      <c r="AV19" s="36"/>
      <c r="AW19" s="36"/>
      <c r="AX19" s="36"/>
      <c r="AY19" s="36"/>
      <c r="AZ19" s="36"/>
      <c r="BA19" s="36"/>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6"/>
      <c r="CB19" s="36"/>
      <c r="CC19" s="36"/>
      <c r="CD19" s="36"/>
      <c r="CE19" s="36"/>
      <c r="CF19" s="36"/>
      <c r="CG19" s="36"/>
      <c r="CH19" s="36"/>
      <c r="CI19" s="36"/>
      <c r="CJ19" s="36"/>
      <c r="CK19" s="36"/>
      <c r="CL19" s="36"/>
      <c r="CM19" s="36"/>
      <c r="CN19" s="36"/>
      <c r="CO19" s="36"/>
      <c r="CP19" s="36"/>
      <c r="CQ19" s="36"/>
      <c r="CR19" s="36"/>
      <c r="CS19" s="36"/>
      <c r="CT19" s="36"/>
      <c r="CU19" s="36"/>
      <c r="CV19" s="36"/>
      <c r="CW19" s="36"/>
      <c r="CX19" s="36"/>
      <c r="CY19" s="36"/>
      <c r="CZ19" s="36"/>
      <c r="DA19" s="36"/>
      <c r="DB19" s="36"/>
      <c r="DC19" s="36"/>
      <c r="DD19" s="37"/>
      <c r="DE19" s="37"/>
      <c r="DF19" s="37"/>
      <c r="DG19" s="37"/>
      <c r="DH19" s="37"/>
      <c r="DI19" s="37"/>
      <c r="DJ19" s="36"/>
      <c r="DK19" s="36"/>
      <c r="DL19" s="36"/>
      <c r="DM19" s="36"/>
      <c r="DN19" s="36"/>
      <c r="DO19" s="36"/>
      <c r="DP19" s="36"/>
      <c r="DQ19" s="36"/>
      <c r="DR19" s="36"/>
      <c r="DS19" s="36"/>
      <c r="DT19" s="36"/>
      <c r="DU19" s="36"/>
      <c r="DV19" s="36"/>
      <c r="DW19" s="36"/>
      <c r="DX19" s="36"/>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row>
    <row r="20" spans="1:170" ht="4.5" customHeight="1">
      <c r="A20" s="15"/>
      <c r="B20" s="32"/>
      <c r="C20" s="32"/>
      <c r="D20" s="101"/>
      <c r="E20" s="101"/>
      <c r="F20" s="101"/>
      <c r="G20" s="101"/>
      <c r="H20" s="101"/>
      <c r="I20" s="101"/>
      <c r="J20" s="101"/>
      <c r="K20" s="1"/>
      <c r="L20" s="1"/>
      <c r="M20" s="1"/>
      <c r="N20" s="1"/>
      <c r="O20" s="1"/>
      <c r="P20" s="5"/>
      <c r="Q20" s="1"/>
      <c r="R20" s="1"/>
      <c r="S20" s="1"/>
      <c r="T20" s="36"/>
      <c r="U20" s="36"/>
      <c r="V20" s="36"/>
      <c r="W20" s="36"/>
      <c r="X20" s="36"/>
      <c r="Y20" s="36"/>
      <c r="Z20" s="36"/>
      <c r="AA20" s="36"/>
      <c r="AB20" s="36"/>
      <c r="AC20" s="36"/>
      <c r="AD20" s="36"/>
      <c r="AE20" s="36"/>
      <c r="AF20" s="36"/>
      <c r="AG20" s="36"/>
      <c r="AH20" s="36"/>
      <c r="AI20" s="42"/>
      <c r="AJ20" s="42"/>
      <c r="AK20" s="42"/>
      <c r="AL20" s="42"/>
      <c r="AM20" s="42"/>
      <c r="AN20" s="42"/>
      <c r="AO20" s="42"/>
      <c r="AP20" s="42"/>
      <c r="AQ20" s="42"/>
      <c r="AR20" s="42"/>
      <c r="AS20" s="42"/>
      <c r="AT20" s="36"/>
      <c r="AU20" s="36"/>
      <c r="AV20" s="36"/>
      <c r="AW20" s="36"/>
      <c r="AX20" s="46"/>
      <c r="AY20" s="36"/>
      <c r="AZ20" s="36"/>
      <c r="BA20" s="36"/>
      <c r="BB20" s="36"/>
      <c r="BC20" s="36"/>
      <c r="BD20" s="36"/>
      <c r="BE20" s="36"/>
      <c r="BF20" s="36"/>
      <c r="BG20" s="36"/>
      <c r="BH20" s="36"/>
      <c r="BI20" s="36"/>
      <c r="BJ20" s="36"/>
      <c r="BK20" s="36"/>
      <c r="BL20" s="36"/>
      <c r="BM20" s="36"/>
      <c r="BN20" s="36"/>
      <c r="BO20" s="36"/>
      <c r="BP20" s="36"/>
      <c r="BQ20" s="36"/>
      <c r="BR20" s="36"/>
      <c r="BS20" s="36"/>
      <c r="BT20" s="36"/>
      <c r="BU20" s="36"/>
      <c r="BV20" s="36"/>
      <c r="BW20" s="36"/>
      <c r="BX20" s="36"/>
      <c r="BY20" s="36"/>
      <c r="BZ20" s="36"/>
      <c r="CA20" s="36"/>
      <c r="CB20" s="36"/>
      <c r="CC20" s="36"/>
      <c r="CD20" s="36"/>
      <c r="CE20" s="36"/>
      <c r="CF20" s="36"/>
      <c r="CG20" s="36"/>
      <c r="CH20" s="36"/>
      <c r="CI20" s="36"/>
      <c r="CJ20" s="36"/>
      <c r="CK20" s="36"/>
      <c r="CL20" s="36"/>
      <c r="CM20" s="36"/>
      <c r="CN20" s="36"/>
      <c r="CO20" s="36"/>
      <c r="CP20" s="36"/>
      <c r="CQ20" s="36"/>
      <c r="CR20" s="36"/>
      <c r="CS20" s="36"/>
      <c r="CT20" s="36"/>
      <c r="CU20" s="36"/>
      <c r="CV20" s="36"/>
      <c r="CW20" s="36"/>
      <c r="CX20" s="36"/>
      <c r="CY20" s="36"/>
      <c r="CZ20" s="36"/>
      <c r="DA20" s="36"/>
      <c r="DB20" s="36"/>
      <c r="DC20" s="36"/>
      <c r="DD20" s="37"/>
      <c r="DE20" s="37"/>
      <c r="DF20" s="37"/>
      <c r="DG20" s="37"/>
      <c r="DH20" s="37"/>
      <c r="DI20" s="37"/>
      <c r="DJ20" s="36"/>
      <c r="DK20" s="36"/>
      <c r="DL20" s="36"/>
      <c r="DM20" s="36"/>
      <c r="DN20" s="36"/>
      <c r="DO20" s="36"/>
      <c r="DP20" s="36"/>
      <c r="DQ20" s="36"/>
      <c r="DR20" s="36"/>
      <c r="DS20" s="36"/>
      <c r="DT20" s="36"/>
      <c r="DU20" s="36"/>
      <c r="DV20" s="36"/>
      <c r="DW20" s="36"/>
      <c r="DX20" s="36"/>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row>
    <row r="21" spans="1:170" ht="16.5" customHeight="1">
      <c r="A21" s="15"/>
      <c r="B21" s="251" t="s">
        <v>7</v>
      </c>
      <c r="C21" s="230"/>
      <c r="D21" s="246" t="s">
        <v>75</v>
      </c>
      <c r="E21" s="242"/>
      <c r="F21" s="242"/>
      <c r="G21" s="242"/>
      <c r="H21" s="242"/>
      <c r="I21" s="242"/>
      <c r="J21" s="230"/>
      <c r="K21" s="1"/>
      <c r="L21" s="1"/>
      <c r="M21" s="1"/>
      <c r="N21" s="1"/>
      <c r="O21" s="1"/>
      <c r="P21" s="5"/>
      <c r="Q21" s="1"/>
      <c r="R21" s="1"/>
      <c r="S21" s="1"/>
      <c r="T21" s="36"/>
      <c r="U21" s="36"/>
      <c r="V21" s="36"/>
      <c r="W21" s="36"/>
      <c r="X21" s="36"/>
      <c r="Y21" s="36"/>
      <c r="Z21" s="36"/>
      <c r="AA21" s="36"/>
      <c r="AB21" s="36"/>
      <c r="AC21" s="36"/>
      <c r="AD21" s="36"/>
      <c r="AE21" s="36"/>
      <c r="AF21" s="36"/>
      <c r="AG21" s="36"/>
      <c r="AH21" s="36"/>
      <c r="AI21" s="42"/>
      <c r="AJ21" s="42"/>
      <c r="AK21" s="42"/>
      <c r="AL21" s="42"/>
      <c r="AM21" s="42"/>
      <c r="AN21" s="42"/>
      <c r="AO21" s="42"/>
      <c r="AP21" s="42"/>
      <c r="AQ21" s="42"/>
      <c r="AR21" s="42"/>
      <c r="AS21" s="42"/>
      <c r="AT21" s="36"/>
      <c r="AU21" s="36"/>
      <c r="AV21" s="36"/>
      <c r="AW21" s="36"/>
      <c r="AX21" s="46"/>
      <c r="AY21" s="36"/>
      <c r="AZ21" s="36"/>
      <c r="BA21" s="36"/>
      <c r="BB21" s="36"/>
      <c r="BC21" s="36"/>
      <c r="BD21" s="36"/>
      <c r="BE21" s="36"/>
      <c r="BF21" s="36"/>
      <c r="BG21" s="36"/>
      <c r="BH21" s="36"/>
      <c r="BI21" s="36"/>
      <c r="BJ21" s="36"/>
      <c r="BK21" s="36"/>
      <c r="BL21" s="36"/>
      <c r="BM21" s="36"/>
      <c r="BN21" s="36"/>
      <c r="BO21" s="36"/>
      <c r="BP21" s="36"/>
      <c r="BQ21" s="36"/>
      <c r="BR21" s="36"/>
      <c r="BS21" s="36"/>
      <c r="BT21" s="36"/>
      <c r="BU21" s="36"/>
      <c r="BV21" s="36"/>
      <c r="BW21" s="36"/>
      <c r="BX21" s="36"/>
      <c r="BY21" s="36"/>
      <c r="BZ21" s="36"/>
      <c r="CA21" s="36"/>
      <c r="CB21" s="36"/>
      <c r="CC21" s="36"/>
      <c r="CD21" s="36"/>
      <c r="CE21" s="36"/>
      <c r="CF21" s="36"/>
      <c r="CG21" s="36"/>
      <c r="CH21" s="36"/>
      <c r="CI21" s="36"/>
      <c r="CJ21" s="36"/>
      <c r="CK21" s="36"/>
      <c r="CL21" s="36"/>
      <c r="CM21" s="36"/>
      <c r="CN21" s="36"/>
      <c r="CO21" s="36"/>
      <c r="CP21" s="36"/>
      <c r="CQ21" s="36"/>
      <c r="CR21" s="36"/>
      <c r="CS21" s="36"/>
      <c r="CT21" s="36"/>
      <c r="CU21" s="36"/>
      <c r="CV21" s="36"/>
      <c r="CW21" s="36"/>
      <c r="CX21" s="36"/>
      <c r="CY21" s="36"/>
      <c r="CZ21" s="36"/>
      <c r="DA21" s="36"/>
      <c r="DB21" s="36"/>
      <c r="DC21" s="36"/>
      <c r="DD21" s="37"/>
      <c r="DE21" s="37"/>
      <c r="DF21" s="37"/>
      <c r="DG21" s="37"/>
      <c r="DH21" s="37"/>
      <c r="DI21" s="37"/>
      <c r="DJ21" s="36"/>
      <c r="DK21" s="36"/>
      <c r="DL21" s="36"/>
      <c r="DM21" s="36"/>
      <c r="DN21" s="36"/>
      <c r="DO21" s="36"/>
      <c r="DP21" s="36"/>
      <c r="DQ21" s="36"/>
      <c r="DR21" s="36"/>
      <c r="DS21" s="36"/>
      <c r="DT21" s="36"/>
      <c r="DU21" s="36"/>
      <c r="DV21" s="36"/>
      <c r="DW21" s="36"/>
      <c r="DX21" s="36"/>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row>
    <row r="22" spans="1:170" ht="3.75" customHeight="1">
      <c r="A22" s="15"/>
      <c r="B22" s="32"/>
      <c r="C22" s="32"/>
      <c r="D22" s="101"/>
      <c r="E22" s="101"/>
      <c r="F22" s="101"/>
      <c r="G22" s="101"/>
      <c r="H22" s="101"/>
      <c r="I22" s="101"/>
      <c r="J22" s="101"/>
      <c r="K22" s="1"/>
      <c r="L22" s="1"/>
      <c r="M22" s="1"/>
      <c r="N22" s="1"/>
      <c r="O22" s="1"/>
      <c r="P22" s="5"/>
      <c r="Q22" s="1"/>
      <c r="R22" s="1"/>
      <c r="S22" s="1"/>
      <c r="T22" s="36"/>
      <c r="U22" s="36"/>
      <c r="V22" s="36"/>
      <c r="W22" s="36"/>
      <c r="X22" s="36"/>
      <c r="Y22" s="36"/>
      <c r="Z22" s="36"/>
      <c r="AA22" s="36"/>
      <c r="AB22" s="36"/>
      <c r="AC22" s="36"/>
      <c r="AD22" s="36"/>
      <c r="AE22" s="36"/>
      <c r="AF22" s="36"/>
      <c r="AG22" s="36"/>
      <c r="AH22" s="36"/>
      <c r="AI22" s="42"/>
      <c r="AJ22" s="42"/>
      <c r="AK22" s="42"/>
      <c r="AL22" s="42"/>
      <c r="AM22" s="42"/>
      <c r="AN22" s="42"/>
      <c r="AO22" s="42"/>
      <c r="AP22" s="42"/>
      <c r="AQ22" s="42"/>
      <c r="AR22" s="42"/>
      <c r="AS22" s="42"/>
      <c r="AT22" s="36"/>
      <c r="AU22" s="36"/>
      <c r="AV22" s="36"/>
      <c r="AW22" s="36"/>
      <c r="AX22" s="46"/>
      <c r="AY22" s="36"/>
      <c r="AZ22" s="36"/>
      <c r="BA22" s="36"/>
      <c r="BB22" s="36"/>
      <c r="BC22" s="36"/>
      <c r="BD22" s="36"/>
      <c r="BE22" s="36"/>
      <c r="BF22" s="36"/>
      <c r="BG22" s="36"/>
      <c r="BH22" s="36"/>
      <c r="BI22" s="36"/>
      <c r="BJ22" s="36"/>
      <c r="BK22" s="36"/>
      <c r="BL22" s="36"/>
      <c r="BM22" s="36"/>
      <c r="BN22" s="36"/>
      <c r="BO22" s="36"/>
      <c r="BP22" s="36"/>
      <c r="BQ22" s="36"/>
      <c r="BR22" s="36"/>
      <c r="BS22" s="36"/>
      <c r="BT22" s="36"/>
      <c r="BU22" s="36"/>
      <c r="BV22" s="36"/>
      <c r="BW22" s="36"/>
      <c r="BX22" s="36"/>
      <c r="BY22" s="36"/>
      <c r="BZ22" s="36"/>
      <c r="CA22" s="36"/>
      <c r="CB22" s="36"/>
      <c r="CC22" s="36"/>
      <c r="CD22" s="36"/>
      <c r="CE22" s="36"/>
      <c r="CF22" s="36"/>
      <c r="CG22" s="36"/>
      <c r="CH22" s="36"/>
      <c r="CI22" s="36"/>
      <c r="CJ22" s="36"/>
      <c r="CK22" s="36"/>
      <c r="CL22" s="36"/>
      <c r="CM22" s="36"/>
      <c r="CN22" s="36"/>
      <c r="CO22" s="36"/>
      <c r="CP22" s="36"/>
      <c r="CQ22" s="36"/>
      <c r="CR22" s="36"/>
      <c r="CS22" s="36"/>
      <c r="CT22" s="36"/>
      <c r="CU22" s="36"/>
      <c r="CV22" s="36"/>
      <c r="CW22" s="36"/>
      <c r="CX22" s="36"/>
      <c r="CY22" s="36"/>
      <c r="CZ22" s="36"/>
      <c r="DA22" s="36"/>
      <c r="DB22" s="36"/>
      <c r="DC22" s="36"/>
      <c r="DD22" s="37"/>
      <c r="DE22" s="37"/>
      <c r="DF22" s="37"/>
      <c r="DG22" s="37"/>
      <c r="DH22" s="37"/>
      <c r="DI22" s="37"/>
      <c r="DJ22" s="36"/>
      <c r="DK22" s="36"/>
      <c r="DL22" s="36"/>
      <c r="DM22" s="36"/>
      <c r="DN22" s="36"/>
      <c r="DO22" s="36"/>
      <c r="DP22" s="36"/>
      <c r="DQ22" s="36"/>
      <c r="DR22" s="36"/>
      <c r="DS22" s="36"/>
      <c r="DT22" s="36"/>
      <c r="DU22" s="36"/>
      <c r="DV22" s="36"/>
      <c r="DW22" s="36"/>
      <c r="DX22" s="36"/>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row>
    <row r="23" spans="1:170" ht="36.75" customHeight="1">
      <c r="A23" s="15"/>
      <c r="B23" s="252" t="s">
        <v>76</v>
      </c>
      <c r="C23" s="253" t="s">
        <v>77</v>
      </c>
      <c r="D23" s="252" t="s">
        <v>78</v>
      </c>
      <c r="E23" s="20" t="s">
        <v>56</v>
      </c>
      <c r="F23" s="254" t="s">
        <v>203</v>
      </c>
      <c r="G23" s="242"/>
      <c r="H23" s="230"/>
      <c r="I23" s="252" t="s">
        <v>80</v>
      </c>
      <c r="J23" s="47" t="s">
        <v>204</v>
      </c>
      <c r="K23" s="1"/>
      <c r="L23" s="1"/>
      <c r="M23" s="1"/>
      <c r="N23" s="1"/>
      <c r="O23" s="1"/>
      <c r="P23" s="1"/>
      <c r="Q23" s="1"/>
      <c r="R23" s="1"/>
      <c r="S23" s="1"/>
      <c r="T23" s="36"/>
      <c r="U23" s="36"/>
      <c r="V23" s="36"/>
      <c r="W23" s="36"/>
      <c r="X23" s="36"/>
      <c r="Y23" s="36"/>
      <c r="Z23" s="36"/>
      <c r="AA23" s="36"/>
      <c r="AB23" s="36"/>
      <c r="AC23" s="36"/>
      <c r="AD23" s="36"/>
      <c r="AE23" s="36"/>
      <c r="AF23" s="36"/>
      <c r="AG23" s="36"/>
      <c r="AH23" s="36"/>
      <c r="AI23" s="42"/>
      <c r="AJ23" s="42"/>
      <c r="AK23" s="42"/>
      <c r="AL23" s="42"/>
      <c r="AM23" s="42"/>
      <c r="AN23" s="42"/>
      <c r="AO23" s="42"/>
      <c r="AP23" s="42"/>
      <c r="AQ23" s="42"/>
      <c r="AR23" s="42"/>
      <c r="AS23" s="42"/>
      <c r="AT23" s="36"/>
      <c r="AU23" s="36"/>
      <c r="AV23" s="36"/>
      <c r="AW23" s="36"/>
      <c r="AX23" s="36"/>
      <c r="AY23" s="36"/>
      <c r="AZ23" s="36"/>
      <c r="BA23" s="36"/>
      <c r="BB23" s="36"/>
      <c r="BC23" s="36"/>
      <c r="BD23" s="36"/>
      <c r="BE23" s="36"/>
      <c r="BF23" s="36"/>
      <c r="BG23" s="36"/>
      <c r="BH23" s="36"/>
      <c r="BI23" s="36"/>
      <c r="BJ23" s="36"/>
      <c r="BK23" s="36"/>
      <c r="BL23" s="36"/>
      <c r="BM23" s="36"/>
      <c r="BN23" s="36"/>
      <c r="BO23" s="36"/>
      <c r="BP23" s="36"/>
      <c r="BQ23" s="36"/>
      <c r="BR23" s="36"/>
      <c r="BS23" s="36"/>
      <c r="BT23" s="36"/>
      <c r="BU23" s="36"/>
      <c r="BV23" s="36"/>
      <c r="BW23" s="36"/>
      <c r="BX23" s="36"/>
      <c r="BY23" s="36"/>
      <c r="BZ23" s="36"/>
      <c r="CA23" s="36"/>
      <c r="CB23" s="36"/>
      <c r="CC23" s="36"/>
      <c r="CD23" s="36"/>
      <c r="CE23" s="36"/>
      <c r="CF23" s="36"/>
      <c r="CG23" s="36"/>
      <c r="CH23" s="36"/>
      <c r="CI23" s="36"/>
      <c r="CJ23" s="36"/>
      <c r="CK23" s="36"/>
      <c r="CL23" s="36"/>
      <c r="CM23" s="36"/>
      <c r="CN23" s="36"/>
      <c r="CO23" s="36"/>
      <c r="CP23" s="36"/>
      <c r="CQ23" s="36"/>
      <c r="CR23" s="36"/>
      <c r="CS23" s="36"/>
      <c r="CT23" s="36"/>
      <c r="CU23" s="36"/>
      <c r="CV23" s="36"/>
      <c r="CW23" s="36"/>
      <c r="CX23" s="36"/>
      <c r="CY23" s="36"/>
      <c r="CZ23" s="36"/>
      <c r="DA23" s="36"/>
      <c r="DB23" s="36"/>
      <c r="DC23" s="36"/>
      <c r="DD23" s="37"/>
      <c r="DE23" s="37"/>
      <c r="DF23" s="37"/>
      <c r="DG23" s="37"/>
      <c r="DH23" s="37"/>
      <c r="DI23" s="37"/>
      <c r="DJ23" s="36"/>
      <c r="DK23" s="36"/>
      <c r="DL23" s="36"/>
      <c r="DM23" s="36"/>
      <c r="DN23" s="36"/>
      <c r="DO23" s="36"/>
      <c r="DP23" s="36"/>
      <c r="DQ23" s="36"/>
      <c r="DR23" s="36"/>
      <c r="DS23" s="36"/>
      <c r="DT23" s="36"/>
      <c r="DU23" s="36"/>
      <c r="DV23" s="36"/>
      <c r="DW23" s="36"/>
      <c r="DX23" s="36"/>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row>
    <row r="24" spans="1:170" ht="15.75" customHeight="1">
      <c r="A24" s="1"/>
      <c r="B24" s="248"/>
      <c r="C24" s="248"/>
      <c r="D24" s="248"/>
      <c r="E24" s="20" t="s">
        <v>57</v>
      </c>
      <c r="F24" s="254" t="s">
        <v>205</v>
      </c>
      <c r="G24" s="242"/>
      <c r="H24" s="230"/>
      <c r="I24" s="248"/>
      <c r="J24" s="47" t="s">
        <v>204</v>
      </c>
      <c r="K24" s="1"/>
      <c r="L24" s="1"/>
      <c r="M24" s="1"/>
      <c r="N24" s="1"/>
      <c r="O24" s="1"/>
      <c r="P24" s="1"/>
      <c r="Q24" s="1"/>
      <c r="R24" s="1"/>
      <c r="S24" s="1"/>
      <c r="T24" s="36"/>
      <c r="U24" s="36"/>
      <c r="V24" s="36"/>
      <c r="W24" s="36"/>
      <c r="X24" s="36"/>
      <c r="Y24" s="36"/>
      <c r="Z24" s="36"/>
      <c r="AA24" s="36"/>
      <c r="AB24" s="36"/>
      <c r="AC24" s="36"/>
      <c r="AD24" s="36"/>
      <c r="AE24" s="36"/>
      <c r="AF24" s="36"/>
      <c r="AG24" s="36"/>
      <c r="AH24" s="36"/>
      <c r="AI24" s="36"/>
      <c r="AJ24" s="38"/>
      <c r="AK24" s="36"/>
      <c r="AL24" s="38"/>
      <c r="AM24" s="36"/>
      <c r="AN24" s="38"/>
      <c r="AO24" s="36"/>
      <c r="AP24" s="36"/>
      <c r="AQ24" s="36"/>
      <c r="AR24" s="38"/>
      <c r="AS24" s="36"/>
      <c r="AT24" s="36"/>
      <c r="AU24" s="36"/>
      <c r="AV24" s="36"/>
      <c r="AW24" s="36"/>
      <c r="AX24" s="36"/>
      <c r="AY24" s="36"/>
      <c r="AZ24" s="36"/>
      <c r="BA24" s="36"/>
      <c r="BB24" s="36"/>
      <c r="BC24" s="36"/>
      <c r="BD24" s="36"/>
      <c r="BE24" s="36"/>
      <c r="BF24" s="36"/>
      <c r="BG24" s="36"/>
      <c r="BH24" s="36"/>
      <c r="BI24" s="36"/>
      <c r="BJ24" s="36"/>
      <c r="BK24" s="36"/>
      <c r="BL24" s="36"/>
      <c r="BM24" s="36"/>
      <c r="BN24" s="36"/>
      <c r="BO24" s="36"/>
      <c r="BP24" s="36"/>
      <c r="BQ24" s="36"/>
      <c r="BR24" s="36"/>
      <c r="BS24" s="36"/>
      <c r="BT24" s="36"/>
      <c r="BU24" s="36"/>
      <c r="BV24" s="36"/>
      <c r="BW24" s="36"/>
      <c r="BX24" s="36"/>
      <c r="BY24" s="36"/>
      <c r="BZ24" s="36"/>
      <c r="CA24" s="36"/>
      <c r="CB24" s="36"/>
      <c r="CC24" s="36"/>
      <c r="CD24" s="36"/>
      <c r="CE24" s="36"/>
      <c r="CF24" s="36"/>
      <c r="CG24" s="36"/>
      <c r="CH24" s="36"/>
      <c r="CI24" s="36"/>
      <c r="CJ24" s="36"/>
      <c r="CK24" s="36"/>
      <c r="CL24" s="36"/>
      <c r="CM24" s="36"/>
      <c r="CN24" s="36"/>
      <c r="CO24" s="36"/>
      <c r="CP24" s="36"/>
      <c r="CQ24" s="36"/>
      <c r="CR24" s="36"/>
      <c r="CS24" s="36"/>
      <c r="CT24" s="36"/>
      <c r="CU24" s="36"/>
      <c r="CV24" s="36"/>
      <c r="CW24" s="36"/>
      <c r="CX24" s="36"/>
      <c r="CY24" s="36"/>
      <c r="CZ24" s="36"/>
      <c r="DA24" s="36"/>
      <c r="DB24" s="36"/>
      <c r="DC24" s="36"/>
      <c r="DD24" s="37"/>
      <c r="DE24" s="37"/>
      <c r="DF24" s="37"/>
      <c r="DG24" s="37"/>
      <c r="DH24" s="37"/>
      <c r="DI24" s="37"/>
      <c r="DJ24" s="36"/>
      <c r="DK24" s="36"/>
      <c r="DL24" s="36"/>
      <c r="DM24" s="36"/>
      <c r="DN24" s="36"/>
      <c r="DO24" s="36"/>
      <c r="DP24" s="36"/>
      <c r="DQ24" s="36"/>
      <c r="DR24" s="36"/>
      <c r="DS24" s="36"/>
      <c r="DT24" s="36"/>
      <c r="DU24" s="36"/>
      <c r="DV24" s="36"/>
      <c r="DW24" s="36"/>
      <c r="DX24" s="36"/>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row>
    <row r="25" spans="1:170" ht="3.75" customHeight="1">
      <c r="A25" s="15"/>
      <c r="B25" s="32"/>
      <c r="C25" s="32"/>
      <c r="D25" s="48"/>
      <c r="E25" s="48"/>
      <c r="F25" s="48"/>
      <c r="G25" s="48"/>
      <c r="H25" s="48"/>
      <c r="I25" s="48"/>
      <c r="J25" s="48"/>
      <c r="K25" s="1"/>
      <c r="L25" s="1"/>
      <c r="M25" s="1"/>
      <c r="N25" s="1"/>
      <c r="O25" s="1"/>
      <c r="P25" s="1"/>
      <c r="Q25" s="1"/>
      <c r="R25" s="1"/>
      <c r="S25" s="1"/>
      <c r="T25" s="36"/>
      <c r="U25" s="36"/>
      <c r="V25" s="36"/>
      <c r="W25" s="36"/>
      <c r="X25" s="36"/>
      <c r="Y25" s="36"/>
      <c r="Z25" s="36"/>
      <c r="AA25" s="36"/>
      <c r="AB25" s="36"/>
      <c r="AC25" s="36"/>
      <c r="AD25" s="36"/>
      <c r="AE25" s="36"/>
      <c r="AF25" s="36"/>
      <c r="AG25" s="36"/>
      <c r="AH25" s="36"/>
      <c r="AI25" s="49"/>
      <c r="AJ25" s="49"/>
      <c r="AK25" s="49"/>
      <c r="AL25" s="49"/>
      <c r="AM25" s="49"/>
      <c r="AN25" s="49"/>
      <c r="AO25" s="49"/>
      <c r="AP25" s="49"/>
      <c r="AQ25" s="49"/>
      <c r="AR25" s="49"/>
      <c r="AS25" s="50"/>
      <c r="AT25" s="36"/>
      <c r="AU25" s="36"/>
      <c r="AV25" s="36"/>
      <c r="AW25" s="36"/>
      <c r="AX25" s="36"/>
      <c r="AY25" s="36"/>
      <c r="AZ25" s="36"/>
      <c r="BA25" s="36"/>
      <c r="BB25" s="36"/>
      <c r="BC25" s="36"/>
      <c r="BD25" s="36"/>
      <c r="BE25" s="36"/>
      <c r="BF25" s="36"/>
      <c r="BG25" s="36"/>
      <c r="BH25" s="36"/>
      <c r="BI25" s="36"/>
      <c r="BJ25" s="36"/>
      <c r="BK25" s="36"/>
      <c r="BL25" s="36"/>
      <c r="BM25" s="36"/>
      <c r="BN25" s="36"/>
      <c r="BO25" s="36"/>
      <c r="BP25" s="36"/>
      <c r="BQ25" s="36"/>
      <c r="BR25" s="36"/>
      <c r="BS25" s="36"/>
      <c r="BT25" s="36"/>
      <c r="BU25" s="36"/>
      <c r="BV25" s="36"/>
      <c r="BW25" s="36"/>
      <c r="BX25" s="36"/>
      <c r="BY25" s="36"/>
      <c r="BZ25" s="36"/>
      <c r="CA25" s="36"/>
      <c r="CB25" s="36"/>
      <c r="CC25" s="36"/>
      <c r="CD25" s="36"/>
      <c r="CE25" s="36"/>
      <c r="CF25" s="36"/>
      <c r="CG25" s="36"/>
      <c r="CH25" s="36"/>
      <c r="CI25" s="36"/>
      <c r="CJ25" s="36"/>
      <c r="CK25" s="36"/>
      <c r="CL25" s="36"/>
      <c r="CM25" s="36"/>
      <c r="CN25" s="36"/>
      <c r="CO25" s="36"/>
      <c r="CP25" s="36"/>
      <c r="CQ25" s="36"/>
      <c r="CR25" s="36"/>
      <c r="CS25" s="36"/>
      <c r="CT25" s="36"/>
      <c r="CU25" s="36"/>
      <c r="CV25" s="36"/>
      <c r="CW25" s="36"/>
      <c r="CX25" s="36"/>
      <c r="CY25" s="36"/>
      <c r="CZ25" s="36"/>
      <c r="DA25" s="36"/>
      <c r="DB25" s="36"/>
      <c r="DC25" s="36"/>
      <c r="DD25" s="36"/>
      <c r="DE25" s="36"/>
      <c r="DF25" s="36"/>
      <c r="DG25" s="36"/>
      <c r="DH25" s="36"/>
      <c r="DI25" s="36"/>
      <c r="DJ25" s="36"/>
      <c r="DK25" s="36"/>
      <c r="DL25" s="36"/>
      <c r="DM25" s="36"/>
      <c r="DN25" s="36"/>
      <c r="DO25" s="36"/>
      <c r="DP25" s="36"/>
      <c r="DQ25" s="36"/>
      <c r="DR25" s="36"/>
      <c r="DS25" s="36"/>
      <c r="DT25" s="36"/>
      <c r="DU25" s="36"/>
      <c r="DV25" s="36"/>
      <c r="DW25" s="36"/>
      <c r="DX25" s="36"/>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row>
    <row r="26" spans="1:170" ht="15.75" customHeight="1">
      <c r="A26" s="1"/>
      <c r="B26" s="247" t="s">
        <v>84</v>
      </c>
      <c r="C26" s="249" t="str">
        <f t="shared" ref="C26:C27" si="9">+F23</f>
        <v>No. de informes de supervisión recibidos</v>
      </c>
      <c r="D26" s="230"/>
      <c r="E26" s="246" t="s">
        <v>206</v>
      </c>
      <c r="F26" s="242"/>
      <c r="G26" s="242"/>
      <c r="H26" s="242"/>
      <c r="I26" s="242"/>
      <c r="J26" s="230"/>
      <c r="K26" s="1"/>
      <c r="L26" s="1"/>
      <c r="M26" s="1"/>
      <c r="N26" s="1"/>
      <c r="O26" s="1"/>
      <c r="P26" s="1"/>
      <c r="Q26" s="1"/>
      <c r="R26" s="1"/>
      <c r="S26" s="1"/>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50"/>
      <c r="AT26" s="36"/>
      <c r="AU26" s="36"/>
      <c r="AV26" s="36"/>
      <c r="AW26" s="36"/>
      <c r="AX26" s="36"/>
      <c r="AY26" s="36"/>
      <c r="AZ26" s="36"/>
      <c r="BA26" s="36"/>
      <c r="BB26" s="36"/>
      <c r="BC26" s="36"/>
      <c r="BD26" s="36"/>
      <c r="BE26" s="36"/>
      <c r="BF26" s="36"/>
      <c r="BG26" s="36"/>
      <c r="BH26" s="36"/>
      <c r="BI26" s="36"/>
      <c r="BJ26" s="36"/>
      <c r="BK26" s="36"/>
      <c r="BL26" s="36"/>
      <c r="BM26" s="36"/>
      <c r="BN26" s="36"/>
      <c r="BO26" s="36"/>
      <c r="BP26" s="36"/>
      <c r="BQ26" s="36"/>
      <c r="BR26" s="36"/>
      <c r="BS26" s="36"/>
      <c r="BT26" s="36"/>
      <c r="BU26" s="36"/>
      <c r="BV26" s="36"/>
      <c r="BW26" s="36"/>
      <c r="BX26" s="36"/>
      <c r="BY26" s="36"/>
      <c r="BZ26" s="36"/>
      <c r="CA26" s="36"/>
      <c r="CB26" s="36"/>
      <c r="CC26" s="36"/>
      <c r="CD26" s="36"/>
      <c r="CE26" s="36"/>
      <c r="CF26" s="36"/>
      <c r="CG26" s="36"/>
      <c r="CH26" s="36"/>
      <c r="CI26" s="36"/>
      <c r="CJ26" s="36"/>
      <c r="CK26" s="36"/>
      <c r="CL26" s="36"/>
      <c r="CM26" s="36"/>
      <c r="CN26" s="36"/>
      <c r="CO26" s="36"/>
      <c r="CP26" s="36"/>
      <c r="CQ26" s="36"/>
      <c r="CR26" s="36"/>
      <c r="CS26" s="36"/>
      <c r="CT26" s="36"/>
      <c r="CU26" s="36"/>
      <c r="CV26" s="36"/>
      <c r="CW26" s="36"/>
      <c r="CX26" s="36"/>
      <c r="CY26" s="36"/>
      <c r="CZ26" s="36"/>
      <c r="DA26" s="36"/>
      <c r="DB26" s="36"/>
      <c r="DC26" s="36"/>
      <c r="DD26" s="36"/>
      <c r="DE26" s="36"/>
      <c r="DF26" s="36"/>
      <c r="DG26" s="36"/>
      <c r="DH26" s="36"/>
      <c r="DI26" s="36"/>
      <c r="DJ26" s="36"/>
      <c r="DK26" s="36"/>
      <c r="DL26" s="36"/>
      <c r="DM26" s="36"/>
      <c r="DN26" s="36"/>
      <c r="DO26" s="36"/>
      <c r="DP26" s="36"/>
      <c r="DQ26" s="36"/>
      <c r="DR26" s="36"/>
      <c r="DS26" s="36"/>
      <c r="DT26" s="36"/>
      <c r="DU26" s="36"/>
      <c r="DV26" s="36"/>
      <c r="DW26" s="36"/>
      <c r="DX26" s="36"/>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row>
    <row r="27" spans="1:170" ht="15.75" customHeight="1">
      <c r="A27" s="1"/>
      <c r="B27" s="248"/>
      <c r="C27" s="249" t="str">
        <f t="shared" si="9"/>
        <v xml:space="preserve">No. de informes de supervisión a presentar </v>
      </c>
      <c r="D27" s="230"/>
      <c r="E27" s="246" t="s">
        <v>207</v>
      </c>
      <c r="F27" s="242"/>
      <c r="G27" s="242"/>
      <c r="H27" s="242"/>
      <c r="I27" s="242"/>
      <c r="J27" s="230"/>
      <c r="K27" s="1"/>
      <c r="L27" s="1"/>
      <c r="M27" s="1"/>
      <c r="N27" s="1"/>
      <c r="O27" s="1"/>
      <c r="P27" s="1"/>
      <c r="Q27" s="1"/>
      <c r="R27" s="1"/>
      <c r="S27" s="1"/>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c r="BJ27" s="36"/>
      <c r="BK27" s="36"/>
      <c r="BL27" s="36"/>
      <c r="BM27" s="36"/>
      <c r="BN27" s="36"/>
      <c r="BO27" s="36"/>
      <c r="BP27" s="36"/>
      <c r="BQ27" s="36"/>
      <c r="BR27" s="36"/>
      <c r="BS27" s="36"/>
      <c r="BT27" s="36"/>
      <c r="BU27" s="36"/>
      <c r="BV27" s="36"/>
      <c r="BW27" s="36"/>
      <c r="BX27" s="36"/>
      <c r="BY27" s="36"/>
      <c r="BZ27" s="36"/>
      <c r="CA27" s="36"/>
      <c r="CB27" s="36"/>
      <c r="CC27" s="36"/>
      <c r="CD27" s="36"/>
      <c r="CE27" s="36"/>
      <c r="CF27" s="36"/>
      <c r="CG27" s="36"/>
      <c r="CH27" s="36"/>
      <c r="CI27" s="36"/>
      <c r="CJ27" s="36"/>
      <c r="CK27" s="36"/>
      <c r="CL27" s="36"/>
      <c r="CM27" s="36"/>
      <c r="CN27" s="36"/>
      <c r="CO27" s="36"/>
      <c r="CP27" s="36"/>
      <c r="CQ27" s="36"/>
      <c r="CR27" s="36"/>
      <c r="CS27" s="36"/>
      <c r="CT27" s="36"/>
      <c r="CU27" s="36"/>
      <c r="CV27" s="36"/>
      <c r="CW27" s="36"/>
      <c r="CX27" s="36"/>
      <c r="CY27" s="36"/>
      <c r="CZ27" s="36"/>
      <c r="DA27" s="36"/>
      <c r="DB27" s="36"/>
      <c r="DC27" s="36"/>
      <c r="DD27" s="36"/>
      <c r="DE27" s="36"/>
      <c r="DF27" s="36"/>
      <c r="DG27" s="36"/>
      <c r="DH27" s="36"/>
      <c r="DI27" s="36"/>
      <c r="DJ27" s="36"/>
      <c r="DK27" s="36"/>
      <c r="DL27" s="36"/>
      <c r="DM27" s="36"/>
      <c r="DN27" s="36"/>
      <c r="DO27" s="36"/>
      <c r="DP27" s="36"/>
      <c r="DQ27" s="36"/>
      <c r="DR27" s="36"/>
      <c r="DS27" s="36"/>
      <c r="DT27" s="36"/>
      <c r="DU27" s="36"/>
      <c r="DV27" s="36"/>
      <c r="DW27" s="36"/>
      <c r="DX27" s="36"/>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row>
    <row r="28" spans="1:170" ht="6" customHeight="1" thickBot="1">
      <c r="A28" s="15"/>
      <c r="B28" s="51"/>
      <c r="C28" s="101"/>
      <c r="D28" s="101"/>
      <c r="E28" s="101"/>
      <c r="F28" s="101"/>
      <c r="G28" s="101"/>
      <c r="H28" s="48"/>
      <c r="I28" s="101"/>
      <c r="J28" s="101"/>
      <c r="K28" s="1"/>
      <c r="L28" s="1"/>
      <c r="M28" s="1"/>
      <c r="N28" s="1"/>
      <c r="O28" s="1"/>
      <c r="P28" s="1"/>
      <c r="Q28" s="1"/>
      <c r="R28" s="1"/>
      <c r="S28" s="1"/>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c r="BJ28" s="36"/>
      <c r="BK28" s="36"/>
      <c r="BL28" s="36"/>
      <c r="BM28" s="36"/>
      <c r="BN28" s="36"/>
      <c r="BO28" s="36"/>
      <c r="BP28" s="36"/>
      <c r="BQ28" s="36"/>
      <c r="BR28" s="36"/>
      <c r="BS28" s="36"/>
      <c r="BT28" s="36"/>
      <c r="BU28" s="36"/>
      <c r="BV28" s="36"/>
      <c r="BW28" s="36"/>
      <c r="BX28" s="36"/>
      <c r="BY28" s="36"/>
      <c r="BZ28" s="36"/>
      <c r="CA28" s="36"/>
      <c r="CB28" s="36"/>
      <c r="CC28" s="36"/>
      <c r="CD28" s="36"/>
      <c r="CE28" s="36"/>
      <c r="CF28" s="36"/>
      <c r="CG28" s="36"/>
      <c r="CH28" s="36"/>
      <c r="CI28" s="36"/>
      <c r="CJ28" s="36"/>
      <c r="CK28" s="36"/>
      <c r="CL28" s="36"/>
      <c r="CM28" s="36"/>
      <c r="CN28" s="36"/>
      <c r="CO28" s="36"/>
      <c r="CP28" s="36"/>
      <c r="CQ28" s="36"/>
      <c r="CR28" s="36"/>
      <c r="CS28" s="36"/>
      <c r="CT28" s="36"/>
      <c r="CU28" s="36"/>
      <c r="CV28" s="36"/>
      <c r="CW28" s="36"/>
      <c r="CX28" s="36"/>
      <c r="CY28" s="36"/>
      <c r="CZ28" s="36"/>
      <c r="DA28" s="36"/>
      <c r="DB28" s="36"/>
      <c r="DC28" s="36"/>
      <c r="DD28" s="36"/>
      <c r="DE28" s="36"/>
      <c r="DF28" s="36"/>
      <c r="DG28" s="36"/>
      <c r="DH28" s="36"/>
      <c r="DI28" s="36"/>
      <c r="DJ28" s="36"/>
      <c r="DK28" s="36"/>
      <c r="DL28" s="36"/>
      <c r="DM28" s="36"/>
      <c r="DN28" s="36"/>
      <c r="DO28" s="36"/>
      <c r="DP28" s="36"/>
      <c r="DQ28" s="36"/>
      <c r="DR28" s="36"/>
      <c r="DS28" s="36"/>
      <c r="DT28" s="36"/>
      <c r="DU28" s="36"/>
      <c r="DV28" s="36"/>
      <c r="DW28" s="36"/>
      <c r="DX28" s="36"/>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row>
    <row r="29" spans="1:170" ht="15.75" customHeight="1" thickBot="1">
      <c r="A29" s="1"/>
      <c r="B29" s="52" t="s">
        <v>85</v>
      </c>
      <c r="C29" s="246" t="s">
        <v>180</v>
      </c>
      <c r="D29" s="230"/>
      <c r="E29" s="52" t="s">
        <v>15</v>
      </c>
      <c r="F29" s="246" t="s">
        <v>208</v>
      </c>
      <c r="G29" s="230"/>
      <c r="H29" s="52" t="s">
        <v>88</v>
      </c>
      <c r="I29" s="250" t="s">
        <v>89</v>
      </c>
      <c r="J29" s="221"/>
      <c r="K29" s="36" t="str">
        <f>+IF(I29="Incremental con línea base",1,IF(I29="Decremental con línea Base",1,""))</f>
        <v/>
      </c>
      <c r="L29" s="1"/>
      <c r="M29" s="1"/>
      <c r="N29" s="1"/>
      <c r="O29" s="1"/>
      <c r="P29" s="1"/>
      <c r="Q29" s="1"/>
      <c r="R29" s="1"/>
      <c r="S29" s="1"/>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c r="BJ29" s="36"/>
      <c r="BK29" s="36"/>
      <c r="BL29" s="36"/>
      <c r="BM29" s="36"/>
      <c r="BN29" s="36"/>
      <c r="BO29" s="36"/>
      <c r="BP29" s="36"/>
      <c r="BQ29" s="36"/>
      <c r="BR29" s="36"/>
      <c r="BS29" s="36"/>
      <c r="BT29" s="36"/>
      <c r="BU29" s="36"/>
      <c r="BV29" s="36"/>
      <c r="BW29" s="36"/>
      <c r="BX29" s="36"/>
      <c r="BY29" s="36"/>
      <c r="BZ29" s="36"/>
      <c r="CA29" s="36"/>
      <c r="CB29" s="36"/>
      <c r="CC29" s="36"/>
      <c r="CD29" s="36"/>
      <c r="CE29" s="36"/>
      <c r="CF29" s="36"/>
      <c r="CG29" s="36"/>
      <c r="CH29" s="36"/>
      <c r="CI29" s="36"/>
      <c r="CJ29" s="36"/>
      <c r="CK29" s="36"/>
      <c r="CL29" s="36"/>
      <c r="CM29" s="36"/>
      <c r="CN29" s="36"/>
      <c r="CO29" s="36"/>
      <c r="CP29" s="36"/>
      <c r="CQ29" s="36"/>
      <c r="CR29" s="36"/>
      <c r="CS29" s="36"/>
      <c r="CT29" s="36"/>
      <c r="CU29" s="36"/>
      <c r="CV29" s="36"/>
      <c r="CW29" s="36"/>
      <c r="CX29" s="36"/>
      <c r="CY29" s="36"/>
      <c r="CZ29" s="36"/>
      <c r="DA29" s="36"/>
      <c r="DB29" s="36"/>
      <c r="DC29" s="36"/>
      <c r="DD29" s="36"/>
      <c r="DE29" s="36"/>
      <c r="DF29" s="36"/>
      <c r="DG29" s="36"/>
      <c r="DH29" s="36"/>
      <c r="DI29" s="36"/>
      <c r="DJ29" s="36"/>
      <c r="DK29" s="36"/>
      <c r="DL29" s="36"/>
      <c r="DM29" s="36"/>
      <c r="DN29" s="36"/>
      <c r="DO29" s="36"/>
      <c r="DP29" s="36"/>
      <c r="DQ29" s="36"/>
      <c r="DR29" s="36"/>
      <c r="DS29" s="36"/>
      <c r="DT29" s="36"/>
      <c r="DU29" s="36"/>
      <c r="DV29" s="36"/>
      <c r="DW29" s="36"/>
      <c r="DX29" s="36"/>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row>
    <row r="30" spans="1:170" ht="3.75" customHeight="1">
      <c r="A30" s="15"/>
      <c r="B30" s="51"/>
      <c r="C30" s="101"/>
      <c r="D30" s="101"/>
      <c r="E30" s="51"/>
      <c r="F30" s="101"/>
      <c r="G30" s="101"/>
      <c r="H30" s="51"/>
      <c r="I30" s="53"/>
      <c r="J30" s="53"/>
      <c r="K30" s="1"/>
      <c r="L30" s="1"/>
      <c r="M30" s="1"/>
      <c r="N30" s="1"/>
      <c r="O30" s="1"/>
      <c r="P30" s="1"/>
      <c r="Q30" s="1"/>
      <c r="R30" s="1"/>
      <c r="S30" s="1"/>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c r="BJ30" s="36"/>
      <c r="BK30" s="36"/>
      <c r="BL30" s="36"/>
      <c r="BM30" s="36"/>
      <c r="BN30" s="36"/>
      <c r="BO30" s="36"/>
      <c r="BP30" s="36"/>
      <c r="BQ30" s="36"/>
      <c r="BR30" s="36"/>
      <c r="BS30" s="36"/>
      <c r="BT30" s="36"/>
      <c r="BU30" s="36"/>
      <c r="BV30" s="36"/>
      <c r="BW30" s="36"/>
      <c r="BX30" s="36"/>
      <c r="BY30" s="36"/>
      <c r="BZ30" s="36"/>
      <c r="CA30" s="36"/>
      <c r="CB30" s="36"/>
      <c r="CC30" s="36"/>
      <c r="CD30" s="36"/>
      <c r="CE30" s="36"/>
      <c r="CF30" s="36"/>
      <c r="CG30" s="36"/>
      <c r="CH30" s="36"/>
      <c r="CI30" s="36"/>
      <c r="CJ30" s="36"/>
      <c r="CK30" s="36"/>
      <c r="CL30" s="36"/>
      <c r="CM30" s="36"/>
      <c r="CN30" s="36"/>
      <c r="CO30" s="36"/>
      <c r="CP30" s="36"/>
      <c r="CQ30" s="36"/>
      <c r="CR30" s="36"/>
      <c r="CS30" s="36"/>
      <c r="CT30" s="36"/>
      <c r="CU30" s="36"/>
      <c r="CV30" s="36"/>
      <c r="CW30" s="36"/>
      <c r="CX30" s="36"/>
      <c r="CY30" s="36"/>
      <c r="CZ30" s="36"/>
      <c r="DA30" s="36"/>
      <c r="DB30" s="36"/>
      <c r="DC30" s="36"/>
      <c r="DD30" s="36"/>
      <c r="DE30" s="36"/>
      <c r="DF30" s="36"/>
      <c r="DG30" s="36"/>
      <c r="DH30" s="36"/>
      <c r="DI30" s="36"/>
      <c r="DJ30" s="36"/>
      <c r="DK30" s="36"/>
      <c r="DL30" s="36"/>
      <c r="DM30" s="36"/>
      <c r="DN30" s="36"/>
      <c r="DO30" s="36"/>
      <c r="DP30" s="36"/>
      <c r="DQ30" s="36"/>
      <c r="DR30" s="36"/>
      <c r="DS30" s="36"/>
      <c r="DT30" s="36"/>
      <c r="DU30" s="36"/>
      <c r="DV30" s="36"/>
      <c r="DW30" s="36"/>
      <c r="DX30" s="36"/>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row>
    <row r="31" spans="1:170" ht="15.75" customHeight="1">
      <c r="A31" s="1"/>
      <c r="B31" s="241" t="s">
        <v>17</v>
      </c>
      <c r="C31" s="230"/>
      <c r="D31" s="274" t="s">
        <v>90</v>
      </c>
      <c r="E31" s="230"/>
      <c r="F31" s="241" t="s">
        <v>18</v>
      </c>
      <c r="G31" s="230"/>
      <c r="H31" s="54">
        <v>43259</v>
      </c>
      <c r="I31" s="55" t="s">
        <v>19</v>
      </c>
      <c r="J31" s="56">
        <v>1</v>
      </c>
      <c r="K31" s="1"/>
      <c r="L31" s="1"/>
      <c r="M31" s="1"/>
      <c r="N31" s="1"/>
      <c r="O31" s="1"/>
      <c r="P31" s="1"/>
      <c r="Q31" s="1"/>
      <c r="R31" s="1"/>
      <c r="S31" s="1"/>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c r="BJ31" s="36"/>
      <c r="BK31" s="36"/>
      <c r="BL31" s="36"/>
      <c r="BM31" s="36"/>
      <c r="BN31" s="36"/>
      <c r="BO31" s="36"/>
      <c r="BP31" s="36"/>
      <c r="BQ31" s="36"/>
      <c r="BR31" s="36"/>
      <c r="BS31" s="36"/>
      <c r="BT31" s="36"/>
      <c r="BU31" s="36"/>
      <c r="BV31" s="36"/>
      <c r="BW31" s="36"/>
      <c r="BX31" s="36"/>
      <c r="BY31" s="36"/>
      <c r="BZ31" s="36"/>
      <c r="CA31" s="36"/>
      <c r="CB31" s="36"/>
      <c r="CC31" s="36"/>
      <c r="CD31" s="36"/>
      <c r="CE31" s="36"/>
      <c r="CF31" s="36"/>
      <c r="CG31" s="36"/>
      <c r="CH31" s="36"/>
      <c r="CI31" s="36"/>
      <c r="CJ31" s="36"/>
      <c r="CK31" s="36"/>
      <c r="CL31" s="36"/>
      <c r="CM31" s="36"/>
      <c r="CN31" s="36"/>
      <c r="CO31" s="36"/>
      <c r="CP31" s="36"/>
      <c r="CQ31" s="36"/>
      <c r="CR31" s="36"/>
      <c r="CS31" s="36"/>
      <c r="CT31" s="36"/>
      <c r="CU31" s="36"/>
      <c r="CV31" s="36"/>
      <c r="CW31" s="36"/>
      <c r="CX31" s="36"/>
      <c r="CY31" s="36"/>
      <c r="CZ31" s="36"/>
      <c r="DA31" s="36"/>
      <c r="DB31" s="36"/>
      <c r="DC31" s="36"/>
      <c r="DD31" s="36"/>
      <c r="DE31" s="36"/>
      <c r="DF31" s="36"/>
      <c r="DG31" s="36"/>
      <c r="DH31" s="36"/>
      <c r="DI31" s="36"/>
      <c r="DJ31" s="36"/>
      <c r="DK31" s="36"/>
      <c r="DL31" s="36"/>
      <c r="DM31" s="36"/>
      <c r="DN31" s="36"/>
      <c r="DO31" s="36"/>
      <c r="DP31" s="36"/>
      <c r="DQ31" s="36"/>
      <c r="DR31" s="36"/>
      <c r="DS31" s="36"/>
      <c r="DT31" s="36"/>
      <c r="DU31" s="36"/>
      <c r="DV31" s="36"/>
      <c r="DW31" s="36"/>
      <c r="DX31" s="36"/>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row>
    <row r="32" spans="1:170" ht="3.75" customHeight="1">
      <c r="A32" s="15"/>
      <c r="B32" s="51"/>
      <c r="C32" s="51"/>
      <c r="D32" s="57"/>
      <c r="E32" s="57"/>
      <c r="F32" s="51"/>
      <c r="G32" s="51"/>
      <c r="H32" s="58"/>
      <c r="I32" s="58"/>
      <c r="J32" s="58"/>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row>
    <row r="33" spans="1:170" ht="31.5" customHeight="1">
      <c r="A33" s="1"/>
      <c r="B33" s="241" t="s">
        <v>20</v>
      </c>
      <c r="C33" s="230"/>
      <c r="D33" s="246" t="s">
        <v>75</v>
      </c>
      <c r="E33" s="242"/>
      <c r="F33" s="230"/>
      <c r="G33" s="241" t="s">
        <v>91</v>
      </c>
      <c r="H33" s="230"/>
      <c r="I33" s="240" t="s">
        <v>181</v>
      </c>
      <c r="J33" s="230"/>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row>
    <row r="34" spans="1:170" ht="4.5" customHeight="1">
      <c r="A34" s="1"/>
      <c r="B34" s="59"/>
      <c r="C34" s="59"/>
      <c r="D34" s="59"/>
      <c r="E34" s="59"/>
      <c r="F34" s="59"/>
      <c r="G34" s="60"/>
      <c r="H34" s="60"/>
      <c r="I34" s="59"/>
      <c r="J34" s="61"/>
      <c r="K34" s="1"/>
      <c r="L34" s="1"/>
      <c r="M34" s="1"/>
      <c r="N34" s="1"/>
      <c r="O34" s="1"/>
      <c r="P34" s="5"/>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row>
    <row r="35" spans="1:170" ht="15.75" customHeight="1">
      <c r="A35" s="1"/>
      <c r="B35" s="241" t="s">
        <v>92</v>
      </c>
      <c r="C35" s="230"/>
      <c r="D35" s="240"/>
      <c r="E35" s="242"/>
      <c r="F35" s="242"/>
      <c r="G35" s="242"/>
      <c r="H35" s="242"/>
      <c r="I35" s="242"/>
      <c r="J35" s="230"/>
      <c r="K35" s="1"/>
      <c r="L35" s="1"/>
      <c r="M35" s="1"/>
      <c r="N35" s="1"/>
      <c r="O35" s="1"/>
      <c r="P35" s="5"/>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row>
    <row r="36" spans="1:170" ht="4.5" customHeight="1" thickBot="1">
      <c r="A36" s="1"/>
      <c r="B36" s="19"/>
      <c r="C36" s="19"/>
      <c r="D36" s="19"/>
      <c r="E36" s="19"/>
      <c r="F36" s="19"/>
      <c r="G36" s="19"/>
      <c r="H36" s="19"/>
      <c r="I36" s="19"/>
      <c r="J36" s="19"/>
      <c r="K36" s="1"/>
      <c r="L36" s="1"/>
      <c r="M36" s="1"/>
      <c r="N36" s="1"/>
      <c r="O36" s="1"/>
      <c r="P36" s="5"/>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row>
    <row r="37" spans="1:170" ht="15.75" customHeight="1">
      <c r="A37" s="1"/>
      <c r="B37" s="62" t="s">
        <v>59</v>
      </c>
      <c r="C37" s="243">
        <v>95</v>
      </c>
      <c r="D37" s="244"/>
      <c r="E37" s="245" t="s">
        <v>93</v>
      </c>
      <c r="F37" s="244"/>
      <c r="G37" s="63">
        <v>98</v>
      </c>
      <c r="H37" s="245" t="s">
        <v>93</v>
      </c>
      <c r="I37" s="244"/>
      <c r="J37" s="63">
        <v>90</v>
      </c>
      <c r="K37" s="1"/>
      <c r="L37" s="1"/>
      <c r="M37" s="1"/>
      <c r="N37" s="1"/>
      <c r="O37" s="1"/>
      <c r="P37" s="5"/>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row>
    <row r="38" spans="1:170" ht="15.75" customHeight="1">
      <c r="A38" s="1"/>
      <c r="B38" s="226" t="s">
        <v>94</v>
      </c>
      <c r="C38" s="229" t="s">
        <v>95</v>
      </c>
      <c r="D38" s="230"/>
      <c r="E38" s="231" t="s">
        <v>96</v>
      </c>
      <c r="F38" s="230"/>
      <c r="G38" s="232" t="s">
        <v>54</v>
      </c>
      <c r="H38" s="230"/>
      <c r="I38" s="233" t="s">
        <v>97</v>
      </c>
      <c r="J38" s="234"/>
      <c r="K38" s="1"/>
      <c r="L38" s="1"/>
      <c r="M38" s="1"/>
      <c r="N38" s="1"/>
      <c r="O38" s="1"/>
      <c r="P38" s="5"/>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row>
    <row r="39" spans="1:170" ht="15.75" customHeight="1">
      <c r="A39" s="1"/>
      <c r="B39" s="227"/>
      <c r="C39" s="235" t="s">
        <v>98</v>
      </c>
      <c r="D39" s="230"/>
      <c r="E39" s="64" t="s">
        <v>99</v>
      </c>
      <c r="F39" s="64" t="s">
        <v>98</v>
      </c>
      <c r="G39" s="64" t="s">
        <v>99</v>
      </c>
      <c r="H39" s="64" t="s">
        <v>98</v>
      </c>
      <c r="I39" s="235" t="s">
        <v>100</v>
      </c>
      <c r="J39" s="234"/>
      <c r="K39" s="1"/>
      <c r="L39" s="1"/>
      <c r="M39" s="1"/>
      <c r="N39" s="1"/>
      <c r="O39" s="1"/>
      <c r="P39" s="5"/>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row>
    <row r="40" spans="1:170" ht="15.75" customHeight="1" thickBot="1">
      <c r="A40" s="1"/>
      <c r="B40" s="228"/>
      <c r="C40" s="236">
        <v>1</v>
      </c>
      <c r="D40" s="237"/>
      <c r="E40" s="65">
        <v>1</v>
      </c>
      <c r="F40" s="65">
        <v>0.9</v>
      </c>
      <c r="G40" s="65">
        <f>+F40</f>
        <v>0.9</v>
      </c>
      <c r="H40" s="65">
        <f>+I40</f>
        <v>0.8</v>
      </c>
      <c r="I40" s="238">
        <v>0.8</v>
      </c>
      <c r="J40" s="239"/>
      <c r="K40" s="1"/>
      <c r="L40" s="1"/>
      <c r="M40" s="1"/>
      <c r="N40" s="1"/>
      <c r="O40" s="1"/>
      <c r="P40" s="5"/>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row>
    <row r="41" spans="1:170" ht="3.75" customHeight="1" thickBot="1">
      <c r="A41" s="1"/>
      <c r="B41" s="59"/>
      <c r="C41" s="59"/>
      <c r="D41" s="59"/>
      <c r="E41" s="59"/>
      <c r="F41" s="59"/>
      <c r="G41" s="59"/>
      <c r="H41" s="59"/>
      <c r="I41" s="59"/>
      <c r="J41" s="59"/>
      <c r="K41" s="1"/>
      <c r="L41" s="1"/>
      <c r="M41" s="1"/>
      <c r="N41" s="1"/>
      <c r="O41" s="1"/>
      <c r="P41" s="5"/>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row>
    <row r="42" spans="1:170" ht="15.75" customHeight="1" thickBot="1">
      <c r="A42" s="1"/>
      <c r="B42" s="219" t="s">
        <v>101</v>
      </c>
      <c r="C42" s="220"/>
      <c r="D42" s="220"/>
      <c r="E42" s="220"/>
      <c r="F42" s="220"/>
      <c r="G42" s="220"/>
      <c r="H42" s="222" t="s">
        <v>102</v>
      </c>
      <c r="I42" s="220"/>
      <c r="J42" s="221"/>
      <c r="K42" s="1"/>
      <c r="L42" s="1"/>
      <c r="M42" s="1"/>
      <c r="N42" s="1"/>
      <c r="O42" s="1"/>
      <c r="P42" s="5"/>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row>
    <row r="43" spans="1:170" ht="3.75" customHeight="1" thickBot="1">
      <c r="A43" s="1"/>
      <c r="B43" s="59"/>
      <c r="C43" s="59"/>
      <c r="D43" s="59"/>
      <c r="E43" s="59"/>
      <c r="F43" s="59"/>
      <c r="G43" s="59"/>
      <c r="H43" s="59"/>
      <c r="I43" s="59"/>
      <c r="J43" s="59"/>
      <c r="K43" s="1"/>
      <c r="L43" s="1"/>
      <c r="M43" s="1"/>
      <c r="N43" s="1"/>
      <c r="O43" s="1"/>
      <c r="P43" s="5"/>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row>
    <row r="44" spans="1:170" ht="15.75" customHeight="1" thickBot="1">
      <c r="A44" s="1"/>
      <c r="B44" s="223" t="s">
        <v>103</v>
      </c>
      <c r="C44" s="224"/>
      <c r="D44" s="225" t="s">
        <v>104</v>
      </c>
      <c r="E44" s="224"/>
      <c r="F44" s="225" t="s">
        <v>105</v>
      </c>
      <c r="G44" s="224"/>
      <c r="H44" s="225" t="s">
        <v>106</v>
      </c>
      <c r="I44" s="220"/>
      <c r="J44" s="66" t="s">
        <v>107</v>
      </c>
      <c r="K44" s="1"/>
      <c r="L44" s="1"/>
      <c r="M44" s="1"/>
      <c r="N44" s="1"/>
      <c r="O44" s="1"/>
      <c r="P44" s="5"/>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row>
    <row r="45" spans="1:170" ht="12.75" customHeight="1" thickBot="1">
      <c r="A45" s="1"/>
      <c r="B45" s="216"/>
      <c r="C45" s="217"/>
      <c r="D45" s="218"/>
      <c r="E45" s="217"/>
      <c r="F45" s="218"/>
      <c r="G45" s="217"/>
      <c r="H45" s="218"/>
      <c r="I45" s="217"/>
      <c r="J45" s="67">
        <f>+IF(I29="SUMA",(B45+D45+F45+H45),H45)</f>
        <v>0</v>
      </c>
      <c r="K45" s="1"/>
      <c r="L45" s="1"/>
      <c r="M45" s="1"/>
      <c r="N45" s="1"/>
      <c r="O45" s="1"/>
      <c r="P45" s="5"/>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row>
    <row r="46" spans="1:170" ht="15.75" customHeight="1" thickBot="1">
      <c r="A46" s="1"/>
      <c r="B46" s="219" t="s">
        <v>108</v>
      </c>
      <c r="C46" s="220"/>
      <c r="D46" s="220"/>
      <c r="E46" s="220"/>
      <c r="F46" s="220"/>
      <c r="G46" s="221"/>
      <c r="H46" s="222" t="str">
        <f>+H42</f>
        <v>2015 - 2018</v>
      </c>
      <c r="I46" s="220"/>
      <c r="J46" s="221"/>
      <c r="K46" s="1"/>
      <c r="L46" s="1"/>
      <c r="M46" s="1"/>
      <c r="N46" s="1"/>
      <c r="O46" s="1"/>
      <c r="P46" s="5"/>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row>
    <row r="47" spans="1:170" ht="4.5" customHeight="1">
      <c r="A47" s="1"/>
      <c r="B47" s="1"/>
      <c r="C47" s="1"/>
      <c r="D47" s="1"/>
      <c r="E47" s="214"/>
      <c r="F47" s="215"/>
      <c r="G47" s="215"/>
      <c r="H47" s="215"/>
      <c r="I47" s="215"/>
      <c r="J47" s="215"/>
      <c r="K47" s="1"/>
      <c r="L47" s="1"/>
      <c r="M47" s="1"/>
      <c r="N47" s="1"/>
      <c r="O47" s="1"/>
      <c r="P47" s="5"/>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row>
    <row r="48" spans="1:170" ht="50.25" customHeight="1">
      <c r="A48" s="1"/>
      <c r="B48" s="68" t="s">
        <v>109</v>
      </c>
      <c r="C48" s="69" t="s">
        <v>56</v>
      </c>
      <c r="D48" s="69" t="s">
        <v>57</v>
      </c>
      <c r="E48" s="69" t="s">
        <v>110</v>
      </c>
      <c r="F48" s="69" t="s">
        <v>59</v>
      </c>
      <c r="G48" s="69" t="s">
        <v>62</v>
      </c>
      <c r="H48" s="69" t="s">
        <v>111</v>
      </c>
      <c r="I48" s="69" t="s">
        <v>112</v>
      </c>
      <c r="J48" s="70" t="s">
        <v>113</v>
      </c>
      <c r="K48" s="1"/>
      <c r="L48" s="1"/>
      <c r="M48" s="1"/>
      <c r="N48" s="1"/>
      <c r="O48" s="1"/>
      <c r="P48" s="5"/>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row>
    <row r="49" spans="1:170" ht="31.5" customHeight="1">
      <c r="A49" s="1"/>
      <c r="B49" s="530" t="s">
        <v>184</v>
      </c>
      <c r="C49" s="79"/>
      <c r="D49" s="79"/>
      <c r="E49" s="80" t="s">
        <v>185</v>
      </c>
      <c r="F49" s="80"/>
      <c r="G49" s="81"/>
      <c r="H49" s="531"/>
      <c r="I49" s="531"/>
      <c r="J49" s="531"/>
      <c r="K49" s="1"/>
      <c r="L49" s="1"/>
      <c r="M49" s="1"/>
      <c r="N49" s="1"/>
      <c r="O49" s="1"/>
      <c r="P49" s="5"/>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row>
    <row r="50" spans="1:170" ht="31.5" customHeight="1">
      <c r="A50" s="1"/>
      <c r="B50" s="530" t="s">
        <v>186</v>
      </c>
      <c r="C50" s="79"/>
      <c r="D50" s="79"/>
      <c r="E50" s="80" t="s">
        <v>185</v>
      </c>
      <c r="F50" s="80"/>
      <c r="G50" s="81"/>
      <c r="H50" s="531"/>
      <c r="I50" s="531"/>
      <c r="J50" s="531"/>
      <c r="K50" s="1"/>
      <c r="L50" s="1"/>
      <c r="M50" s="1"/>
      <c r="N50" s="1"/>
      <c r="O50" s="1"/>
      <c r="P50" s="5"/>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row>
    <row r="51" spans="1:170" ht="29.25" customHeight="1">
      <c r="A51" s="1"/>
      <c r="B51" s="530" t="s">
        <v>187</v>
      </c>
      <c r="C51" s="79"/>
      <c r="D51" s="79"/>
      <c r="E51" s="80" t="s">
        <v>185</v>
      </c>
      <c r="F51" s="80"/>
      <c r="G51" s="81"/>
      <c r="H51" s="531"/>
      <c r="I51" s="531"/>
      <c r="J51" s="531"/>
      <c r="K51" s="1"/>
      <c r="L51" s="1"/>
      <c r="M51" s="1"/>
      <c r="N51" s="1"/>
      <c r="O51" s="1"/>
      <c r="P51" s="5"/>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row>
    <row r="52" spans="1:170" ht="28.5" customHeight="1">
      <c r="A52" s="1"/>
      <c r="B52" s="530" t="s">
        <v>188</v>
      </c>
      <c r="C52" s="79"/>
      <c r="D52" s="79"/>
      <c r="E52" s="80" t="s">
        <v>185</v>
      </c>
      <c r="F52" s="80"/>
      <c r="G52" s="81"/>
      <c r="H52" s="531"/>
      <c r="I52" s="531"/>
      <c r="J52" s="531"/>
      <c r="K52" s="1"/>
      <c r="L52" s="1"/>
      <c r="M52" s="1"/>
      <c r="N52" s="1"/>
      <c r="O52" s="1"/>
      <c r="P52" s="5"/>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row>
    <row r="53" spans="1:170" ht="28.5" customHeight="1">
      <c r="A53" s="1"/>
      <c r="B53" s="530" t="s">
        <v>189</v>
      </c>
      <c r="C53" s="79"/>
      <c r="D53" s="79"/>
      <c r="E53" s="80" t="s">
        <v>185</v>
      </c>
      <c r="F53" s="80"/>
      <c r="G53" s="81"/>
      <c r="H53" s="531"/>
      <c r="I53" s="531"/>
      <c r="J53" s="531"/>
      <c r="K53" s="1"/>
      <c r="L53" s="1"/>
      <c r="M53" s="1"/>
      <c r="N53" s="1"/>
      <c r="O53" s="1"/>
      <c r="P53" s="5"/>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row>
    <row r="54" spans="1:170" ht="27.75" customHeight="1">
      <c r="A54" s="1"/>
      <c r="B54" s="530" t="s">
        <v>190</v>
      </c>
      <c r="C54" s="79"/>
      <c r="D54" s="79"/>
      <c r="E54" s="80" t="s">
        <v>185</v>
      </c>
      <c r="F54" s="80"/>
      <c r="G54" s="81"/>
      <c r="H54" s="531"/>
      <c r="I54" s="531"/>
      <c r="J54" s="531"/>
      <c r="K54" s="1"/>
      <c r="L54" s="1"/>
      <c r="M54" s="1"/>
      <c r="N54" s="1"/>
      <c r="O54" s="1"/>
      <c r="P54" s="5"/>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row>
    <row r="55" spans="1:170" ht="27.75" customHeight="1">
      <c r="A55" s="1"/>
      <c r="B55" s="530" t="s">
        <v>191</v>
      </c>
      <c r="C55" s="79"/>
      <c r="D55" s="79"/>
      <c r="E55" s="80" t="s">
        <v>185</v>
      </c>
      <c r="F55" s="80"/>
      <c r="G55" s="81"/>
      <c r="H55" s="531"/>
      <c r="I55" s="531"/>
      <c r="J55" s="531"/>
      <c r="K55" s="1"/>
      <c r="L55" s="1"/>
      <c r="M55" s="1"/>
      <c r="N55" s="1"/>
      <c r="O55" s="1"/>
      <c r="P55" s="5"/>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row>
    <row r="56" spans="1:170" ht="30" customHeight="1">
      <c r="A56" s="1"/>
      <c r="B56" s="530" t="s">
        <v>192</v>
      </c>
      <c r="C56" s="79"/>
      <c r="D56" s="79"/>
      <c r="E56" s="80" t="s">
        <v>185</v>
      </c>
      <c r="F56" s="80"/>
      <c r="G56" s="81"/>
      <c r="H56" s="531"/>
      <c r="I56" s="531"/>
      <c r="J56" s="531"/>
      <c r="K56" s="1"/>
      <c r="L56" s="1"/>
      <c r="M56" s="1"/>
      <c r="N56" s="1"/>
      <c r="O56" s="1"/>
      <c r="P56" s="5"/>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row>
    <row r="57" spans="1:170" ht="30" customHeight="1">
      <c r="A57" s="1"/>
      <c r="B57" s="530" t="s">
        <v>193</v>
      </c>
      <c r="C57" s="79"/>
      <c r="D57" s="79"/>
      <c r="E57" s="80" t="s">
        <v>185</v>
      </c>
      <c r="F57" s="80"/>
      <c r="G57" s="81"/>
      <c r="H57" s="531"/>
      <c r="I57" s="531"/>
      <c r="J57" s="531"/>
      <c r="K57" s="1"/>
      <c r="L57" s="1"/>
      <c r="M57" s="1"/>
      <c r="N57" s="1"/>
      <c r="O57" s="1"/>
      <c r="P57" s="5"/>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row>
    <row r="58" spans="1:170" ht="30" customHeight="1">
      <c r="A58" s="1"/>
      <c r="B58" s="530" t="s">
        <v>194</v>
      </c>
      <c r="C58" s="79"/>
      <c r="D58" s="79"/>
      <c r="E58" s="80" t="s">
        <v>185</v>
      </c>
      <c r="F58" s="80"/>
      <c r="G58" s="81"/>
      <c r="H58" s="531"/>
      <c r="I58" s="531"/>
      <c r="J58" s="531"/>
      <c r="K58" s="1"/>
      <c r="L58" s="1"/>
      <c r="M58" s="1"/>
      <c r="N58" s="1"/>
      <c r="O58" s="1"/>
      <c r="P58" s="5"/>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row>
    <row r="59" spans="1:170" ht="32.25" customHeight="1">
      <c r="A59" s="1"/>
      <c r="B59" s="530" t="s">
        <v>195</v>
      </c>
      <c r="C59" s="79"/>
      <c r="D59" s="79"/>
      <c r="E59" s="80" t="s">
        <v>185</v>
      </c>
      <c r="F59" s="80"/>
      <c r="G59" s="81"/>
      <c r="H59" s="531"/>
      <c r="I59" s="531"/>
      <c r="J59" s="531"/>
      <c r="K59" s="1"/>
      <c r="L59" s="1"/>
      <c r="M59" s="1"/>
      <c r="N59" s="1"/>
      <c r="O59" s="1"/>
      <c r="P59" s="5"/>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row>
    <row r="60" spans="1:170" ht="15.75" customHeight="1">
      <c r="A60" s="1"/>
      <c r="B60" s="530" t="s">
        <v>196</v>
      </c>
      <c r="C60" s="79"/>
      <c r="D60" s="79"/>
      <c r="E60" s="80" t="s">
        <v>185</v>
      </c>
      <c r="F60" s="80"/>
      <c r="G60" s="81"/>
      <c r="H60" s="531"/>
      <c r="I60" s="531"/>
      <c r="J60" s="531"/>
      <c r="K60" s="1"/>
      <c r="L60" s="1"/>
      <c r="M60" s="1"/>
      <c r="N60" s="1"/>
      <c r="O60" s="1"/>
      <c r="P60" s="5"/>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row>
    <row r="61" spans="1:170" ht="15.75" customHeight="1">
      <c r="A61" s="1"/>
      <c r="B61" s="530" t="s">
        <v>197</v>
      </c>
      <c r="C61" s="79"/>
      <c r="D61" s="79"/>
      <c r="E61" s="80" t="s">
        <v>185</v>
      </c>
      <c r="F61" s="80"/>
      <c r="G61" s="81"/>
      <c r="H61" s="531"/>
      <c r="I61" s="531"/>
      <c r="J61" s="531"/>
      <c r="K61" s="1"/>
      <c r="L61" s="1"/>
      <c r="M61" s="1"/>
      <c r="N61" s="1"/>
      <c r="O61" s="1"/>
      <c r="P61" s="5"/>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row>
    <row r="62" spans="1:170" ht="15.75" customHeight="1">
      <c r="A62" s="1"/>
      <c r="B62" s="530" t="s">
        <v>198</v>
      </c>
      <c r="C62" s="79"/>
      <c r="D62" s="79"/>
      <c r="E62" s="80" t="s">
        <v>185</v>
      </c>
      <c r="F62" s="80"/>
      <c r="G62" s="81"/>
      <c r="H62" s="531"/>
      <c r="I62" s="531"/>
      <c r="J62" s="531"/>
      <c r="K62" s="1"/>
      <c r="L62" s="4"/>
      <c r="M62" s="4"/>
      <c r="N62" s="4"/>
      <c r="O62" s="4"/>
      <c r="P62" s="5"/>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row>
    <row r="63" spans="1:170" ht="15.75" customHeight="1">
      <c r="A63" s="1"/>
      <c r="B63" s="530" t="s">
        <v>199</v>
      </c>
      <c r="C63" s="79"/>
      <c r="D63" s="79"/>
      <c r="E63" s="80" t="s">
        <v>185</v>
      </c>
      <c r="F63" s="80"/>
      <c r="G63" s="81"/>
      <c r="H63" s="531"/>
      <c r="I63" s="531"/>
      <c r="J63" s="531"/>
      <c r="K63" s="1"/>
      <c r="L63" s="4"/>
      <c r="M63" s="4"/>
      <c r="N63" s="4"/>
      <c r="O63" s="4"/>
      <c r="P63" s="5"/>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row>
    <row r="64" spans="1:170" ht="15.75" customHeight="1">
      <c r="A64" s="1"/>
      <c r="B64" s="530" t="s">
        <v>200</v>
      </c>
      <c r="C64" s="79"/>
      <c r="D64" s="79"/>
      <c r="E64" s="80" t="s">
        <v>185</v>
      </c>
      <c r="F64" s="80"/>
      <c r="G64" s="81"/>
      <c r="H64" s="531"/>
      <c r="I64" s="531"/>
      <c r="J64" s="531"/>
      <c r="K64" s="1"/>
      <c r="L64" s="4"/>
      <c r="M64" s="4"/>
      <c r="N64" s="4"/>
      <c r="O64" s="4"/>
      <c r="P64" s="5"/>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row>
    <row r="65" spans="1:170" ht="15.75" customHeight="1">
      <c r="A65" s="1"/>
      <c r="B65" s="532" t="s">
        <v>122</v>
      </c>
      <c r="C65" s="533"/>
      <c r="D65" s="533"/>
      <c r="E65" s="80" t="s">
        <v>185</v>
      </c>
      <c r="F65" s="534"/>
      <c r="G65" s="535"/>
      <c r="H65" s="47"/>
      <c r="I65" s="531" t="str">
        <f>IF(ISBLANK(D65),"",IF(ISERROR(E65/$J$45),"",IF(C65=0,"",IF($I$29="Incremental",E65/$J$45,IF($I$29="Incremental con línea base",E65/$J$45,IF($I$29="Decremental con líena base",$J$45/E65,$J$45/E65))))))</f>
        <v/>
      </c>
      <c r="J65" s="531" t="str">
        <f>IF(ISBLANK(D65),"",IF(ISBLANK(#REF!),"",IF(ISBLANK(#REF!),"",IF(AND(D65&gt;0,C65=0),"sobresaliente",IF(C65=0,"",IF(AND(E65=0,F65=0),"",IF(G65="Defina oper mate","",IF(I65&gt;#REF!,"Sobresaliente",IF(I65=#REF!,"Sobresaliente",IF(I65&lt;#REF!,"Deficiente","Satisfactorio"))))))))))</f>
        <v/>
      </c>
      <c r="K65" s="1"/>
      <c r="L65" s="4"/>
      <c r="M65" s="4"/>
      <c r="N65" s="4"/>
      <c r="O65" s="4"/>
      <c r="P65" s="5"/>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row>
    <row r="66" spans="1:170" ht="15.75" customHeight="1">
      <c r="A66" s="1"/>
      <c r="B66" s="1"/>
      <c r="C66" s="1"/>
      <c r="D66" s="1"/>
      <c r="E66" s="1"/>
      <c r="F66" s="1"/>
      <c r="G66" s="1"/>
      <c r="H66" s="1"/>
      <c r="I66" s="1"/>
      <c r="J66" s="1"/>
      <c r="K66" s="1"/>
      <c r="L66" s="4"/>
      <c r="M66" s="4"/>
      <c r="N66" s="4"/>
      <c r="O66" s="4"/>
      <c r="P66" s="5"/>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row>
    <row r="67" spans="1:170" ht="15.75" customHeight="1">
      <c r="A67" s="1"/>
      <c r="B67" s="1"/>
      <c r="C67" s="1"/>
      <c r="D67" s="1"/>
      <c r="E67" s="1"/>
      <c r="F67" s="1"/>
      <c r="G67" s="1"/>
      <c r="H67" s="1"/>
      <c r="I67" s="1"/>
      <c r="J67" s="1"/>
      <c r="K67" s="1"/>
      <c r="L67" s="4"/>
      <c r="M67" s="4"/>
      <c r="N67" s="4"/>
      <c r="O67" s="4"/>
      <c r="P67" s="5"/>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row>
    <row r="68" spans="1:170" ht="15.75" customHeight="1">
      <c r="A68" s="1"/>
      <c r="B68" s="1"/>
      <c r="C68" s="1"/>
      <c r="D68" s="1"/>
      <c r="E68" s="1"/>
      <c r="F68" s="1"/>
      <c r="G68" s="1"/>
      <c r="H68" s="1"/>
      <c r="I68" s="1"/>
      <c r="J68" s="1"/>
      <c r="K68" s="1"/>
      <c r="L68" s="4"/>
      <c r="M68" s="4"/>
      <c r="N68" s="4"/>
      <c r="O68" s="4"/>
      <c r="P68" s="5"/>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row>
    <row r="69" spans="1:170" ht="15.75" customHeight="1">
      <c r="A69" s="1"/>
      <c r="B69" s="1"/>
      <c r="C69" s="1"/>
      <c r="D69" s="1"/>
      <c r="E69" s="1"/>
      <c r="F69" s="1"/>
      <c r="G69" s="1"/>
      <c r="H69" s="1"/>
      <c r="I69" s="1"/>
      <c r="J69" s="1"/>
      <c r="K69" s="1"/>
      <c r="L69" s="4"/>
      <c r="M69" s="4"/>
      <c r="N69" s="4"/>
      <c r="O69" s="4"/>
      <c r="P69" s="5"/>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row>
    <row r="70" spans="1:170" ht="15.75" customHeight="1">
      <c r="A70" s="1"/>
      <c r="B70" s="1"/>
      <c r="C70" s="1"/>
      <c r="D70" s="1"/>
      <c r="E70" s="1"/>
      <c r="F70" s="1"/>
      <c r="G70" s="1"/>
      <c r="H70" s="1"/>
      <c r="I70" s="1"/>
      <c r="J70" s="1"/>
      <c r="K70" s="1"/>
      <c r="L70" s="4"/>
      <c r="M70" s="4"/>
      <c r="N70" s="4"/>
      <c r="O70" s="4"/>
      <c r="P70" s="5"/>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row>
    <row r="71" spans="1:170" ht="15.75" customHeight="1">
      <c r="A71" s="1"/>
      <c r="B71" s="1"/>
      <c r="C71" s="1"/>
      <c r="D71" s="1"/>
      <c r="E71" s="1"/>
      <c r="F71" s="1"/>
      <c r="G71" s="1"/>
      <c r="H71" s="1"/>
      <c r="I71" s="1"/>
      <c r="J71" s="1"/>
      <c r="K71" s="1"/>
      <c r="L71" s="4"/>
      <c r="M71" s="4"/>
      <c r="N71" s="4"/>
      <c r="O71" s="4"/>
      <c r="P71" s="5"/>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row>
    <row r="72" spans="1:170" ht="15.75" customHeight="1">
      <c r="A72" s="1"/>
      <c r="B72" s="1"/>
      <c r="C72" s="1"/>
      <c r="D72" s="1"/>
      <c r="E72" s="1"/>
      <c r="F72" s="1"/>
      <c r="G72" s="1"/>
      <c r="H72" s="1"/>
      <c r="I72" s="1"/>
      <c r="J72" s="1"/>
      <c r="K72" s="1"/>
      <c r="L72" s="4"/>
      <c r="M72" s="4"/>
      <c r="N72" s="4"/>
      <c r="O72" s="4"/>
      <c r="P72" s="5"/>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row>
    <row r="73" spans="1:170" ht="15.75" customHeight="1">
      <c r="A73" s="1"/>
      <c r="B73" s="1"/>
      <c r="C73" s="1"/>
      <c r="D73" s="1"/>
      <c r="E73" s="1"/>
      <c r="F73" s="1"/>
      <c r="G73" s="1"/>
      <c r="H73" s="1"/>
      <c r="I73" s="1"/>
      <c r="J73" s="1"/>
      <c r="K73" s="1"/>
      <c r="L73" s="4"/>
      <c r="M73" s="4"/>
      <c r="N73" s="4"/>
      <c r="O73" s="4"/>
      <c r="P73" s="5"/>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row>
    <row r="74" spans="1:170" ht="15.75" customHeight="1">
      <c r="A74" s="1"/>
      <c r="B74" s="1"/>
      <c r="C74" s="1"/>
      <c r="D74" s="1"/>
      <c r="E74" s="1"/>
      <c r="F74" s="1"/>
      <c r="G74" s="1"/>
      <c r="H74" s="1"/>
      <c r="I74" s="1"/>
      <c r="J74" s="1"/>
      <c r="K74" s="1"/>
      <c r="L74" s="4"/>
      <c r="M74" s="4"/>
      <c r="N74" s="4"/>
      <c r="O74" s="4"/>
      <c r="P74" s="5"/>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row>
    <row r="75" spans="1:170" ht="15.75" customHeight="1">
      <c r="A75" s="1"/>
      <c r="B75" s="1"/>
      <c r="C75" s="1"/>
      <c r="D75" s="1"/>
      <c r="E75" s="1"/>
      <c r="F75" s="1"/>
      <c r="G75" s="1"/>
      <c r="H75" s="1"/>
      <c r="I75" s="1"/>
      <c r="J75" s="1"/>
      <c r="K75" s="1"/>
      <c r="L75" s="4"/>
      <c r="M75" s="4"/>
      <c r="N75" s="4"/>
      <c r="O75" s="4"/>
      <c r="P75" s="5"/>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row>
    <row r="76" spans="1:170" ht="15.75" customHeight="1">
      <c r="A76" s="1"/>
      <c r="B76" s="1"/>
      <c r="C76" s="1"/>
      <c r="D76" s="1"/>
      <c r="E76" s="1"/>
      <c r="F76" s="1"/>
      <c r="G76" s="1"/>
      <c r="H76" s="1"/>
      <c r="I76" s="1"/>
      <c r="J76" s="1"/>
      <c r="K76" s="1"/>
      <c r="L76" s="4"/>
      <c r="M76" s="4"/>
      <c r="N76" s="4"/>
      <c r="O76" s="4"/>
      <c r="P76" s="5"/>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row>
    <row r="77" spans="1:170" ht="15.75" customHeight="1">
      <c r="A77" s="1"/>
      <c r="B77" s="1"/>
      <c r="C77" s="1"/>
      <c r="D77" s="1"/>
      <c r="E77" s="1"/>
      <c r="F77" s="1"/>
      <c r="G77" s="1"/>
      <c r="H77" s="1"/>
      <c r="I77" s="1"/>
      <c r="J77" s="1"/>
      <c r="K77" s="1"/>
      <c r="L77" s="4"/>
      <c r="M77" s="4"/>
      <c r="N77" s="4"/>
      <c r="O77" s="4"/>
      <c r="P77" s="5"/>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row>
    <row r="78" spans="1:170" ht="15.75" customHeight="1">
      <c r="A78" s="1"/>
      <c r="B78" s="1"/>
      <c r="C78" s="1"/>
      <c r="D78" s="1"/>
      <c r="E78" s="1"/>
      <c r="F78" s="1"/>
      <c r="G78" s="1"/>
      <c r="H78" s="1"/>
      <c r="I78" s="1"/>
      <c r="J78" s="1"/>
      <c r="K78" s="1"/>
      <c r="L78" s="4"/>
      <c r="M78" s="4"/>
      <c r="N78" s="4"/>
      <c r="O78" s="4"/>
      <c r="P78" s="5"/>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row>
    <row r="79" spans="1:170" ht="15.75" customHeight="1">
      <c r="A79" s="1"/>
      <c r="B79" s="1"/>
      <c r="C79" s="1"/>
      <c r="D79" s="1"/>
      <c r="E79" s="1"/>
      <c r="F79" s="1"/>
      <c r="G79" s="1"/>
      <c r="H79" s="1"/>
      <c r="I79" s="1"/>
      <c r="J79" s="1"/>
      <c r="K79" s="1"/>
      <c r="L79" s="4"/>
      <c r="M79" s="4"/>
      <c r="N79" s="4"/>
      <c r="O79" s="4"/>
      <c r="P79" s="5"/>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row>
    <row r="80" spans="1:170" ht="15.75" customHeight="1">
      <c r="A80" s="1"/>
      <c r="B80" s="1"/>
      <c r="C80" s="1"/>
      <c r="D80" s="1"/>
      <c r="E80" s="1"/>
      <c r="F80" s="1"/>
      <c r="G80" s="1"/>
      <c r="H80" s="1"/>
      <c r="I80" s="1"/>
      <c r="J80" s="1"/>
      <c r="K80" s="1"/>
      <c r="L80" s="4"/>
      <c r="M80" s="4"/>
      <c r="N80" s="4"/>
      <c r="O80" s="4"/>
      <c r="P80" s="5"/>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row>
    <row r="81" spans="1:170" ht="15.75" customHeight="1">
      <c r="A81" s="1"/>
      <c r="B81" s="1"/>
      <c r="C81" s="1"/>
      <c r="D81" s="1"/>
      <c r="E81" s="1"/>
      <c r="F81" s="1"/>
      <c r="G81" s="1"/>
      <c r="H81" s="1"/>
      <c r="I81" s="1"/>
      <c r="J81" s="1"/>
      <c r="K81" s="1"/>
      <c r="L81" s="4"/>
      <c r="M81" s="4"/>
      <c r="N81" s="4"/>
      <c r="O81" s="4"/>
      <c r="P81" s="5"/>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row>
    <row r="82" spans="1:170" ht="15.75" customHeight="1">
      <c r="A82" s="1"/>
      <c r="B82" s="1"/>
      <c r="C82" s="1"/>
      <c r="D82" s="1"/>
      <c r="E82" s="1"/>
      <c r="F82" s="1"/>
      <c r="G82" s="1"/>
      <c r="H82" s="1"/>
      <c r="I82" s="1"/>
      <c r="J82" s="1"/>
      <c r="K82" s="1"/>
      <c r="L82" s="4"/>
      <c r="M82" s="4"/>
      <c r="N82" s="4"/>
      <c r="O82" s="4"/>
      <c r="P82" s="5"/>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row>
    <row r="83" spans="1:170" ht="15.75" customHeight="1">
      <c r="A83" s="1"/>
      <c r="B83" s="1"/>
      <c r="C83" s="1"/>
      <c r="D83" s="1"/>
      <c r="E83" s="1"/>
      <c r="F83" s="1"/>
      <c r="G83" s="1"/>
      <c r="H83" s="1"/>
      <c r="I83" s="1"/>
      <c r="J83" s="1"/>
      <c r="K83" s="1"/>
      <c r="L83" s="4"/>
      <c r="M83" s="4"/>
      <c r="N83" s="4"/>
      <c r="O83" s="4"/>
      <c r="P83" s="5"/>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row>
    <row r="84" spans="1:170" ht="15.75" customHeight="1">
      <c r="A84" s="1"/>
      <c r="B84" s="1"/>
      <c r="C84" s="1"/>
      <c r="D84" s="1"/>
      <c r="E84" s="1"/>
      <c r="F84" s="1"/>
      <c r="G84" s="1"/>
      <c r="H84" s="1"/>
      <c r="I84" s="1"/>
      <c r="J84" s="1"/>
      <c r="K84" s="1"/>
      <c r="L84" s="4"/>
      <c r="M84" s="4"/>
      <c r="N84" s="4"/>
      <c r="O84" s="4"/>
      <c r="P84" s="5"/>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row>
    <row r="85" spans="1:170" ht="15.75" customHeight="1">
      <c r="A85" s="1"/>
      <c r="B85" s="1"/>
      <c r="C85" s="1"/>
      <c r="D85" s="1"/>
      <c r="E85" s="1"/>
      <c r="F85" s="1"/>
      <c r="G85" s="1"/>
      <c r="H85" s="1"/>
      <c r="I85" s="1"/>
      <c r="J85" s="1"/>
      <c r="K85" s="1"/>
      <c r="L85" s="4"/>
      <c r="M85" s="4"/>
      <c r="N85" s="4"/>
      <c r="O85" s="4"/>
      <c r="P85" s="5"/>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row>
    <row r="86" spans="1:170" ht="15.75" customHeight="1">
      <c r="A86" s="1"/>
      <c r="B86" s="1"/>
      <c r="C86" s="1"/>
      <c r="D86" s="1"/>
      <c r="E86" s="1"/>
      <c r="F86" s="1"/>
      <c r="G86" s="1"/>
      <c r="H86" s="1"/>
      <c r="I86" s="1"/>
      <c r="J86" s="1"/>
      <c r="K86" s="1"/>
      <c r="L86" s="4"/>
      <c r="M86" s="4"/>
      <c r="N86" s="4"/>
      <c r="O86" s="4"/>
      <c r="P86" s="5"/>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row>
    <row r="87" spans="1:170" ht="15.75" customHeight="1">
      <c r="A87" s="1"/>
      <c r="B87" s="1"/>
      <c r="C87" s="1"/>
      <c r="D87" s="1"/>
      <c r="E87" s="1"/>
      <c r="F87" s="1"/>
      <c r="G87" s="1"/>
      <c r="H87" s="1"/>
      <c r="I87" s="1"/>
      <c r="J87" s="1"/>
      <c r="K87" s="1"/>
      <c r="L87" s="4"/>
      <c r="M87" s="4"/>
      <c r="N87" s="4"/>
      <c r="O87" s="4"/>
      <c r="P87" s="5"/>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row>
    <row r="88" spans="1:170" ht="15.75" customHeight="1">
      <c r="A88" s="1"/>
      <c r="B88" s="1"/>
      <c r="C88" s="1"/>
      <c r="D88" s="1"/>
      <c r="E88" s="1"/>
      <c r="F88" s="1"/>
      <c r="G88" s="1"/>
      <c r="H88" s="1"/>
      <c r="I88" s="1"/>
      <c r="J88" s="1"/>
      <c r="K88" s="1"/>
      <c r="L88" s="4"/>
      <c r="M88" s="4"/>
      <c r="N88" s="4"/>
      <c r="O88" s="4"/>
      <c r="P88" s="5"/>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row>
    <row r="89" spans="1:170" ht="15.75" customHeight="1">
      <c r="A89" s="1"/>
      <c r="B89" s="1"/>
      <c r="C89" s="1"/>
      <c r="D89" s="1"/>
      <c r="E89" s="1"/>
      <c r="F89" s="1"/>
      <c r="G89" s="1"/>
      <c r="H89" s="1"/>
      <c r="I89" s="1"/>
      <c r="J89" s="1"/>
      <c r="K89" s="1"/>
      <c r="L89" s="4"/>
      <c r="M89" s="4"/>
      <c r="N89" s="4"/>
      <c r="O89" s="4"/>
      <c r="P89" s="5"/>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row>
    <row r="90" spans="1:170" ht="15.75" customHeight="1">
      <c r="A90" s="1"/>
      <c r="B90" s="1"/>
      <c r="C90" s="1"/>
      <c r="D90" s="1"/>
      <c r="E90" s="1"/>
      <c r="F90" s="1"/>
      <c r="G90" s="1"/>
      <c r="H90" s="1"/>
      <c r="I90" s="1"/>
      <c r="J90" s="1"/>
      <c r="K90" s="1"/>
      <c r="L90" s="4"/>
      <c r="M90" s="4"/>
      <c r="N90" s="4"/>
      <c r="O90" s="4"/>
      <c r="P90" s="5"/>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row>
    <row r="91" spans="1:170" ht="15.75" customHeight="1">
      <c r="A91" s="1"/>
      <c r="B91" s="1"/>
      <c r="C91" s="1"/>
      <c r="D91" s="1"/>
      <c r="E91" s="1"/>
      <c r="F91" s="1"/>
      <c r="G91" s="1"/>
      <c r="H91" s="1"/>
      <c r="I91" s="1"/>
      <c r="J91" s="1"/>
      <c r="K91" s="1"/>
      <c r="L91" s="4"/>
      <c r="M91" s="4"/>
      <c r="N91" s="4"/>
      <c r="O91" s="4"/>
      <c r="P91" s="5"/>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row>
    <row r="92" spans="1:170" ht="15.75" customHeight="1">
      <c r="A92" s="1"/>
      <c r="B92" s="1"/>
      <c r="C92" s="1"/>
      <c r="D92" s="1"/>
      <c r="E92" s="1"/>
      <c r="F92" s="1"/>
      <c r="G92" s="1"/>
      <c r="H92" s="1"/>
      <c r="I92" s="1"/>
      <c r="J92" s="1"/>
      <c r="K92" s="1"/>
      <c r="L92" s="4"/>
      <c r="M92" s="4"/>
      <c r="N92" s="4"/>
      <c r="O92" s="4"/>
      <c r="P92" s="5"/>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row>
    <row r="93" spans="1:170" ht="15.75" customHeight="1">
      <c r="A93" s="1"/>
      <c r="B93" s="1"/>
      <c r="C93" s="1"/>
      <c r="D93" s="1"/>
      <c r="E93" s="1"/>
      <c r="F93" s="1"/>
      <c r="G93" s="1"/>
      <c r="H93" s="1"/>
      <c r="I93" s="1"/>
      <c r="J93" s="1"/>
      <c r="K93" s="1"/>
      <c r="L93" s="4"/>
      <c r="M93" s="4"/>
      <c r="N93" s="4"/>
      <c r="O93" s="4"/>
      <c r="P93" s="5"/>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row>
    <row r="94" spans="1:170" ht="15.75" customHeight="1">
      <c r="A94" s="1"/>
      <c r="B94" s="1"/>
      <c r="C94" s="1"/>
      <c r="D94" s="1"/>
      <c r="E94" s="1"/>
      <c r="F94" s="1"/>
      <c r="G94" s="1"/>
      <c r="H94" s="1"/>
      <c r="I94" s="1"/>
      <c r="J94" s="1"/>
      <c r="K94" s="1"/>
      <c r="L94" s="4"/>
      <c r="M94" s="4"/>
      <c r="N94" s="4"/>
      <c r="O94" s="4"/>
      <c r="P94" s="5"/>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row>
    <row r="95" spans="1:170" ht="15.75" customHeight="1">
      <c r="A95" s="1"/>
      <c r="B95" s="1"/>
      <c r="C95" s="1"/>
      <c r="D95" s="1"/>
      <c r="E95" s="1"/>
      <c r="F95" s="1"/>
      <c r="G95" s="1"/>
      <c r="H95" s="1"/>
      <c r="I95" s="1"/>
      <c r="J95" s="1"/>
      <c r="K95" s="1"/>
      <c r="L95" s="4"/>
      <c r="M95" s="4"/>
      <c r="N95" s="4"/>
      <c r="O95" s="4"/>
      <c r="P95" s="5"/>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row>
    <row r="96" spans="1:170" ht="15.75" customHeight="1">
      <c r="A96" s="1"/>
      <c r="B96" s="1"/>
      <c r="C96" s="1"/>
      <c r="D96" s="1"/>
      <c r="E96" s="1"/>
      <c r="F96" s="1"/>
      <c r="G96" s="1"/>
      <c r="H96" s="1"/>
      <c r="I96" s="1"/>
      <c r="J96" s="1"/>
      <c r="K96" s="1"/>
      <c r="L96" s="4"/>
      <c r="M96" s="4"/>
      <c r="N96" s="4"/>
      <c r="O96" s="4"/>
      <c r="P96" s="5"/>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row>
    <row r="97" spans="1:170" ht="15.75" customHeight="1">
      <c r="A97" s="1"/>
      <c r="B97" s="1"/>
      <c r="C97" s="1"/>
      <c r="D97" s="1"/>
      <c r="E97" s="1"/>
      <c r="F97" s="1"/>
      <c r="G97" s="1"/>
      <c r="H97" s="1"/>
      <c r="I97" s="1"/>
      <c r="J97" s="1"/>
      <c r="K97" s="1"/>
      <c r="L97" s="4"/>
      <c r="M97" s="4"/>
      <c r="N97" s="4"/>
      <c r="O97" s="4"/>
      <c r="P97" s="5"/>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row>
    <row r="98" spans="1:170" ht="15.75" customHeight="1">
      <c r="A98" s="1"/>
      <c r="B98" s="1"/>
      <c r="C98" s="1"/>
      <c r="D98" s="1"/>
      <c r="E98" s="1"/>
      <c r="F98" s="1"/>
      <c r="G98" s="1"/>
      <c r="H98" s="1"/>
      <c r="I98" s="1"/>
      <c r="J98" s="1"/>
      <c r="K98" s="1"/>
      <c r="L98" s="4"/>
      <c r="M98" s="4"/>
      <c r="N98" s="4"/>
      <c r="O98" s="4"/>
      <c r="P98" s="5"/>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row>
    <row r="99" spans="1:170" ht="15.75" customHeight="1">
      <c r="A99" s="1"/>
      <c r="B99" s="1"/>
      <c r="C99" s="1"/>
      <c r="D99" s="1"/>
      <c r="E99" s="1"/>
      <c r="F99" s="1"/>
      <c r="G99" s="1"/>
      <c r="H99" s="1"/>
      <c r="I99" s="1"/>
      <c r="J99" s="1"/>
      <c r="K99" s="1"/>
      <c r="L99" s="4"/>
      <c r="M99" s="4"/>
      <c r="N99" s="4"/>
      <c r="O99" s="4"/>
      <c r="P99" s="5"/>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row>
    <row r="100" spans="1:170" ht="15.75" customHeight="1">
      <c r="A100" s="1"/>
      <c r="B100" s="1"/>
      <c r="C100" s="1"/>
      <c r="D100" s="1"/>
      <c r="E100" s="1"/>
      <c r="F100" s="1"/>
      <c r="G100" s="1"/>
      <c r="H100" s="1"/>
      <c r="I100" s="1"/>
      <c r="J100" s="1"/>
      <c r="K100" s="1"/>
      <c r="L100" s="4"/>
      <c r="M100" s="4"/>
      <c r="N100" s="4"/>
      <c r="O100" s="4"/>
      <c r="P100" s="5"/>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row>
    <row r="101" spans="1:170" ht="15.75" customHeight="1">
      <c r="A101" s="1"/>
      <c r="B101" s="1"/>
      <c r="C101" s="1"/>
      <c r="D101" s="1"/>
      <c r="E101" s="1"/>
      <c r="F101" s="1"/>
      <c r="G101" s="1"/>
      <c r="H101" s="1"/>
      <c r="I101" s="1"/>
      <c r="J101" s="1"/>
      <c r="K101" s="1"/>
      <c r="L101" s="4"/>
      <c r="M101" s="4"/>
      <c r="N101" s="4"/>
      <c r="O101" s="4"/>
      <c r="P101" s="5"/>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row>
    <row r="102" spans="1:170" ht="15.75" customHeight="1">
      <c r="A102" s="1"/>
      <c r="B102" s="1"/>
      <c r="C102" s="1"/>
      <c r="D102" s="1"/>
      <c r="E102" s="1"/>
      <c r="F102" s="1"/>
      <c r="G102" s="1"/>
      <c r="H102" s="1"/>
      <c r="I102" s="1"/>
      <c r="J102" s="1"/>
      <c r="K102" s="1"/>
      <c r="L102" s="4"/>
      <c r="M102" s="4"/>
      <c r="N102" s="4"/>
      <c r="O102" s="4"/>
      <c r="P102" s="5"/>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row>
    <row r="103" spans="1:170" ht="15.75" customHeight="1">
      <c r="A103" s="1"/>
      <c r="B103" s="1"/>
      <c r="C103" s="1"/>
      <c r="D103" s="1"/>
      <c r="E103" s="1"/>
      <c r="F103" s="1"/>
      <c r="G103" s="1"/>
      <c r="H103" s="1"/>
      <c r="I103" s="1"/>
      <c r="J103" s="1"/>
      <c r="K103" s="1"/>
      <c r="L103" s="4"/>
      <c r="M103" s="4"/>
      <c r="N103" s="4"/>
      <c r="O103" s="4"/>
      <c r="P103" s="5"/>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row>
    <row r="104" spans="1:170" ht="15.75" customHeight="1">
      <c r="A104" s="1"/>
      <c r="B104" s="1"/>
      <c r="C104" s="1"/>
      <c r="D104" s="1"/>
      <c r="E104" s="1"/>
      <c r="F104" s="1"/>
      <c r="G104" s="1"/>
      <c r="H104" s="1"/>
      <c r="I104" s="1"/>
      <c r="J104" s="1"/>
      <c r="K104" s="1"/>
      <c r="L104" s="4"/>
      <c r="M104" s="4"/>
      <c r="N104" s="4"/>
      <c r="O104" s="4"/>
      <c r="P104" s="5"/>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row>
    <row r="105" spans="1:170" ht="15.75" customHeight="1">
      <c r="A105" s="1"/>
      <c r="B105" s="1"/>
      <c r="C105" s="1"/>
      <c r="D105" s="1"/>
      <c r="E105" s="1"/>
      <c r="F105" s="1"/>
      <c r="G105" s="1"/>
      <c r="H105" s="1"/>
      <c r="I105" s="1"/>
      <c r="J105" s="1"/>
      <c r="K105" s="1"/>
      <c r="L105" s="4"/>
      <c r="M105" s="4"/>
      <c r="N105" s="4"/>
      <c r="O105" s="4"/>
      <c r="P105" s="5"/>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row>
    <row r="106" spans="1:170" ht="15.75" customHeight="1">
      <c r="A106" s="1"/>
      <c r="B106" s="1"/>
      <c r="C106" s="1"/>
      <c r="D106" s="1"/>
      <c r="E106" s="1"/>
      <c r="F106" s="1"/>
      <c r="G106" s="1"/>
      <c r="H106" s="1"/>
      <c r="I106" s="1"/>
      <c r="J106" s="1"/>
      <c r="K106" s="1"/>
      <c r="L106" s="4"/>
      <c r="M106" s="4"/>
      <c r="N106" s="4"/>
      <c r="O106" s="4"/>
      <c r="P106" s="5"/>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row>
    <row r="107" spans="1:170" ht="15.75" customHeight="1">
      <c r="A107" s="1"/>
      <c r="B107" s="1"/>
      <c r="C107" s="1"/>
      <c r="D107" s="1"/>
      <c r="E107" s="1"/>
      <c r="F107" s="1"/>
      <c r="G107" s="1"/>
      <c r="H107" s="1"/>
      <c r="I107" s="1"/>
      <c r="J107" s="1"/>
      <c r="K107" s="1"/>
      <c r="L107" s="4"/>
      <c r="M107" s="4"/>
      <c r="N107" s="4"/>
      <c r="O107" s="4"/>
      <c r="P107" s="5"/>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row>
    <row r="108" spans="1:170" ht="15.75" customHeight="1">
      <c r="A108" s="1"/>
      <c r="B108" s="1"/>
      <c r="C108" s="1"/>
      <c r="D108" s="1"/>
      <c r="E108" s="1"/>
      <c r="F108" s="1"/>
      <c r="G108" s="1"/>
      <c r="H108" s="1"/>
      <c r="I108" s="1"/>
      <c r="J108" s="1"/>
      <c r="K108" s="1"/>
      <c r="L108" s="4"/>
      <c r="M108" s="4"/>
      <c r="N108" s="4"/>
      <c r="O108" s="4"/>
      <c r="P108" s="5"/>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row>
    <row r="109" spans="1:170" ht="15.75" customHeight="1">
      <c r="A109" s="1"/>
      <c r="B109" s="1"/>
      <c r="C109" s="1"/>
      <c r="D109" s="1"/>
      <c r="E109" s="1"/>
      <c r="F109" s="1"/>
      <c r="G109" s="1"/>
      <c r="H109" s="1"/>
      <c r="I109" s="1"/>
      <c r="J109" s="1"/>
      <c r="K109" s="1"/>
      <c r="L109" s="4"/>
      <c r="M109" s="4"/>
      <c r="N109" s="4"/>
      <c r="O109" s="4"/>
      <c r="P109" s="5"/>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row>
    <row r="110" spans="1:170" ht="15.75" customHeight="1">
      <c r="A110" s="1"/>
      <c r="B110" s="1"/>
      <c r="C110" s="1"/>
      <c r="D110" s="1"/>
      <c r="E110" s="1"/>
      <c r="F110" s="1"/>
      <c r="G110" s="1"/>
      <c r="H110" s="1"/>
      <c r="I110" s="1"/>
      <c r="J110" s="1"/>
      <c r="K110" s="1"/>
      <c r="L110" s="4"/>
      <c r="M110" s="4"/>
      <c r="N110" s="4"/>
      <c r="O110" s="4"/>
      <c r="P110" s="5"/>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row>
    <row r="111" spans="1:170" ht="15.75" customHeight="1">
      <c r="A111" s="1"/>
      <c r="B111" s="1"/>
      <c r="C111" s="1"/>
      <c r="D111" s="1"/>
      <c r="E111" s="1"/>
      <c r="F111" s="1"/>
      <c r="G111" s="1"/>
      <c r="H111" s="1"/>
      <c r="I111" s="1"/>
      <c r="J111" s="1"/>
      <c r="K111" s="1"/>
      <c r="L111" s="4"/>
      <c r="M111" s="4"/>
      <c r="N111" s="4"/>
      <c r="O111" s="4"/>
      <c r="P111" s="5"/>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row>
    <row r="112" spans="1:170" ht="15.75" customHeight="1">
      <c r="A112" s="1"/>
      <c r="B112" s="1"/>
      <c r="C112" s="1"/>
      <c r="D112" s="1"/>
      <c r="E112" s="1"/>
      <c r="F112" s="1"/>
      <c r="G112" s="1"/>
      <c r="H112" s="1"/>
      <c r="I112" s="1"/>
      <c r="J112" s="1"/>
      <c r="K112" s="1"/>
      <c r="L112" s="4"/>
      <c r="M112" s="4"/>
      <c r="N112" s="4"/>
      <c r="O112" s="4"/>
      <c r="P112" s="5"/>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row>
    <row r="113" spans="1:170" ht="15.75" customHeight="1">
      <c r="A113" s="1"/>
      <c r="B113" s="1"/>
      <c r="C113" s="1"/>
      <c r="D113" s="1"/>
      <c r="E113" s="1"/>
      <c r="F113" s="1"/>
      <c r="G113" s="1"/>
      <c r="H113" s="1"/>
      <c r="I113" s="1"/>
      <c r="J113" s="1"/>
      <c r="K113" s="1"/>
      <c r="L113" s="4"/>
      <c r="M113" s="4"/>
      <c r="N113" s="4"/>
      <c r="O113" s="4"/>
      <c r="P113" s="5"/>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row>
    <row r="114" spans="1:170" ht="15.75" customHeight="1">
      <c r="A114" s="1"/>
      <c r="B114" s="1"/>
      <c r="C114" s="1"/>
      <c r="D114" s="1"/>
      <c r="E114" s="1"/>
      <c r="F114" s="1"/>
      <c r="G114" s="1"/>
      <c r="H114" s="1"/>
      <c r="I114" s="1"/>
      <c r="J114" s="1"/>
      <c r="K114" s="1"/>
      <c r="L114" s="4"/>
      <c r="M114" s="4"/>
      <c r="N114" s="4"/>
      <c r="O114" s="4"/>
      <c r="P114" s="5"/>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row>
    <row r="115" spans="1:170" ht="15.75" customHeight="1">
      <c r="A115" s="1"/>
      <c r="B115" s="1"/>
      <c r="C115" s="1"/>
      <c r="D115" s="1"/>
      <c r="E115" s="1"/>
      <c r="F115" s="1"/>
      <c r="G115" s="1"/>
      <c r="H115" s="1"/>
      <c r="I115" s="1"/>
      <c r="J115" s="1"/>
      <c r="K115" s="1"/>
      <c r="L115" s="4"/>
      <c r="M115" s="4"/>
      <c r="N115" s="4"/>
      <c r="O115" s="4"/>
      <c r="P115" s="5"/>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row>
    <row r="116" spans="1:170" ht="15.75" customHeight="1">
      <c r="A116" s="1"/>
      <c r="B116" s="1"/>
      <c r="C116" s="1"/>
      <c r="D116" s="1"/>
      <c r="E116" s="1"/>
      <c r="F116" s="1"/>
      <c r="G116" s="1"/>
      <c r="H116" s="1"/>
      <c r="I116" s="1"/>
      <c r="J116" s="1"/>
      <c r="K116" s="1"/>
      <c r="L116" s="4"/>
      <c r="M116" s="4"/>
      <c r="N116" s="4"/>
      <c r="O116" s="4"/>
      <c r="P116" s="5"/>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row>
    <row r="117" spans="1:170" ht="15.75" customHeight="1">
      <c r="A117" s="1"/>
      <c r="B117" s="1"/>
      <c r="C117" s="1"/>
      <c r="D117" s="1"/>
      <c r="E117" s="1"/>
      <c r="F117" s="1"/>
      <c r="G117" s="1"/>
      <c r="H117" s="1"/>
      <c r="I117" s="1"/>
      <c r="J117" s="1"/>
      <c r="K117" s="1"/>
      <c r="L117" s="4"/>
      <c r="M117" s="4"/>
      <c r="N117" s="4"/>
      <c r="O117" s="4"/>
      <c r="P117" s="5"/>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row>
    <row r="118" spans="1:170" ht="15.75" customHeight="1">
      <c r="A118" s="1"/>
      <c r="B118" s="1"/>
      <c r="C118" s="1"/>
      <c r="D118" s="1"/>
      <c r="E118" s="1"/>
      <c r="F118" s="1"/>
      <c r="G118" s="1"/>
      <c r="H118" s="1"/>
      <c r="I118" s="1"/>
      <c r="J118" s="1"/>
      <c r="K118" s="1"/>
      <c r="L118" s="4"/>
      <c r="M118" s="4"/>
      <c r="N118" s="4"/>
      <c r="O118" s="4"/>
      <c r="P118" s="5"/>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row>
    <row r="119" spans="1:170" ht="15.75" customHeight="1">
      <c r="A119" s="1"/>
      <c r="B119" s="1"/>
      <c r="C119" s="1"/>
      <c r="D119" s="1"/>
      <c r="E119" s="1"/>
      <c r="F119" s="1"/>
      <c r="G119" s="1"/>
      <c r="H119" s="1"/>
      <c r="I119" s="1"/>
      <c r="J119" s="1"/>
      <c r="K119" s="1"/>
      <c r="L119" s="4"/>
      <c r="M119" s="4"/>
      <c r="N119" s="4"/>
      <c r="O119" s="4"/>
      <c r="P119" s="5"/>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row>
    <row r="120" spans="1:170" ht="15.75" customHeight="1">
      <c r="A120" s="1"/>
      <c r="B120" s="1"/>
      <c r="C120" s="1"/>
      <c r="D120" s="1"/>
      <c r="E120" s="1"/>
      <c r="F120" s="1"/>
      <c r="G120" s="1"/>
      <c r="H120" s="1"/>
      <c r="I120" s="1"/>
      <c r="J120" s="1"/>
      <c r="K120" s="1"/>
      <c r="L120" s="4"/>
      <c r="M120" s="4"/>
      <c r="N120" s="4"/>
      <c r="O120" s="4"/>
      <c r="P120" s="5"/>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row>
    <row r="121" spans="1:170" ht="15.75" customHeight="1">
      <c r="A121" s="1"/>
      <c r="B121" s="1"/>
      <c r="C121" s="1"/>
      <c r="D121" s="1"/>
      <c r="E121" s="1"/>
      <c r="F121" s="1"/>
      <c r="G121" s="1"/>
      <c r="H121" s="1"/>
      <c r="I121" s="1"/>
      <c r="J121" s="1"/>
      <c r="K121" s="1"/>
      <c r="L121" s="4"/>
      <c r="M121" s="4"/>
      <c r="N121" s="4"/>
      <c r="O121" s="4"/>
      <c r="P121" s="5"/>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row>
    <row r="122" spans="1:170" ht="15.75" customHeight="1">
      <c r="A122" s="1"/>
      <c r="B122" s="1"/>
      <c r="C122" s="1"/>
      <c r="D122" s="1"/>
      <c r="E122" s="1"/>
      <c r="F122" s="1"/>
      <c r="G122" s="1"/>
      <c r="H122" s="1"/>
      <c r="I122" s="1"/>
      <c r="J122" s="1"/>
      <c r="K122" s="1"/>
      <c r="L122" s="4"/>
      <c r="M122" s="4"/>
      <c r="N122" s="4"/>
      <c r="O122" s="4"/>
      <c r="P122" s="5"/>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row>
    <row r="123" spans="1:170" ht="15.75" customHeight="1">
      <c r="A123" s="1"/>
      <c r="B123" s="1"/>
      <c r="C123" s="1"/>
      <c r="D123" s="1"/>
      <c r="E123" s="1"/>
      <c r="F123" s="1"/>
      <c r="G123" s="1"/>
      <c r="H123" s="1"/>
      <c r="I123" s="1"/>
      <c r="J123" s="1"/>
      <c r="K123" s="1"/>
      <c r="L123" s="4"/>
      <c r="M123" s="4"/>
      <c r="N123" s="4"/>
      <c r="O123" s="4"/>
      <c r="P123" s="5"/>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row>
    <row r="124" spans="1:170" ht="15.75" customHeight="1">
      <c r="A124" s="1"/>
      <c r="B124" s="1"/>
      <c r="C124" s="1"/>
      <c r="D124" s="1"/>
      <c r="E124" s="1"/>
      <c r="F124" s="1"/>
      <c r="G124" s="1"/>
      <c r="H124" s="1"/>
      <c r="I124" s="1"/>
      <c r="J124" s="1"/>
      <c r="K124" s="1"/>
      <c r="L124" s="4"/>
      <c r="M124" s="4"/>
      <c r="N124" s="4"/>
      <c r="O124" s="4"/>
      <c r="P124" s="5"/>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row>
    <row r="125" spans="1:170" ht="15.75" customHeight="1">
      <c r="A125" s="1"/>
      <c r="B125" s="1"/>
      <c r="C125" s="1"/>
      <c r="D125" s="1"/>
      <c r="E125" s="1"/>
      <c r="F125" s="1"/>
      <c r="G125" s="1"/>
      <c r="H125" s="1"/>
      <c r="I125" s="1"/>
      <c r="J125" s="1"/>
      <c r="K125" s="1"/>
      <c r="L125" s="4"/>
      <c r="M125" s="4"/>
      <c r="N125" s="4"/>
      <c r="O125" s="4"/>
      <c r="P125" s="5"/>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row>
    <row r="126" spans="1:170" ht="15.75" customHeight="1">
      <c r="A126" s="1"/>
      <c r="B126" s="1"/>
      <c r="C126" s="1"/>
      <c r="D126" s="1"/>
      <c r="E126" s="1"/>
      <c r="F126" s="1"/>
      <c r="G126" s="1"/>
      <c r="H126" s="1"/>
      <c r="I126" s="1"/>
      <c r="J126" s="1"/>
      <c r="K126" s="1"/>
      <c r="L126" s="4"/>
      <c r="M126" s="4"/>
      <c r="N126" s="4"/>
      <c r="O126" s="4"/>
      <c r="P126" s="5"/>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row>
    <row r="127" spans="1:170" ht="15.75" customHeight="1">
      <c r="A127" s="1"/>
      <c r="B127" s="1"/>
      <c r="C127" s="1"/>
      <c r="D127" s="1"/>
      <c r="E127" s="1"/>
      <c r="F127" s="1"/>
      <c r="G127" s="1"/>
      <c r="H127" s="1"/>
      <c r="I127" s="1"/>
      <c r="J127" s="1"/>
      <c r="K127" s="1"/>
      <c r="L127" s="4"/>
      <c r="M127" s="4"/>
      <c r="N127" s="4"/>
      <c r="O127" s="4"/>
      <c r="P127" s="5"/>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row>
    <row r="128" spans="1:170" ht="15.75" customHeight="1">
      <c r="A128" s="1"/>
      <c r="B128" s="1"/>
      <c r="C128" s="1"/>
      <c r="D128" s="1"/>
      <c r="E128" s="1"/>
      <c r="F128" s="1"/>
      <c r="G128" s="1"/>
      <c r="H128" s="1"/>
      <c r="I128" s="1"/>
      <c r="J128" s="1"/>
      <c r="K128" s="1"/>
      <c r="L128" s="4"/>
      <c r="M128" s="4"/>
      <c r="N128" s="4"/>
      <c r="O128" s="4"/>
      <c r="P128" s="5"/>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row>
    <row r="129" spans="1:170" ht="15.75" customHeight="1">
      <c r="A129" s="1"/>
      <c r="B129" s="1"/>
      <c r="C129" s="1"/>
      <c r="D129" s="1"/>
      <c r="E129" s="1"/>
      <c r="F129" s="1"/>
      <c r="G129" s="1"/>
      <c r="H129" s="1"/>
      <c r="I129" s="1"/>
      <c r="J129" s="1"/>
      <c r="K129" s="1"/>
      <c r="L129" s="4"/>
      <c r="M129" s="4"/>
      <c r="N129" s="4"/>
      <c r="O129" s="4"/>
      <c r="P129" s="5"/>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row>
    <row r="130" spans="1:170" ht="15.75" customHeight="1">
      <c r="A130" s="1"/>
      <c r="B130" s="1"/>
      <c r="C130" s="1"/>
      <c r="D130" s="1"/>
      <c r="E130" s="1"/>
      <c r="F130" s="1"/>
      <c r="G130" s="1"/>
      <c r="H130" s="1"/>
      <c r="I130" s="1"/>
      <c r="J130" s="1"/>
      <c r="K130" s="1"/>
      <c r="L130" s="4"/>
      <c r="M130" s="4"/>
      <c r="N130" s="4"/>
      <c r="O130" s="4"/>
      <c r="P130" s="5"/>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row>
    <row r="131" spans="1:170" ht="15.75" customHeight="1">
      <c r="A131" s="1"/>
      <c r="B131" s="1"/>
      <c r="C131" s="1"/>
      <c r="D131" s="1"/>
      <c r="E131" s="1"/>
      <c r="F131" s="1"/>
      <c r="G131" s="1"/>
      <c r="H131" s="1"/>
      <c r="I131" s="1"/>
      <c r="J131" s="1"/>
      <c r="K131" s="1"/>
      <c r="L131" s="4"/>
      <c r="M131" s="4"/>
      <c r="N131" s="4"/>
      <c r="O131" s="4"/>
      <c r="P131" s="5"/>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row>
    <row r="132" spans="1:170" ht="15.75" customHeight="1">
      <c r="A132" s="1"/>
      <c r="B132" s="1"/>
      <c r="C132" s="1"/>
      <c r="D132" s="1"/>
      <c r="E132" s="1"/>
      <c r="F132" s="1"/>
      <c r="G132" s="1"/>
      <c r="H132" s="1"/>
      <c r="I132" s="1"/>
      <c r="J132" s="1"/>
      <c r="K132" s="1"/>
      <c r="L132" s="4"/>
      <c r="M132" s="4"/>
      <c r="N132" s="4"/>
      <c r="O132" s="4"/>
      <c r="P132" s="5"/>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row>
    <row r="133" spans="1:170" ht="15.75" customHeight="1">
      <c r="A133" s="1"/>
      <c r="B133" s="1"/>
      <c r="C133" s="1"/>
      <c r="D133" s="1"/>
      <c r="E133" s="1"/>
      <c r="F133" s="1"/>
      <c r="G133" s="1"/>
      <c r="H133" s="1"/>
      <c r="I133" s="1"/>
      <c r="J133" s="1"/>
      <c r="K133" s="1"/>
      <c r="L133" s="4"/>
      <c r="M133" s="4"/>
      <c r="N133" s="4"/>
      <c r="O133" s="4"/>
      <c r="P133" s="5"/>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row>
    <row r="134" spans="1:170" ht="15.75" customHeight="1">
      <c r="A134" s="1"/>
      <c r="B134" s="1"/>
      <c r="C134" s="1"/>
      <c r="D134" s="1"/>
      <c r="E134" s="1"/>
      <c r="F134" s="1"/>
      <c r="G134" s="1"/>
      <c r="H134" s="1"/>
      <c r="I134" s="1"/>
      <c r="J134" s="1"/>
      <c r="K134" s="1"/>
      <c r="L134" s="4"/>
      <c r="M134" s="4"/>
      <c r="N134" s="4"/>
      <c r="O134" s="4"/>
      <c r="P134" s="5"/>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row>
    <row r="135" spans="1:170" ht="15.75" customHeight="1">
      <c r="A135" s="1"/>
      <c r="B135" s="1"/>
      <c r="C135" s="1"/>
      <c r="D135" s="1"/>
      <c r="E135" s="1"/>
      <c r="F135" s="1"/>
      <c r="G135" s="1"/>
      <c r="H135" s="1"/>
      <c r="I135" s="1"/>
      <c r="J135" s="1"/>
      <c r="K135" s="1"/>
      <c r="L135" s="4"/>
      <c r="M135" s="4"/>
      <c r="N135" s="4"/>
      <c r="O135" s="4"/>
      <c r="P135" s="5"/>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row>
    <row r="136" spans="1:170" ht="15.75" customHeight="1">
      <c r="A136" s="1"/>
      <c r="B136" s="1"/>
      <c r="C136" s="1"/>
      <c r="D136" s="1"/>
      <c r="E136" s="1"/>
      <c r="F136" s="1"/>
      <c r="G136" s="1"/>
      <c r="H136" s="1"/>
      <c r="I136" s="1"/>
      <c r="J136" s="1"/>
      <c r="K136" s="1"/>
      <c r="L136" s="4"/>
      <c r="M136" s="4"/>
      <c r="N136" s="4"/>
      <c r="O136" s="4"/>
      <c r="P136" s="5"/>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row>
    <row r="137" spans="1:170" ht="15.75" customHeight="1">
      <c r="A137" s="1"/>
      <c r="B137" s="1"/>
      <c r="C137" s="1"/>
      <c r="D137" s="1"/>
      <c r="E137" s="1"/>
      <c r="F137" s="1"/>
      <c r="G137" s="1"/>
      <c r="H137" s="1"/>
      <c r="I137" s="1"/>
      <c r="J137" s="1"/>
      <c r="K137" s="1"/>
      <c r="L137" s="4"/>
      <c r="M137" s="4"/>
      <c r="N137" s="4"/>
      <c r="O137" s="4"/>
      <c r="P137" s="5"/>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row>
    <row r="138" spans="1:170" ht="15.75" customHeight="1">
      <c r="A138" s="1"/>
      <c r="B138" s="1"/>
      <c r="C138" s="1"/>
      <c r="D138" s="1"/>
      <c r="E138" s="1"/>
      <c r="F138" s="1"/>
      <c r="G138" s="1"/>
      <c r="H138" s="1"/>
      <c r="I138" s="1"/>
      <c r="J138" s="1"/>
      <c r="K138" s="1"/>
      <c r="L138" s="4"/>
      <c r="M138" s="4"/>
      <c r="N138" s="4"/>
      <c r="O138" s="4"/>
      <c r="P138" s="5"/>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row>
    <row r="139" spans="1:170" ht="15.75" customHeight="1">
      <c r="A139" s="1"/>
      <c r="B139" s="1"/>
      <c r="C139" s="1"/>
      <c r="D139" s="1"/>
      <c r="E139" s="1"/>
      <c r="F139" s="1"/>
      <c r="G139" s="1"/>
      <c r="H139" s="1"/>
      <c r="I139" s="1"/>
      <c r="J139" s="1"/>
      <c r="K139" s="1"/>
      <c r="L139" s="4"/>
      <c r="M139" s="4"/>
      <c r="N139" s="4"/>
      <c r="O139" s="4"/>
      <c r="P139" s="5"/>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row>
    <row r="140" spans="1:170" ht="15.75" customHeight="1">
      <c r="A140" s="1"/>
      <c r="B140" s="1"/>
      <c r="C140" s="1"/>
      <c r="D140" s="1"/>
      <c r="E140" s="1"/>
      <c r="F140" s="1"/>
      <c r="G140" s="1"/>
      <c r="H140" s="1"/>
      <c r="I140" s="1"/>
      <c r="J140" s="1"/>
      <c r="K140" s="1"/>
      <c r="L140" s="4"/>
      <c r="M140" s="4"/>
      <c r="N140" s="4"/>
      <c r="O140" s="4"/>
      <c r="P140" s="5"/>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row>
    <row r="141" spans="1:170" ht="15.75" customHeight="1">
      <c r="A141" s="1"/>
      <c r="B141" s="1"/>
      <c r="C141" s="1"/>
      <c r="D141" s="1"/>
      <c r="E141" s="1"/>
      <c r="F141" s="1"/>
      <c r="G141" s="1"/>
      <c r="H141" s="1"/>
      <c r="I141" s="1"/>
      <c r="J141" s="1"/>
      <c r="K141" s="1"/>
      <c r="L141" s="4"/>
      <c r="M141" s="4"/>
      <c r="N141" s="4"/>
      <c r="O141" s="4"/>
      <c r="P141" s="5"/>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row>
    <row r="142" spans="1:170" ht="15.75" customHeight="1">
      <c r="A142" s="1"/>
      <c r="B142" s="1"/>
      <c r="C142" s="1"/>
      <c r="D142" s="1"/>
      <c r="E142" s="1"/>
      <c r="F142" s="1"/>
      <c r="G142" s="1"/>
      <c r="H142" s="1"/>
      <c r="I142" s="1"/>
      <c r="J142" s="1"/>
      <c r="K142" s="1"/>
      <c r="L142" s="4"/>
      <c r="M142" s="4"/>
      <c r="N142" s="4"/>
      <c r="O142" s="4"/>
      <c r="P142" s="5"/>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row>
    <row r="143" spans="1:170" ht="15.75" customHeight="1">
      <c r="A143" s="1"/>
      <c r="B143" s="1"/>
      <c r="C143" s="1"/>
      <c r="D143" s="1"/>
      <c r="E143" s="1"/>
      <c r="F143" s="1"/>
      <c r="G143" s="1"/>
      <c r="H143" s="1"/>
      <c r="I143" s="1"/>
      <c r="J143" s="1"/>
      <c r="K143" s="1"/>
      <c r="L143" s="4"/>
      <c r="M143" s="4"/>
      <c r="N143" s="4"/>
      <c r="O143" s="4"/>
      <c r="P143" s="5"/>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row>
    <row r="144" spans="1:170" ht="15.75" customHeight="1">
      <c r="A144" s="1"/>
      <c r="B144" s="1"/>
      <c r="C144" s="1"/>
      <c r="D144" s="1"/>
      <c r="E144" s="1"/>
      <c r="F144" s="1"/>
      <c r="G144" s="1"/>
      <c r="H144" s="1"/>
      <c r="I144" s="1"/>
      <c r="J144" s="1"/>
      <c r="K144" s="1"/>
      <c r="L144" s="4"/>
      <c r="M144" s="4"/>
      <c r="N144" s="4"/>
      <c r="O144" s="4"/>
      <c r="P144" s="5"/>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row>
    <row r="145" spans="1:170" ht="15.75" customHeight="1">
      <c r="A145" s="1"/>
      <c r="B145" s="1"/>
      <c r="C145" s="1"/>
      <c r="D145" s="1"/>
      <c r="E145" s="1"/>
      <c r="F145" s="1"/>
      <c r="G145" s="1"/>
      <c r="H145" s="1"/>
      <c r="I145" s="1"/>
      <c r="J145" s="1"/>
      <c r="K145" s="1"/>
      <c r="L145" s="4"/>
      <c r="M145" s="4"/>
      <c r="N145" s="4"/>
      <c r="O145" s="4"/>
      <c r="P145" s="5"/>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row>
    <row r="146" spans="1:170" ht="15.75" customHeight="1">
      <c r="A146" s="1"/>
      <c r="B146" s="1"/>
      <c r="C146" s="1"/>
      <c r="D146" s="1"/>
      <c r="E146" s="1"/>
      <c r="F146" s="1"/>
      <c r="G146" s="1"/>
      <c r="H146" s="1"/>
      <c r="I146" s="1"/>
      <c r="J146" s="1"/>
      <c r="K146" s="1"/>
      <c r="L146" s="4"/>
      <c r="M146" s="4"/>
      <c r="N146" s="4"/>
      <c r="O146" s="4"/>
      <c r="P146" s="5"/>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row>
    <row r="147" spans="1:170" ht="15.75" customHeight="1">
      <c r="A147" s="1"/>
      <c r="B147" s="1"/>
      <c r="C147" s="1"/>
      <c r="D147" s="1"/>
      <c r="E147" s="1"/>
      <c r="F147" s="1"/>
      <c r="G147" s="1"/>
      <c r="H147" s="1"/>
      <c r="I147" s="1"/>
      <c r="J147" s="1"/>
      <c r="K147" s="1"/>
      <c r="L147" s="4"/>
      <c r="M147" s="4"/>
      <c r="N147" s="4"/>
      <c r="O147" s="4"/>
      <c r="P147" s="5"/>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row>
    <row r="148" spans="1:170" ht="15.75" customHeight="1">
      <c r="A148" s="1"/>
      <c r="B148" s="1"/>
      <c r="C148" s="1"/>
      <c r="D148" s="1"/>
      <c r="E148" s="1"/>
      <c r="F148" s="1"/>
      <c r="G148" s="1"/>
      <c r="H148" s="1"/>
      <c r="I148" s="1"/>
      <c r="J148" s="1"/>
      <c r="K148" s="1"/>
      <c r="L148" s="4"/>
      <c r="M148" s="4"/>
      <c r="N148" s="4"/>
      <c r="O148" s="4"/>
      <c r="P148" s="5"/>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row>
    <row r="149" spans="1:170" ht="15.75" customHeight="1">
      <c r="A149" s="1"/>
      <c r="B149" s="1"/>
      <c r="C149" s="1"/>
      <c r="D149" s="1"/>
      <c r="E149" s="1"/>
      <c r="F149" s="1"/>
      <c r="G149" s="1"/>
      <c r="H149" s="1"/>
      <c r="I149" s="1"/>
      <c r="J149" s="1"/>
      <c r="K149" s="1"/>
      <c r="L149" s="4"/>
      <c r="M149" s="4"/>
      <c r="N149" s="4"/>
      <c r="O149" s="4"/>
      <c r="P149" s="5"/>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row>
    <row r="150" spans="1:170" ht="15.75" customHeight="1">
      <c r="A150" s="1"/>
      <c r="B150" s="1"/>
      <c r="C150" s="1"/>
      <c r="D150" s="1"/>
      <c r="E150" s="1"/>
      <c r="F150" s="1"/>
      <c r="G150" s="1"/>
      <c r="H150" s="1"/>
      <c r="I150" s="1"/>
      <c r="J150" s="1"/>
      <c r="K150" s="1"/>
      <c r="L150" s="4"/>
      <c r="M150" s="4"/>
      <c r="N150" s="4"/>
      <c r="O150" s="4"/>
      <c r="P150" s="5"/>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row>
    <row r="151" spans="1:170" ht="15.75" customHeight="1">
      <c r="A151" s="1"/>
      <c r="B151" s="1"/>
      <c r="C151" s="1"/>
      <c r="D151" s="1"/>
      <c r="E151" s="1"/>
      <c r="F151" s="1"/>
      <c r="G151" s="1"/>
      <c r="H151" s="1"/>
      <c r="I151" s="1"/>
      <c r="J151" s="1"/>
      <c r="K151" s="1"/>
      <c r="L151" s="4"/>
      <c r="M151" s="4"/>
      <c r="N151" s="4"/>
      <c r="O151" s="4"/>
      <c r="P151" s="5"/>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row>
    <row r="152" spans="1:170" ht="15.75" customHeight="1">
      <c r="A152" s="1"/>
      <c r="B152" s="1"/>
      <c r="C152" s="1"/>
      <c r="D152" s="1"/>
      <c r="E152" s="1"/>
      <c r="F152" s="1"/>
      <c r="G152" s="1"/>
      <c r="H152" s="1"/>
      <c r="I152" s="1"/>
      <c r="J152" s="1"/>
      <c r="K152" s="1"/>
      <c r="L152" s="4"/>
      <c r="M152" s="4"/>
      <c r="N152" s="4"/>
      <c r="O152" s="4"/>
      <c r="P152" s="5"/>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row>
    <row r="153" spans="1:170" ht="15.75" customHeight="1">
      <c r="A153" s="1"/>
      <c r="B153" s="1"/>
      <c r="C153" s="1"/>
      <c r="D153" s="1"/>
      <c r="E153" s="1"/>
      <c r="F153" s="1"/>
      <c r="G153" s="1"/>
      <c r="H153" s="1"/>
      <c r="I153" s="1"/>
      <c r="J153" s="1"/>
      <c r="K153" s="1"/>
      <c r="L153" s="4"/>
      <c r="M153" s="4"/>
      <c r="N153" s="4"/>
      <c r="O153" s="4"/>
      <c r="P153" s="5"/>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row>
    <row r="154" spans="1:170" ht="15.75" customHeight="1">
      <c r="A154" s="1"/>
      <c r="B154" s="1"/>
      <c r="C154" s="1"/>
      <c r="D154" s="1"/>
      <c r="E154" s="1"/>
      <c r="F154" s="1"/>
      <c r="G154" s="1"/>
      <c r="H154" s="1"/>
      <c r="I154" s="1"/>
      <c r="J154" s="1"/>
      <c r="K154" s="1"/>
      <c r="L154" s="4"/>
      <c r="M154" s="4"/>
      <c r="N154" s="4"/>
      <c r="O154" s="4"/>
      <c r="P154" s="5"/>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row>
    <row r="155" spans="1:170" ht="15.75" customHeight="1">
      <c r="A155" s="1"/>
      <c r="B155" s="1"/>
      <c r="C155" s="1"/>
      <c r="D155" s="1"/>
      <c r="E155" s="1"/>
      <c r="F155" s="1"/>
      <c r="G155" s="1"/>
      <c r="H155" s="1"/>
      <c r="I155" s="1"/>
      <c r="J155" s="1"/>
      <c r="K155" s="1"/>
      <c r="L155" s="4"/>
      <c r="M155" s="4"/>
      <c r="N155" s="4"/>
      <c r="O155" s="4"/>
      <c r="P155" s="5"/>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row>
    <row r="156" spans="1:170" ht="15.75" customHeight="1">
      <c r="A156" s="1"/>
      <c r="B156" s="1"/>
      <c r="C156" s="1"/>
      <c r="D156" s="1"/>
      <c r="E156" s="1"/>
      <c r="F156" s="1"/>
      <c r="G156" s="1"/>
      <c r="H156" s="1"/>
      <c r="I156" s="1"/>
      <c r="J156" s="1"/>
      <c r="K156" s="1"/>
      <c r="L156" s="4"/>
      <c r="M156" s="4"/>
      <c r="N156" s="4"/>
      <c r="O156" s="4"/>
      <c r="P156" s="5"/>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row>
    <row r="157" spans="1:170" ht="15.75" customHeight="1">
      <c r="A157" s="1"/>
      <c r="B157" s="1"/>
      <c r="C157" s="1"/>
      <c r="D157" s="1"/>
      <c r="E157" s="1"/>
      <c r="F157" s="1"/>
      <c r="G157" s="1"/>
      <c r="H157" s="1"/>
      <c r="I157" s="1"/>
      <c r="J157" s="1"/>
      <c r="K157" s="1"/>
      <c r="L157" s="4"/>
      <c r="M157" s="4"/>
      <c r="N157" s="4"/>
      <c r="O157" s="4"/>
      <c r="P157" s="5"/>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row>
    <row r="158" spans="1:170" ht="15.75" customHeight="1">
      <c r="A158" s="1"/>
      <c r="B158" s="1"/>
      <c r="C158" s="1"/>
      <c r="D158" s="1"/>
      <c r="E158" s="1"/>
      <c r="F158" s="1"/>
      <c r="G158" s="1"/>
      <c r="H158" s="1"/>
      <c r="I158" s="1"/>
      <c r="J158" s="1"/>
      <c r="K158" s="1"/>
      <c r="L158" s="4"/>
      <c r="M158" s="4"/>
      <c r="N158" s="4"/>
      <c r="O158" s="4"/>
      <c r="P158" s="5"/>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row>
    <row r="159" spans="1:170" ht="15.75" customHeight="1">
      <c r="A159" s="1"/>
      <c r="B159" s="1"/>
      <c r="C159" s="1"/>
      <c r="D159" s="1"/>
      <c r="E159" s="1"/>
      <c r="F159" s="1"/>
      <c r="G159" s="1"/>
      <c r="H159" s="1"/>
      <c r="I159" s="1"/>
      <c r="J159" s="1"/>
      <c r="K159" s="1"/>
      <c r="L159" s="4"/>
      <c r="M159" s="4"/>
      <c r="N159" s="4"/>
      <c r="O159" s="4"/>
      <c r="P159" s="5"/>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row>
    <row r="160" spans="1:170" ht="15.75" customHeight="1">
      <c r="A160" s="1"/>
      <c r="B160" s="1"/>
      <c r="C160" s="1"/>
      <c r="D160" s="1"/>
      <c r="E160" s="1"/>
      <c r="F160" s="1"/>
      <c r="G160" s="1"/>
      <c r="H160" s="1"/>
      <c r="I160" s="1"/>
      <c r="J160" s="1"/>
      <c r="K160" s="1"/>
      <c r="L160" s="4"/>
      <c r="M160" s="4"/>
      <c r="N160" s="4"/>
      <c r="O160" s="4"/>
      <c r="P160" s="5"/>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row>
    <row r="161" spans="1:170" ht="15.75" customHeight="1">
      <c r="A161" s="1"/>
      <c r="B161" s="1"/>
      <c r="C161" s="1"/>
      <c r="D161" s="1"/>
      <c r="E161" s="1"/>
      <c r="F161" s="1"/>
      <c r="G161" s="1"/>
      <c r="H161" s="1"/>
      <c r="I161" s="1"/>
      <c r="J161" s="1"/>
      <c r="K161" s="1"/>
      <c r="L161" s="4"/>
      <c r="M161" s="4"/>
      <c r="N161" s="4"/>
      <c r="O161" s="4"/>
      <c r="P161" s="5"/>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row>
    <row r="162" spans="1:170" ht="15.75" customHeight="1">
      <c r="A162" s="1"/>
      <c r="B162" s="1"/>
      <c r="C162" s="1"/>
      <c r="D162" s="1"/>
      <c r="E162" s="1"/>
      <c r="F162" s="1"/>
      <c r="G162" s="1"/>
      <c r="H162" s="1"/>
      <c r="I162" s="1"/>
      <c r="J162" s="1"/>
      <c r="K162" s="1"/>
      <c r="L162" s="4"/>
      <c r="M162" s="4"/>
      <c r="N162" s="4"/>
      <c r="O162" s="4"/>
      <c r="P162" s="5"/>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row>
    <row r="163" spans="1:170" ht="15.75" customHeight="1">
      <c r="A163" s="1"/>
      <c r="B163" s="1"/>
      <c r="C163" s="1"/>
      <c r="D163" s="1"/>
      <c r="E163" s="1"/>
      <c r="F163" s="1"/>
      <c r="G163" s="1"/>
      <c r="H163" s="1"/>
      <c r="I163" s="1"/>
      <c r="J163" s="1"/>
      <c r="K163" s="1"/>
      <c r="L163" s="4"/>
      <c r="M163" s="4"/>
      <c r="N163" s="4"/>
      <c r="O163" s="4"/>
      <c r="P163" s="5"/>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row>
    <row r="164" spans="1:170" ht="15.75" customHeight="1">
      <c r="A164" s="1"/>
      <c r="B164" s="1"/>
      <c r="C164" s="1"/>
      <c r="D164" s="1"/>
      <c r="E164" s="1"/>
      <c r="F164" s="1"/>
      <c r="G164" s="1"/>
      <c r="H164" s="1"/>
      <c r="I164" s="1"/>
      <c r="J164" s="1"/>
      <c r="K164" s="1"/>
      <c r="L164" s="4"/>
      <c r="M164" s="4"/>
      <c r="N164" s="4"/>
      <c r="O164" s="4"/>
      <c r="P164" s="5"/>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row>
    <row r="165" spans="1:170" ht="15.75" customHeight="1">
      <c r="A165" s="1"/>
      <c r="B165" s="1"/>
      <c r="C165" s="1"/>
      <c r="D165" s="1"/>
      <c r="E165" s="1"/>
      <c r="F165" s="1"/>
      <c r="G165" s="1"/>
      <c r="H165" s="1"/>
      <c r="I165" s="1"/>
      <c r="J165" s="1"/>
      <c r="K165" s="1"/>
      <c r="L165" s="4"/>
      <c r="M165" s="4"/>
      <c r="N165" s="4"/>
      <c r="O165" s="4"/>
      <c r="P165" s="5"/>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row>
    <row r="166" spans="1:170" ht="15.75" customHeight="1">
      <c r="A166" s="1"/>
      <c r="B166" s="1"/>
      <c r="C166" s="1"/>
      <c r="D166" s="1"/>
      <c r="E166" s="1"/>
      <c r="F166" s="1"/>
      <c r="G166" s="1"/>
      <c r="H166" s="1"/>
      <c r="I166" s="1"/>
      <c r="J166" s="1"/>
      <c r="K166" s="1"/>
      <c r="L166" s="4"/>
      <c r="M166" s="4"/>
      <c r="N166" s="4"/>
      <c r="O166" s="4"/>
      <c r="P166" s="5"/>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row>
    <row r="167" spans="1:170" ht="15.75" customHeight="1">
      <c r="A167" s="1"/>
      <c r="B167" s="1"/>
      <c r="C167" s="1"/>
      <c r="D167" s="1"/>
      <c r="E167" s="1"/>
      <c r="F167" s="1"/>
      <c r="G167" s="1"/>
      <c r="H167" s="1"/>
      <c r="I167" s="1"/>
      <c r="J167" s="1"/>
      <c r="K167" s="1"/>
      <c r="L167" s="4"/>
      <c r="M167" s="4"/>
      <c r="N167" s="4"/>
      <c r="O167" s="4"/>
      <c r="P167" s="5"/>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row>
    <row r="168" spans="1:170" ht="15.75" customHeight="1">
      <c r="A168" s="1"/>
      <c r="B168" s="1"/>
      <c r="C168" s="1"/>
      <c r="D168" s="1"/>
      <c r="E168" s="1"/>
      <c r="F168" s="1"/>
      <c r="G168" s="1"/>
      <c r="H168" s="1"/>
      <c r="I168" s="1"/>
      <c r="J168" s="1"/>
      <c r="K168" s="1"/>
      <c r="L168" s="4"/>
      <c r="M168" s="4"/>
      <c r="N168" s="4"/>
      <c r="O168" s="4"/>
      <c r="P168" s="5"/>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row>
    <row r="169" spans="1:170" ht="15.75" customHeight="1">
      <c r="A169" s="1"/>
      <c r="B169" s="1"/>
      <c r="C169" s="1"/>
      <c r="D169" s="1"/>
      <c r="E169" s="1"/>
      <c r="F169" s="1"/>
      <c r="G169" s="1"/>
      <c r="H169" s="1"/>
      <c r="I169" s="1"/>
      <c r="J169" s="1"/>
      <c r="K169" s="1"/>
      <c r="L169" s="4"/>
      <c r="M169" s="4"/>
      <c r="N169" s="4"/>
      <c r="O169" s="4"/>
      <c r="P169" s="5"/>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row>
    <row r="170" spans="1:170" ht="15.75" customHeight="1">
      <c r="A170" s="1"/>
      <c r="B170" s="1"/>
      <c r="C170" s="1"/>
      <c r="D170" s="1"/>
      <c r="E170" s="1"/>
      <c r="F170" s="1"/>
      <c r="G170" s="1"/>
      <c r="H170" s="1"/>
      <c r="I170" s="1"/>
      <c r="J170" s="1"/>
      <c r="K170" s="1"/>
      <c r="L170" s="4"/>
      <c r="M170" s="4"/>
      <c r="N170" s="4"/>
      <c r="O170" s="4"/>
      <c r="P170" s="5"/>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row>
    <row r="171" spans="1:170" ht="15.75" customHeight="1">
      <c r="A171" s="1"/>
      <c r="B171" s="1"/>
      <c r="C171" s="1"/>
      <c r="D171" s="1"/>
      <c r="E171" s="1"/>
      <c r="F171" s="1"/>
      <c r="G171" s="1"/>
      <c r="H171" s="1"/>
      <c r="I171" s="1"/>
      <c r="J171" s="1"/>
      <c r="K171" s="1"/>
      <c r="L171" s="4"/>
      <c r="M171" s="4"/>
      <c r="N171" s="4"/>
      <c r="O171" s="4"/>
      <c r="P171" s="5"/>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row>
    <row r="172" spans="1:170" ht="15.75" customHeight="1">
      <c r="A172" s="1"/>
      <c r="B172" s="1"/>
      <c r="C172" s="1"/>
      <c r="D172" s="1"/>
      <c r="E172" s="1"/>
      <c r="F172" s="1"/>
      <c r="G172" s="1"/>
      <c r="H172" s="1"/>
      <c r="I172" s="1"/>
      <c r="J172" s="1"/>
      <c r="K172" s="1"/>
      <c r="L172" s="4"/>
      <c r="M172" s="4"/>
      <c r="N172" s="4"/>
      <c r="O172" s="4"/>
      <c r="P172" s="5"/>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row>
    <row r="173" spans="1:170" ht="15.75" customHeight="1">
      <c r="A173" s="1"/>
      <c r="B173" s="1"/>
      <c r="C173" s="1"/>
      <c r="D173" s="1"/>
      <c r="E173" s="1"/>
      <c r="F173" s="1"/>
      <c r="G173" s="1"/>
      <c r="H173" s="1"/>
      <c r="I173" s="1"/>
      <c r="J173" s="1"/>
      <c r="K173" s="1"/>
      <c r="L173" s="4"/>
      <c r="M173" s="4"/>
      <c r="N173" s="4"/>
      <c r="O173" s="4"/>
      <c r="P173" s="5"/>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row>
    <row r="174" spans="1:170" ht="15.75" customHeight="1">
      <c r="A174" s="1"/>
      <c r="B174" s="1"/>
      <c r="C174" s="1"/>
      <c r="D174" s="1"/>
      <c r="E174" s="1"/>
      <c r="F174" s="1"/>
      <c r="G174" s="1"/>
      <c r="H174" s="1"/>
      <c r="I174" s="1"/>
      <c r="J174" s="1"/>
      <c r="K174" s="1"/>
      <c r="L174" s="4"/>
      <c r="M174" s="4"/>
      <c r="N174" s="4"/>
      <c r="O174" s="4"/>
      <c r="P174" s="5"/>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row>
    <row r="175" spans="1:170" ht="15.75" customHeight="1">
      <c r="A175" s="1"/>
      <c r="B175" s="1"/>
      <c r="C175" s="1"/>
      <c r="D175" s="1"/>
      <c r="E175" s="1"/>
      <c r="F175" s="1"/>
      <c r="G175" s="1"/>
      <c r="H175" s="1"/>
      <c r="I175" s="1"/>
      <c r="J175" s="1"/>
      <c r="K175" s="1"/>
      <c r="L175" s="4"/>
      <c r="M175" s="4"/>
      <c r="N175" s="4"/>
      <c r="O175" s="4"/>
      <c r="P175" s="5"/>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row>
    <row r="176" spans="1:170" ht="15.75" customHeight="1">
      <c r="A176" s="1"/>
      <c r="B176" s="1"/>
      <c r="C176" s="1"/>
      <c r="D176" s="1"/>
      <c r="E176" s="1"/>
      <c r="F176" s="1"/>
      <c r="G176" s="1"/>
      <c r="H176" s="1"/>
      <c r="I176" s="1"/>
      <c r="J176" s="1"/>
      <c r="K176" s="1"/>
      <c r="L176" s="4"/>
      <c r="M176" s="4"/>
      <c r="N176" s="4"/>
      <c r="O176" s="4"/>
      <c r="P176" s="5"/>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row>
    <row r="177" spans="1:170" ht="15.75" customHeight="1">
      <c r="A177" s="1"/>
      <c r="B177" s="1"/>
      <c r="C177" s="1"/>
      <c r="D177" s="1"/>
      <c r="E177" s="1"/>
      <c r="F177" s="1"/>
      <c r="G177" s="1"/>
      <c r="H177" s="1"/>
      <c r="I177" s="1"/>
      <c r="J177" s="1"/>
      <c r="K177" s="1"/>
      <c r="L177" s="4"/>
      <c r="M177" s="4"/>
      <c r="N177" s="4"/>
      <c r="O177" s="4"/>
      <c r="P177" s="5"/>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row>
    <row r="178" spans="1:170" ht="15.75" customHeight="1">
      <c r="A178" s="1"/>
      <c r="B178" s="1"/>
      <c r="C178" s="1"/>
      <c r="D178" s="1"/>
      <c r="E178" s="1"/>
      <c r="F178" s="1"/>
      <c r="G178" s="1"/>
      <c r="H178" s="1"/>
      <c r="I178" s="1"/>
      <c r="J178" s="1"/>
      <c r="K178" s="1"/>
      <c r="L178" s="4"/>
      <c r="M178" s="4"/>
      <c r="N178" s="4"/>
      <c r="O178" s="4"/>
      <c r="P178" s="5"/>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row>
    <row r="179" spans="1:170" ht="15.75" customHeight="1">
      <c r="A179" s="1"/>
      <c r="B179" s="1"/>
      <c r="C179" s="1"/>
      <c r="D179" s="1"/>
      <c r="E179" s="1"/>
      <c r="F179" s="1"/>
      <c r="G179" s="1"/>
      <c r="H179" s="1"/>
      <c r="I179" s="1"/>
      <c r="J179" s="1"/>
      <c r="K179" s="1"/>
      <c r="L179" s="4"/>
      <c r="M179" s="4"/>
      <c r="N179" s="4"/>
      <c r="O179" s="4"/>
      <c r="P179" s="5"/>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row>
    <row r="180" spans="1:170" ht="15.75" customHeight="1">
      <c r="A180" s="1"/>
      <c r="B180" s="1"/>
      <c r="C180" s="1"/>
      <c r="D180" s="1"/>
      <c r="E180" s="1"/>
      <c r="F180" s="1"/>
      <c r="G180" s="1"/>
      <c r="H180" s="1"/>
      <c r="I180" s="1"/>
      <c r="J180" s="1"/>
      <c r="K180" s="1"/>
      <c r="L180" s="4"/>
      <c r="M180" s="4"/>
      <c r="N180" s="4"/>
      <c r="O180" s="4"/>
      <c r="P180" s="5"/>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row>
    <row r="181" spans="1:170" ht="15.75" customHeight="1">
      <c r="A181" s="1"/>
      <c r="B181" s="1"/>
      <c r="C181" s="1"/>
      <c r="D181" s="1"/>
      <c r="E181" s="1"/>
      <c r="F181" s="1"/>
      <c r="G181" s="1"/>
      <c r="H181" s="1"/>
      <c r="I181" s="1"/>
      <c r="J181" s="1"/>
      <c r="K181" s="1"/>
      <c r="L181" s="4"/>
      <c r="M181" s="4"/>
      <c r="N181" s="4"/>
      <c r="O181" s="4"/>
      <c r="P181" s="5"/>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row>
    <row r="182" spans="1:170" ht="15.75" customHeight="1">
      <c r="A182" s="1"/>
      <c r="B182" s="1"/>
      <c r="C182" s="1"/>
      <c r="D182" s="1"/>
      <c r="E182" s="1"/>
      <c r="F182" s="1"/>
      <c r="G182" s="1"/>
      <c r="H182" s="1"/>
      <c r="I182" s="1"/>
      <c r="J182" s="1"/>
      <c r="K182" s="1"/>
      <c r="L182" s="4"/>
      <c r="M182" s="4"/>
      <c r="N182" s="4"/>
      <c r="O182" s="4"/>
      <c r="P182" s="5"/>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row>
    <row r="183" spans="1:170" ht="15.75" customHeight="1">
      <c r="A183" s="1"/>
      <c r="B183" s="1"/>
      <c r="C183" s="1"/>
      <c r="D183" s="1"/>
      <c r="E183" s="1"/>
      <c r="F183" s="1"/>
      <c r="G183" s="1"/>
      <c r="H183" s="1"/>
      <c r="I183" s="1"/>
      <c r="J183" s="1"/>
      <c r="K183" s="1"/>
      <c r="L183" s="4"/>
      <c r="M183" s="4"/>
      <c r="N183" s="4"/>
      <c r="O183" s="4"/>
      <c r="P183" s="5"/>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row>
    <row r="184" spans="1:170" ht="15.75" customHeight="1">
      <c r="A184" s="1"/>
      <c r="B184" s="1"/>
      <c r="C184" s="1"/>
      <c r="D184" s="1"/>
      <c r="E184" s="1"/>
      <c r="F184" s="1"/>
      <c r="G184" s="1"/>
      <c r="H184" s="1"/>
      <c r="I184" s="1"/>
      <c r="J184" s="1"/>
      <c r="K184" s="1"/>
      <c r="L184" s="4"/>
      <c r="M184" s="4"/>
      <c r="N184" s="4"/>
      <c r="O184" s="4"/>
      <c r="P184" s="5"/>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row>
    <row r="185" spans="1:170" ht="15.75" customHeight="1">
      <c r="A185" s="1"/>
      <c r="B185" s="1"/>
      <c r="C185" s="1"/>
      <c r="D185" s="1"/>
      <c r="E185" s="1"/>
      <c r="F185" s="1"/>
      <c r="G185" s="1"/>
      <c r="H185" s="1"/>
      <c r="I185" s="1"/>
      <c r="J185" s="1"/>
      <c r="K185" s="1"/>
      <c r="L185" s="4"/>
      <c r="M185" s="4"/>
      <c r="N185" s="4"/>
      <c r="O185" s="4"/>
      <c r="P185" s="5"/>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row>
    <row r="186" spans="1:170" ht="15.75" customHeight="1">
      <c r="A186" s="1"/>
      <c r="B186" s="1"/>
      <c r="C186" s="1"/>
      <c r="D186" s="1"/>
      <c r="E186" s="1"/>
      <c r="F186" s="1"/>
      <c r="G186" s="1"/>
      <c r="H186" s="1"/>
      <c r="I186" s="1"/>
      <c r="J186" s="1"/>
      <c r="K186" s="1"/>
      <c r="L186" s="4"/>
      <c r="M186" s="4"/>
      <c r="N186" s="4"/>
      <c r="O186" s="4"/>
      <c r="P186" s="5"/>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row>
    <row r="187" spans="1:170" ht="15.75" customHeight="1">
      <c r="A187" s="1"/>
      <c r="B187" s="1"/>
      <c r="C187" s="1"/>
      <c r="D187" s="1"/>
      <c r="E187" s="1"/>
      <c r="F187" s="1"/>
      <c r="G187" s="1"/>
      <c r="H187" s="1"/>
      <c r="I187" s="1"/>
      <c r="J187" s="1"/>
      <c r="K187" s="1"/>
      <c r="L187" s="4"/>
      <c r="M187" s="4"/>
      <c r="N187" s="4"/>
      <c r="O187" s="4"/>
      <c r="P187" s="5"/>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row>
    <row r="188" spans="1:170" ht="15.75" customHeight="1">
      <c r="A188" s="1"/>
      <c r="B188" s="1"/>
      <c r="C188" s="1"/>
      <c r="D188" s="1"/>
      <c r="E188" s="1"/>
      <c r="F188" s="1"/>
      <c r="G188" s="1"/>
      <c r="H188" s="1"/>
      <c r="I188" s="1"/>
      <c r="J188" s="1"/>
      <c r="K188" s="1"/>
      <c r="L188" s="4"/>
      <c r="M188" s="4"/>
      <c r="N188" s="4"/>
      <c r="O188" s="4"/>
      <c r="P188" s="5"/>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row>
    <row r="189" spans="1:170" ht="15.75" customHeight="1">
      <c r="A189" s="1"/>
      <c r="B189" s="1"/>
      <c r="C189" s="1"/>
      <c r="D189" s="1"/>
      <c r="E189" s="1"/>
      <c r="F189" s="1"/>
      <c r="G189" s="1"/>
      <c r="H189" s="1"/>
      <c r="I189" s="1"/>
      <c r="J189" s="1"/>
      <c r="K189" s="1"/>
      <c r="L189" s="4"/>
      <c r="M189" s="4"/>
      <c r="N189" s="4"/>
      <c r="O189" s="4"/>
      <c r="P189" s="5"/>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row>
    <row r="190" spans="1:170" ht="15.75" customHeight="1">
      <c r="A190" s="1"/>
      <c r="B190" s="1"/>
      <c r="C190" s="1"/>
      <c r="D190" s="1"/>
      <c r="E190" s="1"/>
      <c r="F190" s="1"/>
      <c r="G190" s="1"/>
      <c r="H190" s="1"/>
      <c r="I190" s="1"/>
      <c r="J190" s="1"/>
      <c r="K190" s="1"/>
      <c r="L190" s="4"/>
      <c r="M190" s="4"/>
      <c r="N190" s="4"/>
      <c r="O190" s="4"/>
      <c r="P190" s="5"/>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row>
    <row r="191" spans="1:170" ht="15.75" customHeight="1">
      <c r="A191" s="1"/>
      <c r="B191" s="1"/>
      <c r="C191" s="1"/>
      <c r="D191" s="1"/>
      <c r="E191" s="1"/>
      <c r="F191" s="1"/>
      <c r="G191" s="1"/>
      <c r="H191" s="1"/>
      <c r="I191" s="1"/>
      <c r="J191" s="1"/>
      <c r="K191" s="1"/>
      <c r="L191" s="4"/>
      <c r="M191" s="4"/>
      <c r="N191" s="4"/>
      <c r="O191" s="4"/>
      <c r="P191" s="5"/>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row>
    <row r="192" spans="1:170" ht="15.75" customHeight="1">
      <c r="A192" s="1"/>
      <c r="B192" s="1"/>
      <c r="C192" s="1"/>
      <c r="D192" s="1"/>
      <c r="E192" s="1"/>
      <c r="F192" s="1"/>
      <c r="G192" s="1"/>
      <c r="H192" s="1"/>
      <c r="I192" s="1"/>
      <c r="J192" s="1"/>
      <c r="K192" s="1"/>
      <c r="L192" s="4"/>
      <c r="M192" s="4"/>
      <c r="N192" s="4"/>
      <c r="O192" s="4"/>
      <c r="P192" s="5"/>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row>
    <row r="193" spans="1:170" ht="15.75" customHeight="1">
      <c r="A193" s="1"/>
      <c r="B193" s="1"/>
      <c r="C193" s="1"/>
      <c r="D193" s="1"/>
      <c r="E193" s="1"/>
      <c r="F193" s="1"/>
      <c r="G193" s="1"/>
      <c r="H193" s="1"/>
      <c r="I193" s="1"/>
      <c r="J193" s="1"/>
      <c r="K193" s="1"/>
      <c r="L193" s="4"/>
      <c r="M193" s="4"/>
      <c r="N193" s="4"/>
      <c r="O193" s="4"/>
      <c r="P193" s="5"/>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row>
    <row r="194" spans="1:170" ht="15.75" customHeight="1">
      <c r="A194" s="1"/>
      <c r="B194" s="1"/>
      <c r="C194" s="1"/>
      <c r="D194" s="1"/>
      <c r="E194" s="1"/>
      <c r="F194" s="1"/>
      <c r="G194" s="1"/>
      <c r="H194" s="1"/>
      <c r="I194" s="1"/>
      <c r="J194" s="1"/>
      <c r="K194" s="1"/>
      <c r="L194" s="4"/>
      <c r="M194" s="4"/>
      <c r="N194" s="4"/>
      <c r="O194" s="4"/>
      <c r="P194" s="5"/>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row>
    <row r="195" spans="1:170" ht="15.75" customHeight="1">
      <c r="A195" s="1"/>
      <c r="B195" s="1"/>
      <c r="C195" s="1"/>
      <c r="D195" s="1"/>
      <c r="E195" s="1"/>
      <c r="F195" s="1"/>
      <c r="G195" s="1"/>
      <c r="H195" s="1"/>
      <c r="I195" s="1"/>
      <c r="J195" s="1"/>
      <c r="K195" s="1"/>
      <c r="L195" s="4"/>
      <c r="M195" s="4"/>
      <c r="N195" s="4"/>
      <c r="O195" s="4"/>
      <c r="P195" s="5"/>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row>
    <row r="196" spans="1:170" ht="15.75" customHeight="1">
      <c r="A196" s="1"/>
      <c r="B196" s="1"/>
      <c r="C196" s="1"/>
      <c r="D196" s="1"/>
      <c r="E196" s="1"/>
      <c r="F196" s="1"/>
      <c r="G196" s="1"/>
      <c r="H196" s="1"/>
      <c r="I196" s="1"/>
      <c r="J196" s="1"/>
      <c r="K196" s="1"/>
      <c r="L196" s="4"/>
      <c r="M196" s="4"/>
      <c r="N196" s="4"/>
      <c r="O196" s="4"/>
      <c r="P196" s="5"/>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row>
    <row r="197" spans="1:170" ht="15.75" customHeight="1">
      <c r="A197" s="1"/>
      <c r="B197" s="1"/>
      <c r="C197" s="1"/>
      <c r="D197" s="1"/>
      <c r="E197" s="1"/>
      <c r="F197" s="1"/>
      <c r="G197" s="1"/>
      <c r="H197" s="1"/>
      <c r="I197" s="1"/>
      <c r="J197" s="1"/>
      <c r="K197" s="1"/>
      <c r="L197" s="4"/>
      <c r="M197" s="4"/>
      <c r="N197" s="4"/>
      <c r="O197" s="4"/>
      <c r="P197" s="5"/>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row>
    <row r="198" spans="1:170" ht="15.75" customHeight="1">
      <c r="A198" s="1"/>
      <c r="B198" s="1"/>
      <c r="C198" s="1"/>
      <c r="D198" s="1"/>
      <c r="E198" s="1"/>
      <c r="F198" s="1"/>
      <c r="G198" s="1"/>
      <c r="H198" s="1"/>
      <c r="I198" s="1"/>
      <c r="J198" s="1"/>
      <c r="K198" s="1"/>
      <c r="L198" s="4"/>
      <c r="M198" s="4"/>
      <c r="N198" s="4"/>
      <c r="O198" s="4"/>
      <c r="P198" s="5"/>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row>
    <row r="199" spans="1:170" ht="15.75" customHeight="1">
      <c r="A199" s="1"/>
      <c r="B199" s="1"/>
      <c r="C199" s="1"/>
      <c r="D199" s="1"/>
      <c r="E199" s="1"/>
      <c r="F199" s="1"/>
      <c r="G199" s="1"/>
      <c r="H199" s="1"/>
      <c r="I199" s="1"/>
      <c r="J199" s="1"/>
      <c r="K199" s="1"/>
      <c r="L199" s="4"/>
      <c r="M199" s="4"/>
      <c r="N199" s="4"/>
      <c r="O199" s="4"/>
      <c r="P199" s="5"/>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row>
    <row r="200" spans="1:170" ht="15.75" customHeight="1">
      <c r="A200" s="1"/>
      <c r="B200" s="1"/>
      <c r="C200" s="1"/>
      <c r="D200" s="1"/>
      <c r="E200" s="1"/>
      <c r="F200" s="1"/>
      <c r="G200" s="1"/>
      <c r="H200" s="1"/>
      <c r="I200" s="1"/>
      <c r="J200" s="1"/>
      <c r="K200" s="1"/>
      <c r="L200" s="4"/>
      <c r="M200" s="4"/>
      <c r="N200" s="4"/>
      <c r="O200" s="4"/>
      <c r="P200" s="5"/>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row>
    <row r="201" spans="1:170" ht="15.75" customHeight="1">
      <c r="A201" s="1"/>
      <c r="B201" s="1"/>
      <c r="C201" s="1"/>
      <c r="D201" s="1"/>
      <c r="E201" s="1"/>
      <c r="F201" s="1"/>
      <c r="G201" s="1"/>
      <c r="H201" s="1"/>
      <c r="I201" s="1"/>
      <c r="J201" s="1"/>
      <c r="K201" s="1"/>
      <c r="L201" s="4"/>
      <c r="M201" s="4"/>
      <c r="N201" s="4"/>
      <c r="O201" s="4"/>
      <c r="P201" s="5"/>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row>
    <row r="202" spans="1:170" ht="15.75" customHeight="1">
      <c r="A202" s="1"/>
      <c r="B202" s="1"/>
      <c r="C202" s="1"/>
      <c r="D202" s="1"/>
      <c r="E202" s="1"/>
      <c r="F202" s="1"/>
      <c r="G202" s="1"/>
      <c r="H202" s="1"/>
      <c r="I202" s="1"/>
      <c r="J202" s="1"/>
      <c r="K202" s="1"/>
      <c r="L202" s="4"/>
      <c r="M202" s="4"/>
      <c r="N202" s="4"/>
      <c r="O202" s="4"/>
      <c r="P202" s="5"/>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row>
    <row r="203" spans="1:170" ht="15.75" customHeight="1">
      <c r="A203" s="1"/>
      <c r="B203" s="1"/>
      <c r="C203" s="1"/>
      <c r="D203" s="1"/>
      <c r="E203" s="1"/>
      <c r="F203" s="1"/>
      <c r="G203" s="1"/>
      <c r="H203" s="1"/>
      <c r="I203" s="1"/>
      <c r="J203" s="1"/>
      <c r="K203" s="1"/>
      <c r="L203" s="4"/>
      <c r="M203" s="4"/>
      <c r="N203" s="4"/>
      <c r="O203" s="4"/>
      <c r="P203" s="5"/>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row>
    <row r="204" spans="1:170" ht="15.75" customHeight="1">
      <c r="A204" s="1"/>
      <c r="B204" s="1"/>
      <c r="C204" s="1"/>
      <c r="D204" s="1"/>
      <c r="E204" s="1"/>
      <c r="F204" s="1"/>
      <c r="G204" s="1"/>
      <c r="H204" s="1"/>
      <c r="I204" s="1"/>
      <c r="J204" s="1"/>
      <c r="K204" s="1"/>
      <c r="L204" s="4"/>
      <c r="M204" s="4"/>
      <c r="N204" s="4"/>
      <c r="O204" s="4"/>
      <c r="P204" s="5"/>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row>
    <row r="205" spans="1:170" ht="15.75" customHeight="1">
      <c r="A205" s="1"/>
      <c r="B205" s="1"/>
      <c r="C205" s="1"/>
      <c r="D205" s="1"/>
      <c r="E205" s="1"/>
      <c r="F205" s="1"/>
      <c r="G205" s="1"/>
      <c r="H205" s="1"/>
      <c r="I205" s="1"/>
      <c r="J205" s="1"/>
      <c r="K205" s="1"/>
      <c r="L205" s="4"/>
      <c r="M205" s="4"/>
      <c r="N205" s="4"/>
      <c r="O205" s="4"/>
      <c r="P205" s="5"/>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row>
    <row r="206" spans="1:170" ht="15.75" customHeight="1">
      <c r="A206" s="1"/>
      <c r="B206" s="1"/>
      <c r="C206" s="1"/>
      <c r="D206" s="1"/>
      <c r="E206" s="1"/>
      <c r="F206" s="1"/>
      <c r="G206" s="1"/>
      <c r="H206" s="1"/>
      <c r="I206" s="1"/>
      <c r="J206" s="1"/>
      <c r="K206" s="1"/>
      <c r="L206" s="4"/>
      <c r="M206" s="4"/>
      <c r="N206" s="4"/>
      <c r="O206" s="4"/>
      <c r="P206" s="5"/>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row>
    <row r="207" spans="1:170" ht="15.75" customHeight="1">
      <c r="A207" s="1"/>
      <c r="B207" s="1"/>
      <c r="C207" s="1"/>
      <c r="D207" s="1"/>
      <c r="E207" s="1"/>
      <c r="F207" s="1"/>
      <c r="G207" s="1"/>
      <c r="H207" s="1"/>
      <c r="I207" s="1"/>
      <c r="J207" s="1"/>
      <c r="K207" s="1"/>
      <c r="L207" s="4"/>
      <c r="M207" s="4"/>
      <c r="N207" s="4"/>
      <c r="O207" s="4"/>
      <c r="P207" s="5"/>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row>
    <row r="208" spans="1:170" ht="15.75" customHeight="1">
      <c r="A208" s="1"/>
      <c r="B208" s="1"/>
      <c r="C208" s="1"/>
      <c r="D208" s="1"/>
      <c r="E208" s="1"/>
      <c r="F208" s="1"/>
      <c r="G208" s="1"/>
      <c r="H208" s="1"/>
      <c r="I208" s="1"/>
      <c r="J208" s="1"/>
      <c r="K208" s="1"/>
      <c r="L208" s="4"/>
      <c r="M208" s="4"/>
      <c r="N208" s="4"/>
      <c r="O208" s="4"/>
      <c r="P208" s="5"/>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row>
    <row r="209" spans="1:170" ht="15.75" customHeight="1">
      <c r="A209" s="1"/>
      <c r="B209" s="1"/>
      <c r="C209" s="1"/>
      <c r="D209" s="1"/>
      <c r="E209" s="1"/>
      <c r="F209" s="1"/>
      <c r="G209" s="1"/>
      <c r="H209" s="1"/>
      <c r="I209" s="1"/>
      <c r="J209" s="1"/>
      <c r="K209" s="1"/>
      <c r="L209" s="4"/>
      <c r="M209" s="4"/>
      <c r="N209" s="4"/>
      <c r="O209" s="4"/>
      <c r="P209" s="5"/>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row>
    <row r="210" spans="1:170" ht="15.75" customHeight="1">
      <c r="A210" s="1"/>
      <c r="B210" s="1"/>
      <c r="C210" s="1"/>
      <c r="D210" s="1"/>
      <c r="E210" s="1"/>
      <c r="F210" s="1"/>
      <c r="G210" s="1"/>
      <c r="H210" s="1"/>
      <c r="I210" s="1"/>
      <c r="J210" s="1"/>
      <c r="K210" s="1"/>
      <c r="L210" s="4"/>
      <c r="M210" s="4"/>
      <c r="N210" s="4"/>
      <c r="O210" s="4"/>
      <c r="P210" s="5"/>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row>
    <row r="211" spans="1:170" ht="15.75" customHeight="1">
      <c r="A211" s="1"/>
      <c r="B211" s="1"/>
      <c r="C211" s="1"/>
      <c r="D211" s="1"/>
      <c r="E211" s="1"/>
      <c r="F211" s="1"/>
      <c r="G211" s="1"/>
      <c r="H211" s="1"/>
      <c r="I211" s="1"/>
      <c r="J211" s="1"/>
      <c r="K211" s="1"/>
      <c r="L211" s="4"/>
      <c r="M211" s="4"/>
      <c r="N211" s="4"/>
      <c r="O211" s="4"/>
      <c r="P211" s="5"/>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row>
    <row r="212" spans="1:170" ht="15.75" customHeight="1">
      <c r="A212" s="1"/>
      <c r="B212" s="1"/>
      <c r="C212" s="1"/>
      <c r="D212" s="1"/>
      <c r="E212" s="1"/>
      <c r="F212" s="1"/>
      <c r="G212" s="1"/>
      <c r="H212" s="1"/>
      <c r="I212" s="1"/>
      <c r="J212" s="1"/>
      <c r="K212" s="1"/>
      <c r="L212" s="4"/>
      <c r="M212" s="4"/>
      <c r="N212" s="4"/>
      <c r="O212" s="4"/>
      <c r="P212" s="5"/>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row>
    <row r="213" spans="1:170" ht="15.75" customHeight="1">
      <c r="A213" s="1"/>
      <c r="B213" s="1"/>
      <c r="C213" s="1"/>
      <c r="D213" s="1"/>
      <c r="E213" s="1"/>
      <c r="F213" s="1"/>
      <c r="G213" s="1"/>
      <c r="H213" s="1"/>
      <c r="I213" s="1"/>
      <c r="J213" s="1"/>
      <c r="K213" s="1"/>
      <c r="L213" s="4"/>
      <c r="M213" s="4"/>
      <c r="N213" s="4"/>
      <c r="O213" s="4"/>
      <c r="P213" s="5"/>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row>
    <row r="214" spans="1:170" ht="15.75" customHeight="1">
      <c r="A214" s="1"/>
      <c r="B214" s="1"/>
      <c r="C214" s="1"/>
      <c r="D214" s="1"/>
      <c r="E214" s="1"/>
      <c r="F214" s="1"/>
      <c r="G214" s="1"/>
      <c r="H214" s="1"/>
      <c r="I214" s="1"/>
      <c r="J214" s="1"/>
      <c r="K214" s="1"/>
      <c r="L214" s="4"/>
      <c r="M214" s="4"/>
      <c r="N214" s="4"/>
      <c r="O214" s="4"/>
      <c r="P214" s="5"/>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row>
    <row r="215" spans="1:170" ht="15.75" customHeight="1">
      <c r="A215" s="1"/>
      <c r="B215" s="1"/>
      <c r="C215" s="1"/>
      <c r="D215" s="1"/>
      <c r="E215" s="1"/>
      <c r="F215" s="1"/>
      <c r="G215" s="1"/>
      <c r="H215" s="1"/>
      <c r="I215" s="1"/>
      <c r="J215" s="1"/>
      <c r="K215" s="1"/>
      <c r="L215" s="4"/>
      <c r="M215" s="4"/>
      <c r="N215" s="4"/>
      <c r="O215" s="4"/>
      <c r="P215" s="5"/>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row>
    <row r="216" spans="1:170" ht="15.75" customHeight="1">
      <c r="A216" s="1"/>
      <c r="B216" s="1"/>
      <c r="C216" s="1"/>
      <c r="D216" s="1"/>
      <c r="E216" s="1"/>
      <c r="F216" s="1"/>
      <c r="G216" s="1"/>
      <c r="H216" s="1"/>
      <c r="I216" s="1"/>
      <c r="J216" s="1"/>
      <c r="K216" s="1"/>
      <c r="L216" s="4"/>
      <c r="M216" s="4"/>
      <c r="N216" s="4"/>
      <c r="O216" s="4"/>
      <c r="P216" s="5"/>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row>
    <row r="217" spans="1:170" ht="15.75" customHeight="1">
      <c r="A217" s="1"/>
      <c r="B217" s="1"/>
      <c r="C217" s="1"/>
      <c r="D217" s="1"/>
      <c r="E217" s="1"/>
      <c r="F217" s="1"/>
      <c r="G217" s="1"/>
      <c r="H217" s="1"/>
      <c r="I217" s="1"/>
      <c r="J217" s="1"/>
      <c r="K217" s="1"/>
      <c r="L217" s="4"/>
      <c r="M217" s="4"/>
      <c r="N217" s="4"/>
      <c r="O217" s="4"/>
      <c r="P217" s="5"/>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row>
    <row r="218" spans="1:170" ht="15.75" customHeight="1">
      <c r="A218" s="1"/>
      <c r="B218" s="1"/>
      <c r="C218" s="1"/>
      <c r="D218" s="1"/>
      <c r="E218" s="1"/>
      <c r="F218" s="1"/>
      <c r="G218" s="1"/>
      <c r="H218" s="1"/>
      <c r="I218" s="1"/>
      <c r="J218" s="1"/>
      <c r="K218" s="1"/>
      <c r="L218" s="4"/>
      <c r="M218" s="4"/>
      <c r="N218" s="4"/>
      <c r="O218" s="4"/>
      <c r="P218" s="5"/>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row>
    <row r="219" spans="1:170" ht="15.75" customHeight="1">
      <c r="A219" s="1"/>
      <c r="B219" s="1"/>
      <c r="C219" s="1"/>
      <c r="D219" s="1"/>
      <c r="E219" s="1"/>
      <c r="F219" s="1"/>
      <c r="G219" s="1"/>
      <c r="H219" s="1"/>
      <c r="I219" s="1"/>
      <c r="J219" s="1"/>
      <c r="K219" s="1"/>
      <c r="L219" s="4"/>
      <c r="M219" s="4"/>
      <c r="N219" s="4"/>
      <c r="O219" s="4"/>
      <c r="P219" s="5"/>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row>
    <row r="220" spans="1:170" ht="15.75" customHeight="1">
      <c r="A220" s="1"/>
      <c r="B220" s="1"/>
      <c r="C220" s="1"/>
      <c r="D220" s="1"/>
      <c r="E220" s="1"/>
      <c r="F220" s="1"/>
      <c r="G220" s="1"/>
      <c r="H220" s="1"/>
      <c r="I220" s="1"/>
      <c r="J220" s="1"/>
      <c r="K220" s="1"/>
      <c r="L220" s="4"/>
      <c r="M220" s="4"/>
      <c r="N220" s="4"/>
      <c r="O220" s="4"/>
      <c r="P220" s="5"/>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row>
    <row r="221" spans="1:170" ht="15.75" customHeight="1">
      <c r="A221" s="1"/>
      <c r="B221" s="1"/>
      <c r="C221" s="1"/>
      <c r="D221" s="1"/>
      <c r="E221" s="1"/>
      <c r="F221" s="1"/>
      <c r="G221" s="1"/>
      <c r="H221" s="1"/>
      <c r="I221" s="1"/>
      <c r="J221" s="1"/>
      <c r="K221" s="1"/>
      <c r="L221" s="4"/>
      <c r="M221" s="4"/>
      <c r="N221" s="4"/>
      <c r="O221" s="4"/>
      <c r="P221" s="5"/>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row>
    <row r="222" spans="1:170" ht="15.75" customHeight="1">
      <c r="A222" s="1"/>
      <c r="B222" s="1"/>
      <c r="C222" s="1"/>
      <c r="D222" s="1"/>
      <c r="E222" s="1"/>
      <c r="F222" s="1"/>
      <c r="G222" s="1"/>
      <c r="H222" s="1"/>
      <c r="I222" s="1"/>
      <c r="J222" s="1"/>
      <c r="K222" s="1"/>
      <c r="L222" s="4"/>
      <c r="M222" s="4"/>
      <c r="N222" s="4"/>
      <c r="O222" s="4"/>
      <c r="P222" s="5"/>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row>
    <row r="223" spans="1:170" ht="15.75" customHeight="1">
      <c r="A223" s="1"/>
      <c r="B223" s="1"/>
      <c r="C223" s="1"/>
      <c r="D223" s="1"/>
      <c r="E223" s="1"/>
      <c r="F223" s="1"/>
      <c r="G223" s="1"/>
      <c r="H223" s="1"/>
      <c r="I223" s="1"/>
      <c r="J223" s="1"/>
      <c r="K223" s="1"/>
      <c r="L223" s="4"/>
      <c r="M223" s="4"/>
      <c r="N223" s="4"/>
      <c r="O223" s="4"/>
      <c r="P223" s="5"/>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row>
    <row r="224" spans="1:170" ht="15.75" customHeight="1">
      <c r="A224" s="1"/>
      <c r="B224" s="1"/>
      <c r="C224" s="1"/>
      <c r="D224" s="1"/>
      <c r="E224" s="1"/>
      <c r="F224" s="1"/>
      <c r="G224" s="1"/>
      <c r="H224" s="1"/>
      <c r="I224" s="1"/>
      <c r="J224" s="1"/>
      <c r="K224" s="1"/>
      <c r="L224" s="4"/>
      <c r="M224" s="4"/>
      <c r="N224" s="4"/>
      <c r="O224" s="4"/>
      <c r="P224" s="5"/>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row>
    <row r="225" spans="1:170" ht="15.75" customHeight="1">
      <c r="A225" s="1"/>
      <c r="B225" s="1"/>
      <c r="C225" s="1"/>
      <c r="D225" s="1"/>
      <c r="E225" s="1"/>
      <c r="F225" s="1"/>
      <c r="G225" s="1"/>
      <c r="H225" s="1"/>
      <c r="I225" s="1"/>
      <c r="J225" s="1"/>
      <c r="K225" s="1"/>
      <c r="L225" s="4"/>
      <c r="M225" s="4"/>
      <c r="N225" s="4"/>
      <c r="O225" s="4"/>
      <c r="P225" s="5"/>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row>
    <row r="226" spans="1:170" ht="15.75" customHeight="1">
      <c r="A226" s="1"/>
      <c r="B226" s="1"/>
      <c r="C226" s="1"/>
      <c r="D226" s="1"/>
      <c r="E226" s="1"/>
      <c r="F226" s="1"/>
      <c r="G226" s="1"/>
      <c r="H226" s="1"/>
      <c r="I226" s="1"/>
      <c r="J226" s="1"/>
      <c r="K226" s="1"/>
      <c r="L226" s="4"/>
      <c r="M226" s="4"/>
      <c r="N226" s="4"/>
      <c r="O226" s="4"/>
      <c r="P226" s="5"/>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row>
    <row r="227" spans="1:170" ht="15.75" customHeight="1">
      <c r="A227" s="1"/>
      <c r="B227" s="1"/>
      <c r="C227" s="1"/>
      <c r="D227" s="1"/>
      <c r="E227" s="1"/>
      <c r="F227" s="1"/>
      <c r="G227" s="1"/>
      <c r="H227" s="1"/>
      <c r="I227" s="1"/>
      <c r="J227" s="1"/>
      <c r="K227" s="1"/>
      <c r="L227" s="4"/>
      <c r="M227" s="4"/>
      <c r="N227" s="4"/>
      <c r="O227" s="4"/>
      <c r="P227" s="5"/>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row>
    <row r="228" spans="1:170" ht="15.75" customHeight="1">
      <c r="A228" s="1"/>
      <c r="B228" s="1"/>
      <c r="C228" s="1"/>
      <c r="D228" s="1"/>
      <c r="E228" s="1"/>
      <c r="F228" s="1"/>
      <c r="G228" s="1"/>
      <c r="H228" s="1"/>
      <c r="I228" s="1"/>
      <c r="J228" s="1"/>
      <c r="K228" s="1"/>
      <c r="L228" s="4"/>
      <c r="M228" s="4"/>
      <c r="N228" s="4"/>
      <c r="O228" s="4"/>
      <c r="P228" s="5"/>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row>
    <row r="229" spans="1:170" ht="15.75" customHeight="1">
      <c r="A229" s="1"/>
      <c r="B229" s="1"/>
      <c r="C229" s="1"/>
      <c r="D229" s="1"/>
      <c r="E229" s="1"/>
      <c r="F229" s="1"/>
      <c r="G229" s="1"/>
      <c r="H229" s="1"/>
      <c r="I229" s="1"/>
      <c r="J229" s="1"/>
      <c r="K229" s="1"/>
      <c r="L229" s="4"/>
      <c r="M229" s="4"/>
      <c r="N229" s="4"/>
      <c r="O229" s="4"/>
      <c r="P229" s="5"/>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row>
    <row r="230" spans="1:170" ht="15.75" customHeight="1">
      <c r="A230" s="1"/>
      <c r="B230" s="1"/>
      <c r="C230" s="1"/>
      <c r="D230" s="1"/>
      <c r="E230" s="1"/>
      <c r="F230" s="1"/>
      <c r="G230" s="1"/>
      <c r="H230" s="1"/>
      <c r="I230" s="1"/>
      <c r="J230" s="1"/>
      <c r="K230" s="1"/>
      <c r="L230" s="4"/>
      <c r="M230" s="4"/>
      <c r="N230" s="4"/>
      <c r="O230" s="4"/>
      <c r="P230" s="5"/>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row>
    <row r="231" spans="1:170" ht="15.75" customHeight="1">
      <c r="A231" s="1"/>
      <c r="B231" s="1"/>
      <c r="C231" s="1"/>
      <c r="D231" s="1"/>
      <c r="E231" s="1"/>
      <c r="F231" s="1"/>
      <c r="G231" s="1"/>
      <c r="H231" s="1"/>
      <c r="I231" s="1"/>
      <c r="J231" s="1"/>
      <c r="K231" s="1"/>
      <c r="L231" s="4"/>
      <c r="M231" s="4"/>
      <c r="N231" s="4"/>
      <c r="O231" s="4"/>
      <c r="P231" s="5"/>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row>
    <row r="232" spans="1:170" ht="15.75" customHeight="1">
      <c r="A232" s="1"/>
      <c r="B232" s="1"/>
      <c r="C232" s="1"/>
      <c r="D232" s="1"/>
      <c r="E232" s="1"/>
      <c r="F232" s="1"/>
      <c r="G232" s="1"/>
      <c r="H232" s="1"/>
      <c r="I232" s="1"/>
      <c r="J232" s="1"/>
      <c r="K232" s="1"/>
      <c r="L232" s="4"/>
      <c r="M232" s="4"/>
      <c r="N232" s="4"/>
      <c r="O232" s="4"/>
      <c r="P232" s="5"/>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row>
    <row r="233" spans="1:170" ht="15.75" customHeight="1">
      <c r="A233" s="1"/>
      <c r="B233" s="1"/>
      <c r="C233" s="1"/>
      <c r="D233" s="1"/>
      <c r="E233" s="1"/>
      <c r="F233" s="1"/>
      <c r="G233" s="1"/>
      <c r="H233" s="1"/>
      <c r="I233" s="1"/>
      <c r="J233" s="1"/>
      <c r="K233" s="1"/>
      <c r="L233" s="4"/>
      <c r="M233" s="4"/>
      <c r="N233" s="4"/>
      <c r="O233" s="4"/>
      <c r="P233" s="5"/>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row>
    <row r="234" spans="1:170" ht="15.75" customHeight="1">
      <c r="A234" s="1"/>
      <c r="B234" s="1"/>
      <c r="C234" s="1"/>
      <c r="D234" s="1"/>
      <c r="E234" s="1"/>
      <c r="F234" s="1"/>
      <c r="G234" s="1"/>
      <c r="H234" s="1"/>
      <c r="I234" s="1"/>
      <c r="J234" s="1"/>
      <c r="K234" s="1"/>
      <c r="L234" s="4"/>
      <c r="M234" s="4"/>
      <c r="N234" s="4"/>
      <c r="O234" s="4"/>
      <c r="P234" s="5"/>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row>
    <row r="235" spans="1:170" ht="15.75" customHeight="1">
      <c r="A235" s="1"/>
      <c r="B235" s="1"/>
      <c r="C235" s="1"/>
      <c r="D235" s="1"/>
      <c r="E235" s="1"/>
      <c r="F235" s="1"/>
      <c r="G235" s="1"/>
      <c r="H235" s="1"/>
      <c r="I235" s="1"/>
      <c r="J235" s="1"/>
      <c r="K235" s="1"/>
      <c r="L235" s="4"/>
      <c r="M235" s="4"/>
      <c r="N235" s="4"/>
      <c r="O235" s="4"/>
      <c r="P235" s="5"/>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row>
    <row r="236" spans="1:170" ht="15.75" customHeight="1">
      <c r="A236" s="1"/>
      <c r="B236" s="1"/>
      <c r="C236" s="1"/>
      <c r="D236" s="1"/>
      <c r="E236" s="1"/>
      <c r="F236" s="1"/>
      <c r="G236" s="1"/>
      <c r="H236" s="1"/>
      <c r="I236" s="1"/>
      <c r="J236" s="1"/>
      <c r="K236" s="1"/>
      <c r="L236" s="4"/>
      <c r="M236" s="4"/>
      <c r="N236" s="4"/>
      <c r="O236" s="4"/>
      <c r="P236" s="5"/>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row>
    <row r="237" spans="1:170" ht="15.75" customHeight="1">
      <c r="A237" s="1"/>
      <c r="B237" s="1"/>
      <c r="C237" s="1"/>
      <c r="D237" s="1"/>
      <c r="E237" s="1"/>
      <c r="F237" s="1"/>
      <c r="G237" s="1"/>
      <c r="H237" s="1"/>
      <c r="I237" s="1"/>
      <c r="J237" s="1"/>
      <c r="K237" s="1"/>
      <c r="L237" s="4"/>
      <c r="M237" s="4"/>
      <c r="N237" s="4"/>
      <c r="O237" s="4"/>
      <c r="P237" s="5"/>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row>
    <row r="238" spans="1:170" ht="15.75" customHeight="1">
      <c r="A238" s="1"/>
      <c r="B238" s="1"/>
      <c r="C238" s="1"/>
      <c r="D238" s="1"/>
      <c r="E238" s="1"/>
      <c r="F238" s="1"/>
      <c r="G238" s="1"/>
      <c r="H238" s="1"/>
      <c r="I238" s="1"/>
      <c r="J238" s="1"/>
      <c r="K238" s="1"/>
      <c r="L238" s="4"/>
      <c r="M238" s="4"/>
      <c r="N238" s="4"/>
      <c r="O238" s="4"/>
      <c r="P238" s="5"/>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row>
    <row r="239" spans="1:170" ht="15.75" customHeight="1">
      <c r="A239" s="1"/>
      <c r="B239" s="1"/>
      <c r="C239" s="1"/>
      <c r="D239" s="1"/>
      <c r="E239" s="1"/>
      <c r="F239" s="1"/>
      <c r="G239" s="1"/>
      <c r="H239" s="1"/>
      <c r="I239" s="1"/>
      <c r="J239" s="1"/>
      <c r="K239" s="1"/>
      <c r="L239" s="4"/>
      <c r="M239" s="4"/>
      <c r="N239" s="4"/>
      <c r="O239" s="4"/>
      <c r="P239" s="5"/>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row>
    <row r="240" spans="1:170" ht="15.75" customHeight="1">
      <c r="A240" s="1"/>
      <c r="B240" s="1"/>
      <c r="C240" s="1"/>
      <c r="D240" s="1"/>
      <c r="E240" s="1"/>
      <c r="F240" s="1"/>
      <c r="G240" s="1"/>
      <c r="H240" s="1"/>
      <c r="I240" s="1"/>
      <c r="J240" s="1"/>
      <c r="K240" s="1"/>
      <c r="L240" s="4"/>
      <c r="M240" s="4"/>
      <c r="N240" s="4"/>
      <c r="O240" s="4"/>
      <c r="P240" s="5"/>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row>
    <row r="241" spans="1:170" ht="15.75" customHeight="1">
      <c r="A241" s="1"/>
      <c r="B241" s="1"/>
      <c r="C241" s="1"/>
      <c r="D241" s="1"/>
      <c r="E241" s="1"/>
      <c r="F241" s="1"/>
      <c r="G241" s="1"/>
      <c r="H241" s="1"/>
      <c r="I241" s="1"/>
      <c r="J241" s="1"/>
      <c r="K241" s="1"/>
      <c r="L241" s="4"/>
      <c r="M241" s="4"/>
      <c r="N241" s="4"/>
      <c r="O241" s="4"/>
      <c r="P241" s="5"/>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row>
    <row r="242" spans="1:170" ht="15.75" customHeight="1">
      <c r="A242" s="1"/>
      <c r="B242" s="1"/>
      <c r="C242" s="1"/>
      <c r="D242" s="1"/>
      <c r="E242" s="1"/>
      <c r="F242" s="1"/>
      <c r="G242" s="1"/>
      <c r="H242" s="1"/>
      <c r="I242" s="1"/>
      <c r="J242" s="1"/>
      <c r="K242" s="1"/>
      <c r="L242" s="4"/>
      <c r="M242" s="4"/>
      <c r="N242" s="4"/>
      <c r="O242" s="4"/>
      <c r="P242" s="5"/>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row>
    <row r="243" spans="1:170" ht="15.75" customHeight="1">
      <c r="A243" s="1"/>
      <c r="B243" s="1"/>
      <c r="C243" s="1"/>
      <c r="D243" s="1"/>
      <c r="E243" s="1"/>
      <c r="F243" s="1"/>
      <c r="G243" s="1"/>
      <c r="H243" s="1"/>
      <c r="I243" s="1"/>
      <c r="J243" s="1"/>
      <c r="K243" s="1"/>
      <c r="L243" s="4"/>
      <c r="M243" s="4"/>
      <c r="N243" s="4"/>
      <c r="O243" s="4"/>
      <c r="P243" s="5"/>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row>
    <row r="244" spans="1:170" ht="15.75" customHeight="1">
      <c r="A244" s="1"/>
      <c r="B244" s="1"/>
      <c r="C244" s="1"/>
      <c r="D244" s="1"/>
      <c r="E244" s="1"/>
      <c r="F244" s="1"/>
      <c r="G244" s="1"/>
      <c r="H244" s="1"/>
      <c r="I244" s="1"/>
      <c r="J244" s="1"/>
      <c r="K244" s="1"/>
      <c r="L244" s="4"/>
      <c r="M244" s="4"/>
      <c r="N244" s="4"/>
      <c r="O244" s="4"/>
      <c r="P244" s="5"/>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row>
    <row r="245" spans="1:170" ht="15.75" customHeight="1">
      <c r="A245" s="1"/>
      <c r="B245" s="1"/>
      <c r="C245" s="1"/>
      <c r="D245" s="1"/>
      <c r="E245" s="1"/>
      <c r="F245" s="1"/>
      <c r="G245" s="1"/>
      <c r="H245" s="1"/>
      <c r="I245" s="1"/>
      <c r="J245" s="1"/>
      <c r="K245" s="1"/>
      <c r="L245" s="4"/>
      <c r="M245" s="4"/>
      <c r="N245" s="4"/>
      <c r="O245" s="4"/>
      <c r="P245" s="5"/>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row>
    <row r="246" spans="1:170" ht="15.75" customHeight="1">
      <c r="A246" s="1"/>
      <c r="B246" s="1"/>
      <c r="C246" s="1"/>
      <c r="D246" s="1"/>
      <c r="E246" s="1"/>
      <c r="F246" s="1"/>
      <c r="G246" s="1"/>
      <c r="H246" s="1"/>
      <c r="I246" s="1"/>
      <c r="J246" s="1"/>
      <c r="K246" s="1"/>
      <c r="L246" s="4"/>
      <c r="M246" s="4"/>
      <c r="N246" s="4"/>
      <c r="O246" s="4"/>
      <c r="P246" s="5"/>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row>
    <row r="247" spans="1:170" ht="15.75" customHeight="1">
      <c r="A247" s="1"/>
      <c r="B247" s="1"/>
      <c r="C247" s="1"/>
      <c r="D247" s="1"/>
      <c r="E247" s="1"/>
      <c r="F247" s="1"/>
      <c r="G247" s="1"/>
      <c r="H247" s="1"/>
      <c r="I247" s="1"/>
      <c r="J247" s="1"/>
      <c r="K247" s="1"/>
      <c r="L247" s="4"/>
      <c r="M247" s="4"/>
      <c r="N247" s="4"/>
      <c r="O247" s="4"/>
      <c r="P247" s="5"/>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row>
    <row r="248" spans="1:170" ht="15.75" customHeight="1">
      <c r="A248" s="1"/>
      <c r="B248" s="1"/>
      <c r="C248" s="1"/>
      <c r="D248" s="1"/>
      <c r="E248" s="1"/>
      <c r="F248" s="1"/>
      <c r="G248" s="1"/>
      <c r="H248" s="1"/>
      <c r="I248" s="1"/>
      <c r="J248" s="1"/>
      <c r="K248" s="1"/>
      <c r="L248" s="4"/>
      <c r="M248" s="4"/>
      <c r="N248" s="4"/>
      <c r="O248" s="4"/>
      <c r="P248" s="5"/>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row>
    <row r="249" spans="1:170" ht="15.75" customHeight="1">
      <c r="A249" s="1"/>
      <c r="B249" s="1"/>
      <c r="C249" s="1"/>
      <c r="D249" s="1"/>
      <c r="E249" s="1"/>
      <c r="F249" s="1"/>
      <c r="G249" s="1"/>
      <c r="H249" s="1"/>
      <c r="I249" s="1"/>
      <c r="J249" s="1"/>
      <c r="K249" s="1"/>
      <c r="L249" s="4"/>
      <c r="M249" s="4"/>
      <c r="N249" s="4"/>
      <c r="O249" s="4"/>
      <c r="P249" s="5"/>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row>
    <row r="250" spans="1:170" ht="15.75" customHeight="1">
      <c r="A250" s="1"/>
      <c r="B250" s="1"/>
      <c r="C250" s="1"/>
      <c r="D250" s="1"/>
      <c r="E250" s="1"/>
      <c r="F250" s="1"/>
      <c r="G250" s="1"/>
      <c r="H250" s="1"/>
      <c r="I250" s="1"/>
      <c r="J250" s="1"/>
      <c r="K250" s="1"/>
      <c r="L250" s="4"/>
      <c r="M250" s="4"/>
      <c r="N250" s="4"/>
      <c r="O250" s="4"/>
      <c r="P250" s="5"/>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row>
    <row r="251" spans="1:170" ht="15.75" customHeight="1">
      <c r="A251" s="1"/>
      <c r="B251" s="1"/>
      <c r="C251" s="1"/>
      <c r="D251" s="1"/>
      <c r="E251" s="1"/>
      <c r="F251" s="1"/>
      <c r="G251" s="1"/>
      <c r="H251" s="1"/>
      <c r="I251" s="1"/>
      <c r="J251" s="1"/>
      <c r="K251" s="1"/>
      <c r="L251" s="4"/>
      <c r="M251" s="4"/>
      <c r="N251" s="4"/>
      <c r="O251" s="4"/>
      <c r="P251" s="5"/>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row>
    <row r="252" spans="1:170" ht="15.75" customHeight="1">
      <c r="A252" s="1"/>
      <c r="B252" s="1"/>
      <c r="C252" s="1"/>
      <c r="D252" s="1"/>
      <c r="E252" s="1"/>
      <c r="F252" s="1"/>
      <c r="G252" s="1"/>
      <c r="H252" s="1"/>
      <c r="I252" s="1"/>
      <c r="J252" s="1"/>
      <c r="K252" s="1"/>
      <c r="L252" s="4"/>
      <c r="M252" s="4"/>
      <c r="N252" s="4"/>
      <c r="O252" s="4"/>
      <c r="P252" s="5"/>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row>
    <row r="253" spans="1:170" ht="15.75" customHeight="1">
      <c r="A253" s="1"/>
      <c r="B253" s="1"/>
      <c r="C253" s="1"/>
      <c r="D253" s="1"/>
      <c r="E253" s="1"/>
      <c r="F253" s="1"/>
      <c r="G253" s="1"/>
      <c r="H253" s="1"/>
      <c r="I253" s="1"/>
      <c r="J253" s="1"/>
      <c r="K253" s="1"/>
      <c r="L253" s="4"/>
      <c r="M253" s="4"/>
      <c r="N253" s="4"/>
      <c r="O253" s="4"/>
      <c r="P253" s="5"/>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row>
    <row r="254" spans="1:170" ht="15.75" customHeight="1">
      <c r="A254" s="1"/>
      <c r="B254" s="1"/>
      <c r="C254" s="1"/>
      <c r="D254" s="1"/>
      <c r="E254" s="1"/>
      <c r="F254" s="1"/>
      <c r="G254" s="1"/>
      <c r="H254" s="1"/>
      <c r="I254" s="1"/>
      <c r="J254" s="1"/>
      <c r="K254" s="1"/>
      <c r="L254" s="4"/>
      <c r="M254" s="4"/>
      <c r="N254" s="4"/>
      <c r="O254" s="4"/>
      <c r="P254" s="5"/>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row>
    <row r="255" spans="1:170" ht="15.75" customHeight="1">
      <c r="A255" s="1"/>
      <c r="B255" s="1"/>
      <c r="C255" s="1"/>
      <c r="D255" s="1"/>
      <c r="E255" s="1"/>
      <c r="F255" s="1"/>
      <c r="G255" s="1"/>
      <c r="H255" s="1"/>
      <c r="I255" s="1"/>
      <c r="J255" s="1"/>
      <c r="K255" s="1"/>
      <c r="L255" s="4"/>
      <c r="M255" s="4"/>
      <c r="N255" s="4"/>
      <c r="O255" s="4"/>
      <c r="P255" s="5"/>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row>
    <row r="256" spans="1:170" ht="15.75" customHeight="1">
      <c r="A256" s="1"/>
      <c r="B256" s="1"/>
      <c r="C256" s="1"/>
      <c r="D256" s="1"/>
      <c r="E256" s="1"/>
      <c r="F256" s="1"/>
      <c r="G256" s="1"/>
      <c r="H256" s="1"/>
      <c r="I256" s="1"/>
      <c r="J256" s="1"/>
      <c r="K256" s="1"/>
      <c r="L256" s="4"/>
      <c r="M256" s="4"/>
      <c r="N256" s="4"/>
      <c r="O256" s="4"/>
      <c r="P256" s="5"/>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row>
    <row r="257" spans="1:170" ht="15.75" customHeight="1">
      <c r="A257" s="1"/>
      <c r="B257" s="1"/>
      <c r="C257" s="1"/>
      <c r="D257" s="1"/>
      <c r="E257" s="1"/>
      <c r="F257" s="1"/>
      <c r="G257" s="1"/>
      <c r="H257" s="1"/>
      <c r="I257" s="1"/>
      <c r="J257" s="1"/>
      <c r="K257" s="1"/>
      <c r="L257" s="4"/>
      <c r="M257" s="4"/>
      <c r="N257" s="4"/>
      <c r="O257" s="4"/>
      <c r="P257" s="5"/>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row>
    <row r="258" spans="1:170" ht="15.75" customHeight="1">
      <c r="A258" s="1"/>
      <c r="B258" s="1"/>
      <c r="C258" s="1"/>
      <c r="D258" s="1"/>
      <c r="E258" s="1"/>
      <c r="F258" s="1"/>
      <c r="G258" s="1"/>
      <c r="H258" s="1"/>
      <c r="I258" s="1"/>
      <c r="J258" s="1"/>
      <c r="K258" s="1"/>
      <c r="L258" s="4"/>
      <c r="M258" s="4"/>
      <c r="N258" s="4"/>
      <c r="O258" s="4"/>
      <c r="P258" s="5"/>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row>
    <row r="259" spans="1:170" ht="15.75" customHeight="1">
      <c r="A259" s="1"/>
      <c r="B259" s="1"/>
      <c r="C259" s="1"/>
      <c r="D259" s="1"/>
      <c r="E259" s="1"/>
      <c r="F259" s="1"/>
      <c r="G259" s="1"/>
      <c r="H259" s="1"/>
      <c r="I259" s="1"/>
      <c r="J259" s="1"/>
      <c r="K259" s="1"/>
      <c r="L259" s="4"/>
      <c r="M259" s="4"/>
      <c r="N259" s="4"/>
      <c r="O259" s="4"/>
      <c r="P259" s="5"/>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row>
    <row r="260" spans="1:170" ht="15.75" customHeight="1">
      <c r="A260" s="1"/>
      <c r="B260" s="1"/>
      <c r="C260" s="1"/>
      <c r="D260" s="1"/>
      <c r="E260" s="1"/>
      <c r="F260" s="1"/>
      <c r="G260" s="1"/>
      <c r="H260" s="1"/>
      <c r="I260" s="1"/>
      <c r="J260" s="1"/>
      <c r="K260" s="1"/>
      <c r="L260" s="4"/>
      <c r="M260" s="4"/>
      <c r="N260" s="4"/>
      <c r="O260" s="4"/>
      <c r="P260" s="5"/>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row>
    <row r="261" spans="1:170" ht="15.75" customHeight="1">
      <c r="A261" s="1"/>
      <c r="B261" s="1"/>
      <c r="C261" s="1"/>
      <c r="D261" s="1"/>
      <c r="E261" s="1"/>
      <c r="F261" s="1"/>
      <c r="G261" s="1"/>
      <c r="H261" s="1"/>
      <c r="I261" s="1"/>
      <c r="J261" s="1"/>
      <c r="K261" s="1"/>
      <c r="L261" s="4"/>
      <c r="M261" s="4"/>
      <c r="N261" s="4"/>
      <c r="O261" s="4"/>
      <c r="P261" s="5"/>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row>
    <row r="262" spans="1:170" ht="15.75" customHeight="1">
      <c r="A262" s="1"/>
      <c r="B262" s="1"/>
      <c r="C262" s="1"/>
      <c r="D262" s="1"/>
      <c r="E262" s="1"/>
      <c r="F262" s="1"/>
      <c r="G262" s="1"/>
      <c r="H262" s="1"/>
      <c r="I262" s="1"/>
      <c r="J262" s="1"/>
      <c r="K262" s="1"/>
      <c r="L262" s="4"/>
      <c r="M262" s="4"/>
      <c r="N262" s="4"/>
      <c r="O262" s="4"/>
      <c r="P262" s="5"/>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row>
    <row r="263" spans="1:170" ht="15.75" customHeight="1">
      <c r="A263" s="1"/>
      <c r="B263" s="1"/>
      <c r="C263" s="1"/>
      <c r="D263" s="1"/>
      <c r="E263" s="1"/>
      <c r="F263" s="1"/>
      <c r="G263" s="1"/>
      <c r="H263" s="1"/>
      <c r="I263" s="1"/>
      <c r="J263" s="1"/>
      <c r="K263" s="1"/>
      <c r="L263" s="4"/>
      <c r="M263" s="4"/>
      <c r="N263" s="4"/>
      <c r="O263" s="4"/>
      <c r="P263" s="5"/>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row>
    <row r="264" spans="1:170" ht="15.75" customHeight="1">
      <c r="A264" s="1"/>
      <c r="B264" s="1"/>
      <c r="C264" s="1"/>
      <c r="D264" s="1"/>
      <c r="E264" s="1"/>
      <c r="F264" s="1"/>
      <c r="G264" s="1"/>
      <c r="H264" s="1"/>
      <c r="I264" s="1"/>
      <c r="J264" s="1"/>
      <c r="K264" s="1"/>
      <c r="L264" s="4"/>
      <c r="M264" s="4"/>
      <c r="N264" s="4"/>
      <c r="O264" s="4"/>
      <c r="P264" s="5"/>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row>
    <row r="265" spans="1:170" ht="15.75" customHeight="1">
      <c r="A265" s="1"/>
      <c r="B265" s="1"/>
      <c r="C265" s="1"/>
      <c r="D265" s="1"/>
      <c r="E265" s="1"/>
      <c r="F265" s="1"/>
      <c r="G265" s="1"/>
      <c r="H265" s="1"/>
      <c r="I265" s="1"/>
      <c r="J265" s="1"/>
      <c r="K265" s="1"/>
      <c r="L265" s="4"/>
      <c r="M265" s="4"/>
      <c r="N265" s="4"/>
      <c r="O265" s="4"/>
      <c r="P265" s="5"/>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row>
    <row r="266" spans="1:170" ht="15.75" customHeight="1">
      <c r="A266" s="1"/>
      <c r="B266" s="1"/>
      <c r="C266" s="1"/>
      <c r="D266" s="1"/>
      <c r="E266" s="1"/>
      <c r="F266" s="1"/>
      <c r="G266" s="1"/>
      <c r="H266" s="1"/>
      <c r="I266" s="1"/>
      <c r="J266" s="1"/>
      <c r="K266" s="1"/>
      <c r="L266" s="4"/>
      <c r="M266" s="4"/>
      <c r="N266" s="4"/>
      <c r="O266" s="4"/>
      <c r="P266" s="5"/>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row>
    <row r="267" spans="1:170" ht="15.75" customHeight="1">
      <c r="A267" s="1"/>
      <c r="B267" s="1"/>
      <c r="C267" s="1"/>
      <c r="D267" s="1"/>
      <c r="E267" s="1"/>
      <c r="F267" s="1"/>
      <c r="G267" s="1"/>
      <c r="H267" s="1"/>
      <c r="I267" s="1"/>
      <c r="J267" s="1"/>
      <c r="K267" s="1"/>
      <c r="L267" s="4"/>
      <c r="M267" s="4"/>
      <c r="N267" s="4"/>
      <c r="O267" s="4"/>
      <c r="P267" s="5"/>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row>
    <row r="268" spans="1:170" ht="15.75" customHeight="1">
      <c r="A268" s="1"/>
      <c r="B268" s="1"/>
      <c r="C268" s="1"/>
      <c r="D268" s="1"/>
      <c r="E268" s="1"/>
      <c r="F268" s="1"/>
      <c r="G268" s="1"/>
      <c r="H268" s="1"/>
      <c r="I268" s="1"/>
      <c r="J268" s="1"/>
      <c r="K268" s="1"/>
      <c r="L268" s="4"/>
      <c r="M268" s="4"/>
      <c r="N268" s="4"/>
      <c r="O268" s="4"/>
      <c r="P268" s="5"/>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row>
    <row r="269" spans="1:170" ht="15.75" customHeight="1">
      <c r="A269" s="1"/>
      <c r="B269" s="1"/>
      <c r="C269" s="1"/>
      <c r="D269" s="1"/>
      <c r="E269" s="1"/>
      <c r="F269" s="1"/>
      <c r="G269" s="1"/>
      <c r="H269" s="1"/>
      <c r="I269" s="1"/>
      <c r="J269" s="1"/>
      <c r="K269" s="1"/>
      <c r="L269" s="4"/>
      <c r="M269" s="4"/>
      <c r="N269" s="4"/>
      <c r="O269" s="4"/>
      <c r="P269" s="5"/>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row>
    <row r="270" spans="1:170" ht="15.75" customHeight="1">
      <c r="A270" s="1"/>
      <c r="B270" s="1"/>
      <c r="C270" s="1"/>
      <c r="D270" s="1"/>
      <c r="E270" s="1"/>
      <c r="F270" s="1"/>
      <c r="G270" s="1"/>
      <c r="H270" s="1"/>
      <c r="I270" s="1"/>
      <c r="J270" s="1"/>
      <c r="K270" s="1"/>
      <c r="L270" s="4"/>
      <c r="M270" s="4"/>
      <c r="N270" s="4"/>
      <c r="O270" s="4"/>
      <c r="P270" s="5"/>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row>
    <row r="271" spans="1:170" ht="15.75" customHeight="1">
      <c r="A271" s="1"/>
      <c r="B271" s="1"/>
      <c r="C271" s="1"/>
      <c r="D271" s="1"/>
      <c r="E271" s="1"/>
      <c r="F271" s="1"/>
      <c r="G271" s="1"/>
      <c r="H271" s="1"/>
      <c r="I271" s="1"/>
      <c r="J271" s="1"/>
      <c r="K271" s="1"/>
      <c r="L271" s="4"/>
      <c r="M271" s="4"/>
      <c r="N271" s="4"/>
      <c r="O271" s="4"/>
      <c r="P271" s="5"/>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row>
    <row r="272" spans="1:170" ht="15.75" customHeight="1">
      <c r="A272" s="1"/>
      <c r="B272" s="1"/>
      <c r="C272" s="1"/>
      <c r="D272" s="1"/>
      <c r="E272" s="1"/>
      <c r="F272" s="1"/>
      <c r="G272" s="1"/>
      <c r="H272" s="1"/>
      <c r="I272" s="1"/>
      <c r="J272" s="1"/>
      <c r="K272" s="1"/>
      <c r="L272" s="4"/>
      <c r="M272" s="4"/>
      <c r="N272" s="4"/>
      <c r="O272" s="4"/>
      <c r="P272" s="5"/>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row>
    <row r="273" spans="1:170" ht="15.75" customHeight="1">
      <c r="A273" s="1"/>
      <c r="B273" s="1"/>
      <c r="C273" s="1"/>
      <c r="D273" s="1"/>
      <c r="E273" s="1"/>
      <c r="F273" s="1"/>
      <c r="G273" s="1"/>
      <c r="H273" s="1"/>
      <c r="I273" s="1"/>
      <c r="J273" s="1"/>
      <c r="K273" s="1"/>
      <c r="L273" s="4"/>
      <c r="M273" s="4"/>
      <c r="N273" s="4"/>
      <c r="O273" s="4"/>
      <c r="P273" s="5"/>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row>
    <row r="274" spans="1:170" ht="15.75" customHeight="1">
      <c r="A274" s="1"/>
      <c r="B274" s="1"/>
      <c r="C274" s="1"/>
      <c r="D274" s="1"/>
      <c r="E274" s="1"/>
      <c r="F274" s="1"/>
      <c r="G274" s="1"/>
      <c r="H274" s="1"/>
      <c r="I274" s="1"/>
      <c r="J274" s="1"/>
      <c r="K274" s="1"/>
      <c r="L274" s="4"/>
      <c r="M274" s="4"/>
      <c r="N274" s="4"/>
      <c r="O274" s="4"/>
      <c r="P274" s="5"/>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row>
    <row r="275" spans="1:170" ht="15.75" customHeight="1">
      <c r="A275" s="1"/>
      <c r="B275" s="1"/>
      <c r="C275" s="1"/>
      <c r="D275" s="1"/>
      <c r="E275" s="1"/>
      <c r="F275" s="1"/>
      <c r="G275" s="1"/>
      <c r="H275" s="1"/>
      <c r="I275" s="1"/>
      <c r="J275" s="1"/>
      <c r="K275" s="1"/>
      <c r="L275" s="4"/>
      <c r="M275" s="4"/>
      <c r="N275" s="4"/>
      <c r="O275" s="4"/>
      <c r="P275" s="5"/>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row>
    <row r="276" spans="1:170" ht="15.75" customHeight="1">
      <c r="A276" s="1"/>
      <c r="B276" s="1"/>
      <c r="C276" s="1"/>
      <c r="D276" s="1"/>
      <c r="E276" s="1"/>
      <c r="F276" s="1"/>
      <c r="G276" s="1"/>
      <c r="H276" s="1"/>
      <c r="I276" s="1"/>
      <c r="J276" s="1"/>
      <c r="K276" s="1"/>
      <c r="L276" s="4"/>
      <c r="M276" s="4"/>
      <c r="N276" s="4"/>
      <c r="O276" s="4"/>
      <c r="P276" s="5"/>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row>
    <row r="277" spans="1:170" ht="15.75" customHeight="1">
      <c r="A277" s="1"/>
      <c r="B277" s="1"/>
      <c r="C277" s="1"/>
      <c r="D277" s="1"/>
      <c r="E277" s="1"/>
      <c r="F277" s="1"/>
      <c r="G277" s="1"/>
      <c r="H277" s="1"/>
      <c r="I277" s="1"/>
      <c r="J277" s="1"/>
      <c r="K277" s="1"/>
      <c r="L277" s="4"/>
      <c r="M277" s="4"/>
      <c r="N277" s="4"/>
      <c r="O277" s="4"/>
      <c r="P277" s="5"/>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row>
    <row r="278" spans="1:170" ht="15.75" customHeight="1">
      <c r="A278" s="1"/>
      <c r="B278" s="1"/>
      <c r="C278" s="1"/>
      <c r="D278" s="1"/>
      <c r="E278" s="1"/>
      <c r="F278" s="1"/>
      <c r="G278" s="1"/>
      <c r="H278" s="1"/>
      <c r="I278" s="1"/>
      <c r="J278" s="1"/>
      <c r="K278" s="1"/>
      <c r="L278" s="4"/>
      <c r="M278" s="4"/>
      <c r="N278" s="4"/>
      <c r="O278" s="4"/>
      <c r="P278" s="5"/>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row>
    <row r="279" spans="1:170" ht="15.75" customHeight="1">
      <c r="A279" s="1"/>
      <c r="B279" s="1"/>
      <c r="C279" s="1"/>
      <c r="D279" s="1"/>
      <c r="E279" s="1"/>
      <c r="F279" s="1"/>
      <c r="G279" s="1"/>
      <c r="H279" s="1"/>
      <c r="I279" s="1"/>
      <c r="J279" s="1"/>
      <c r="K279" s="1"/>
      <c r="L279" s="4"/>
      <c r="M279" s="4"/>
      <c r="N279" s="4"/>
      <c r="O279" s="4"/>
      <c r="P279" s="5"/>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row>
    <row r="280" spans="1:170" ht="15.75" customHeight="1">
      <c r="A280" s="1"/>
      <c r="B280" s="1"/>
      <c r="C280" s="1"/>
      <c r="D280" s="1"/>
      <c r="E280" s="1"/>
      <c r="F280" s="1"/>
      <c r="G280" s="1"/>
      <c r="H280" s="1"/>
      <c r="I280" s="1"/>
      <c r="J280" s="1"/>
      <c r="K280" s="1"/>
      <c r="L280" s="4"/>
      <c r="M280" s="4"/>
      <c r="N280" s="4"/>
      <c r="O280" s="4"/>
      <c r="P280" s="5"/>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row>
    <row r="281" spans="1:170" ht="15.75" customHeight="1">
      <c r="A281" s="1"/>
      <c r="B281" s="1"/>
      <c r="C281" s="1"/>
      <c r="D281" s="1"/>
      <c r="E281" s="1"/>
      <c r="F281" s="1"/>
      <c r="G281" s="1"/>
      <c r="H281" s="1"/>
      <c r="I281" s="1"/>
      <c r="J281" s="1"/>
      <c r="K281" s="1"/>
      <c r="L281" s="4"/>
      <c r="M281" s="4"/>
      <c r="N281" s="4"/>
      <c r="O281" s="4"/>
      <c r="P281" s="5"/>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row>
    <row r="282" spans="1:170" ht="15.75" customHeight="1">
      <c r="A282" s="1"/>
      <c r="B282" s="1"/>
      <c r="C282" s="1"/>
      <c r="D282" s="1"/>
      <c r="E282" s="1"/>
      <c r="F282" s="1"/>
      <c r="G282" s="1"/>
      <c r="H282" s="1"/>
      <c r="I282" s="1"/>
      <c r="J282" s="1"/>
      <c r="K282" s="1"/>
      <c r="L282" s="4"/>
      <c r="M282" s="4"/>
      <c r="N282" s="4"/>
      <c r="O282" s="4"/>
      <c r="P282" s="5"/>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row>
    <row r="283" spans="1:170" ht="15.75" customHeight="1">
      <c r="A283" s="1"/>
      <c r="B283" s="1"/>
      <c r="C283" s="1"/>
      <c r="D283" s="1"/>
      <c r="E283" s="1"/>
      <c r="F283" s="1"/>
      <c r="G283" s="1"/>
      <c r="H283" s="1"/>
      <c r="I283" s="1"/>
      <c r="J283" s="1"/>
      <c r="K283" s="1"/>
      <c r="L283" s="4"/>
      <c r="M283" s="4"/>
      <c r="N283" s="4"/>
      <c r="O283" s="4"/>
      <c r="P283" s="5"/>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row>
    <row r="284" spans="1:170" ht="15.75" customHeight="1">
      <c r="A284" s="1"/>
      <c r="B284" s="1"/>
      <c r="C284" s="1"/>
      <c r="D284" s="1"/>
      <c r="E284" s="1"/>
      <c r="F284" s="1"/>
      <c r="G284" s="1"/>
      <c r="H284" s="1"/>
      <c r="I284" s="1"/>
      <c r="J284" s="1"/>
      <c r="K284" s="1"/>
      <c r="L284" s="4"/>
      <c r="M284" s="4"/>
      <c r="N284" s="4"/>
      <c r="O284" s="4"/>
      <c r="P284" s="5"/>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row>
    <row r="285" spans="1:170" ht="15.75" customHeight="1">
      <c r="A285" s="1"/>
      <c r="B285" s="1"/>
      <c r="C285" s="1"/>
      <c r="D285" s="1"/>
      <c r="E285" s="1"/>
      <c r="F285" s="1"/>
      <c r="G285" s="1"/>
      <c r="H285" s="1"/>
      <c r="I285" s="1"/>
      <c r="J285" s="1"/>
      <c r="K285" s="1"/>
      <c r="L285" s="4"/>
      <c r="M285" s="4"/>
      <c r="N285" s="4"/>
      <c r="O285" s="4"/>
      <c r="P285" s="5"/>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row>
    <row r="286" spans="1:170" ht="15.75" customHeight="1">
      <c r="A286" s="1"/>
      <c r="B286" s="1"/>
      <c r="C286" s="1"/>
      <c r="D286" s="1"/>
      <c r="E286" s="1"/>
      <c r="F286" s="1"/>
      <c r="G286" s="1"/>
      <c r="H286" s="1"/>
      <c r="I286" s="1"/>
      <c r="J286" s="1"/>
      <c r="K286" s="1"/>
      <c r="L286" s="4"/>
      <c r="M286" s="4"/>
      <c r="N286" s="4"/>
      <c r="O286" s="4"/>
      <c r="P286" s="5"/>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row>
    <row r="287" spans="1:170" ht="15.75" customHeight="1">
      <c r="A287" s="1"/>
      <c r="B287" s="1"/>
      <c r="C287" s="1"/>
      <c r="D287" s="1"/>
      <c r="E287" s="1"/>
      <c r="F287" s="1"/>
      <c r="G287" s="1"/>
      <c r="H287" s="1"/>
      <c r="I287" s="1"/>
      <c r="J287" s="1"/>
      <c r="K287" s="1"/>
      <c r="L287" s="4"/>
      <c r="M287" s="4"/>
      <c r="N287" s="4"/>
      <c r="O287" s="4"/>
      <c r="P287" s="5"/>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row>
    <row r="288" spans="1:170" ht="15.75" customHeight="1">
      <c r="A288" s="1"/>
      <c r="B288" s="1"/>
      <c r="C288" s="1"/>
      <c r="D288" s="1"/>
      <c r="E288" s="1"/>
      <c r="F288" s="1"/>
      <c r="G288" s="1"/>
      <c r="H288" s="1"/>
      <c r="I288" s="1"/>
      <c r="J288" s="1"/>
      <c r="K288" s="1"/>
      <c r="L288" s="4"/>
      <c r="M288" s="4"/>
      <c r="N288" s="4"/>
      <c r="O288" s="4"/>
      <c r="P288" s="5"/>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row>
    <row r="289" spans="1:170" ht="15.75" customHeight="1">
      <c r="A289" s="1"/>
      <c r="B289" s="1"/>
      <c r="C289" s="1"/>
      <c r="D289" s="1"/>
      <c r="E289" s="1"/>
      <c r="F289" s="1"/>
      <c r="G289" s="1"/>
      <c r="H289" s="1"/>
      <c r="I289" s="1"/>
      <c r="J289" s="1"/>
      <c r="K289" s="1"/>
      <c r="L289" s="4"/>
      <c r="M289" s="4"/>
      <c r="N289" s="4"/>
      <c r="O289" s="4"/>
      <c r="P289" s="5"/>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row>
    <row r="290" spans="1:170" ht="15.75" customHeight="1">
      <c r="A290" s="1"/>
      <c r="B290" s="1"/>
      <c r="C290" s="1"/>
      <c r="D290" s="1"/>
      <c r="E290" s="1"/>
      <c r="F290" s="1"/>
      <c r="G290" s="1"/>
      <c r="H290" s="1"/>
      <c r="I290" s="1"/>
      <c r="J290" s="1"/>
      <c r="K290" s="1"/>
      <c r="L290" s="4"/>
      <c r="M290" s="4"/>
      <c r="N290" s="4"/>
      <c r="O290" s="4"/>
      <c r="P290" s="5"/>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row>
    <row r="291" spans="1:170" ht="15.75" customHeight="1">
      <c r="A291" s="1"/>
      <c r="B291" s="1"/>
      <c r="C291" s="1"/>
      <c r="D291" s="1"/>
      <c r="E291" s="1"/>
      <c r="F291" s="1"/>
      <c r="G291" s="1"/>
      <c r="H291" s="1"/>
      <c r="I291" s="1"/>
      <c r="J291" s="1"/>
      <c r="K291" s="1"/>
      <c r="L291" s="4"/>
      <c r="M291" s="4"/>
      <c r="N291" s="4"/>
      <c r="O291" s="4"/>
      <c r="P291" s="5"/>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row>
    <row r="292" spans="1:170" ht="15.75" customHeight="1">
      <c r="A292" s="1"/>
      <c r="B292" s="1"/>
      <c r="C292" s="1"/>
      <c r="D292" s="1"/>
      <c r="E292" s="1"/>
      <c r="F292" s="1"/>
      <c r="G292" s="1"/>
      <c r="H292" s="1"/>
      <c r="I292" s="1"/>
      <c r="J292" s="1"/>
      <c r="K292" s="1"/>
      <c r="L292" s="4"/>
      <c r="M292" s="4"/>
      <c r="N292" s="4"/>
      <c r="O292" s="4"/>
      <c r="P292" s="5"/>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row>
    <row r="293" spans="1:170" ht="15.75" customHeight="1">
      <c r="A293" s="1"/>
      <c r="B293" s="1"/>
      <c r="C293" s="1"/>
      <c r="D293" s="1"/>
      <c r="E293" s="1"/>
      <c r="F293" s="1"/>
      <c r="G293" s="1"/>
      <c r="H293" s="1"/>
      <c r="I293" s="1"/>
      <c r="J293" s="1"/>
      <c r="K293" s="1"/>
      <c r="L293" s="4"/>
      <c r="M293" s="4"/>
      <c r="N293" s="4"/>
      <c r="O293" s="4"/>
      <c r="P293" s="5"/>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row>
    <row r="294" spans="1:170" ht="15.75" customHeight="1">
      <c r="A294" s="1"/>
      <c r="B294" s="1"/>
      <c r="C294" s="1"/>
      <c r="D294" s="1"/>
      <c r="E294" s="1"/>
      <c r="F294" s="1"/>
      <c r="G294" s="1"/>
      <c r="H294" s="1"/>
      <c r="I294" s="1"/>
      <c r="J294" s="1"/>
      <c r="K294" s="1"/>
      <c r="L294" s="4"/>
      <c r="M294" s="4"/>
      <c r="N294" s="4"/>
      <c r="O294" s="4"/>
      <c r="P294" s="5"/>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row>
    <row r="295" spans="1:170" ht="15.75" customHeight="1">
      <c r="A295" s="1"/>
      <c r="B295" s="1"/>
      <c r="C295" s="1"/>
      <c r="D295" s="1"/>
      <c r="E295" s="1"/>
      <c r="F295" s="1"/>
      <c r="G295" s="1"/>
      <c r="H295" s="1"/>
      <c r="I295" s="1"/>
      <c r="J295" s="1"/>
      <c r="K295" s="1"/>
      <c r="L295" s="4"/>
      <c r="M295" s="4"/>
      <c r="N295" s="4"/>
      <c r="O295" s="4"/>
      <c r="P295" s="5"/>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row>
    <row r="296" spans="1:170" ht="15.75" customHeight="1">
      <c r="A296" s="1"/>
      <c r="B296" s="1"/>
      <c r="C296" s="1"/>
      <c r="D296" s="1"/>
      <c r="E296" s="1"/>
      <c r="F296" s="1"/>
      <c r="G296" s="1"/>
      <c r="H296" s="1"/>
      <c r="I296" s="1"/>
      <c r="J296" s="1"/>
      <c r="K296" s="1"/>
      <c r="L296" s="4"/>
      <c r="M296" s="4"/>
      <c r="N296" s="4"/>
      <c r="O296" s="4"/>
      <c r="P296" s="5"/>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row>
    <row r="297" spans="1:170" ht="15.75" customHeight="1">
      <c r="A297" s="1"/>
      <c r="B297" s="1"/>
      <c r="C297" s="1"/>
      <c r="D297" s="1"/>
      <c r="E297" s="1"/>
      <c r="F297" s="1"/>
      <c r="G297" s="1"/>
      <c r="H297" s="1"/>
      <c r="I297" s="1"/>
      <c r="J297" s="1"/>
      <c r="K297" s="1"/>
      <c r="L297" s="4"/>
      <c r="M297" s="4"/>
      <c r="N297" s="4"/>
      <c r="O297" s="4"/>
      <c r="P297" s="5"/>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row>
    <row r="298" spans="1:170" ht="15.75" customHeight="1">
      <c r="A298" s="1"/>
      <c r="B298" s="1"/>
      <c r="C298" s="1"/>
      <c r="D298" s="1"/>
      <c r="E298" s="1"/>
      <c r="F298" s="1"/>
      <c r="G298" s="1"/>
      <c r="H298" s="1"/>
      <c r="I298" s="1"/>
      <c r="J298" s="1"/>
      <c r="K298" s="1"/>
      <c r="L298" s="4"/>
      <c r="M298" s="4"/>
      <c r="N298" s="4"/>
      <c r="O298" s="4"/>
      <c r="P298" s="5"/>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row>
    <row r="299" spans="1:170" ht="15.75" customHeight="1">
      <c r="A299" s="1"/>
      <c r="B299" s="1"/>
      <c r="C299" s="1"/>
      <c r="D299" s="1"/>
      <c r="E299" s="1"/>
      <c r="F299" s="1"/>
      <c r="G299" s="1"/>
      <c r="H299" s="1"/>
      <c r="I299" s="1"/>
      <c r="J299" s="1"/>
      <c r="K299" s="1"/>
      <c r="L299" s="4"/>
      <c r="M299" s="4"/>
      <c r="N299" s="4"/>
      <c r="O299" s="4"/>
      <c r="P299" s="5"/>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row>
    <row r="300" spans="1:170" ht="15.75" customHeight="1">
      <c r="A300" s="1"/>
      <c r="B300" s="1"/>
      <c r="C300" s="1"/>
      <c r="D300" s="1"/>
      <c r="E300" s="1"/>
      <c r="F300" s="1"/>
      <c r="G300" s="1"/>
      <c r="H300" s="1"/>
      <c r="I300" s="1"/>
      <c r="J300" s="1"/>
      <c r="K300" s="1"/>
      <c r="L300" s="4"/>
      <c r="M300" s="4"/>
      <c r="N300" s="4"/>
      <c r="O300" s="4"/>
      <c r="P300" s="5"/>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row>
    <row r="301" spans="1:170" ht="15.75" customHeight="1">
      <c r="A301" s="1"/>
      <c r="B301" s="1"/>
      <c r="C301" s="1"/>
      <c r="D301" s="1"/>
      <c r="E301" s="1"/>
      <c r="F301" s="1"/>
      <c r="G301" s="1"/>
      <c r="H301" s="1"/>
      <c r="I301" s="1"/>
      <c r="J301" s="1"/>
      <c r="K301" s="1"/>
      <c r="L301" s="4"/>
      <c r="M301" s="4"/>
      <c r="N301" s="4"/>
      <c r="O301" s="4"/>
      <c r="P301" s="5"/>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row>
    <row r="302" spans="1:170" ht="15.75" customHeight="1">
      <c r="A302" s="1"/>
      <c r="B302" s="1"/>
      <c r="C302" s="1"/>
      <c r="D302" s="1"/>
      <c r="E302" s="1"/>
      <c r="F302" s="1"/>
      <c r="G302" s="1"/>
      <c r="H302" s="1"/>
      <c r="I302" s="1"/>
      <c r="J302" s="1"/>
      <c r="K302" s="1"/>
      <c r="L302" s="4"/>
      <c r="M302" s="4"/>
      <c r="N302" s="4"/>
      <c r="O302" s="4"/>
      <c r="P302" s="5"/>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row>
    <row r="303" spans="1:170" ht="15.75" customHeight="1">
      <c r="A303" s="1"/>
      <c r="B303" s="1"/>
      <c r="C303" s="1"/>
      <c r="D303" s="1"/>
      <c r="E303" s="1"/>
      <c r="F303" s="1"/>
      <c r="G303" s="1"/>
      <c r="H303" s="1"/>
      <c r="I303" s="1"/>
      <c r="J303" s="1"/>
      <c r="K303" s="1"/>
      <c r="L303" s="4"/>
      <c r="M303" s="4"/>
      <c r="N303" s="4"/>
      <c r="O303" s="4"/>
      <c r="P303" s="5"/>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row>
    <row r="304" spans="1:170" ht="15.75" customHeight="1">
      <c r="A304" s="1"/>
      <c r="B304" s="1"/>
      <c r="C304" s="1"/>
      <c r="D304" s="1"/>
      <c r="E304" s="1"/>
      <c r="F304" s="1"/>
      <c r="G304" s="1"/>
      <c r="H304" s="1"/>
      <c r="I304" s="1"/>
      <c r="J304" s="1"/>
      <c r="K304" s="1"/>
      <c r="L304" s="4"/>
      <c r="M304" s="4"/>
      <c r="N304" s="4"/>
      <c r="O304" s="4"/>
      <c r="P304" s="5"/>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row>
    <row r="305" spans="1:170" ht="15.75" customHeight="1">
      <c r="A305" s="1"/>
      <c r="B305" s="1"/>
      <c r="C305" s="1"/>
      <c r="D305" s="1"/>
      <c r="E305" s="1"/>
      <c r="F305" s="1"/>
      <c r="G305" s="1"/>
      <c r="H305" s="1"/>
      <c r="I305" s="1"/>
      <c r="J305" s="1"/>
      <c r="K305" s="1"/>
      <c r="L305" s="4"/>
      <c r="M305" s="4"/>
      <c r="N305" s="4"/>
      <c r="O305" s="4"/>
      <c r="P305" s="5"/>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row>
    <row r="306" spans="1:170" ht="15.75" customHeight="1">
      <c r="A306" s="1"/>
      <c r="B306" s="1"/>
      <c r="C306" s="1"/>
      <c r="D306" s="1"/>
      <c r="E306" s="1"/>
      <c r="F306" s="1"/>
      <c r="G306" s="1"/>
      <c r="H306" s="1"/>
      <c r="I306" s="1"/>
      <c r="J306" s="1"/>
      <c r="K306" s="1"/>
      <c r="L306" s="4"/>
      <c r="M306" s="4"/>
      <c r="N306" s="4"/>
      <c r="O306" s="4"/>
      <c r="P306" s="5"/>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row>
    <row r="307" spans="1:170" ht="15.75" customHeight="1">
      <c r="A307" s="1"/>
      <c r="B307" s="1"/>
      <c r="C307" s="1"/>
      <c r="D307" s="1"/>
      <c r="E307" s="1"/>
      <c r="F307" s="1"/>
      <c r="G307" s="1"/>
      <c r="H307" s="1"/>
      <c r="I307" s="1"/>
      <c r="J307" s="1"/>
      <c r="K307" s="1"/>
      <c r="L307" s="4"/>
      <c r="M307" s="4"/>
      <c r="N307" s="4"/>
      <c r="O307" s="4"/>
      <c r="P307" s="5"/>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row>
    <row r="308" spans="1:170" ht="15.75" customHeight="1">
      <c r="A308" s="1"/>
      <c r="B308" s="1"/>
      <c r="C308" s="1"/>
      <c r="D308" s="1"/>
      <c r="E308" s="1"/>
      <c r="F308" s="1"/>
      <c r="G308" s="1"/>
      <c r="H308" s="1"/>
      <c r="I308" s="1"/>
      <c r="J308" s="1"/>
      <c r="K308" s="1"/>
      <c r="L308" s="4"/>
      <c r="M308" s="4"/>
      <c r="N308" s="4"/>
      <c r="O308" s="4"/>
      <c r="P308" s="5"/>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row>
    <row r="309" spans="1:170" ht="15.75" customHeight="1">
      <c r="A309" s="1"/>
      <c r="B309" s="1"/>
      <c r="C309" s="1"/>
      <c r="D309" s="1"/>
      <c r="E309" s="1"/>
      <c r="F309" s="1"/>
      <c r="G309" s="1"/>
      <c r="H309" s="1"/>
      <c r="I309" s="1"/>
      <c r="J309" s="1"/>
      <c r="K309" s="1"/>
      <c r="L309" s="4"/>
      <c r="M309" s="4"/>
      <c r="N309" s="4"/>
      <c r="O309" s="4"/>
      <c r="P309" s="5"/>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row>
    <row r="310" spans="1:170" ht="15.75" customHeight="1">
      <c r="A310" s="1"/>
      <c r="B310" s="1"/>
      <c r="C310" s="1"/>
      <c r="D310" s="1"/>
      <c r="E310" s="1"/>
      <c r="F310" s="1"/>
      <c r="G310" s="1"/>
      <c r="H310" s="1"/>
      <c r="I310" s="1"/>
      <c r="J310" s="1"/>
      <c r="K310" s="1"/>
      <c r="L310" s="4"/>
      <c r="M310" s="4"/>
      <c r="N310" s="4"/>
      <c r="O310" s="4"/>
      <c r="P310" s="5"/>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row>
    <row r="311" spans="1:170" ht="15.75" customHeight="1">
      <c r="A311" s="1"/>
      <c r="B311" s="1"/>
      <c r="C311" s="1"/>
      <c r="D311" s="1"/>
      <c r="E311" s="1"/>
      <c r="F311" s="1"/>
      <c r="G311" s="1"/>
      <c r="H311" s="1"/>
      <c r="I311" s="1"/>
      <c r="J311" s="1"/>
      <c r="K311" s="1"/>
      <c r="L311" s="4"/>
      <c r="M311" s="4"/>
      <c r="N311" s="4"/>
      <c r="O311" s="4"/>
      <c r="P311" s="5"/>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row>
    <row r="312" spans="1:170" ht="15.75" customHeight="1">
      <c r="A312" s="1"/>
      <c r="B312" s="1"/>
      <c r="C312" s="1"/>
      <c r="D312" s="1"/>
      <c r="E312" s="1"/>
      <c r="F312" s="1"/>
      <c r="G312" s="1"/>
      <c r="H312" s="1"/>
      <c r="I312" s="1"/>
      <c r="J312" s="1"/>
      <c r="K312" s="1"/>
      <c r="L312" s="4"/>
      <c r="M312" s="4"/>
      <c r="N312" s="4"/>
      <c r="O312" s="4"/>
      <c r="P312" s="5"/>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row>
    <row r="313" spans="1:170" ht="15.75" customHeight="1">
      <c r="A313" s="1"/>
      <c r="B313" s="1"/>
      <c r="C313" s="1"/>
      <c r="D313" s="1"/>
      <c r="E313" s="1"/>
      <c r="F313" s="1"/>
      <c r="G313" s="1"/>
      <c r="H313" s="1"/>
      <c r="I313" s="1"/>
      <c r="J313" s="1"/>
      <c r="K313" s="1"/>
      <c r="L313" s="4"/>
      <c r="M313" s="4"/>
      <c r="N313" s="4"/>
      <c r="O313" s="4"/>
      <c r="P313" s="5"/>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row>
    <row r="314" spans="1:170" ht="15.75" customHeight="1">
      <c r="A314" s="1"/>
      <c r="B314" s="1"/>
      <c r="C314" s="1"/>
      <c r="D314" s="1"/>
      <c r="E314" s="1"/>
      <c r="F314" s="1"/>
      <c r="G314" s="1"/>
      <c r="H314" s="1"/>
      <c r="I314" s="1"/>
      <c r="J314" s="1"/>
      <c r="K314" s="1"/>
      <c r="L314" s="4"/>
      <c r="M314" s="4"/>
      <c r="N314" s="4"/>
      <c r="O314" s="4"/>
      <c r="P314" s="5"/>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row>
    <row r="315" spans="1:170" ht="15.75" customHeight="1">
      <c r="A315" s="1"/>
      <c r="B315" s="1"/>
      <c r="C315" s="1"/>
      <c r="D315" s="1"/>
      <c r="E315" s="1"/>
      <c r="F315" s="1"/>
      <c r="G315" s="1"/>
      <c r="H315" s="1"/>
      <c r="I315" s="1"/>
      <c r="J315" s="1"/>
      <c r="K315" s="1"/>
      <c r="L315" s="4"/>
      <c r="M315" s="4"/>
      <c r="N315" s="4"/>
      <c r="O315" s="4"/>
      <c r="P315" s="5"/>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row>
    <row r="316" spans="1:170" ht="15.75" customHeight="1">
      <c r="A316" s="1"/>
      <c r="B316" s="1"/>
      <c r="C316" s="1"/>
      <c r="D316" s="1"/>
      <c r="E316" s="1"/>
      <c r="F316" s="1"/>
      <c r="G316" s="1"/>
      <c r="H316" s="1"/>
      <c r="I316" s="1"/>
      <c r="J316" s="1"/>
      <c r="K316" s="1"/>
      <c r="L316" s="4"/>
      <c r="M316" s="4"/>
      <c r="N316" s="4"/>
      <c r="O316" s="4"/>
      <c r="P316" s="5"/>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row>
    <row r="317" spans="1:170" ht="15.75" customHeight="1">
      <c r="A317" s="1"/>
      <c r="B317" s="1"/>
      <c r="C317" s="1"/>
      <c r="D317" s="1"/>
      <c r="E317" s="1"/>
      <c r="F317" s="1"/>
      <c r="G317" s="1"/>
      <c r="H317" s="1"/>
      <c r="I317" s="1"/>
      <c r="J317" s="1"/>
      <c r="K317" s="1"/>
      <c r="L317" s="4"/>
      <c r="M317" s="4"/>
      <c r="N317" s="4"/>
      <c r="O317" s="4"/>
      <c r="P317" s="5"/>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row>
    <row r="318" spans="1:170" ht="15.75" customHeight="1">
      <c r="A318" s="1"/>
      <c r="B318" s="1"/>
      <c r="C318" s="1"/>
      <c r="D318" s="1"/>
      <c r="E318" s="1"/>
      <c r="F318" s="1"/>
      <c r="G318" s="1"/>
      <c r="H318" s="1"/>
      <c r="I318" s="1"/>
      <c r="J318" s="1"/>
      <c r="K318" s="1"/>
      <c r="L318" s="4"/>
      <c r="M318" s="4"/>
      <c r="N318" s="4"/>
      <c r="O318" s="4"/>
      <c r="P318" s="5"/>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row>
    <row r="319" spans="1:170" ht="15.75" customHeight="1">
      <c r="A319" s="1"/>
      <c r="B319" s="1"/>
      <c r="C319" s="1"/>
      <c r="D319" s="1"/>
      <c r="E319" s="1"/>
      <c r="F319" s="1"/>
      <c r="G319" s="1"/>
      <c r="H319" s="1"/>
      <c r="I319" s="1"/>
      <c r="J319" s="1"/>
      <c r="K319" s="1"/>
      <c r="L319" s="4"/>
      <c r="M319" s="4"/>
      <c r="N319" s="4"/>
      <c r="O319" s="4"/>
      <c r="P319" s="5"/>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row>
    <row r="320" spans="1:170" ht="15.75" customHeight="1">
      <c r="A320" s="1"/>
      <c r="B320" s="1"/>
      <c r="C320" s="1"/>
      <c r="D320" s="1"/>
      <c r="E320" s="1"/>
      <c r="F320" s="1"/>
      <c r="G320" s="1"/>
      <c r="H320" s="1"/>
      <c r="I320" s="1"/>
      <c r="J320" s="1"/>
      <c r="K320" s="1"/>
      <c r="L320" s="4"/>
      <c r="M320" s="4"/>
      <c r="N320" s="4"/>
      <c r="O320" s="4"/>
      <c r="P320" s="5"/>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row>
    <row r="321" spans="1:170" ht="15.75" customHeight="1">
      <c r="A321" s="1"/>
      <c r="B321" s="1"/>
      <c r="C321" s="1"/>
      <c r="D321" s="1"/>
      <c r="E321" s="1"/>
      <c r="F321" s="1"/>
      <c r="G321" s="1"/>
      <c r="H321" s="1"/>
      <c r="I321" s="1"/>
      <c r="J321" s="1"/>
      <c r="K321" s="1"/>
      <c r="L321" s="4"/>
      <c r="M321" s="4"/>
      <c r="N321" s="4"/>
      <c r="O321" s="4"/>
      <c r="P321" s="5"/>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row>
    <row r="322" spans="1:170" ht="15.75" customHeight="1">
      <c r="A322" s="1"/>
      <c r="B322" s="1"/>
      <c r="C322" s="1"/>
      <c r="D322" s="1"/>
      <c r="E322" s="1"/>
      <c r="F322" s="1"/>
      <c r="G322" s="1"/>
      <c r="H322" s="1"/>
      <c r="I322" s="1"/>
      <c r="J322" s="1"/>
      <c r="K322" s="1"/>
      <c r="L322" s="4"/>
      <c r="M322" s="4"/>
      <c r="N322" s="4"/>
      <c r="O322" s="4"/>
      <c r="P322" s="5"/>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row>
    <row r="323" spans="1:170" ht="15.75" customHeight="1">
      <c r="A323" s="1"/>
      <c r="B323" s="1"/>
      <c r="C323" s="1"/>
      <c r="D323" s="1"/>
      <c r="E323" s="1"/>
      <c r="F323" s="1"/>
      <c r="G323" s="1"/>
      <c r="H323" s="1"/>
      <c r="I323" s="1"/>
      <c r="J323" s="1"/>
      <c r="K323" s="1"/>
      <c r="L323" s="4"/>
      <c r="M323" s="4"/>
      <c r="N323" s="4"/>
      <c r="O323" s="4"/>
      <c r="P323" s="5"/>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row>
    <row r="324" spans="1:170" ht="15.75" customHeight="1">
      <c r="A324" s="1"/>
      <c r="B324" s="1"/>
      <c r="C324" s="1"/>
      <c r="D324" s="1"/>
      <c r="E324" s="1"/>
      <c r="F324" s="1"/>
      <c r="G324" s="1"/>
      <c r="H324" s="1"/>
      <c r="I324" s="1"/>
      <c r="J324" s="1"/>
      <c r="K324" s="1"/>
      <c r="L324" s="4"/>
      <c r="M324" s="4"/>
      <c r="N324" s="4"/>
      <c r="O324" s="4"/>
      <c r="P324" s="5"/>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row>
    <row r="325" spans="1:170" ht="15.75" customHeight="1">
      <c r="A325" s="1"/>
      <c r="B325" s="1"/>
      <c r="C325" s="1"/>
      <c r="D325" s="1"/>
      <c r="E325" s="1"/>
      <c r="F325" s="1"/>
      <c r="G325" s="1"/>
      <c r="H325" s="1"/>
      <c r="I325" s="1"/>
      <c r="J325" s="1"/>
      <c r="K325" s="1"/>
      <c r="L325" s="4"/>
      <c r="M325" s="4"/>
      <c r="N325" s="4"/>
      <c r="O325" s="4"/>
      <c r="P325" s="5"/>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row>
    <row r="326" spans="1:170" ht="15.75" customHeight="1">
      <c r="A326" s="1"/>
      <c r="B326" s="1"/>
      <c r="C326" s="1"/>
      <c r="D326" s="1"/>
      <c r="E326" s="1"/>
      <c r="F326" s="1"/>
      <c r="G326" s="1"/>
      <c r="H326" s="1"/>
      <c r="I326" s="1"/>
      <c r="J326" s="1"/>
      <c r="K326" s="1"/>
      <c r="L326" s="4"/>
      <c r="M326" s="4"/>
      <c r="N326" s="4"/>
      <c r="O326" s="4"/>
      <c r="P326" s="5"/>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row>
    <row r="327" spans="1:170" ht="15.75" customHeight="1">
      <c r="A327" s="1"/>
      <c r="B327" s="1"/>
      <c r="C327" s="1"/>
      <c r="D327" s="1"/>
      <c r="E327" s="1"/>
      <c r="F327" s="1"/>
      <c r="G327" s="1"/>
      <c r="H327" s="1"/>
      <c r="I327" s="1"/>
      <c r="J327" s="1"/>
      <c r="K327" s="1"/>
      <c r="L327" s="4"/>
      <c r="M327" s="4"/>
      <c r="N327" s="4"/>
      <c r="O327" s="4"/>
      <c r="P327" s="5"/>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row>
    <row r="328" spans="1:170" ht="15.75" customHeight="1">
      <c r="A328" s="1"/>
      <c r="B328" s="1"/>
      <c r="C328" s="1"/>
      <c r="D328" s="1"/>
      <c r="E328" s="1"/>
      <c r="F328" s="1"/>
      <c r="G328" s="1"/>
      <c r="H328" s="1"/>
      <c r="I328" s="1"/>
      <c r="J328" s="1"/>
      <c r="K328" s="1"/>
      <c r="L328" s="4"/>
      <c r="M328" s="4"/>
      <c r="N328" s="4"/>
      <c r="O328" s="4"/>
      <c r="P328" s="5"/>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row>
    <row r="329" spans="1:170" ht="15.75" customHeight="1">
      <c r="A329" s="1"/>
      <c r="B329" s="1"/>
      <c r="C329" s="1"/>
      <c r="D329" s="1"/>
      <c r="E329" s="1"/>
      <c r="F329" s="1"/>
      <c r="G329" s="1"/>
      <c r="H329" s="1"/>
      <c r="I329" s="1"/>
      <c r="J329" s="1"/>
      <c r="K329" s="1"/>
      <c r="L329" s="4"/>
      <c r="M329" s="4"/>
      <c r="N329" s="4"/>
      <c r="O329" s="4"/>
      <c r="P329" s="5"/>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row>
    <row r="330" spans="1:170" ht="15.75" customHeight="1">
      <c r="A330" s="1"/>
      <c r="B330" s="1"/>
      <c r="C330" s="1"/>
      <c r="D330" s="1"/>
      <c r="E330" s="1"/>
      <c r="F330" s="1"/>
      <c r="G330" s="1"/>
      <c r="H330" s="1"/>
      <c r="I330" s="1"/>
      <c r="J330" s="1"/>
      <c r="K330" s="1"/>
      <c r="L330" s="4"/>
      <c r="M330" s="4"/>
      <c r="N330" s="4"/>
      <c r="O330" s="4"/>
      <c r="P330" s="5"/>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row>
    <row r="331" spans="1:170" ht="15.75" customHeight="1">
      <c r="A331" s="1"/>
      <c r="B331" s="1"/>
      <c r="C331" s="1"/>
      <c r="D331" s="1"/>
      <c r="E331" s="1"/>
      <c r="F331" s="1"/>
      <c r="G331" s="1"/>
      <c r="H331" s="1"/>
      <c r="I331" s="1"/>
      <c r="J331" s="1"/>
      <c r="K331" s="1"/>
      <c r="L331" s="4"/>
      <c r="M331" s="4"/>
      <c r="N331" s="4"/>
      <c r="O331" s="4"/>
      <c r="P331" s="5"/>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row>
    <row r="332" spans="1:170" ht="15.75" customHeight="1">
      <c r="A332" s="1"/>
      <c r="B332" s="1"/>
      <c r="C332" s="1"/>
      <c r="D332" s="1"/>
      <c r="E332" s="1"/>
      <c r="F332" s="1"/>
      <c r="G332" s="1"/>
      <c r="H332" s="1"/>
      <c r="I332" s="1"/>
      <c r="J332" s="1"/>
      <c r="K332" s="1"/>
      <c r="L332" s="4"/>
      <c r="M332" s="4"/>
      <c r="N332" s="4"/>
      <c r="O332" s="4"/>
      <c r="P332" s="5"/>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row>
    <row r="333" spans="1:170" ht="15.75" customHeight="1">
      <c r="A333" s="1"/>
      <c r="B333" s="1"/>
      <c r="C333" s="1"/>
      <c r="D333" s="1"/>
      <c r="E333" s="1"/>
      <c r="F333" s="1"/>
      <c r="G333" s="1"/>
      <c r="H333" s="1"/>
      <c r="I333" s="1"/>
      <c r="J333" s="1"/>
      <c r="K333" s="1"/>
      <c r="L333" s="4"/>
      <c r="M333" s="4"/>
      <c r="N333" s="4"/>
      <c r="O333" s="4"/>
      <c r="P333" s="5"/>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row>
    <row r="334" spans="1:170" ht="15.75" customHeight="1">
      <c r="A334" s="1"/>
      <c r="B334" s="1"/>
      <c r="C334" s="1"/>
      <c r="D334" s="1"/>
      <c r="E334" s="1"/>
      <c r="F334" s="1"/>
      <c r="G334" s="1"/>
      <c r="H334" s="1"/>
      <c r="I334" s="1"/>
      <c r="J334" s="1"/>
      <c r="K334" s="1"/>
      <c r="L334" s="4"/>
      <c r="M334" s="4"/>
      <c r="N334" s="4"/>
      <c r="O334" s="4"/>
      <c r="P334" s="5"/>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row>
    <row r="335" spans="1:170" ht="15.75" customHeight="1">
      <c r="A335" s="1"/>
      <c r="B335" s="1"/>
      <c r="C335" s="1"/>
      <c r="D335" s="1"/>
      <c r="E335" s="1"/>
      <c r="F335" s="1"/>
      <c r="G335" s="1"/>
      <c r="H335" s="1"/>
      <c r="I335" s="1"/>
      <c r="J335" s="1"/>
      <c r="K335" s="1"/>
      <c r="L335" s="4"/>
      <c r="M335" s="4"/>
      <c r="N335" s="4"/>
      <c r="O335" s="4"/>
      <c r="P335" s="5"/>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row>
    <row r="336" spans="1:170" ht="15.75" customHeight="1">
      <c r="A336" s="1"/>
      <c r="B336" s="1"/>
      <c r="C336" s="1"/>
      <c r="D336" s="1"/>
      <c r="E336" s="1"/>
      <c r="F336" s="1"/>
      <c r="G336" s="1"/>
      <c r="H336" s="1"/>
      <c r="I336" s="1"/>
      <c r="J336" s="1"/>
      <c r="K336" s="1"/>
      <c r="L336" s="4"/>
      <c r="M336" s="4"/>
      <c r="N336" s="4"/>
      <c r="O336" s="4"/>
      <c r="P336" s="5"/>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row>
    <row r="337" spans="1:170" ht="15.75" customHeight="1">
      <c r="A337" s="1"/>
      <c r="B337" s="1"/>
      <c r="C337" s="1"/>
      <c r="D337" s="1"/>
      <c r="E337" s="1"/>
      <c r="F337" s="1"/>
      <c r="G337" s="1"/>
      <c r="H337" s="1"/>
      <c r="I337" s="1"/>
      <c r="J337" s="1"/>
      <c r="K337" s="1"/>
      <c r="L337" s="4"/>
      <c r="M337" s="4"/>
      <c r="N337" s="4"/>
      <c r="O337" s="4"/>
      <c r="P337" s="5"/>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row>
    <row r="338" spans="1:170" ht="15.75" customHeight="1">
      <c r="A338" s="1"/>
      <c r="B338" s="1"/>
      <c r="C338" s="1"/>
      <c r="D338" s="1"/>
      <c r="E338" s="1"/>
      <c r="F338" s="1"/>
      <c r="G338" s="1"/>
      <c r="H338" s="1"/>
      <c r="I338" s="1"/>
      <c r="J338" s="1"/>
      <c r="K338" s="1"/>
      <c r="L338" s="4"/>
      <c r="M338" s="4"/>
      <c r="N338" s="4"/>
      <c r="O338" s="4"/>
      <c r="P338" s="5"/>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row>
    <row r="339" spans="1:170" ht="15.75" customHeight="1">
      <c r="A339" s="1"/>
      <c r="B339" s="1"/>
      <c r="C339" s="1"/>
      <c r="D339" s="1"/>
      <c r="E339" s="1"/>
      <c r="F339" s="1"/>
      <c r="G339" s="1"/>
      <c r="H339" s="1"/>
      <c r="I339" s="1"/>
      <c r="J339" s="1"/>
      <c r="K339" s="1"/>
      <c r="L339" s="4"/>
      <c r="M339" s="4"/>
      <c r="N339" s="4"/>
      <c r="O339" s="4"/>
      <c r="P339" s="5"/>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row>
    <row r="340" spans="1:170" ht="15.75" customHeight="1">
      <c r="A340" s="1"/>
      <c r="B340" s="1"/>
      <c r="C340" s="1"/>
      <c r="D340" s="1"/>
      <c r="E340" s="1"/>
      <c r="F340" s="1"/>
      <c r="G340" s="1"/>
      <c r="H340" s="1"/>
      <c r="I340" s="1"/>
      <c r="J340" s="1"/>
      <c r="K340" s="1"/>
      <c r="L340" s="4"/>
      <c r="M340" s="4"/>
      <c r="N340" s="4"/>
      <c r="O340" s="4"/>
      <c r="P340" s="5"/>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row>
    <row r="341" spans="1:170" ht="15.75" customHeight="1">
      <c r="A341" s="1"/>
      <c r="B341" s="1"/>
      <c r="C341" s="1"/>
      <c r="D341" s="1"/>
      <c r="E341" s="1"/>
      <c r="F341" s="1"/>
      <c r="G341" s="1"/>
      <c r="H341" s="1"/>
      <c r="I341" s="1"/>
      <c r="J341" s="1"/>
      <c r="K341" s="1"/>
      <c r="L341" s="4"/>
      <c r="M341" s="4"/>
      <c r="N341" s="4"/>
      <c r="O341" s="4"/>
      <c r="P341" s="5"/>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row>
    <row r="342" spans="1:170" ht="15.75" customHeight="1">
      <c r="A342" s="1"/>
      <c r="B342" s="1"/>
      <c r="C342" s="1"/>
      <c r="D342" s="1"/>
      <c r="E342" s="1"/>
      <c r="F342" s="1"/>
      <c r="G342" s="1"/>
      <c r="H342" s="1"/>
      <c r="I342" s="1"/>
      <c r="J342" s="1"/>
      <c r="K342" s="1"/>
      <c r="L342" s="4"/>
      <c r="M342" s="4"/>
      <c r="N342" s="4"/>
      <c r="O342" s="4"/>
      <c r="P342" s="5"/>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row>
    <row r="343" spans="1:170" ht="15.75" customHeight="1">
      <c r="A343" s="1"/>
      <c r="B343" s="1"/>
      <c r="C343" s="1"/>
      <c r="D343" s="1"/>
      <c r="E343" s="1"/>
      <c r="F343" s="1"/>
      <c r="G343" s="1"/>
      <c r="H343" s="1"/>
      <c r="I343" s="1"/>
      <c r="J343" s="1"/>
      <c r="K343" s="1"/>
      <c r="L343" s="4"/>
      <c r="M343" s="4"/>
      <c r="N343" s="4"/>
      <c r="O343" s="4"/>
      <c r="P343" s="5"/>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row>
    <row r="344" spans="1:170" ht="15.75" customHeight="1">
      <c r="A344" s="1"/>
      <c r="B344" s="1"/>
      <c r="C344" s="1"/>
      <c r="D344" s="1"/>
      <c r="E344" s="1"/>
      <c r="F344" s="1"/>
      <c r="G344" s="1"/>
      <c r="H344" s="1"/>
      <c r="I344" s="1"/>
      <c r="J344" s="1"/>
      <c r="K344" s="1"/>
      <c r="L344" s="4"/>
      <c r="M344" s="4"/>
      <c r="N344" s="4"/>
      <c r="O344" s="4"/>
      <c r="P344" s="5"/>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row>
    <row r="345" spans="1:170" ht="15.75" customHeight="1">
      <c r="A345" s="1"/>
      <c r="B345" s="1"/>
      <c r="C345" s="1"/>
      <c r="D345" s="1"/>
      <c r="E345" s="1"/>
      <c r="F345" s="1"/>
      <c r="G345" s="1"/>
      <c r="H345" s="1"/>
      <c r="I345" s="1"/>
      <c r="J345" s="1"/>
      <c r="K345" s="1"/>
      <c r="L345" s="4"/>
      <c r="M345" s="4"/>
      <c r="N345" s="4"/>
      <c r="O345" s="4"/>
      <c r="P345" s="5"/>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row>
    <row r="346" spans="1:170" ht="15.75" customHeight="1">
      <c r="A346" s="1"/>
      <c r="B346" s="1"/>
      <c r="C346" s="1"/>
      <c r="D346" s="1"/>
      <c r="E346" s="1"/>
      <c r="F346" s="1"/>
      <c r="G346" s="1"/>
      <c r="H346" s="1"/>
      <c r="I346" s="1"/>
      <c r="J346" s="1"/>
      <c r="K346" s="1"/>
      <c r="L346" s="4"/>
      <c r="M346" s="4"/>
      <c r="N346" s="4"/>
      <c r="O346" s="4"/>
      <c r="P346" s="5"/>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row>
    <row r="347" spans="1:170" ht="15.75" customHeight="1">
      <c r="A347" s="1"/>
      <c r="B347" s="1"/>
      <c r="C347" s="1"/>
      <c r="D347" s="1"/>
      <c r="E347" s="1"/>
      <c r="F347" s="1"/>
      <c r="G347" s="1"/>
      <c r="H347" s="1"/>
      <c r="I347" s="1"/>
      <c r="J347" s="1"/>
      <c r="K347" s="1"/>
      <c r="L347" s="4"/>
      <c r="M347" s="4"/>
      <c r="N347" s="4"/>
      <c r="O347" s="4"/>
      <c r="P347" s="5"/>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row>
    <row r="348" spans="1:170" ht="15.75" customHeight="1">
      <c r="A348" s="1"/>
      <c r="B348" s="1"/>
      <c r="C348" s="1"/>
      <c r="D348" s="1"/>
      <c r="E348" s="1"/>
      <c r="F348" s="1"/>
      <c r="G348" s="1"/>
      <c r="H348" s="1"/>
      <c r="I348" s="1"/>
      <c r="J348" s="1"/>
      <c r="K348" s="1"/>
      <c r="L348" s="4"/>
      <c r="M348" s="4"/>
      <c r="N348" s="4"/>
      <c r="O348" s="4"/>
      <c r="P348" s="5"/>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row>
    <row r="349" spans="1:170" ht="15.75" customHeight="1">
      <c r="A349" s="1"/>
      <c r="B349" s="1"/>
      <c r="C349" s="1"/>
      <c r="D349" s="1"/>
      <c r="E349" s="1"/>
      <c r="F349" s="1"/>
      <c r="G349" s="1"/>
      <c r="H349" s="1"/>
      <c r="I349" s="1"/>
      <c r="J349" s="1"/>
      <c r="K349" s="1"/>
      <c r="L349" s="4"/>
      <c r="M349" s="4"/>
      <c r="N349" s="4"/>
      <c r="O349" s="4"/>
      <c r="P349" s="5"/>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row>
    <row r="350" spans="1:170" ht="15.75" customHeight="1">
      <c r="A350" s="1"/>
      <c r="B350" s="1"/>
      <c r="C350" s="1"/>
      <c r="D350" s="1"/>
      <c r="E350" s="1"/>
      <c r="F350" s="1"/>
      <c r="G350" s="1"/>
      <c r="H350" s="1"/>
      <c r="I350" s="1"/>
      <c r="J350" s="1"/>
      <c r="K350" s="1"/>
      <c r="L350" s="4"/>
      <c r="M350" s="4"/>
      <c r="N350" s="4"/>
      <c r="O350" s="4"/>
      <c r="P350" s="5"/>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row>
    <row r="351" spans="1:170" ht="15.75" customHeight="1">
      <c r="A351" s="1"/>
      <c r="B351" s="1"/>
      <c r="C351" s="1"/>
      <c r="D351" s="1"/>
      <c r="E351" s="1"/>
      <c r="F351" s="1"/>
      <c r="G351" s="1"/>
      <c r="H351" s="1"/>
      <c r="I351" s="1"/>
      <c r="J351" s="1"/>
      <c r="K351" s="1"/>
      <c r="L351" s="4"/>
      <c r="M351" s="4"/>
      <c r="N351" s="4"/>
      <c r="O351" s="4"/>
      <c r="P351" s="5"/>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row>
    <row r="352" spans="1:170" ht="15.75" customHeight="1">
      <c r="A352" s="1"/>
      <c r="B352" s="1"/>
      <c r="C352" s="1"/>
      <c r="D352" s="1"/>
      <c r="E352" s="1"/>
      <c r="F352" s="1"/>
      <c r="G352" s="1"/>
      <c r="H352" s="1"/>
      <c r="I352" s="1"/>
      <c r="J352" s="1"/>
      <c r="K352" s="1"/>
      <c r="L352" s="4"/>
      <c r="M352" s="4"/>
      <c r="N352" s="4"/>
      <c r="O352" s="4"/>
      <c r="P352" s="5"/>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row>
    <row r="353" spans="1:170" ht="15.75" customHeight="1">
      <c r="A353" s="1"/>
      <c r="B353" s="1"/>
      <c r="C353" s="1"/>
      <c r="D353" s="1"/>
      <c r="E353" s="1"/>
      <c r="F353" s="1"/>
      <c r="G353" s="1"/>
      <c r="H353" s="1"/>
      <c r="I353" s="1"/>
      <c r="J353" s="1"/>
      <c r="K353" s="1"/>
      <c r="L353" s="4"/>
      <c r="M353" s="4"/>
      <c r="N353" s="4"/>
      <c r="O353" s="4"/>
      <c r="P353" s="5"/>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row>
    <row r="354" spans="1:170" ht="15.75" customHeight="1">
      <c r="A354" s="1"/>
      <c r="B354" s="1"/>
      <c r="C354" s="1"/>
      <c r="D354" s="1"/>
      <c r="E354" s="1"/>
      <c r="F354" s="1"/>
      <c r="G354" s="1"/>
      <c r="H354" s="1"/>
      <c r="I354" s="1"/>
      <c r="J354" s="1"/>
      <c r="K354" s="1"/>
      <c r="L354" s="4"/>
      <c r="M354" s="4"/>
      <c r="N354" s="4"/>
      <c r="O354" s="4"/>
      <c r="P354" s="5"/>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row>
    <row r="355" spans="1:170" ht="15.75" customHeight="1">
      <c r="A355" s="1"/>
      <c r="B355" s="1"/>
      <c r="C355" s="1"/>
      <c r="D355" s="1"/>
      <c r="E355" s="1"/>
      <c r="F355" s="1"/>
      <c r="G355" s="1"/>
      <c r="H355" s="1"/>
      <c r="I355" s="1"/>
      <c r="J355" s="1"/>
      <c r="K355" s="1"/>
      <c r="L355" s="4"/>
      <c r="M355" s="4"/>
      <c r="N355" s="4"/>
      <c r="O355" s="4"/>
      <c r="P355" s="5"/>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row>
    <row r="356" spans="1:170" ht="15.75" customHeight="1">
      <c r="A356" s="1"/>
      <c r="B356" s="1"/>
      <c r="C356" s="1"/>
      <c r="D356" s="1"/>
      <c r="E356" s="1"/>
      <c r="F356" s="1"/>
      <c r="G356" s="1"/>
      <c r="H356" s="1"/>
      <c r="I356" s="1"/>
      <c r="J356" s="1"/>
      <c r="K356" s="1"/>
      <c r="L356" s="4"/>
      <c r="M356" s="4"/>
      <c r="N356" s="4"/>
      <c r="O356" s="4"/>
      <c r="P356" s="5"/>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row>
    <row r="357" spans="1:170" ht="15.75" customHeight="1">
      <c r="A357" s="1"/>
      <c r="B357" s="1"/>
      <c r="C357" s="1"/>
      <c r="D357" s="1"/>
      <c r="E357" s="1"/>
      <c r="F357" s="1"/>
      <c r="G357" s="1"/>
      <c r="H357" s="1"/>
      <c r="I357" s="1"/>
      <c r="J357" s="1"/>
      <c r="K357" s="1"/>
      <c r="L357" s="4"/>
      <c r="M357" s="4"/>
      <c r="N357" s="4"/>
      <c r="O357" s="4"/>
      <c r="P357" s="5"/>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row>
    <row r="358" spans="1:170" ht="15.75" customHeight="1">
      <c r="A358" s="1"/>
      <c r="B358" s="1"/>
      <c r="C358" s="1"/>
      <c r="D358" s="1"/>
      <c r="E358" s="1"/>
      <c r="F358" s="1"/>
      <c r="G358" s="1"/>
      <c r="H358" s="1"/>
      <c r="I358" s="1"/>
      <c r="J358" s="1"/>
      <c r="K358" s="1"/>
      <c r="L358" s="4"/>
      <c r="M358" s="4"/>
      <c r="N358" s="4"/>
      <c r="O358" s="4"/>
      <c r="P358" s="5"/>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row>
    <row r="359" spans="1:170" ht="15.75" customHeight="1">
      <c r="A359" s="1"/>
      <c r="B359" s="1"/>
      <c r="C359" s="1"/>
      <c r="D359" s="1"/>
      <c r="E359" s="1"/>
      <c r="F359" s="1"/>
      <c r="G359" s="1"/>
      <c r="H359" s="1"/>
      <c r="I359" s="1"/>
      <c r="J359" s="1"/>
      <c r="K359" s="1"/>
      <c r="L359" s="4"/>
      <c r="M359" s="4"/>
      <c r="N359" s="4"/>
      <c r="O359" s="4"/>
      <c r="P359" s="5"/>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row>
    <row r="360" spans="1:170" ht="15.75" customHeight="1">
      <c r="A360" s="1"/>
      <c r="B360" s="1"/>
      <c r="C360" s="1"/>
      <c r="D360" s="1"/>
      <c r="E360" s="1"/>
      <c r="F360" s="1"/>
      <c r="G360" s="1"/>
      <c r="H360" s="1"/>
      <c r="I360" s="1"/>
      <c r="J360" s="1"/>
      <c r="K360" s="1"/>
      <c r="L360" s="4"/>
      <c r="M360" s="4"/>
      <c r="N360" s="4"/>
      <c r="O360" s="4"/>
      <c r="P360" s="5"/>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row>
    <row r="361" spans="1:170" ht="15.75" customHeight="1">
      <c r="A361" s="1"/>
      <c r="B361" s="1"/>
      <c r="C361" s="1"/>
      <c r="D361" s="1"/>
      <c r="E361" s="1"/>
      <c r="F361" s="1"/>
      <c r="G361" s="1"/>
      <c r="H361" s="1"/>
      <c r="I361" s="1"/>
      <c r="J361" s="1"/>
      <c r="K361" s="1"/>
      <c r="L361" s="4"/>
      <c r="M361" s="4"/>
      <c r="N361" s="4"/>
      <c r="O361" s="4"/>
      <c r="P361" s="5"/>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row>
    <row r="362" spans="1:170" ht="15.75" customHeight="1">
      <c r="A362" s="1"/>
      <c r="B362" s="1"/>
      <c r="C362" s="1"/>
      <c r="D362" s="1"/>
      <c r="E362" s="1"/>
      <c r="F362" s="1"/>
      <c r="G362" s="1"/>
      <c r="H362" s="1"/>
      <c r="I362" s="1"/>
      <c r="J362" s="1"/>
      <c r="K362" s="1"/>
      <c r="L362" s="4"/>
      <c r="M362" s="4"/>
      <c r="N362" s="4"/>
      <c r="O362" s="4"/>
      <c r="P362" s="5"/>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row>
    <row r="363" spans="1:170" ht="15.75" customHeight="1">
      <c r="A363" s="1"/>
      <c r="B363" s="1"/>
      <c r="C363" s="1"/>
      <c r="D363" s="1"/>
      <c r="E363" s="1"/>
      <c r="F363" s="1"/>
      <c r="G363" s="1"/>
      <c r="H363" s="1"/>
      <c r="I363" s="1"/>
      <c r="J363" s="1"/>
      <c r="K363" s="1"/>
      <c r="L363" s="4"/>
      <c r="M363" s="4"/>
      <c r="N363" s="4"/>
      <c r="O363" s="4"/>
      <c r="P363" s="5"/>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row>
    <row r="364" spans="1:170" ht="15.75" customHeight="1">
      <c r="A364" s="1"/>
      <c r="B364" s="1"/>
      <c r="C364" s="1"/>
      <c r="D364" s="1"/>
      <c r="E364" s="1"/>
      <c r="F364" s="1"/>
      <c r="G364" s="1"/>
      <c r="H364" s="1"/>
      <c r="I364" s="1"/>
      <c r="J364" s="1"/>
      <c r="K364" s="1"/>
      <c r="L364" s="4"/>
      <c r="M364" s="4"/>
      <c r="N364" s="4"/>
      <c r="O364" s="4"/>
      <c r="P364" s="5"/>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row>
    <row r="365" spans="1:170" ht="15.75" customHeight="1">
      <c r="A365" s="1"/>
      <c r="B365" s="1"/>
      <c r="C365" s="1"/>
      <c r="D365" s="1"/>
      <c r="E365" s="1"/>
      <c r="F365" s="1"/>
      <c r="G365" s="1"/>
      <c r="H365" s="1"/>
      <c r="I365" s="1"/>
      <c r="J365" s="1"/>
      <c r="K365" s="1"/>
      <c r="L365" s="4"/>
      <c r="M365" s="4"/>
      <c r="N365" s="4"/>
      <c r="O365" s="4"/>
      <c r="P365" s="5"/>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row>
    <row r="366" spans="1:170" ht="15.75" customHeight="1">
      <c r="A366" s="1"/>
      <c r="B366" s="1"/>
      <c r="C366" s="1"/>
      <c r="D366" s="1"/>
      <c r="E366" s="1"/>
      <c r="F366" s="1"/>
      <c r="G366" s="1"/>
      <c r="H366" s="1"/>
      <c r="I366" s="1"/>
      <c r="J366" s="1"/>
      <c r="K366" s="1"/>
      <c r="L366" s="4"/>
      <c r="M366" s="4"/>
      <c r="N366" s="4"/>
      <c r="O366" s="4"/>
      <c r="P366" s="5"/>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row>
    <row r="367" spans="1:170" ht="15.75" customHeight="1">
      <c r="A367" s="1"/>
      <c r="B367" s="1"/>
      <c r="C367" s="1"/>
      <c r="D367" s="1"/>
      <c r="E367" s="1"/>
      <c r="F367" s="1"/>
      <c r="G367" s="1"/>
      <c r="H367" s="1"/>
      <c r="I367" s="1"/>
      <c r="J367" s="1"/>
      <c r="K367" s="1"/>
      <c r="L367" s="4"/>
      <c r="M367" s="4"/>
      <c r="N367" s="4"/>
      <c r="O367" s="4"/>
      <c r="P367" s="5"/>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row>
    <row r="368" spans="1:170" ht="15.75" customHeight="1">
      <c r="A368" s="1"/>
      <c r="B368" s="1"/>
      <c r="C368" s="1"/>
      <c r="D368" s="1"/>
      <c r="E368" s="1"/>
      <c r="F368" s="1"/>
      <c r="G368" s="1"/>
      <c r="H368" s="1"/>
      <c r="I368" s="1"/>
      <c r="J368" s="1"/>
      <c r="K368" s="1"/>
      <c r="L368" s="4"/>
      <c r="M368" s="4"/>
      <c r="N368" s="4"/>
      <c r="O368" s="4"/>
      <c r="P368" s="5"/>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row>
    <row r="369" spans="1:170" ht="15.75" customHeight="1">
      <c r="A369" s="1"/>
      <c r="B369" s="1"/>
      <c r="C369" s="1"/>
      <c r="D369" s="1"/>
      <c r="E369" s="1"/>
      <c r="F369" s="1"/>
      <c r="G369" s="1"/>
      <c r="H369" s="1"/>
      <c r="I369" s="1"/>
      <c r="J369" s="1"/>
      <c r="K369" s="1"/>
      <c r="L369" s="4"/>
      <c r="M369" s="4"/>
      <c r="N369" s="4"/>
      <c r="O369" s="4"/>
      <c r="P369" s="5"/>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row>
    <row r="370" spans="1:170" ht="15.75" customHeight="1">
      <c r="A370" s="1"/>
      <c r="B370" s="1"/>
      <c r="C370" s="1"/>
      <c r="D370" s="1"/>
      <c r="E370" s="1"/>
      <c r="F370" s="1"/>
      <c r="G370" s="1"/>
      <c r="H370" s="1"/>
      <c r="I370" s="1"/>
      <c r="J370" s="1"/>
      <c r="K370" s="1"/>
      <c r="L370" s="4"/>
      <c r="M370" s="4"/>
      <c r="N370" s="4"/>
      <c r="O370" s="4"/>
      <c r="P370" s="5"/>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row>
    <row r="371" spans="1:170" ht="15.75" customHeight="1">
      <c r="A371" s="1"/>
      <c r="B371" s="1"/>
      <c r="C371" s="1"/>
      <c r="D371" s="1"/>
      <c r="E371" s="1"/>
      <c r="F371" s="1"/>
      <c r="G371" s="1"/>
      <c r="H371" s="1"/>
      <c r="I371" s="1"/>
      <c r="J371" s="1"/>
      <c r="K371" s="1"/>
      <c r="L371" s="4"/>
      <c r="M371" s="4"/>
      <c r="N371" s="4"/>
      <c r="O371" s="4"/>
      <c r="P371" s="5"/>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row>
    <row r="372" spans="1:170" ht="15.75" customHeight="1">
      <c r="A372" s="1"/>
      <c r="B372" s="1"/>
      <c r="C372" s="1"/>
      <c r="D372" s="1"/>
      <c r="E372" s="1"/>
      <c r="F372" s="1"/>
      <c r="G372" s="1"/>
      <c r="H372" s="1"/>
      <c r="I372" s="1"/>
      <c r="J372" s="1"/>
      <c r="K372" s="1"/>
      <c r="L372" s="4"/>
      <c r="M372" s="4"/>
      <c r="N372" s="4"/>
      <c r="O372" s="4"/>
      <c r="P372" s="5"/>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row>
    <row r="373" spans="1:170" ht="15.75" customHeight="1">
      <c r="A373" s="1"/>
      <c r="B373" s="1"/>
      <c r="C373" s="1"/>
      <c r="D373" s="1"/>
      <c r="E373" s="1"/>
      <c r="F373" s="1"/>
      <c r="G373" s="1"/>
      <c r="H373" s="1"/>
      <c r="I373" s="1"/>
      <c r="J373" s="1"/>
      <c r="K373" s="1"/>
      <c r="L373" s="4"/>
      <c r="M373" s="4"/>
      <c r="N373" s="4"/>
      <c r="O373" s="4"/>
      <c r="P373" s="5"/>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row>
    <row r="374" spans="1:170" ht="15.75" customHeight="1">
      <c r="A374" s="1"/>
      <c r="B374" s="1"/>
      <c r="C374" s="1"/>
      <c r="D374" s="1"/>
      <c r="E374" s="1"/>
      <c r="F374" s="1"/>
      <c r="G374" s="1"/>
      <c r="H374" s="1"/>
      <c r="I374" s="1"/>
      <c r="J374" s="1"/>
      <c r="K374" s="1"/>
      <c r="L374" s="4"/>
      <c r="M374" s="4"/>
      <c r="N374" s="4"/>
      <c r="O374" s="4"/>
      <c r="P374" s="5"/>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row>
    <row r="375" spans="1:170" ht="15.75" customHeight="1">
      <c r="A375" s="1"/>
      <c r="B375" s="1"/>
      <c r="C375" s="1"/>
      <c r="D375" s="1"/>
      <c r="E375" s="1"/>
      <c r="F375" s="1"/>
      <c r="G375" s="1"/>
      <c r="H375" s="1"/>
      <c r="I375" s="1"/>
      <c r="J375" s="1"/>
      <c r="K375" s="1"/>
      <c r="L375" s="4"/>
      <c r="M375" s="4"/>
      <c r="N375" s="4"/>
      <c r="O375" s="4"/>
      <c r="P375" s="5"/>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row>
    <row r="376" spans="1:170" ht="15.75" customHeight="1">
      <c r="A376" s="1"/>
      <c r="B376" s="1"/>
      <c r="C376" s="1"/>
      <c r="D376" s="1"/>
      <c r="E376" s="1"/>
      <c r="F376" s="1"/>
      <c r="G376" s="1"/>
      <c r="H376" s="1"/>
      <c r="I376" s="1"/>
      <c r="J376" s="1"/>
      <c r="K376" s="1"/>
      <c r="L376" s="4"/>
      <c r="M376" s="4"/>
      <c r="N376" s="4"/>
      <c r="O376" s="4"/>
      <c r="P376" s="5"/>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row>
    <row r="377" spans="1:170" ht="15.75" customHeight="1">
      <c r="A377" s="1"/>
      <c r="B377" s="1"/>
      <c r="C377" s="1"/>
      <c r="D377" s="1"/>
      <c r="E377" s="1"/>
      <c r="F377" s="1"/>
      <c r="G377" s="1"/>
      <c r="H377" s="1"/>
      <c r="I377" s="1"/>
      <c r="J377" s="1"/>
      <c r="K377" s="1"/>
      <c r="L377" s="4"/>
      <c r="M377" s="4"/>
      <c r="N377" s="4"/>
      <c r="O377" s="4"/>
      <c r="P377" s="5"/>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row>
    <row r="378" spans="1:170" ht="15.75" customHeight="1">
      <c r="A378" s="1"/>
      <c r="B378" s="1"/>
      <c r="C378" s="1"/>
      <c r="D378" s="1"/>
      <c r="E378" s="1"/>
      <c r="F378" s="1"/>
      <c r="G378" s="1"/>
      <c r="H378" s="1"/>
      <c r="I378" s="1"/>
      <c r="J378" s="1"/>
      <c r="K378" s="1"/>
      <c r="L378" s="4"/>
      <c r="M378" s="4"/>
      <c r="N378" s="4"/>
      <c r="O378" s="4"/>
      <c r="P378" s="5"/>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row>
    <row r="379" spans="1:170" ht="15.75" customHeight="1">
      <c r="A379" s="1"/>
      <c r="B379" s="1"/>
      <c r="C379" s="1"/>
      <c r="D379" s="1"/>
      <c r="E379" s="1"/>
      <c r="F379" s="1"/>
      <c r="G379" s="1"/>
      <c r="H379" s="1"/>
      <c r="I379" s="1"/>
      <c r="J379" s="1"/>
      <c r="K379" s="1"/>
      <c r="L379" s="4"/>
      <c r="M379" s="4"/>
      <c r="N379" s="4"/>
      <c r="O379" s="4"/>
      <c r="P379" s="5"/>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row>
    <row r="380" spans="1:170" ht="15.75" customHeight="1">
      <c r="A380" s="1"/>
      <c r="B380" s="1"/>
      <c r="C380" s="1"/>
      <c r="D380" s="1"/>
      <c r="E380" s="1"/>
      <c r="F380" s="1"/>
      <c r="G380" s="1"/>
      <c r="H380" s="1"/>
      <c r="I380" s="1"/>
      <c r="J380" s="1"/>
      <c r="K380" s="1"/>
      <c r="L380" s="4"/>
      <c r="M380" s="4"/>
      <c r="N380" s="4"/>
      <c r="O380" s="4"/>
      <c r="P380" s="5"/>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row>
    <row r="381" spans="1:170" ht="15.75" customHeight="1">
      <c r="A381" s="1"/>
      <c r="B381" s="1"/>
      <c r="C381" s="1"/>
      <c r="D381" s="1"/>
      <c r="E381" s="1"/>
      <c r="F381" s="1"/>
      <c r="G381" s="1"/>
      <c r="H381" s="1"/>
      <c r="I381" s="1"/>
      <c r="J381" s="1"/>
      <c r="K381" s="1"/>
      <c r="L381" s="4"/>
      <c r="M381" s="4"/>
      <c r="N381" s="4"/>
      <c r="O381" s="4"/>
      <c r="P381" s="5"/>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row>
    <row r="382" spans="1:170" ht="15.75" customHeight="1">
      <c r="A382" s="1"/>
      <c r="B382" s="1"/>
      <c r="C382" s="1"/>
      <c r="D382" s="1"/>
      <c r="E382" s="1"/>
      <c r="F382" s="1"/>
      <c r="G382" s="1"/>
      <c r="H382" s="1"/>
      <c r="I382" s="1"/>
      <c r="J382" s="1"/>
      <c r="K382" s="1"/>
      <c r="L382" s="4"/>
      <c r="M382" s="4"/>
      <c r="N382" s="4"/>
      <c r="O382" s="4"/>
      <c r="P382" s="5"/>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row>
    <row r="383" spans="1:170" ht="15.75" customHeight="1">
      <c r="A383" s="1"/>
      <c r="B383" s="1"/>
      <c r="C383" s="1"/>
      <c r="D383" s="1"/>
      <c r="E383" s="1"/>
      <c r="F383" s="1"/>
      <c r="G383" s="1"/>
      <c r="H383" s="1"/>
      <c r="I383" s="1"/>
      <c r="J383" s="1"/>
      <c r="K383" s="1"/>
      <c r="L383" s="4"/>
      <c r="M383" s="4"/>
      <c r="N383" s="4"/>
      <c r="O383" s="4"/>
      <c r="P383" s="5"/>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row>
    <row r="384" spans="1:170" ht="15.75" customHeight="1">
      <c r="A384" s="1"/>
      <c r="B384" s="1"/>
      <c r="C384" s="1"/>
      <c r="D384" s="1"/>
      <c r="E384" s="1"/>
      <c r="F384" s="1"/>
      <c r="G384" s="1"/>
      <c r="H384" s="1"/>
      <c r="I384" s="1"/>
      <c r="J384" s="1"/>
      <c r="K384" s="1"/>
      <c r="L384" s="4"/>
      <c r="M384" s="4"/>
      <c r="N384" s="4"/>
      <c r="O384" s="4"/>
      <c r="P384" s="5"/>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row>
    <row r="385" spans="1:170" ht="15.75" customHeight="1">
      <c r="A385" s="1"/>
      <c r="B385" s="1"/>
      <c r="C385" s="1"/>
      <c r="D385" s="1"/>
      <c r="E385" s="1"/>
      <c r="F385" s="1"/>
      <c r="G385" s="1"/>
      <c r="H385" s="1"/>
      <c r="I385" s="1"/>
      <c r="J385" s="1"/>
      <c r="K385" s="1"/>
      <c r="L385" s="4"/>
      <c r="M385" s="4"/>
      <c r="N385" s="4"/>
      <c r="O385" s="4"/>
      <c r="P385" s="5"/>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row>
    <row r="386" spans="1:170" ht="15.75" customHeight="1">
      <c r="A386" s="1"/>
      <c r="B386" s="1"/>
      <c r="C386" s="1"/>
      <c r="D386" s="1"/>
      <c r="E386" s="1"/>
      <c r="F386" s="1"/>
      <c r="G386" s="1"/>
      <c r="H386" s="1"/>
      <c r="I386" s="1"/>
      <c r="J386" s="1"/>
      <c r="K386" s="1"/>
      <c r="L386" s="4"/>
      <c r="M386" s="4"/>
      <c r="N386" s="4"/>
      <c r="O386" s="4"/>
      <c r="P386" s="5"/>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row>
    <row r="387" spans="1:170" ht="15.75" customHeight="1">
      <c r="A387" s="1"/>
      <c r="B387" s="1"/>
      <c r="C387" s="1"/>
      <c r="D387" s="1"/>
      <c r="E387" s="1"/>
      <c r="F387" s="1"/>
      <c r="G387" s="1"/>
      <c r="H387" s="1"/>
      <c r="I387" s="1"/>
      <c r="J387" s="1"/>
      <c r="K387" s="1"/>
      <c r="L387" s="4"/>
      <c r="M387" s="4"/>
      <c r="N387" s="4"/>
      <c r="O387" s="4"/>
      <c r="P387" s="5"/>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row>
    <row r="388" spans="1:170" ht="15.75" customHeight="1">
      <c r="A388" s="1"/>
      <c r="B388" s="1"/>
      <c r="C388" s="1"/>
      <c r="D388" s="1"/>
      <c r="E388" s="1"/>
      <c r="F388" s="1"/>
      <c r="G388" s="1"/>
      <c r="H388" s="1"/>
      <c r="I388" s="1"/>
      <c r="J388" s="1"/>
      <c r="K388" s="1"/>
      <c r="L388" s="4"/>
      <c r="M388" s="4"/>
      <c r="N388" s="4"/>
      <c r="O388" s="4"/>
      <c r="P388" s="5"/>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row>
    <row r="389" spans="1:170" ht="15.75" customHeight="1">
      <c r="A389" s="1"/>
      <c r="B389" s="1"/>
      <c r="C389" s="1"/>
      <c r="D389" s="1"/>
      <c r="E389" s="1"/>
      <c r="F389" s="1"/>
      <c r="G389" s="1"/>
      <c r="H389" s="1"/>
      <c r="I389" s="1"/>
      <c r="J389" s="1"/>
      <c r="K389" s="1"/>
      <c r="L389" s="4"/>
      <c r="M389" s="4"/>
      <c r="N389" s="4"/>
      <c r="O389" s="4"/>
      <c r="P389" s="5"/>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row>
    <row r="390" spans="1:170" ht="15.75" customHeight="1">
      <c r="A390" s="1"/>
      <c r="B390" s="1"/>
      <c r="C390" s="1"/>
      <c r="D390" s="1"/>
      <c r="E390" s="1"/>
      <c r="F390" s="1"/>
      <c r="G390" s="1"/>
      <c r="H390" s="1"/>
      <c r="I390" s="1"/>
      <c r="J390" s="1"/>
      <c r="K390" s="1"/>
      <c r="L390" s="4"/>
      <c r="M390" s="4"/>
      <c r="N390" s="4"/>
      <c r="O390" s="4"/>
      <c r="P390" s="5"/>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row>
    <row r="391" spans="1:170" ht="15.75" customHeight="1">
      <c r="A391" s="1"/>
      <c r="B391" s="1"/>
      <c r="C391" s="1"/>
      <c r="D391" s="1"/>
      <c r="E391" s="1"/>
      <c r="F391" s="1"/>
      <c r="G391" s="1"/>
      <c r="H391" s="1"/>
      <c r="I391" s="1"/>
      <c r="J391" s="1"/>
      <c r="K391" s="1"/>
      <c r="L391" s="4"/>
      <c r="M391" s="4"/>
      <c r="N391" s="4"/>
      <c r="O391" s="4"/>
      <c r="P391" s="5"/>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row>
    <row r="392" spans="1:170" ht="15.75" customHeight="1">
      <c r="A392" s="1"/>
      <c r="B392" s="1"/>
      <c r="C392" s="1"/>
      <c r="D392" s="1"/>
      <c r="E392" s="1"/>
      <c r="F392" s="1"/>
      <c r="G392" s="1"/>
      <c r="H392" s="1"/>
      <c r="I392" s="1"/>
      <c r="J392" s="1"/>
      <c r="K392" s="1"/>
      <c r="L392" s="4"/>
      <c r="M392" s="4"/>
      <c r="N392" s="4"/>
      <c r="O392" s="4"/>
      <c r="P392" s="5"/>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row>
    <row r="393" spans="1:170" ht="15.75" customHeight="1">
      <c r="A393" s="1"/>
      <c r="B393" s="1"/>
      <c r="C393" s="1"/>
      <c r="D393" s="1"/>
      <c r="E393" s="1"/>
      <c r="F393" s="1"/>
      <c r="G393" s="1"/>
      <c r="H393" s="1"/>
      <c r="I393" s="1"/>
      <c r="J393" s="1"/>
      <c r="K393" s="1"/>
      <c r="L393" s="4"/>
      <c r="M393" s="4"/>
      <c r="N393" s="4"/>
      <c r="O393" s="4"/>
      <c r="P393" s="5"/>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row>
    <row r="394" spans="1:170" ht="15.75" customHeight="1">
      <c r="A394" s="1"/>
      <c r="B394" s="1"/>
      <c r="C394" s="1"/>
      <c r="D394" s="1"/>
      <c r="E394" s="1"/>
      <c r="F394" s="1"/>
      <c r="G394" s="1"/>
      <c r="H394" s="1"/>
      <c r="I394" s="1"/>
      <c r="J394" s="1"/>
      <c r="K394" s="1"/>
      <c r="L394" s="4"/>
      <c r="M394" s="4"/>
      <c r="N394" s="4"/>
      <c r="O394" s="4"/>
      <c r="P394" s="5"/>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row>
    <row r="395" spans="1:170" ht="15.75" customHeight="1">
      <c r="A395" s="1"/>
      <c r="B395" s="1"/>
      <c r="C395" s="1"/>
      <c r="D395" s="1"/>
      <c r="E395" s="1"/>
      <c r="F395" s="1"/>
      <c r="G395" s="1"/>
      <c r="H395" s="1"/>
      <c r="I395" s="1"/>
      <c r="J395" s="1"/>
      <c r="K395" s="1"/>
      <c r="L395" s="4"/>
      <c r="M395" s="4"/>
      <c r="N395" s="4"/>
      <c r="O395" s="4"/>
      <c r="P395" s="5"/>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row>
    <row r="396" spans="1:170" ht="15.75" customHeight="1">
      <c r="A396" s="1"/>
      <c r="B396" s="1"/>
      <c r="C396" s="1"/>
      <c r="D396" s="1"/>
      <c r="E396" s="1"/>
      <c r="F396" s="1"/>
      <c r="G396" s="1"/>
      <c r="H396" s="1"/>
      <c r="I396" s="1"/>
      <c r="J396" s="1"/>
      <c r="K396" s="1"/>
      <c r="L396" s="4"/>
      <c r="M396" s="4"/>
      <c r="N396" s="4"/>
      <c r="O396" s="4"/>
      <c r="P396" s="5"/>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row>
    <row r="397" spans="1:170" ht="15.75" customHeight="1">
      <c r="A397" s="1"/>
      <c r="B397" s="1"/>
      <c r="C397" s="1"/>
      <c r="D397" s="1"/>
      <c r="E397" s="1"/>
      <c r="F397" s="1"/>
      <c r="G397" s="1"/>
      <c r="H397" s="1"/>
      <c r="I397" s="1"/>
      <c r="J397" s="1"/>
      <c r="K397" s="1"/>
      <c r="L397" s="4"/>
      <c r="M397" s="4"/>
      <c r="N397" s="4"/>
      <c r="O397" s="4"/>
      <c r="P397" s="5"/>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row>
    <row r="398" spans="1:170" ht="15.75" customHeight="1">
      <c r="A398" s="1"/>
      <c r="B398" s="1"/>
      <c r="C398" s="1"/>
      <c r="D398" s="1"/>
      <c r="E398" s="1"/>
      <c r="F398" s="1"/>
      <c r="G398" s="1"/>
      <c r="H398" s="1"/>
      <c r="I398" s="1"/>
      <c r="J398" s="1"/>
      <c r="K398" s="1"/>
      <c r="L398" s="4"/>
      <c r="M398" s="4"/>
      <c r="N398" s="4"/>
      <c r="O398" s="4"/>
      <c r="P398" s="5"/>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row>
    <row r="399" spans="1:170" ht="15.75" customHeight="1">
      <c r="A399" s="1"/>
      <c r="B399" s="1"/>
      <c r="C399" s="1"/>
      <c r="D399" s="1"/>
      <c r="E399" s="1"/>
      <c r="F399" s="1"/>
      <c r="G399" s="1"/>
      <c r="H399" s="1"/>
      <c r="I399" s="1"/>
      <c r="J399" s="1"/>
      <c r="K399" s="1"/>
      <c r="L399" s="4"/>
      <c r="M399" s="4"/>
      <c r="N399" s="4"/>
      <c r="O399" s="4"/>
      <c r="P399" s="5"/>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row>
    <row r="400" spans="1:170" ht="15.75" customHeight="1">
      <c r="A400" s="1"/>
      <c r="B400" s="1"/>
      <c r="C400" s="1"/>
      <c r="D400" s="1"/>
      <c r="E400" s="1"/>
      <c r="F400" s="1"/>
      <c r="G400" s="1"/>
      <c r="H400" s="1"/>
      <c r="I400" s="1"/>
      <c r="J400" s="1"/>
      <c r="K400" s="1"/>
      <c r="L400" s="4"/>
      <c r="M400" s="4"/>
      <c r="N400" s="4"/>
      <c r="O400" s="4"/>
      <c r="P400" s="5"/>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row>
    <row r="401" spans="1:170" ht="15.75" customHeight="1">
      <c r="A401" s="1"/>
      <c r="B401" s="1"/>
      <c r="C401" s="1"/>
      <c r="D401" s="1"/>
      <c r="E401" s="1"/>
      <c r="F401" s="1"/>
      <c r="G401" s="1"/>
      <c r="H401" s="1"/>
      <c r="I401" s="1"/>
      <c r="J401" s="1"/>
      <c r="K401" s="1"/>
      <c r="L401" s="4"/>
      <c r="M401" s="4"/>
      <c r="N401" s="4"/>
      <c r="O401" s="4"/>
      <c r="P401" s="5"/>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row>
    <row r="402" spans="1:170" ht="15.75" customHeight="1">
      <c r="A402" s="1"/>
      <c r="B402" s="1"/>
      <c r="C402" s="1"/>
      <c r="D402" s="1"/>
      <c r="E402" s="1"/>
      <c r="F402" s="1"/>
      <c r="G402" s="1"/>
      <c r="H402" s="1"/>
      <c r="I402" s="1"/>
      <c r="J402" s="1"/>
      <c r="K402" s="1"/>
      <c r="L402" s="4"/>
      <c r="M402" s="4"/>
      <c r="N402" s="4"/>
      <c r="O402" s="4"/>
      <c r="P402" s="5"/>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row>
    <row r="403" spans="1:170" ht="15.75" customHeight="1">
      <c r="A403" s="1"/>
      <c r="B403" s="1"/>
      <c r="C403" s="1"/>
      <c r="D403" s="1"/>
      <c r="E403" s="1"/>
      <c r="F403" s="1"/>
      <c r="G403" s="1"/>
      <c r="H403" s="1"/>
      <c r="I403" s="1"/>
      <c r="J403" s="1"/>
      <c r="K403" s="1"/>
      <c r="L403" s="4"/>
      <c r="M403" s="4"/>
      <c r="N403" s="4"/>
      <c r="O403" s="4"/>
      <c r="P403" s="5"/>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row>
    <row r="404" spans="1:170" ht="15.75" customHeight="1">
      <c r="A404" s="1"/>
      <c r="B404" s="1"/>
      <c r="C404" s="1"/>
      <c r="D404" s="1"/>
      <c r="E404" s="1"/>
      <c r="F404" s="1"/>
      <c r="G404" s="1"/>
      <c r="H404" s="1"/>
      <c r="I404" s="1"/>
      <c r="J404" s="1"/>
      <c r="K404" s="1"/>
      <c r="L404" s="4"/>
      <c r="M404" s="4"/>
      <c r="N404" s="4"/>
      <c r="O404" s="4"/>
      <c r="P404" s="5"/>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row>
    <row r="405" spans="1:170" ht="15.75" customHeight="1">
      <c r="A405" s="1"/>
      <c r="B405" s="1"/>
      <c r="C405" s="1"/>
      <c r="D405" s="1"/>
      <c r="E405" s="1"/>
      <c r="F405" s="1"/>
      <c r="G405" s="1"/>
      <c r="H405" s="1"/>
      <c r="I405" s="1"/>
      <c r="J405" s="1"/>
      <c r="K405" s="1"/>
      <c r="L405" s="4"/>
      <c r="M405" s="4"/>
      <c r="N405" s="4"/>
      <c r="O405" s="4"/>
      <c r="P405" s="5"/>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row>
    <row r="406" spans="1:170" ht="15.75" customHeight="1">
      <c r="A406" s="1"/>
      <c r="B406" s="1"/>
      <c r="C406" s="1"/>
      <c r="D406" s="1"/>
      <c r="E406" s="1"/>
      <c r="F406" s="1"/>
      <c r="G406" s="1"/>
      <c r="H406" s="1"/>
      <c r="I406" s="1"/>
      <c r="J406" s="1"/>
      <c r="K406" s="1"/>
      <c r="L406" s="4"/>
      <c r="M406" s="4"/>
      <c r="N406" s="4"/>
      <c r="O406" s="4"/>
      <c r="P406" s="5"/>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row>
    <row r="407" spans="1:170" ht="15.75" customHeight="1">
      <c r="A407" s="1"/>
      <c r="B407" s="1"/>
      <c r="C407" s="1"/>
      <c r="D407" s="1"/>
      <c r="E407" s="1"/>
      <c r="F407" s="1"/>
      <c r="G407" s="1"/>
      <c r="H407" s="1"/>
      <c r="I407" s="1"/>
      <c r="J407" s="1"/>
      <c r="K407" s="1"/>
      <c r="L407" s="4"/>
      <c r="M407" s="4"/>
      <c r="N407" s="4"/>
      <c r="O407" s="4"/>
      <c r="P407" s="5"/>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row>
    <row r="408" spans="1:170" ht="15.75" customHeight="1">
      <c r="A408" s="1"/>
      <c r="B408" s="1"/>
      <c r="C408" s="1"/>
      <c r="D408" s="1"/>
      <c r="E408" s="1"/>
      <c r="F408" s="1"/>
      <c r="G408" s="1"/>
      <c r="H408" s="1"/>
      <c r="I408" s="1"/>
      <c r="J408" s="1"/>
      <c r="K408" s="1"/>
      <c r="L408" s="4"/>
      <c r="M408" s="4"/>
      <c r="N408" s="4"/>
      <c r="O408" s="4"/>
      <c r="P408" s="5"/>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row>
    <row r="409" spans="1:170" ht="15.75" customHeight="1">
      <c r="A409" s="1"/>
      <c r="B409" s="1"/>
      <c r="C409" s="1"/>
      <c r="D409" s="1"/>
      <c r="E409" s="1"/>
      <c r="F409" s="1"/>
      <c r="G409" s="1"/>
      <c r="H409" s="1"/>
      <c r="I409" s="1"/>
      <c r="J409" s="1"/>
      <c r="K409" s="1"/>
      <c r="L409" s="4"/>
      <c r="M409" s="4"/>
      <c r="N409" s="4"/>
      <c r="O409" s="4"/>
      <c r="P409" s="5"/>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row>
    <row r="410" spans="1:170" ht="15.75" customHeight="1">
      <c r="A410" s="1"/>
      <c r="B410" s="1"/>
      <c r="C410" s="1"/>
      <c r="D410" s="1"/>
      <c r="E410" s="1"/>
      <c r="F410" s="1"/>
      <c r="G410" s="1"/>
      <c r="H410" s="1"/>
      <c r="I410" s="1"/>
      <c r="J410" s="1"/>
      <c r="K410" s="1"/>
      <c r="L410" s="4"/>
      <c r="M410" s="4"/>
      <c r="N410" s="4"/>
      <c r="O410" s="4"/>
      <c r="P410" s="5"/>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row>
    <row r="411" spans="1:170" ht="15.75" customHeight="1">
      <c r="A411" s="1"/>
      <c r="B411" s="1"/>
      <c r="C411" s="1"/>
      <c r="D411" s="1"/>
      <c r="E411" s="1"/>
      <c r="F411" s="1"/>
      <c r="G411" s="1"/>
      <c r="H411" s="1"/>
      <c r="I411" s="1"/>
      <c r="J411" s="1"/>
      <c r="K411" s="1"/>
      <c r="L411" s="4"/>
      <c r="M411" s="4"/>
      <c r="N411" s="4"/>
      <c r="O411" s="4"/>
      <c r="P411" s="5"/>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row>
    <row r="412" spans="1:170" ht="15.75" customHeight="1">
      <c r="A412" s="1"/>
      <c r="B412" s="1"/>
      <c r="C412" s="1"/>
      <c r="D412" s="1"/>
      <c r="E412" s="1"/>
      <c r="F412" s="1"/>
      <c r="G412" s="1"/>
      <c r="H412" s="1"/>
      <c r="I412" s="1"/>
      <c r="J412" s="1"/>
      <c r="K412" s="1"/>
      <c r="L412" s="4"/>
      <c r="M412" s="4"/>
      <c r="N412" s="4"/>
      <c r="O412" s="4"/>
      <c r="P412" s="5"/>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row>
    <row r="413" spans="1:170" ht="15.75" customHeight="1">
      <c r="A413" s="1"/>
      <c r="B413" s="1"/>
      <c r="C413" s="1"/>
      <c r="D413" s="1"/>
      <c r="E413" s="1"/>
      <c r="F413" s="1"/>
      <c r="G413" s="1"/>
      <c r="H413" s="1"/>
      <c r="I413" s="1"/>
      <c r="J413" s="1"/>
      <c r="K413" s="1"/>
      <c r="L413" s="4"/>
      <c r="M413" s="4"/>
      <c r="N413" s="4"/>
      <c r="O413" s="4"/>
      <c r="P413" s="5"/>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row>
    <row r="414" spans="1:170" ht="15.75" customHeight="1">
      <c r="A414" s="1"/>
      <c r="B414" s="1"/>
      <c r="C414" s="1"/>
      <c r="D414" s="1"/>
      <c r="E414" s="1"/>
      <c r="F414" s="1"/>
      <c r="G414" s="1"/>
      <c r="H414" s="1"/>
      <c r="I414" s="1"/>
      <c r="J414" s="1"/>
      <c r="K414" s="1"/>
      <c r="L414" s="4"/>
      <c r="M414" s="4"/>
      <c r="N414" s="4"/>
      <c r="O414" s="4"/>
      <c r="P414" s="5"/>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row>
    <row r="415" spans="1:170" ht="15.75" customHeight="1">
      <c r="A415" s="1"/>
      <c r="B415" s="1"/>
      <c r="C415" s="1"/>
      <c r="D415" s="1"/>
      <c r="E415" s="1"/>
      <c r="F415" s="1"/>
      <c r="G415" s="1"/>
      <c r="H415" s="1"/>
      <c r="I415" s="1"/>
      <c r="J415" s="1"/>
      <c r="K415" s="1"/>
      <c r="L415" s="4"/>
      <c r="M415" s="4"/>
      <c r="N415" s="4"/>
      <c r="O415" s="4"/>
      <c r="P415" s="5"/>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row>
    <row r="416" spans="1:170" ht="15.75" customHeight="1">
      <c r="A416" s="1"/>
      <c r="B416" s="1"/>
      <c r="C416" s="1"/>
      <c r="D416" s="1"/>
      <c r="E416" s="1"/>
      <c r="F416" s="1"/>
      <c r="G416" s="1"/>
      <c r="H416" s="1"/>
      <c r="I416" s="1"/>
      <c r="J416" s="1"/>
      <c r="K416" s="1"/>
      <c r="L416" s="4"/>
      <c r="M416" s="4"/>
      <c r="N416" s="4"/>
      <c r="O416" s="4"/>
      <c r="P416" s="5"/>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row>
    <row r="417" spans="1:170" ht="15.75" customHeight="1">
      <c r="A417" s="1"/>
      <c r="B417" s="1"/>
      <c r="C417" s="1"/>
      <c r="D417" s="1"/>
      <c r="E417" s="1"/>
      <c r="F417" s="1"/>
      <c r="G417" s="1"/>
      <c r="H417" s="1"/>
      <c r="I417" s="1"/>
      <c r="J417" s="1"/>
      <c r="K417" s="1"/>
      <c r="L417" s="4"/>
      <c r="M417" s="4"/>
      <c r="N417" s="4"/>
      <c r="O417" s="4"/>
      <c r="P417" s="5"/>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row>
    <row r="418" spans="1:170" ht="15.75" customHeight="1">
      <c r="A418" s="1"/>
      <c r="B418" s="1"/>
      <c r="C418" s="1"/>
      <c r="D418" s="1"/>
      <c r="E418" s="1"/>
      <c r="F418" s="1"/>
      <c r="G418" s="1"/>
      <c r="H418" s="1"/>
      <c r="I418" s="1"/>
      <c r="J418" s="1"/>
      <c r="K418" s="1"/>
      <c r="L418" s="4"/>
      <c r="M418" s="4"/>
      <c r="N418" s="4"/>
      <c r="O418" s="4"/>
      <c r="P418" s="5"/>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row>
    <row r="419" spans="1:170" ht="15.75" customHeight="1">
      <c r="A419" s="1"/>
      <c r="B419" s="1"/>
      <c r="C419" s="1"/>
      <c r="D419" s="1"/>
      <c r="E419" s="1"/>
      <c r="F419" s="1"/>
      <c r="G419" s="1"/>
      <c r="H419" s="1"/>
      <c r="I419" s="1"/>
      <c r="J419" s="1"/>
      <c r="K419" s="1"/>
      <c r="L419" s="4"/>
      <c r="M419" s="4"/>
      <c r="N419" s="4"/>
      <c r="O419" s="4"/>
      <c r="P419" s="5"/>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row>
    <row r="420" spans="1:170" ht="15.75" customHeight="1">
      <c r="A420" s="1"/>
      <c r="B420" s="1"/>
      <c r="C420" s="1"/>
      <c r="D420" s="1"/>
      <c r="E420" s="1"/>
      <c r="F420" s="1"/>
      <c r="G420" s="1"/>
      <c r="H420" s="1"/>
      <c r="I420" s="1"/>
      <c r="J420" s="1"/>
      <c r="K420" s="1"/>
      <c r="L420" s="4"/>
      <c r="M420" s="4"/>
      <c r="N420" s="4"/>
      <c r="O420" s="4"/>
      <c r="P420" s="5"/>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row>
    <row r="421" spans="1:170" ht="15.75" customHeight="1">
      <c r="A421" s="1"/>
      <c r="B421" s="1"/>
      <c r="C421" s="1"/>
      <c r="D421" s="1"/>
      <c r="E421" s="1"/>
      <c r="F421" s="1"/>
      <c r="G421" s="1"/>
      <c r="H421" s="1"/>
      <c r="I421" s="1"/>
      <c r="J421" s="1"/>
      <c r="K421" s="1"/>
      <c r="L421" s="4"/>
      <c r="M421" s="4"/>
      <c r="N421" s="4"/>
      <c r="O421" s="4"/>
      <c r="P421" s="5"/>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row>
    <row r="422" spans="1:170" ht="15.75" customHeight="1">
      <c r="A422" s="1"/>
      <c r="B422" s="1"/>
      <c r="C422" s="1"/>
      <c r="D422" s="1"/>
      <c r="E422" s="1"/>
      <c r="F422" s="1"/>
      <c r="G422" s="1"/>
      <c r="H422" s="1"/>
      <c r="I422" s="1"/>
      <c r="J422" s="1"/>
      <c r="K422" s="1"/>
      <c r="L422" s="4"/>
      <c r="M422" s="4"/>
      <c r="N422" s="4"/>
      <c r="O422" s="4"/>
      <c r="P422" s="5"/>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row>
    <row r="423" spans="1:170" ht="15.75" customHeight="1">
      <c r="A423" s="1"/>
      <c r="B423" s="1"/>
      <c r="C423" s="1"/>
      <c r="D423" s="1"/>
      <c r="E423" s="1"/>
      <c r="F423" s="1"/>
      <c r="G423" s="1"/>
      <c r="H423" s="1"/>
      <c r="I423" s="1"/>
      <c r="J423" s="1"/>
      <c r="K423" s="1"/>
      <c r="L423" s="4"/>
      <c r="M423" s="4"/>
      <c r="N423" s="4"/>
      <c r="O423" s="4"/>
      <c r="P423" s="5"/>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row>
    <row r="424" spans="1:170" ht="15.75" customHeight="1">
      <c r="A424" s="1"/>
      <c r="B424" s="1"/>
      <c r="C424" s="1"/>
      <c r="D424" s="1"/>
      <c r="E424" s="1"/>
      <c r="F424" s="1"/>
      <c r="G424" s="1"/>
      <c r="H424" s="1"/>
      <c r="I424" s="1"/>
      <c r="J424" s="1"/>
      <c r="K424" s="1"/>
      <c r="L424" s="4"/>
      <c r="M424" s="4"/>
      <c r="N424" s="4"/>
      <c r="O424" s="4"/>
      <c r="P424" s="5"/>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row>
    <row r="425" spans="1:170" ht="15.75" customHeight="1">
      <c r="A425" s="1"/>
      <c r="B425" s="1"/>
      <c r="C425" s="1"/>
      <c r="D425" s="1"/>
      <c r="E425" s="1"/>
      <c r="F425" s="1"/>
      <c r="G425" s="1"/>
      <c r="H425" s="1"/>
      <c r="I425" s="1"/>
      <c r="J425" s="1"/>
      <c r="K425" s="1"/>
      <c r="L425" s="4"/>
      <c r="M425" s="4"/>
      <c r="N425" s="4"/>
      <c r="O425" s="4"/>
      <c r="P425" s="5"/>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row>
    <row r="426" spans="1:170" ht="15.75" customHeight="1">
      <c r="A426" s="1"/>
      <c r="B426" s="1"/>
      <c r="C426" s="1"/>
      <c r="D426" s="1"/>
      <c r="E426" s="1"/>
      <c r="F426" s="1"/>
      <c r="G426" s="1"/>
      <c r="H426" s="1"/>
      <c r="I426" s="1"/>
      <c r="J426" s="1"/>
      <c r="K426" s="1"/>
      <c r="L426" s="4"/>
      <c r="M426" s="4"/>
      <c r="N426" s="4"/>
      <c r="O426" s="4"/>
      <c r="P426" s="5"/>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row>
    <row r="427" spans="1:170" ht="15.75" customHeight="1">
      <c r="A427" s="1"/>
      <c r="B427" s="1"/>
      <c r="C427" s="1"/>
      <c r="D427" s="1"/>
      <c r="E427" s="1"/>
      <c r="F427" s="1"/>
      <c r="G427" s="1"/>
      <c r="H427" s="1"/>
      <c r="I427" s="1"/>
      <c r="J427" s="1"/>
      <c r="K427" s="1"/>
      <c r="L427" s="4"/>
      <c r="M427" s="4"/>
      <c r="N427" s="4"/>
      <c r="O427" s="4"/>
      <c r="P427" s="5"/>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row>
    <row r="428" spans="1:170" ht="15.75" customHeight="1">
      <c r="A428" s="1"/>
      <c r="B428" s="1"/>
      <c r="C428" s="1"/>
      <c r="D428" s="1"/>
      <c r="E428" s="1"/>
      <c r="F428" s="1"/>
      <c r="G428" s="1"/>
      <c r="H428" s="1"/>
      <c r="I428" s="1"/>
      <c r="J428" s="1"/>
      <c r="K428" s="1"/>
      <c r="L428" s="4"/>
      <c r="M428" s="4"/>
      <c r="N428" s="4"/>
      <c r="O428" s="4"/>
      <c r="P428" s="5"/>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row>
    <row r="429" spans="1:170" ht="15.75" customHeight="1">
      <c r="A429" s="1"/>
      <c r="B429" s="1"/>
      <c r="C429" s="1"/>
      <c r="D429" s="1"/>
      <c r="E429" s="1"/>
      <c r="F429" s="1"/>
      <c r="G429" s="1"/>
      <c r="H429" s="1"/>
      <c r="I429" s="1"/>
      <c r="J429" s="1"/>
      <c r="K429" s="1"/>
      <c r="L429" s="4"/>
      <c r="M429" s="4"/>
      <c r="N429" s="4"/>
      <c r="O429" s="4"/>
      <c r="P429" s="5"/>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row>
    <row r="430" spans="1:170" ht="15.75" customHeight="1">
      <c r="A430" s="1"/>
      <c r="B430" s="1"/>
      <c r="C430" s="1"/>
      <c r="D430" s="1"/>
      <c r="E430" s="1"/>
      <c r="F430" s="1"/>
      <c r="G430" s="1"/>
      <c r="H430" s="1"/>
      <c r="I430" s="1"/>
      <c r="J430" s="1"/>
      <c r="K430" s="1"/>
      <c r="L430" s="4"/>
      <c r="M430" s="4"/>
      <c r="N430" s="4"/>
      <c r="O430" s="4"/>
      <c r="P430" s="5"/>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row>
    <row r="431" spans="1:170" ht="15.75" customHeight="1">
      <c r="A431" s="1"/>
      <c r="B431" s="1"/>
      <c r="C431" s="1"/>
      <c r="D431" s="1"/>
      <c r="E431" s="1"/>
      <c r="F431" s="1"/>
      <c r="G431" s="1"/>
      <c r="H431" s="1"/>
      <c r="I431" s="1"/>
      <c r="J431" s="1"/>
      <c r="K431" s="1"/>
      <c r="L431" s="4"/>
      <c r="M431" s="4"/>
      <c r="N431" s="4"/>
      <c r="O431" s="4"/>
      <c r="P431" s="5"/>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row>
    <row r="432" spans="1:170" ht="15.75" customHeight="1">
      <c r="A432" s="1"/>
      <c r="B432" s="1"/>
      <c r="C432" s="1"/>
      <c r="D432" s="1"/>
      <c r="E432" s="1"/>
      <c r="F432" s="1"/>
      <c r="G432" s="1"/>
      <c r="H432" s="1"/>
      <c r="I432" s="1"/>
      <c r="J432" s="1"/>
      <c r="K432" s="1"/>
      <c r="L432" s="4"/>
      <c r="M432" s="4"/>
      <c r="N432" s="4"/>
      <c r="O432" s="4"/>
      <c r="P432" s="5"/>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row>
    <row r="433" spans="1:170" ht="15.75" customHeight="1">
      <c r="A433" s="1"/>
      <c r="B433" s="1"/>
      <c r="C433" s="1"/>
      <c r="D433" s="1"/>
      <c r="E433" s="1"/>
      <c r="F433" s="1"/>
      <c r="G433" s="1"/>
      <c r="H433" s="1"/>
      <c r="I433" s="1"/>
      <c r="J433" s="1"/>
      <c r="K433" s="1"/>
      <c r="L433" s="4"/>
      <c r="M433" s="4"/>
      <c r="N433" s="4"/>
      <c r="O433" s="4"/>
      <c r="P433" s="5"/>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row>
    <row r="434" spans="1:170" ht="15.75" customHeight="1">
      <c r="A434" s="1"/>
      <c r="B434" s="1"/>
      <c r="C434" s="1"/>
      <c r="D434" s="1"/>
      <c r="E434" s="1"/>
      <c r="F434" s="1"/>
      <c r="G434" s="1"/>
      <c r="H434" s="1"/>
      <c r="I434" s="1"/>
      <c r="J434" s="1"/>
      <c r="K434" s="1"/>
      <c r="L434" s="4"/>
      <c r="M434" s="4"/>
      <c r="N434" s="4"/>
      <c r="O434" s="4"/>
      <c r="P434" s="5"/>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row>
    <row r="435" spans="1:170" ht="15.75" customHeight="1">
      <c r="A435" s="1"/>
      <c r="B435" s="1"/>
      <c r="C435" s="1"/>
      <c r="D435" s="1"/>
      <c r="E435" s="1"/>
      <c r="F435" s="1"/>
      <c r="G435" s="1"/>
      <c r="H435" s="1"/>
      <c r="I435" s="1"/>
      <c r="J435" s="1"/>
      <c r="K435" s="1"/>
      <c r="L435" s="4"/>
      <c r="M435" s="4"/>
      <c r="N435" s="4"/>
      <c r="O435" s="4"/>
      <c r="P435" s="5"/>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row>
    <row r="436" spans="1:170" ht="15.75" customHeight="1">
      <c r="A436" s="1"/>
      <c r="B436" s="1"/>
      <c r="C436" s="1"/>
      <c r="D436" s="1"/>
      <c r="E436" s="1"/>
      <c r="F436" s="1"/>
      <c r="G436" s="1"/>
      <c r="H436" s="1"/>
      <c r="I436" s="1"/>
      <c r="J436" s="1"/>
      <c r="K436" s="1"/>
      <c r="L436" s="4"/>
      <c r="M436" s="4"/>
      <c r="N436" s="4"/>
      <c r="O436" s="4"/>
      <c r="P436" s="5"/>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row>
    <row r="437" spans="1:170" ht="15.75" customHeight="1">
      <c r="A437" s="1"/>
      <c r="B437" s="1"/>
      <c r="C437" s="1"/>
      <c r="D437" s="1"/>
      <c r="E437" s="1"/>
      <c r="F437" s="1"/>
      <c r="G437" s="1"/>
      <c r="H437" s="1"/>
      <c r="I437" s="1"/>
      <c r="J437" s="1"/>
      <c r="K437" s="1"/>
      <c r="L437" s="4"/>
      <c r="M437" s="4"/>
      <c r="N437" s="4"/>
      <c r="O437" s="4"/>
      <c r="P437" s="5"/>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row>
    <row r="438" spans="1:170" ht="15.75" customHeight="1">
      <c r="A438" s="1"/>
      <c r="B438" s="1"/>
      <c r="C438" s="1"/>
      <c r="D438" s="1"/>
      <c r="E438" s="1"/>
      <c r="F438" s="1"/>
      <c r="G438" s="1"/>
      <c r="H438" s="1"/>
      <c r="I438" s="1"/>
      <c r="J438" s="1"/>
      <c r="K438" s="1"/>
      <c r="L438" s="4"/>
      <c r="M438" s="4"/>
      <c r="N438" s="4"/>
      <c r="O438" s="4"/>
      <c r="P438" s="5"/>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row>
    <row r="439" spans="1:170" ht="15.75" customHeight="1">
      <c r="A439" s="1"/>
      <c r="B439" s="1"/>
      <c r="C439" s="1"/>
      <c r="D439" s="1"/>
      <c r="E439" s="1"/>
      <c r="F439" s="1"/>
      <c r="G439" s="1"/>
      <c r="H439" s="1"/>
      <c r="I439" s="1"/>
      <c r="J439" s="1"/>
      <c r="K439" s="1"/>
      <c r="L439" s="4"/>
      <c r="M439" s="4"/>
      <c r="N439" s="4"/>
      <c r="O439" s="4"/>
      <c r="P439" s="5"/>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row>
    <row r="440" spans="1:170" ht="15.75" customHeight="1">
      <c r="A440" s="1"/>
      <c r="B440" s="1"/>
      <c r="C440" s="1"/>
      <c r="D440" s="1"/>
      <c r="E440" s="1"/>
      <c r="F440" s="1"/>
      <c r="G440" s="1"/>
      <c r="H440" s="1"/>
      <c r="I440" s="1"/>
      <c r="J440" s="1"/>
      <c r="K440" s="1"/>
      <c r="L440" s="4"/>
      <c r="M440" s="4"/>
      <c r="N440" s="4"/>
      <c r="O440" s="4"/>
      <c r="P440" s="5"/>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row>
    <row r="441" spans="1:170" ht="15.75" customHeight="1">
      <c r="A441" s="1"/>
      <c r="B441" s="1"/>
      <c r="C441" s="1"/>
      <c r="D441" s="1"/>
      <c r="E441" s="1"/>
      <c r="F441" s="1"/>
      <c r="G441" s="1"/>
      <c r="H441" s="1"/>
      <c r="I441" s="1"/>
      <c r="J441" s="1"/>
      <c r="K441" s="1"/>
      <c r="L441" s="4"/>
      <c r="M441" s="4"/>
      <c r="N441" s="4"/>
      <c r="O441" s="4"/>
      <c r="P441" s="5"/>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row>
    <row r="442" spans="1:170" ht="15.75" customHeight="1">
      <c r="A442" s="1"/>
      <c r="B442" s="1"/>
      <c r="C442" s="1"/>
      <c r="D442" s="1"/>
      <c r="E442" s="1"/>
      <c r="F442" s="1"/>
      <c r="G442" s="1"/>
      <c r="H442" s="1"/>
      <c r="I442" s="1"/>
      <c r="J442" s="1"/>
      <c r="K442" s="1"/>
      <c r="L442" s="4"/>
      <c r="M442" s="4"/>
      <c r="N442" s="4"/>
      <c r="O442" s="4"/>
      <c r="P442" s="5"/>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row>
    <row r="443" spans="1:170" ht="15.75" customHeight="1">
      <c r="A443" s="1"/>
      <c r="B443" s="1"/>
      <c r="C443" s="1"/>
      <c r="D443" s="1"/>
      <c r="E443" s="1"/>
      <c r="F443" s="1"/>
      <c r="G443" s="1"/>
      <c r="H443" s="1"/>
      <c r="I443" s="1"/>
      <c r="J443" s="1"/>
      <c r="K443" s="1"/>
      <c r="L443" s="4"/>
      <c r="M443" s="4"/>
      <c r="N443" s="4"/>
      <c r="O443" s="4"/>
      <c r="P443" s="5"/>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row>
    <row r="444" spans="1:170" ht="15.75" customHeight="1">
      <c r="A444" s="1"/>
      <c r="B444" s="1"/>
      <c r="C444" s="1"/>
      <c r="D444" s="1"/>
      <c r="E444" s="1"/>
      <c r="F444" s="1"/>
      <c r="G444" s="1"/>
      <c r="H444" s="1"/>
      <c r="I444" s="1"/>
      <c r="J444" s="1"/>
      <c r="K444" s="1"/>
      <c r="L444" s="4"/>
      <c r="M444" s="4"/>
      <c r="N444" s="4"/>
      <c r="O444" s="4"/>
      <c r="P444" s="5"/>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row>
    <row r="445" spans="1:170" ht="15.75" customHeight="1">
      <c r="A445" s="1"/>
      <c r="B445" s="1"/>
      <c r="C445" s="1"/>
      <c r="D445" s="1"/>
      <c r="E445" s="1"/>
      <c r="F445" s="1"/>
      <c r="G445" s="1"/>
      <c r="H445" s="1"/>
      <c r="I445" s="1"/>
      <c r="J445" s="1"/>
      <c r="K445" s="1"/>
      <c r="L445" s="4"/>
      <c r="M445" s="4"/>
      <c r="N445" s="4"/>
      <c r="O445" s="4"/>
      <c r="P445" s="5"/>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row>
    <row r="446" spans="1:170" ht="15.75" customHeight="1">
      <c r="A446" s="1"/>
      <c r="B446" s="1"/>
      <c r="C446" s="1"/>
      <c r="D446" s="1"/>
      <c r="E446" s="1"/>
      <c r="F446" s="1"/>
      <c r="G446" s="1"/>
      <c r="H446" s="1"/>
      <c r="I446" s="1"/>
      <c r="J446" s="1"/>
      <c r="K446" s="1"/>
      <c r="L446" s="4"/>
      <c r="M446" s="4"/>
      <c r="N446" s="4"/>
      <c r="O446" s="4"/>
      <c r="P446" s="5"/>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row>
    <row r="447" spans="1:170" ht="15.75" customHeight="1">
      <c r="A447" s="1"/>
      <c r="B447" s="1"/>
      <c r="C447" s="1"/>
      <c r="D447" s="1"/>
      <c r="E447" s="1"/>
      <c r="F447" s="1"/>
      <c r="G447" s="1"/>
      <c r="H447" s="1"/>
      <c r="I447" s="1"/>
      <c r="J447" s="1"/>
      <c r="K447" s="1"/>
      <c r="L447" s="4"/>
      <c r="M447" s="4"/>
      <c r="N447" s="4"/>
      <c r="O447" s="4"/>
      <c r="P447" s="5"/>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row>
    <row r="448" spans="1:170" ht="15.75" customHeight="1">
      <c r="A448" s="1"/>
      <c r="B448" s="1"/>
      <c r="C448" s="1"/>
      <c r="D448" s="1"/>
      <c r="E448" s="1"/>
      <c r="F448" s="1"/>
      <c r="G448" s="1"/>
      <c r="H448" s="1"/>
      <c r="I448" s="1"/>
      <c r="J448" s="1"/>
      <c r="K448" s="1"/>
      <c r="L448" s="4"/>
      <c r="M448" s="4"/>
      <c r="N448" s="4"/>
      <c r="O448" s="4"/>
      <c r="P448" s="5"/>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row>
    <row r="449" spans="1:170" ht="15.75" customHeight="1">
      <c r="A449" s="1"/>
      <c r="B449" s="1"/>
      <c r="C449" s="1"/>
      <c r="D449" s="1"/>
      <c r="E449" s="1"/>
      <c r="F449" s="1"/>
      <c r="G449" s="1"/>
      <c r="H449" s="1"/>
      <c r="I449" s="1"/>
      <c r="J449" s="1"/>
      <c r="K449" s="1"/>
      <c r="L449" s="4"/>
      <c r="M449" s="4"/>
      <c r="N449" s="4"/>
      <c r="O449" s="4"/>
      <c r="P449" s="5"/>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row>
    <row r="450" spans="1:170" ht="15.75" customHeight="1">
      <c r="A450" s="1"/>
      <c r="B450" s="1"/>
      <c r="C450" s="1"/>
      <c r="D450" s="1"/>
      <c r="E450" s="1"/>
      <c r="F450" s="1"/>
      <c r="G450" s="1"/>
      <c r="H450" s="1"/>
      <c r="I450" s="1"/>
      <c r="J450" s="1"/>
      <c r="K450" s="1"/>
      <c r="L450" s="4"/>
      <c r="M450" s="4"/>
      <c r="N450" s="4"/>
      <c r="O450" s="4"/>
      <c r="P450" s="5"/>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row>
    <row r="451" spans="1:170" ht="15.75" customHeight="1">
      <c r="A451" s="1"/>
      <c r="B451" s="1"/>
      <c r="C451" s="1"/>
      <c r="D451" s="1"/>
      <c r="E451" s="1"/>
      <c r="F451" s="1"/>
      <c r="G451" s="1"/>
      <c r="H451" s="1"/>
      <c r="I451" s="1"/>
      <c r="J451" s="1"/>
      <c r="K451" s="1"/>
      <c r="L451" s="4"/>
      <c r="M451" s="4"/>
      <c r="N451" s="4"/>
      <c r="O451" s="4"/>
      <c r="P451" s="5"/>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row>
    <row r="452" spans="1:170" ht="15.75" customHeight="1">
      <c r="A452" s="1"/>
      <c r="B452" s="1"/>
      <c r="C452" s="1"/>
      <c r="D452" s="1"/>
      <c r="E452" s="1"/>
      <c r="F452" s="1"/>
      <c r="G452" s="1"/>
      <c r="H452" s="1"/>
      <c r="I452" s="1"/>
      <c r="J452" s="1"/>
      <c r="K452" s="1"/>
      <c r="L452" s="4"/>
      <c r="M452" s="4"/>
      <c r="N452" s="4"/>
      <c r="O452" s="4"/>
      <c r="P452" s="5"/>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row>
    <row r="453" spans="1:170" ht="15.75" customHeight="1">
      <c r="A453" s="1"/>
      <c r="B453" s="1"/>
      <c r="C453" s="1"/>
      <c r="D453" s="1"/>
      <c r="E453" s="1"/>
      <c r="F453" s="1"/>
      <c r="G453" s="1"/>
      <c r="H453" s="1"/>
      <c r="I453" s="1"/>
      <c r="J453" s="1"/>
      <c r="K453" s="1"/>
      <c r="L453" s="4"/>
      <c r="M453" s="4"/>
      <c r="N453" s="4"/>
      <c r="O453" s="4"/>
      <c r="P453" s="5"/>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row>
    <row r="454" spans="1:170" ht="15.75" customHeight="1">
      <c r="A454" s="1"/>
      <c r="B454" s="1"/>
      <c r="C454" s="1"/>
      <c r="D454" s="1"/>
      <c r="E454" s="1"/>
      <c r="F454" s="1"/>
      <c r="G454" s="1"/>
      <c r="H454" s="1"/>
      <c r="I454" s="1"/>
      <c r="J454" s="1"/>
      <c r="K454" s="1"/>
      <c r="L454" s="4"/>
      <c r="M454" s="4"/>
      <c r="N454" s="4"/>
      <c r="O454" s="4"/>
      <c r="P454" s="5"/>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row>
    <row r="455" spans="1:170" ht="15.75" customHeight="1">
      <c r="A455" s="1"/>
      <c r="B455" s="1"/>
      <c r="C455" s="1"/>
      <c r="D455" s="1"/>
      <c r="E455" s="1"/>
      <c r="F455" s="1"/>
      <c r="G455" s="1"/>
      <c r="H455" s="1"/>
      <c r="I455" s="1"/>
      <c r="J455" s="1"/>
      <c r="K455" s="1"/>
      <c r="L455" s="4"/>
      <c r="M455" s="4"/>
      <c r="N455" s="4"/>
      <c r="O455" s="4"/>
      <c r="P455" s="5"/>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row>
    <row r="456" spans="1:170" ht="15.75" customHeight="1">
      <c r="A456" s="1"/>
      <c r="B456" s="1"/>
      <c r="C456" s="1"/>
      <c r="D456" s="1"/>
      <c r="E456" s="1"/>
      <c r="F456" s="1"/>
      <c r="G456" s="1"/>
      <c r="H456" s="1"/>
      <c r="I456" s="1"/>
      <c r="J456" s="1"/>
      <c r="K456" s="1"/>
      <c r="L456" s="4"/>
      <c r="M456" s="4"/>
      <c r="N456" s="4"/>
      <c r="O456" s="4"/>
      <c r="P456" s="5"/>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row>
    <row r="457" spans="1:170" ht="15.75" customHeight="1">
      <c r="A457" s="1"/>
      <c r="B457" s="1"/>
      <c r="C457" s="1"/>
      <c r="D457" s="1"/>
      <c r="E457" s="1"/>
      <c r="F457" s="1"/>
      <c r="G457" s="1"/>
      <c r="H457" s="1"/>
      <c r="I457" s="1"/>
      <c r="J457" s="1"/>
      <c r="K457" s="1"/>
      <c r="L457" s="4"/>
      <c r="M457" s="4"/>
      <c r="N457" s="4"/>
      <c r="O457" s="4"/>
      <c r="P457" s="5"/>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row>
    <row r="458" spans="1:170" ht="15.75" customHeight="1">
      <c r="A458" s="1"/>
      <c r="B458" s="1"/>
      <c r="C458" s="1"/>
      <c r="D458" s="1"/>
      <c r="E458" s="1"/>
      <c r="F458" s="1"/>
      <c r="G458" s="1"/>
      <c r="H458" s="1"/>
      <c r="I458" s="1"/>
      <c r="J458" s="1"/>
      <c r="K458" s="1"/>
      <c r="L458" s="4"/>
      <c r="M458" s="4"/>
      <c r="N458" s="4"/>
      <c r="O458" s="4"/>
      <c r="P458" s="5"/>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row>
    <row r="459" spans="1:170" ht="15.75" customHeight="1">
      <c r="A459" s="1"/>
      <c r="B459" s="1"/>
      <c r="C459" s="1"/>
      <c r="D459" s="1"/>
      <c r="E459" s="1"/>
      <c r="F459" s="1"/>
      <c r="G459" s="1"/>
      <c r="H459" s="1"/>
      <c r="I459" s="1"/>
      <c r="J459" s="1"/>
      <c r="K459" s="1"/>
      <c r="L459" s="4"/>
      <c r="M459" s="4"/>
      <c r="N459" s="4"/>
      <c r="O459" s="4"/>
      <c r="P459" s="5"/>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row>
    <row r="460" spans="1:170" ht="15.75" customHeight="1">
      <c r="A460" s="1"/>
      <c r="B460" s="1"/>
      <c r="C460" s="1"/>
      <c r="D460" s="1"/>
      <c r="E460" s="1"/>
      <c r="F460" s="1"/>
      <c r="G460" s="1"/>
      <c r="H460" s="1"/>
      <c r="I460" s="1"/>
      <c r="J460" s="1"/>
      <c r="K460" s="1"/>
      <c r="L460" s="4"/>
      <c r="M460" s="4"/>
      <c r="N460" s="4"/>
      <c r="O460" s="4"/>
      <c r="P460" s="5"/>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row>
    <row r="461" spans="1:170" ht="15.75" customHeight="1">
      <c r="A461" s="1"/>
      <c r="B461" s="1"/>
      <c r="C461" s="1"/>
      <c r="D461" s="1"/>
      <c r="E461" s="1"/>
      <c r="F461" s="1"/>
      <c r="G461" s="1"/>
      <c r="H461" s="1"/>
      <c r="I461" s="1"/>
      <c r="J461" s="1"/>
      <c r="K461" s="1"/>
      <c r="L461" s="4"/>
      <c r="M461" s="4"/>
      <c r="N461" s="4"/>
      <c r="O461" s="4"/>
      <c r="P461" s="5"/>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row>
    <row r="462" spans="1:170" ht="15.75" customHeight="1">
      <c r="A462" s="1"/>
      <c r="B462" s="1"/>
      <c r="C462" s="1"/>
      <c r="D462" s="1"/>
      <c r="E462" s="1"/>
      <c r="F462" s="1"/>
      <c r="G462" s="1"/>
      <c r="H462" s="1"/>
      <c r="I462" s="1"/>
      <c r="J462" s="1"/>
      <c r="K462" s="1"/>
      <c r="L462" s="4"/>
      <c r="M462" s="4"/>
      <c r="N462" s="4"/>
      <c r="O462" s="4"/>
      <c r="P462" s="5"/>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row>
    <row r="463" spans="1:170" ht="15.75" customHeight="1">
      <c r="A463" s="1"/>
      <c r="B463" s="1"/>
      <c r="C463" s="1"/>
      <c r="D463" s="1"/>
      <c r="E463" s="1"/>
      <c r="F463" s="1"/>
      <c r="G463" s="1"/>
      <c r="H463" s="1"/>
      <c r="I463" s="1"/>
      <c r="J463" s="1"/>
      <c r="K463" s="1"/>
      <c r="L463" s="4"/>
      <c r="M463" s="4"/>
      <c r="N463" s="4"/>
      <c r="O463" s="4"/>
      <c r="P463" s="5"/>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row>
    <row r="464" spans="1:170" ht="15.75" customHeight="1">
      <c r="A464" s="1"/>
      <c r="B464" s="1"/>
      <c r="C464" s="1"/>
      <c r="D464" s="1"/>
      <c r="E464" s="1"/>
      <c r="F464" s="1"/>
      <c r="G464" s="1"/>
      <c r="H464" s="1"/>
      <c r="I464" s="1"/>
      <c r="J464" s="1"/>
      <c r="K464" s="1"/>
      <c r="L464" s="4"/>
      <c r="M464" s="4"/>
      <c r="N464" s="4"/>
      <c r="O464" s="4"/>
      <c r="P464" s="5"/>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row>
    <row r="465" spans="1:170" ht="15.75" customHeight="1">
      <c r="A465" s="1"/>
      <c r="B465" s="1"/>
      <c r="C465" s="1"/>
      <c r="D465" s="1"/>
      <c r="E465" s="1"/>
      <c r="F465" s="1"/>
      <c r="G465" s="1"/>
      <c r="H465" s="1"/>
      <c r="I465" s="1"/>
      <c r="J465" s="1"/>
      <c r="K465" s="1"/>
      <c r="L465" s="4"/>
      <c r="M465" s="4"/>
      <c r="N465" s="4"/>
      <c r="O465" s="4"/>
      <c r="P465" s="5"/>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row>
    <row r="466" spans="1:170" ht="15.75" customHeight="1">
      <c r="A466" s="1"/>
      <c r="B466" s="1"/>
      <c r="C466" s="1"/>
      <c r="D466" s="1"/>
      <c r="E466" s="1"/>
      <c r="F466" s="1"/>
      <c r="G466" s="1"/>
      <c r="H466" s="1"/>
      <c r="I466" s="1"/>
      <c r="J466" s="1"/>
      <c r="K466" s="1"/>
      <c r="L466" s="4"/>
      <c r="M466" s="4"/>
      <c r="N466" s="4"/>
      <c r="O466" s="4"/>
      <c r="P466" s="5"/>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row>
    <row r="467" spans="1:170" ht="15.75" customHeight="1">
      <c r="A467" s="1"/>
      <c r="B467" s="1"/>
      <c r="C467" s="1"/>
      <c r="D467" s="1"/>
      <c r="E467" s="1"/>
      <c r="F467" s="1"/>
      <c r="G467" s="1"/>
      <c r="H467" s="1"/>
      <c r="I467" s="1"/>
      <c r="J467" s="1"/>
      <c r="K467" s="1"/>
      <c r="L467" s="4"/>
      <c r="M467" s="4"/>
      <c r="N467" s="4"/>
      <c r="O467" s="4"/>
      <c r="P467" s="5"/>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row>
    <row r="468" spans="1:170" ht="15.75" customHeight="1">
      <c r="A468" s="1"/>
      <c r="B468" s="1"/>
      <c r="C468" s="1"/>
      <c r="D468" s="1"/>
      <c r="E468" s="1"/>
      <c r="F468" s="1"/>
      <c r="G468" s="1"/>
      <c r="H468" s="1"/>
      <c r="I468" s="1"/>
      <c r="J468" s="1"/>
      <c r="K468" s="1"/>
      <c r="L468" s="4"/>
      <c r="M468" s="4"/>
      <c r="N468" s="4"/>
      <c r="O468" s="4"/>
      <c r="P468" s="5"/>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row>
    <row r="469" spans="1:170" ht="15.75" customHeight="1">
      <c r="A469" s="1"/>
      <c r="B469" s="1"/>
      <c r="C469" s="1"/>
      <c r="D469" s="1"/>
      <c r="E469" s="1"/>
      <c r="F469" s="1"/>
      <c r="G469" s="1"/>
      <c r="H469" s="1"/>
      <c r="I469" s="1"/>
      <c r="J469" s="1"/>
      <c r="K469" s="1"/>
      <c r="L469" s="4"/>
      <c r="M469" s="4"/>
      <c r="N469" s="4"/>
      <c r="O469" s="4"/>
      <c r="P469" s="5"/>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row>
    <row r="470" spans="1:170" ht="15.75" customHeight="1">
      <c r="A470" s="1"/>
      <c r="B470" s="1"/>
      <c r="C470" s="1"/>
      <c r="D470" s="1"/>
      <c r="E470" s="1"/>
      <c r="F470" s="1"/>
      <c r="G470" s="1"/>
      <c r="H470" s="1"/>
      <c r="I470" s="1"/>
      <c r="J470" s="1"/>
      <c r="K470" s="1"/>
      <c r="L470" s="4"/>
      <c r="M470" s="4"/>
      <c r="N470" s="4"/>
      <c r="O470" s="4"/>
      <c r="P470" s="5"/>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row>
    <row r="471" spans="1:170" ht="15.75" customHeight="1">
      <c r="A471" s="1"/>
      <c r="B471" s="1"/>
      <c r="C471" s="1"/>
      <c r="D471" s="1"/>
      <c r="E471" s="1"/>
      <c r="F471" s="1"/>
      <c r="G471" s="1"/>
      <c r="H471" s="1"/>
      <c r="I471" s="1"/>
      <c r="J471" s="1"/>
      <c r="K471" s="1"/>
      <c r="L471" s="4"/>
      <c r="M471" s="4"/>
      <c r="N471" s="4"/>
      <c r="O471" s="4"/>
      <c r="P471" s="5"/>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row>
    <row r="472" spans="1:170" ht="15.75" customHeight="1">
      <c r="A472" s="1"/>
      <c r="B472" s="1"/>
      <c r="C472" s="1"/>
      <c r="D472" s="1"/>
      <c r="E472" s="1"/>
      <c r="F472" s="1"/>
      <c r="G472" s="1"/>
      <c r="H472" s="1"/>
      <c r="I472" s="1"/>
      <c r="J472" s="1"/>
      <c r="K472" s="1"/>
      <c r="L472" s="4"/>
      <c r="M472" s="4"/>
      <c r="N472" s="4"/>
      <c r="O472" s="4"/>
      <c r="P472" s="5"/>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row>
    <row r="473" spans="1:170" ht="15.75" customHeight="1">
      <c r="A473" s="1"/>
      <c r="B473" s="1"/>
      <c r="C473" s="1"/>
      <c r="D473" s="1"/>
      <c r="E473" s="1"/>
      <c r="F473" s="1"/>
      <c r="G473" s="1"/>
      <c r="H473" s="1"/>
      <c r="I473" s="1"/>
      <c r="J473" s="1"/>
      <c r="K473" s="1"/>
      <c r="L473" s="4"/>
      <c r="M473" s="4"/>
      <c r="N473" s="4"/>
      <c r="O473" s="4"/>
      <c r="P473" s="5"/>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row>
    <row r="474" spans="1:170" ht="15.75" customHeight="1">
      <c r="A474" s="1"/>
      <c r="B474" s="1"/>
      <c r="C474" s="1"/>
      <c r="D474" s="1"/>
      <c r="E474" s="1"/>
      <c r="F474" s="1"/>
      <c r="G474" s="1"/>
      <c r="H474" s="1"/>
      <c r="I474" s="1"/>
      <c r="J474" s="1"/>
      <c r="K474" s="1"/>
      <c r="L474" s="4"/>
      <c r="M474" s="4"/>
      <c r="N474" s="4"/>
      <c r="O474" s="4"/>
      <c r="P474" s="5"/>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row>
    <row r="475" spans="1:170" ht="15.75" customHeight="1">
      <c r="A475" s="1"/>
      <c r="B475" s="1"/>
      <c r="C475" s="1"/>
      <c r="D475" s="1"/>
      <c r="E475" s="1"/>
      <c r="F475" s="1"/>
      <c r="G475" s="1"/>
      <c r="H475" s="1"/>
      <c r="I475" s="1"/>
      <c r="J475" s="1"/>
      <c r="K475" s="1"/>
      <c r="L475" s="4"/>
      <c r="M475" s="4"/>
      <c r="N475" s="4"/>
      <c r="O475" s="4"/>
      <c r="P475" s="5"/>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row>
    <row r="476" spans="1:170" ht="15.75" customHeight="1">
      <c r="A476" s="1"/>
      <c r="B476" s="1"/>
      <c r="C476" s="1"/>
      <c r="D476" s="1"/>
      <c r="E476" s="1"/>
      <c r="F476" s="1"/>
      <c r="G476" s="1"/>
      <c r="H476" s="1"/>
      <c r="I476" s="1"/>
      <c r="J476" s="1"/>
      <c r="K476" s="1"/>
      <c r="L476" s="4"/>
      <c r="M476" s="4"/>
      <c r="N476" s="4"/>
      <c r="O476" s="4"/>
      <c r="P476" s="5"/>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row>
    <row r="477" spans="1:170" ht="15.75" customHeight="1">
      <c r="A477" s="1"/>
      <c r="B477" s="1"/>
      <c r="C477" s="1"/>
      <c r="D477" s="1"/>
      <c r="E477" s="1"/>
      <c r="F477" s="1"/>
      <c r="G477" s="1"/>
      <c r="H477" s="1"/>
      <c r="I477" s="1"/>
      <c r="J477" s="1"/>
      <c r="K477" s="1"/>
      <c r="L477" s="4"/>
      <c r="M477" s="4"/>
      <c r="N477" s="4"/>
      <c r="O477" s="4"/>
      <c r="P477" s="5"/>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row>
    <row r="478" spans="1:170" ht="15.75" customHeight="1">
      <c r="A478" s="1"/>
      <c r="B478" s="1"/>
      <c r="C478" s="1"/>
      <c r="D478" s="1"/>
      <c r="E478" s="1"/>
      <c r="F478" s="1"/>
      <c r="G478" s="1"/>
      <c r="H478" s="1"/>
      <c r="I478" s="1"/>
      <c r="J478" s="1"/>
      <c r="K478" s="1"/>
      <c r="L478" s="4"/>
      <c r="M478" s="4"/>
      <c r="N478" s="4"/>
      <c r="O478" s="4"/>
      <c r="P478" s="5"/>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row>
    <row r="479" spans="1:170" ht="15.75" customHeight="1">
      <c r="A479" s="1"/>
      <c r="B479" s="1"/>
      <c r="C479" s="1"/>
      <c r="D479" s="1"/>
      <c r="E479" s="1"/>
      <c r="F479" s="1"/>
      <c r="G479" s="1"/>
      <c r="H479" s="1"/>
      <c r="I479" s="1"/>
      <c r="J479" s="1"/>
      <c r="K479" s="1"/>
      <c r="L479" s="4"/>
      <c r="M479" s="4"/>
      <c r="N479" s="4"/>
      <c r="O479" s="4"/>
      <c r="P479" s="5"/>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row>
    <row r="480" spans="1:170" ht="15.75" customHeight="1">
      <c r="A480" s="1"/>
      <c r="B480" s="1"/>
      <c r="C480" s="1"/>
      <c r="D480" s="1"/>
      <c r="E480" s="1"/>
      <c r="F480" s="1"/>
      <c r="G480" s="1"/>
      <c r="H480" s="1"/>
      <c r="I480" s="1"/>
      <c r="J480" s="1"/>
      <c r="K480" s="1"/>
      <c r="L480" s="4"/>
      <c r="M480" s="4"/>
      <c r="N480" s="4"/>
      <c r="O480" s="4"/>
      <c r="P480" s="5"/>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row>
    <row r="481" spans="1:170" ht="15.75" customHeight="1">
      <c r="A481" s="1"/>
      <c r="B481" s="1"/>
      <c r="C481" s="1"/>
      <c r="D481" s="1"/>
      <c r="E481" s="1"/>
      <c r="F481" s="1"/>
      <c r="G481" s="1"/>
      <c r="H481" s="1"/>
      <c r="I481" s="1"/>
      <c r="J481" s="1"/>
      <c r="K481" s="1"/>
      <c r="L481" s="4"/>
      <c r="M481" s="4"/>
      <c r="N481" s="4"/>
      <c r="O481" s="4"/>
      <c r="P481" s="5"/>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row>
    <row r="482" spans="1:170" ht="15.75" customHeight="1">
      <c r="A482" s="1"/>
      <c r="B482" s="1"/>
      <c r="C482" s="1"/>
      <c r="D482" s="1"/>
      <c r="E482" s="1"/>
      <c r="F482" s="1"/>
      <c r="G482" s="1"/>
      <c r="H482" s="1"/>
      <c r="I482" s="1"/>
      <c r="J482" s="1"/>
      <c r="K482" s="1"/>
      <c r="L482" s="4"/>
      <c r="M482" s="4"/>
      <c r="N482" s="4"/>
      <c r="O482" s="4"/>
      <c r="P482" s="5"/>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row>
    <row r="483" spans="1:170" ht="15.75" customHeight="1">
      <c r="A483" s="1"/>
      <c r="B483" s="1"/>
      <c r="C483" s="1"/>
      <c r="D483" s="1"/>
      <c r="E483" s="1"/>
      <c r="F483" s="1"/>
      <c r="G483" s="1"/>
      <c r="H483" s="1"/>
      <c r="I483" s="1"/>
      <c r="J483" s="1"/>
      <c r="K483" s="1"/>
      <c r="L483" s="4"/>
      <c r="M483" s="4"/>
      <c r="N483" s="4"/>
      <c r="O483" s="4"/>
      <c r="P483" s="5"/>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row>
    <row r="484" spans="1:170" ht="15.75" customHeight="1">
      <c r="A484" s="1"/>
      <c r="B484" s="1"/>
      <c r="C484" s="1"/>
      <c r="D484" s="1"/>
      <c r="E484" s="1"/>
      <c r="F484" s="1"/>
      <c r="G484" s="1"/>
      <c r="H484" s="1"/>
      <c r="I484" s="1"/>
      <c r="J484" s="1"/>
      <c r="K484" s="1"/>
      <c r="L484" s="4"/>
      <c r="M484" s="4"/>
      <c r="N484" s="4"/>
      <c r="O484" s="4"/>
      <c r="P484" s="5"/>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row>
    <row r="485" spans="1:170" ht="15.75" customHeight="1">
      <c r="A485" s="1"/>
      <c r="B485" s="1"/>
      <c r="C485" s="1"/>
      <c r="D485" s="1"/>
      <c r="E485" s="1"/>
      <c r="F485" s="1"/>
      <c r="G485" s="1"/>
      <c r="H485" s="1"/>
      <c r="I485" s="1"/>
      <c r="J485" s="1"/>
      <c r="K485" s="1"/>
      <c r="L485" s="4"/>
      <c r="M485" s="4"/>
      <c r="N485" s="4"/>
      <c r="O485" s="4"/>
      <c r="P485" s="5"/>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row>
    <row r="486" spans="1:170" ht="15.75" customHeight="1">
      <c r="A486" s="1"/>
      <c r="B486" s="1"/>
      <c r="C486" s="1"/>
      <c r="D486" s="1"/>
      <c r="E486" s="1"/>
      <c r="F486" s="1"/>
      <c r="G486" s="1"/>
      <c r="H486" s="1"/>
      <c r="I486" s="1"/>
      <c r="J486" s="1"/>
      <c r="K486" s="1"/>
      <c r="L486" s="4"/>
      <c r="M486" s="4"/>
      <c r="N486" s="4"/>
      <c r="O486" s="4"/>
      <c r="P486" s="5"/>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row>
    <row r="487" spans="1:170" ht="15.75" customHeight="1">
      <c r="A487" s="1"/>
      <c r="B487" s="1"/>
      <c r="C487" s="1"/>
      <c r="D487" s="1"/>
      <c r="E487" s="1"/>
      <c r="F487" s="1"/>
      <c r="G487" s="1"/>
      <c r="H487" s="1"/>
      <c r="I487" s="1"/>
      <c r="J487" s="1"/>
      <c r="K487" s="1"/>
      <c r="L487" s="4"/>
      <c r="M487" s="4"/>
      <c r="N487" s="4"/>
      <c r="O487" s="4"/>
      <c r="P487" s="5"/>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row>
    <row r="488" spans="1:170" ht="15.75" customHeight="1">
      <c r="A488" s="1"/>
      <c r="B488" s="1"/>
      <c r="C488" s="1"/>
      <c r="D488" s="1"/>
      <c r="E488" s="1"/>
      <c r="F488" s="1"/>
      <c r="G488" s="1"/>
      <c r="H488" s="1"/>
      <c r="I488" s="1"/>
      <c r="J488" s="1"/>
      <c r="K488" s="1"/>
      <c r="L488" s="4"/>
      <c r="M488" s="4"/>
      <c r="N488" s="4"/>
      <c r="O488" s="4"/>
      <c r="P488" s="5"/>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row>
    <row r="489" spans="1:170" ht="15.75" customHeight="1">
      <c r="A489" s="1"/>
      <c r="B489" s="1"/>
      <c r="C489" s="1"/>
      <c r="D489" s="1"/>
      <c r="E489" s="1"/>
      <c r="F489" s="1"/>
      <c r="G489" s="1"/>
      <c r="H489" s="1"/>
      <c r="I489" s="1"/>
      <c r="J489" s="1"/>
      <c r="K489" s="1"/>
      <c r="L489" s="4"/>
      <c r="M489" s="4"/>
      <c r="N489" s="4"/>
      <c r="O489" s="4"/>
      <c r="P489" s="5"/>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row>
    <row r="490" spans="1:170" ht="15.75" customHeight="1">
      <c r="A490" s="1"/>
      <c r="B490" s="1"/>
      <c r="C490" s="1"/>
      <c r="D490" s="1"/>
      <c r="E490" s="1"/>
      <c r="F490" s="1"/>
      <c r="G490" s="1"/>
      <c r="H490" s="1"/>
      <c r="I490" s="1"/>
      <c r="J490" s="1"/>
      <c r="K490" s="1"/>
      <c r="L490" s="4"/>
      <c r="M490" s="4"/>
      <c r="N490" s="4"/>
      <c r="O490" s="4"/>
      <c r="P490" s="5"/>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row>
    <row r="491" spans="1:170" ht="15.75" customHeight="1">
      <c r="A491" s="1"/>
      <c r="B491" s="1"/>
      <c r="C491" s="1"/>
      <c r="D491" s="1"/>
      <c r="E491" s="1"/>
      <c r="F491" s="1"/>
      <c r="G491" s="1"/>
      <c r="H491" s="1"/>
      <c r="I491" s="1"/>
      <c r="J491" s="1"/>
      <c r="K491" s="1"/>
      <c r="L491" s="4"/>
      <c r="M491" s="4"/>
      <c r="N491" s="4"/>
      <c r="O491" s="4"/>
      <c r="P491" s="5"/>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row>
    <row r="492" spans="1:170" ht="15.75" customHeight="1">
      <c r="A492" s="1"/>
      <c r="B492" s="1"/>
      <c r="C492" s="1"/>
      <c r="D492" s="1"/>
      <c r="E492" s="1"/>
      <c r="F492" s="1"/>
      <c r="G492" s="1"/>
      <c r="H492" s="1"/>
      <c r="I492" s="1"/>
      <c r="J492" s="1"/>
      <c r="K492" s="1"/>
      <c r="L492" s="4"/>
      <c r="M492" s="4"/>
      <c r="N492" s="4"/>
      <c r="O492" s="4"/>
      <c r="P492" s="5"/>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row>
    <row r="493" spans="1:170" ht="15.75" customHeight="1">
      <c r="A493" s="1"/>
      <c r="B493" s="1"/>
      <c r="C493" s="1"/>
      <c r="D493" s="1"/>
      <c r="E493" s="1"/>
      <c r="F493" s="1"/>
      <c r="G493" s="1"/>
      <c r="H493" s="1"/>
      <c r="I493" s="1"/>
      <c r="J493" s="1"/>
      <c r="K493" s="1"/>
      <c r="L493" s="4"/>
      <c r="M493" s="4"/>
      <c r="N493" s="4"/>
      <c r="O493" s="4"/>
      <c r="P493" s="5"/>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row>
    <row r="494" spans="1:170" ht="15.75" customHeight="1">
      <c r="A494" s="1"/>
      <c r="B494" s="1"/>
      <c r="C494" s="1"/>
      <c r="D494" s="1"/>
      <c r="E494" s="1"/>
      <c r="F494" s="1"/>
      <c r="G494" s="1"/>
      <c r="H494" s="1"/>
      <c r="I494" s="1"/>
      <c r="J494" s="1"/>
      <c r="K494" s="1"/>
      <c r="L494" s="4"/>
      <c r="M494" s="4"/>
      <c r="N494" s="4"/>
      <c r="O494" s="4"/>
      <c r="P494" s="5"/>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row>
    <row r="495" spans="1:170" ht="15.75" customHeight="1">
      <c r="A495" s="1"/>
      <c r="B495" s="1"/>
      <c r="C495" s="1"/>
      <c r="D495" s="1"/>
      <c r="E495" s="1"/>
      <c r="F495" s="1"/>
      <c r="G495" s="1"/>
      <c r="H495" s="1"/>
      <c r="I495" s="1"/>
      <c r="J495" s="1"/>
      <c r="K495" s="1"/>
      <c r="L495" s="4"/>
      <c r="M495" s="4"/>
      <c r="N495" s="4"/>
      <c r="O495" s="4"/>
      <c r="P495" s="5"/>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row>
    <row r="496" spans="1:170" ht="15.75" customHeight="1">
      <c r="A496" s="1"/>
      <c r="B496" s="1"/>
      <c r="C496" s="1"/>
      <c r="D496" s="1"/>
      <c r="E496" s="1"/>
      <c r="F496" s="1"/>
      <c r="G496" s="1"/>
      <c r="H496" s="1"/>
      <c r="I496" s="1"/>
      <c r="J496" s="1"/>
      <c r="K496" s="1"/>
      <c r="L496" s="4"/>
      <c r="M496" s="4"/>
      <c r="N496" s="4"/>
      <c r="O496" s="4"/>
      <c r="P496" s="5"/>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row>
    <row r="497" spans="1:170" ht="15.75" customHeight="1">
      <c r="A497" s="1"/>
      <c r="B497" s="1"/>
      <c r="C497" s="1"/>
      <c r="D497" s="1"/>
      <c r="E497" s="1"/>
      <c r="F497" s="1"/>
      <c r="G497" s="1"/>
      <c r="H497" s="1"/>
      <c r="I497" s="1"/>
      <c r="J497" s="1"/>
      <c r="K497" s="1"/>
      <c r="L497" s="4"/>
      <c r="M497" s="4"/>
      <c r="N497" s="4"/>
      <c r="O497" s="4"/>
      <c r="P497" s="5"/>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row>
    <row r="498" spans="1:170" ht="15.75" customHeight="1">
      <c r="A498" s="1"/>
      <c r="B498" s="1"/>
      <c r="C498" s="1"/>
      <c r="D498" s="1"/>
      <c r="E498" s="1"/>
      <c r="F498" s="1"/>
      <c r="G498" s="1"/>
      <c r="H498" s="1"/>
      <c r="I498" s="1"/>
      <c r="J498" s="1"/>
      <c r="K498" s="1"/>
      <c r="L498" s="4"/>
      <c r="M498" s="4"/>
      <c r="N498" s="4"/>
      <c r="O498" s="4"/>
      <c r="P498" s="5"/>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row>
    <row r="499" spans="1:170" ht="15.75" customHeight="1">
      <c r="A499" s="1"/>
      <c r="B499" s="1"/>
      <c r="C499" s="1"/>
      <c r="D499" s="1"/>
      <c r="E499" s="1"/>
      <c r="F499" s="1"/>
      <c r="G499" s="1"/>
      <c r="H499" s="1"/>
      <c r="I499" s="1"/>
      <c r="J499" s="1"/>
      <c r="K499" s="1"/>
      <c r="L499" s="4"/>
      <c r="M499" s="4"/>
      <c r="N499" s="4"/>
      <c r="O499" s="4"/>
      <c r="P499" s="5"/>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row>
    <row r="500" spans="1:170" ht="15.75" customHeight="1">
      <c r="A500" s="1"/>
      <c r="B500" s="1"/>
      <c r="C500" s="1"/>
      <c r="D500" s="1"/>
      <c r="E500" s="1"/>
      <c r="F500" s="1"/>
      <c r="G500" s="1"/>
      <c r="H500" s="1"/>
      <c r="I500" s="1"/>
      <c r="J500" s="1"/>
      <c r="K500" s="1"/>
      <c r="L500" s="4"/>
      <c r="M500" s="4"/>
      <c r="N500" s="4"/>
      <c r="O500" s="4"/>
      <c r="P500" s="5"/>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row>
    <row r="501" spans="1:170" ht="15.75" customHeight="1">
      <c r="A501" s="1"/>
      <c r="B501" s="1"/>
      <c r="C501" s="1"/>
      <c r="D501" s="1"/>
      <c r="E501" s="1"/>
      <c r="F501" s="1"/>
      <c r="G501" s="1"/>
      <c r="H501" s="1"/>
      <c r="I501" s="1"/>
      <c r="J501" s="1"/>
      <c r="K501" s="1"/>
      <c r="L501" s="4"/>
      <c r="M501" s="4"/>
      <c r="N501" s="4"/>
      <c r="O501" s="4"/>
      <c r="P501" s="5"/>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row>
    <row r="502" spans="1:170" ht="15.75" customHeight="1">
      <c r="A502" s="1"/>
      <c r="B502" s="1"/>
      <c r="C502" s="1"/>
      <c r="D502" s="1"/>
      <c r="E502" s="1"/>
      <c r="F502" s="1"/>
      <c r="G502" s="1"/>
      <c r="H502" s="1"/>
      <c r="I502" s="1"/>
      <c r="J502" s="1"/>
      <c r="K502" s="1"/>
      <c r="L502" s="4"/>
      <c r="M502" s="4"/>
      <c r="N502" s="4"/>
      <c r="O502" s="4"/>
      <c r="P502" s="5"/>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row>
    <row r="503" spans="1:170" ht="15.75" customHeight="1">
      <c r="A503" s="1"/>
      <c r="B503" s="1"/>
      <c r="C503" s="1"/>
      <c r="D503" s="1"/>
      <c r="E503" s="1"/>
      <c r="F503" s="1"/>
      <c r="G503" s="1"/>
      <c r="H503" s="1"/>
      <c r="I503" s="1"/>
      <c r="J503" s="1"/>
      <c r="K503" s="1"/>
      <c r="L503" s="4"/>
      <c r="M503" s="4"/>
      <c r="N503" s="4"/>
      <c r="O503" s="4"/>
      <c r="P503" s="5"/>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row>
    <row r="504" spans="1:170" ht="15.75" customHeight="1">
      <c r="A504" s="1"/>
      <c r="B504" s="1"/>
      <c r="C504" s="1"/>
      <c r="D504" s="1"/>
      <c r="E504" s="1"/>
      <c r="F504" s="1"/>
      <c r="G504" s="1"/>
      <c r="H504" s="1"/>
      <c r="I504" s="1"/>
      <c r="J504" s="1"/>
      <c r="K504" s="1"/>
      <c r="L504" s="4"/>
      <c r="M504" s="4"/>
      <c r="N504" s="4"/>
      <c r="O504" s="4"/>
      <c r="P504" s="5"/>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row>
    <row r="505" spans="1:170" ht="15.75" customHeight="1">
      <c r="A505" s="1"/>
      <c r="B505" s="1"/>
      <c r="C505" s="1"/>
      <c r="D505" s="1"/>
      <c r="E505" s="1"/>
      <c r="F505" s="1"/>
      <c r="G505" s="1"/>
      <c r="H505" s="1"/>
      <c r="I505" s="1"/>
      <c r="J505" s="1"/>
      <c r="K505" s="1"/>
      <c r="L505" s="4"/>
      <c r="M505" s="4"/>
      <c r="N505" s="4"/>
      <c r="O505" s="4"/>
      <c r="P505" s="5"/>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row>
    <row r="506" spans="1:170" ht="15.75" customHeight="1">
      <c r="A506" s="1"/>
      <c r="B506" s="1"/>
      <c r="C506" s="1"/>
      <c r="D506" s="1"/>
      <c r="E506" s="1"/>
      <c r="F506" s="1"/>
      <c r="G506" s="1"/>
      <c r="H506" s="1"/>
      <c r="I506" s="1"/>
      <c r="J506" s="1"/>
      <c r="K506" s="1"/>
      <c r="L506" s="4"/>
      <c r="M506" s="4"/>
      <c r="N506" s="4"/>
      <c r="O506" s="4"/>
      <c r="P506" s="5"/>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row>
    <row r="507" spans="1:170" ht="15.75" customHeight="1">
      <c r="A507" s="1"/>
      <c r="B507" s="1"/>
      <c r="C507" s="1"/>
      <c r="D507" s="1"/>
      <c r="E507" s="1"/>
      <c r="F507" s="1"/>
      <c r="G507" s="1"/>
      <c r="H507" s="1"/>
      <c r="I507" s="1"/>
      <c r="J507" s="1"/>
      <c r="K507" s="1"/>
      <c r="L507" s="4"/>
      <c r="M507" s="4"/>
      <c r="N507" s="4"/>
      <c r="O507" s="4"/>
      <c r="P507" s="5"/>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row>
    <row r="508" spans="1:170" ht="15.75" customHeight="1">
      <c r="A508" s="1"/>
      <c r="B508" s="1"/>
      <c r="C508" s="1"/>
      <c r="D508" s="1"/>
      <c r="E508" s="1"/>
      <c r="F508" s="1"/>
      <c r="G508" s="1"/>
      <c r="H508" s="1"/>
      <c r="I508" s="1"/>
      <c r="J508" s="1"/>
      <c r="K508" s="1"/>
      <c r="L508" s="4"/>
      <c r="M508" s="4"/>
      <c r="N508" s="4"/>
      <c r="O508" s="4"/>
      <c r="P508" s="5"/>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row>
    <row r="509" spans="1:170" ht="15.75" customHeight="1">
      <c r="A509" s="1"/>
      <c r="B509" s="1"/>
      <c r="C509" s="1"/>
      <c r="D509" s="1"/>
      <c r="E509" s="1"/>
      <c r="F509" s="1"/>
      <c r="G509" s="1"/>
      <c r="H509" s="1"/>
      <c r="I509" s="1"/>
      <c r="J509" s="1"/>
      <c r="K509" s="1"/>
      <c r="L509" s="4"/>
      <c r="M509" s="4"/>
      <c r="N509" s="4"/>
      <c r="O509" s="4"/>
      <c r="P509" s="5"/>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row>
    <row r="510" spans="1:170" ht="15.75" customHeight="1">
      <c r="A510" s="1"/>
      <c r="B510" s="1"/>
      <c r="C510" s="1"/>
      <c r="D510" s="1"/>
      <c r="E510" s="1"/>
      <c r="F510" s="1"/>
      <c r="G510" s="1"/>
      <c r="H510" s="1"/>
      <c r="I510" s="1"/>
      <c r="J510" s="1"/>
      <c r="K510" s="1"/>
      <c r="L510" s="4"/>
      <c r="M510" s="4"/>
      <c r="N510" s="4"/>
      <c r="O510" s="4"/>
      <c r="P510" s="5"/>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row>
    <row r="511" spans="1:170" ht="15.75" customHeight="1">
      <c r="A511" s="1"/>
      <c r="B511" s="1"/>
      <c r="C511" s="1"/>
      <c r="D511" s="1"/>
      <c r="E511" s="1"/>
      <c r="F511" s="1"/>
      <c r="G511" s="1"/>
      <c r="H511" s="1"/>
      <c r="I511" s="1"/>
      <c r="J511" s="1"/>
      <c r="K511" s="1"/>
      <c r="L511" s="4"/>
      <c r="M511" s="4"/>
      <c r="N511" s="4"/>
      <c r="O511" s="4"/>
      <c r="P511" s="5"/>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row>
    <row r="512" spans="1:170" ht="15.75" customHeight="1">
      <c r="A512" s="1"/>
      <c r="B512" s="1"/>
      <c r="C512" s="1"/>
      <c r="D512" s="1"/>
      <c r="E512" s="1"/>
      <c r="F512" s="1"/>
      <c r="G512" s="1"/>
      <c r="H512" s="1"/>
      <c r="I512" s="1"/>
      <c r="J512" s="1"/>
      <c r="K512" s="1"/>
      <c r="L512" s="4"/>
      <c r="M512" s="4"/>
      <c r="N512" s="4"/>
      <c r="O512" s="4"/>
      <c r="P512" s="5"/>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row>
    <row r="513" spans="1:170" ht="15.75" customHeight="1">
      <c r="A513" s="1"/>
      <c r="B513" s="1"/>
      <c r="C513" s="1"/>
      <c r="D513" s="1"/>
      <c r="E513" s="1"/>
      <c r="F513" s="1"/>
      <c r="G513" s="1"/>
      <c r="H513" s="1"/>
      <c r="I513" s="1"/>
      <c r="J513" s="1"/>
      <c r="K513" s="1"/>
      <c r="L513" s="4"/>
      <c r="M513" s="4"/>
      <c r="N513" s="4"/>
      <c r="O513" s="4"/>
      <c r="P513" s="5"/>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row>
    <row r="514" spans="1:170" ht="15.75" customHeight="1">
      <c r="A514" s="1"/>
      <c r="B514" s="1"/>
      <c r="C514" s="1"/>
      <c r="D514" s="1"/>
      <c r="E514" s="1"/>
      <c r="F514" s="1"/>
      <c r="G514" s="1"/>
      <c r="H514" s="1"/>
      <c r="I514" s="1"/>
      <c r="J514" s="1"/>
      <c r="K514" s="1"/>
      <c r="L514" s="4"/>
      <c r="M514" s="4"/>
      <c r="N514" s="4"/>
      <c r="O514" s="4"/>
      <c r="P514" s="5"/>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row>
    <row r="515" spans="1:170" ht="15.75" customHeight="1">
      <c r="A515" s="1"/>
      <c r="B515" s="1"/>
      <c r="C515" s="1"/>
      <c r="D515" s="1"/>
      <c r="E515" s="1"/>
      <c r="F515" s="1"/>
      <c r="G515" s="1"/>
      <c r="H515" s="1"/>
      <c r="I515" s="1"/>
      <c r="J515" s="1"/>
      <c r="K515" s="1"/>
      <c r="L515" s="4"/>
      <c r="M515" s="4"/>
      <c r="N515" s="4"/>
      <c r="O515" s="4"/>
      <c r="P515" s="5"/>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row>
    <row r="516" spans="1:170" ht="15.75" customHeight="1">
      <c r="A516" s="1"/>
      <c r="B516" s="1"/>
      <c r="C516" s="1"/>
      <c r="D516" s="1"/>
      <c r="E516" s="1"/>
      <c r="F516" s="1"/>
      <c r="G516" s="1"/>
      <c r="H516" s="1"/>
      <c r="I516" s="1"/>
      <c r="J516" s="1"/>
      <c r="K516" s="1"/>
      <c r="L516" s="4"/>
      <c r="M516" s="4"/>
      <c r="N516" s="4"/>
      <c r="O516" s="4"/>
      <c r="P516" s="5"/>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row>
    <row r="517" spans="1:170" ht="15.75" customHeight="1">
      <c r="A517" s="1"/>
      <c r="B517" s="1"/>
      <c r="C517" s="1"/>
      <c r="D517" s="1"/>
      <c r="E517" s="1"/>
      <c r="F517" s="1"/>
      <c r="G517" s="1"/>
      <c r="H517" s="1"/>
      <c r="I517" s="1"/>
      <c r="J517" s="1"/>
      <c r="K517" s="1"/>
      <c r="L517" s="4"/>
      <c r="M517" s="4"/>
      <c r="N517" s="4"/>
      <c r="O517" s="4"/>
      <c r="P517" s="5"/>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row>
    <row r="518" spans="1:170" ht="15.75" customHeight="1">
      <c r="A518" s="1"/>
      <c r="B518" s="1"/>
      <c r="C518" s="1"/>
      <c r="D518" s="1"/>
      <c r="E518" s="1"/>
      <c r="F518" s="1"/>
      <c r="G518" s="1"/>
      <c r="H518" s="1"/>
      <c r="I518" s="1"/>
      <c r="J518" s="1"/>
      <c r="K518" s="1"/>
      <c r="L518" s="4"/>
      <c r="M518" s="4"/>
      <c r="N518" s="4"/>
      <c r="O518" s="4"/>
      <c r="P518" s="5"/>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row>
    <row r="519" spans="1:170" ht="15.75" customHeight="1">
      <c r="A519" s="1"/>
      <c r="B519" s="1"/>
      <c r="C519" s="1"/>
      <c r="D519" s="1"/>
      <c r="E519" s="1"/>
      <c r="F519" s="1"/>
      <c r="G519" s="1"/>
      <c r="H519" s="1"/>
      <c r="I519" s="1"/>
      <c r="J519" s="1"/>
      <c r="K519" s="1"/>
      <c r="L519" s="4"/>
      <c r="M519" s="4"/>
      <c r="N519" s="4"/>
      <c r="O519" s="4"/>
      <c r="P519" s="5"/>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row>
    <row r="520" spans="1:170" ht="15.75" customHeight="1">
      <c r="A520" s="1"/>
      <c r="B520" s="1"/>
      <c r="C520" s="1"/>
      <c r="D520" s="1"/>
      <c r="E520" s="1"/>
      <c r="F520" s="1"/>
      <c r="G520" s="1"/>
      <c r="H520" s="1"/>
      <c r="I520" s="1"/>
      <c r="J520" s="1"/>
      <c r="K520" s="1"/>
      <c r="L520" s="4"/>
      <c r="M520" s="4"/>
      <c r="N520" s="4"/>
      <c r="O520" s="4"/>
      <c r="P520" s="5"/>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row>
    <row r="521" spans="1:170" ht="15.75" customHeight="1">
      <c r="A521" s="1"/>
      <c r="B521" s="1"/>
      <c r="C521" s="1"/>
      <c r="D521" s="1"/>
      <c r="E521" s="1"/>
      <c r="F521" s="1"/>
      <c r="G521" s="1"/>
      <c r="H521" s="1"/>
      <c r="I521" s="1"/>
      <c r="J521" s="1"/>
      <c r="K521" s="1"/>
      <c r="L521" s="4"/>
      <c r="M521" s="4"/>
      <c r="N521" s="4"/>
      <c r="O521" s="4"/>
      <c r="P521" s="5"/>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row>
    <row r="522" spans="1:170" ht="15.75" customHeight="1">
      <c r="A522" s="1"/>
      <c r="B522" s="1"/>
      <c r="C522" s="1"/>
      <c r="D522" s="1"/>
      <c r="E522" s="1"/>
      <c r="F522" s="1"/>
      <c r="G522" s="1"/>
      <c r="H522" s="1"/>
      <c r="I522" s="1"/>
      <c r="J522" s="1"/>
      <c r="K522" s="1"/>
      <c r="L522" s="4"/>
      <c r="M522" s="4"/>
      <c r="N522" s="4"/>
      <c r="O522" s="4"/>
      <c r="P522" s="5"/>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row>
    <row r="523" spans="1:170" ht="15.75" customHeight="1">
      <c r="A523" s="1"/>
      <c r="B523" s="1"/>
      <c r="C523" s="1"/>
      <c r="D523" s="1"/>
      <c r="E523" s="1"/>
      <c r="F523" s="1"/>
      <c r="G523" s="1"/>
      <c r="H523" s="1"/>
      <c r="I523" s="1"/>
      <c r="J523" s="1"/>
      <c r="K523" s="1"/>
      <c r="L523" s="4"/>
      <c r="M523" s="4"/>
      <c r="N523" s="4"/>
      <c r="O523" s="4"/>
      <c r="P523" s="5"/>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row>
    <row r="524" spans="1:170" ht="15.75" customHeight="1">
      <c r="A524" s="1"/>
      <c r="B524" s="1"/>
      <c r="C524" s="1"/>
      <c r="D524" s="1"/>
      <c r="E524" s="1"/>
      <c r="F524" s="1"/>
      <c r="G524" s="1"/>
      <c r="H524" s="1"/>
      <c r="I524" s="1"/>
      <c r="J524" s="1"/>
      <c r="K524" s="1"/>
      <c r="L524" s="4"/>
      <c r="M524" s="4"/>
      <c r="N524" s="4"/>
      <c r="O524" s="4"/>
      <c r="P524" s="5"/>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row>
    <row r="525" spans="1:170" ht="15.75" customHeight="1">
      <c r="A525" s="1"/>
      <c r="B525" s="1"/>
      <c r="C525" s="1"/>
      <c r="D525" s="1"/>
      <c r="E525" s="1"/>
      <c r="F525" s="1"/>
      <c r="G525" s="1"/>
      <c r="H525" s="1"/>
      <c r="I525" s="1"/>
      <c r="J525" s="1"/>
      <c r="K525" s="1"/>
      <c r="L525" s="4"/>
      <c r="M525" s="4"/>
      <c r="N525" s="4"/>
      <c r="O525" s="4"/>
      <c r="P525" s="5"/>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row>
    <row r="526" spans="1:170" ht="15.75" customHeight="1">
      <c r="A526" s="1"/>
      <c r="B526" s="1"/>
      <c r="C526" s="1"/>
      <c r="D526" s="1"/>
      <c r="E526" s="1"/>
      <c r="F526" s="1"/>
      <c r="G526" s="1"/>
      <c r="H526" s="1"/>
      <c r="I526" s="1"/>
      <c r="J526" s="1"/>
      <c r="K526" s="1"/>
      <c r="L526" s="4"/>
      <c r="M526" s="4"/>
      <c r="N526" s="4"/>
      <c r="O526" s="4"/>
      <c r="P526" s="5"/>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row>
    <row r="527" spans="1:170" ht="15.75" customHeight="1">
      <c r="A527" s="1"/>
      <c r="B527" s="1"/>
      <c r="C527" s="1"/>
      <c r="D527" s="1"/>
      <c r="E527" s="1"/>
      <c r="F527" s="1"/>
      <c r="G527" s="1"/>
      <c r="H527" s="1"/>
      <c r="I527" s="1"/>
      <c r="J527" s="1"/>
      <c r="K527" s="1"/>
      <c r="L527" s="4"/>
      <c r="M527" s="4"/>
      <c r="N527" s="4"/>
      <c r="O527" s="4"/>
      <c r="P527" s="5"/>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row>
    <row r="528" spans="1:170" ht="15.75" customHeight="1">
      <c r="A528" s="1"/>
      <c r="B528" s="1"/>
      <c r="C528" s="1"/>
      <c r="D528" s="1"/>
      <c r="E528" s="1"/>
      <c r="F528" s="1"/>
      <c r="G528" s="1"/>
      <c r="H528" s="1"/>
      <c r="I528" s="1"/>
      <c r="J528" s="1"/>
      <c r="K528" s="1"/>
      <c r="L528" s="4"/>
      <c r="M528" s="4"/>
      <c r="N528" s="4"/>
      <c r="O528" s="4"/>
      <c r="P528" s="5"/>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row>
    <row r="529" spans="1:170" ht="15.75" customHeight="1">
      <c r="A529" s="1"/>
      <c r="B529" s="1"/>
      <c r="C529" s="1"/>
      <c r="D529" s="1"/>
      <c r="E529" s="1"/>
      <c r="F529" s="1"/>
      <c r="G529" s="1"/>
      <c r="H529" s="1"/>
      <c r="I529" s="1"/>
      <c r="J529" s="1"/>
      <c r="K529" s="1"/>
      <c r="L529" s="4"/>
      <c r="M529" s="4"/>
      <c r="N529" s="4"/>
      <c r="O529" s="4"/>
      <c r="P529" s="5"/>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row>
    <row r="530" spans="1:170" ht="15.75" customHeight="1">
      <c r="A530" s="1"/>
      <c r="B530" s="1"/>
      <c r="C530" s="1"/>
      <c r="D530" s="1"/>
      <c r="E530" s="1"/>
      <c r="F530" s="1"/>
      <c r="G530" s="1"/>
      <c r="H530" s="1"/>
      <c r="I530" s="1"/>
      <c r="J530" s="1"/>
      <c r="K530" s="1"/>
      <c r="L530" s="4"/>
      <c r="M530" s="4"/>
      <c r="N530" s="4"/>
      <c r="O530" s="4"/>
      <c r="P530" s="5"/>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row>
    <row r="531" spans="1:170" ht="15.75" customHeight="1">
      <c r="A531" s="1"/>
      <c r="B531" s="1"/>
      <c r="C531" s="1"/>
      <c r="D531" s="1"/>
      <c r="E531" s="1"/>
      <c r="F531" s="1"/>
      <c r="G531" s="1"/>
      <c r="H531" s="1"/>
      <c r="I531" s="1"/>
      <c r="J531" s="1"/>
      <c r="K531" s="1"/>
      <c r="L531" s="4"/>
      <c r="M531" s="4"/>
      <c r="N531" s="4"/>
      <c r="O531" s="4"/>
      <c r="P531" s="5"/>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row>
    <row r="532" spans="1:170" ht="15.75" customHeight="1">
      <c r="A532" s="1"/>
      <c r="B532" s="1"/>
      <c r="C532" s="1"/>
      <c r="D532" s="1"/>
      <c r="E532" s="1"/>
      <c r="F532" s="1"/>
      <c r="G532" s="1"/>
      <c r="H532" s="1"/>
      <c r="I532" s="1"/>
      <c r="J532" s="1"/>
      <c r="K532" s="1"/>
      <c r="L532" s="4"/>
      <c r="M532" s="4"/>
      <c r="N532" s="4"/>
      <c r="O532" s="4"/>
      <c r="P532" s="5"/>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row>
    <row r="533" spans="1:170" ht="15.75" customHeight="1">
      <c r="A533" s="1"/>
      <c r="B533" s="1"/>
      <c r="C533" s="1"/>
      <c r="D533" s="1"/>
      <c r="E533" s="1"/>
      <c r="F533" s="1"/>
      <c r="G533" s="1"/>
      <c r="H533" s="1"/>
      <c r="I533" s="1"/>
      <c r="J533" s="1"/>
      <c r="K533" s="1"/>
      <c r="L533" s="4"/>
      <c r="M533" s="4"/>
      <c r="N533" s="4"/>
      <c r="O533" s="4"/>
      <c r="P533" s="5"/>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row>
    <row r="534" spans="1:170" ht="15.75" customHeight="1">
      <c r="A534" s="1"/>
      <c r="B534" s="1"/>
      <c r="C534" s="1"/>
      <c r="D534" s="1"/>
      <c r="E534" s="1"/>
      <c r="F534" s="1"/>
      <c r="G534" s="1"/>
      <c r="H534" s="1"/>
      <c r="I534" s="1"/>
      <c r="J534" s="1"/>
      <c r="K534" s="1"/>
      <c r="L534" s="4"/>
      <c r="M534" s="4"/>
      <c r="N534" s="4"/>
      <c r="O534" s="4"/>
      <c r="P534" s="5"/>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row>
    <row r="535" spans="1:170" ht="15.75" customHeight="1">
      <c r="A535" s="1"/>
      <c r="B535" s="1"/>
      <c r="C535" s="1"/>
      <c r="D535" s="1"/>
      <c r="E535" s="1"/>
      <c r="F535" s="1"/>
      <c r="G535" s="1"/>
      <c r="H535" s="1"/>
      <c r="I535" s="1"/>
      <c r="J535" s="1"/>
      <c r="K535" s="1"/>
      <c r="L535" s="4"/>
      <c r="M535" s="4"/>
      <c r="N535" s="4"/>
      <c r="O535" s="4"/>
      <c r="P535" s="5"/>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row>
    <row r="536" spans="1:170" ht="15.75" customHeight="1">
      <c r="A536" s="1"/>
      <c r="B536" s="1"/>
      <c r="C536" s="1"/>
      <c r="D536" s="1"/>
      <c r="E536" s="1"/>
      <c r="F536" s="1"/>
      <c r="G536" s="1"/>
      <c r="H536" s="1"/>
      <c r="I536" s="1"/>
      <c r="J536" s="1"/>
      <c r="K536" s="1"/>
      <c r="L536" s="4"/>
      <c r="M536" s="4"/>
      <c r="N536" s="4"/>
      <c r="O536" s="4"/>
      <c r="P536" s="5"/>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row>
    <row r="537" spans="1:170" ht="15.75" customHeight="1">
      <c r="A537" s="1"/>
      <c r="B537" s="1"/>
      <c r="C537" s="1"/>
      <c r="D537" s="1"/>
      <c r="E537" s="1"/>
      <c r="F537" s="1"/>
      <c r="G537" s="1"/>
      <c r="H537" s="1"/>
      <c r="I537" s="1"/>
      <c r="J537" s="1"/>
      <c r="K537" s="1"/>
      <c r="L537" s="4"/>
      <c r="M537" s="4"/>
      <c r="N537" s="4"/>
      <c r="O537" s="4"/>
      <c r="P537" s="5"/>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row>
    <row r="538" spans="1:170" ht="15.75" customHeight="1">
      <c r="A538" s="1"/>
      <c r="B538" s="1"/>
      <c r="C538" s="1"/>
      <c r="D538" s="1"/>
      <c r="E538" s="1"/>
      <c r="F538" s="1"/>
      <c r="G538" s="1"/>
      <c r="H538" s="1"/>
      <c r="I538" s="1"/>
      <c r="J538" s="1"/>
      <c r="K538" s="1"/>
      <c r="L538" s="4"/>
      <c r="M538" s="4"/>
      <c r="N538" s="4"/>
      <c r="O538" s="4"/>
      <c r="P538" s="5"/>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row>
    <row r="539" spans="1:170" ht="15.75" customHeight="1">
      <c r="A539" s="1"/>
      <c r="B539" s="1"/>
      <c r="C539" s="1"/>
      <c r="D539" s="1"/>
      <c r="E539" s="1"/>
      <c r="F539" s="1"/>
      <c r="G539" s="1"/>
      <c r="H539" s="1"/>
      <c r="I539" s="1"/>
      <c r="J539" s="1"/>
      <c r="K539" s="1"/>
      <c r="L539" s="4"/>
      <c r="M539" s="4"/>
      <c r="N539" s="4"/>
      <c r="O539" s="4"/>
      <c r="P539" s="5"/>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row>
    <row r="540" spans="1:170" ht="15.75" customHeight="1">
      <c r="A540" s="1"/>
      <c r="B540" s="1"/>
      <c r="C540" s="1"/>
      <c r="D540" s="1"/>
      <c r="E540" s="1"/>
      <c r="F540" s="1"/>
      <c r="G540" s="1"/>
      <c r="H540" s="1"/>
      <c r="I540" s="1"/>
      <c r="J540" s="1"/>
      <c r="K540" s="1"/>
      <c r="L540" s="4"/>
      <c r="M540" s="4"/>
      <c r="N540" s="4"/>
      <c r="O540" s="4"/>
      <c r="P540" s="5"/>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row>
    <row r="541" spans="1:170" ht="15.75" customHeight="1">
      <c r="A541" s="1"/>
      <c r="B541" s="1"/>
      <c r="C541" s="1"/>
      <c r="D541" s="1"/>
      <c r="E541" s="1"/>
      <c r="F541" s="1"/>
      <c r="G541" s="1"/>
      <c r="H541" s="1"/>
      <c r="I541" s="1"/>
      <c r="J541" s="1"/>
      <c r="K541" s="1"/>
      <c r="L541" s="4"/>
      <c r="M541" s="4"/>
      <c r="N541" s="4"/>
      <c r="O541" s="4"/>
      <c r="P541" s="5"/>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row>
    <row r="542" spans="1:170" ht="15.75" customHeight="1">
      <c r="A542" s="1"/>
      <c r="B542" s="1"/>
      <c r="C542" s="1"/>
      <c r="D542" s="1"/>
      <c r="E542" s="1"/>
      <c r="F542" s="1"/>
      <c r="G542" s="1"/>
      <c r="H542" s="1"/>
      <c r="I542" s="1"/>
      <c r="J542" s="1"/>
      <c r="K542" s="1"/>
      <c r="L542" s="4"/>
      <c r="M542" s="4"/>
      <c r="N542" s="4"/>
      <c r="O542" s="4"/>
      <c r="P542" s="5"/>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row>
    <row r="543" spans="1:170" ht="15.75" customHeight="1">
      <c r="A543" s="1"/>
      <c r="B543" s="1"/>
      <c r="C543" s="1"/>
      <c r="D543" s="1"/>
      <c r="E543" s="1"/>
      <c r="F543" s="1"/>
      <c r="G543" s="1"/>
      <c r="H543" s="1"/>
      <c r="I543" s="1"/>
      <c r="J543" s="1"/>
      <c r="K543" s="1"/>
      <c r="L543" s="4"/>
      <c r="M543" s="4"/>
      <c r="N543" s="4"/>
      <c r="O543" s="4"/>
      <c r="P543" s="5"/>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row>
    <row r="544" spans="1:170" ht="15.75" customHeight="1">
      <c r="A544" s="1"/>
      <c r="B544" s="1"/>
      <c r="C544" s="1"/>
      <c r="D544" s="1"/>
      <c r="E544" s="1"/>
      <c r="F544" s="1"/>
      <c r="G544" s="1"/>
      <c r="H544" s="1"/>
      <c r="I544" s="1"/>
      <c r="J544" s="1"/>
      <c r="K544" s="1"/>
      <c r="L544" s="4"/>
      <c r="M544" s="4"/>
      <c r="N544" s="4"/>
      <c r="O544" s="4"/>
      <c r="P544" s="5"/>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row>
    <row r="545" spans="1:170" ht="15.75" customHeight="1">
      <c r="A545" s="1"/>
      <c r="B545" s="1"/>
      <c r="C545" s="1"/>
      <c r="D545" s="1"/>
      <c r="E545" s="1"/>
      <c r="F545" s="1"/>
      <c r="G545" s="1"/>
      <c r="H545" s="1"/>
      <c r="I545" s="1"/>
      <c r="J545" s="1"/>
      <c r="K545" s="1"/>
      <c r="L545" s="4"/>
      <c r="M545" s="4"/>
      <c r="N545" s="4"/>
      <c r="O545" s="4"/>
      <c r="P545" s="5"/>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row>
    <row r="546" spans="1:170" ht="15.75" customHeight="1">
      <c r="A546" s="1"/>
      <c r="B546" s="1"/>
      <c r="C546" s="1"/>
      <c r="D546" s="1"/>
      <c r="E546" s="1"/>
      <c r="F546" s="1"/>
      <c r="G546" s="1"/>
      <c r="H546" s="1"/>
      <c r="I546" s="1"/>
      <c r="J546" s="1"/>
      <c r="K546" s="1"/>
      <c r="L546" s="4"/>
      <c r="M546" s="4"/>
      <c r="N546" s="4"/>
      <c r="O546" s="4"/>
      <c r="P546" s="5"/>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row>
    <row r="547" spans="1:170" ht="15.75" customHeight="1">
      <c r="A547" s="1"/>
      <c r="B547" s="1"/>
      <c r="C547" s="1"/>
      <c r="D547" s="1"/>
      <c r="E547" s="1"/>
      <c r="F547" s="1"/>
      <c r="G547" s="1"/>
      <c r="H547" s="1"/>
      <c r="I547" s="1"/>
      <c r="J547" s="1"/>
      <c r="K547" s="1"/>
      <c r="L547" s="4"/>
      <c r="M547" s="4"/>
      <c r="N547" s="4"/>
      <c r="O547" s="4"/>
      <c r="P547" s="5"/>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row>
    <row r="548" spans="1:170" ht="15.75" customHeight="1">
      <c r="A548" s="1"/>
      <c r="B548" s="1"/>
      <c r="C548" s="1"/>
      <c r="D548" s="1"/>
      <c r="E548" s="1"/>
      <c r="F548" s="1"/>
      <c r="G548" s="1"/>
      <c r="H548" s="1"/>
      <c r="I548" s="1"/>
      <c r="J548" s="1"/>
      <c r="K548" s="1"/>
      <c r="L548" s="4"/>
      <c r="M548" s="4"/>
      <c r="N548" s="4"/>
      <c r="O548" s="4"/>
      <c r="P548" s="5"/>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row>
    <row r="549" spans="1:170" ht="15.75" customHeight="1">
      <c r="A549" s="1"/>
      <c r="B549" s="1"/>
      <c r="C549" s="1"/>
      <c r="D549" s="1"/>
      <c r="E549" s="1"/>
      <c r="F549" s="1"/>
      <c r="G549" s="1"/>
      <c r="H549" s="1"/>
      <c r="I549" s="1"/>
      <c r="J549" s="1"/>
      <c r="K549" s="1"/>
      <c r="L549" s="4"/>
      <c r="M549" s="4"/>
      <c r="N549" s="4"/>
      <c r="O549" s="4"/>
      <c r="P549" s="5"/>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row>
    <row r="550" spans="1:170" ht="15.75" customHeight="1">
      <c r="A550" s="1"/>
      <c r="B550" s="1"/>
      <c r="C550" s="1"/>
      <c r="D550" s="1"/>
      <c r="E550" s="1"/>
      <c r="F550" s="1"/>
      <c r="G550" s="1"/>
      <c r="H550" s="1"/>
      <c r="I550" s="1"/>
      <c r="J550" s="1"/>
      <c r="K550" s="1"/>
      <c r="L550" s="4"/>
      <c r="M550" s="4"/>
      <c r="N550" s="4"/>
      <c r="O550" s="4"/>
      <c r="P550" s="5"/>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row>
    <row r="551" spans="1:170" ht="15.75" customHeight="1">
      <c r="A551" s="1"/>
      <c r="B551" s="1"/>
      <c r="C551" s="1"/>
      <c r="D551" s="1"/>
      <c r="E551" s="1"/>
      <c r="F551" s="1"/>
      <c r="G551" s="1"/>
      <c r="H551" s="1"/>
      <c r="I551" s="1"/>
      <c r="J551" s="1"/>
      <c r="K551" s="1"/>
      <c r="L551" s="4"/>
      <c r="M551" s="4"/>
      <c r="N551" s="4"/>
      <c r="O551" s="4"/>
      <c r="P551" s="5"/>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row>
    <row r="552" spans="1:170" ht="15.75" customHeight="1">
      <c r="A552" s="1"/>
      <c r="B552" s="1"/>
      <c r="C552" s="1"/>
      <c r="D552" s="1"/>
      <c r="E552" s="1"/>
      <c r="F552" s="1"/>
      <c r="G552" s="1"/>
      <c r="H552" s="1"/>
      <c r="I552" s="1"/>
      <c r="J552" s="1"/>
      <c r="K552" s="1"/>
      <c r="L552" s="4"/>
      <c r="M552" s="4"/>
      <c r="N552" s="4"/>
      <c r="O552" s="4"/>
      <c r="P552" s="5"/>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row>
    <row r="553" spans="1:170" ht="15.75" customHeight="1">
      <c r="A553" s="1"/>
      <c r="B553" s="1"/>
      <c r="C553" s="1"/>
      <c r="D553" s="1"/>
      <c r="E553" s="1"/>
      <c r="F553" s="1"/>
      <c r="G553" s="1"/>
      <c r="H553" s="1"/>
      <c r="I553" s="1"/>
      <c r="J553" s="1"/>
      <c r="K553" s="1"/>
      <c r="L553" s="4"/>
      <c r="M553" s="4"/>
      <c r="N553" s="4"/>
      <c r="O553" s="4"/>
      <c r="P553" s="5"/>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row>
    <row r="554" spans="1:170" ht="15.75" customHeight="1">
      <c r="A554" s="1"/>
      <c r="B554" s="1"/>
      <c r="C554" s="1"/>
      <c r="D554" s="1"/>
      <c r="E554" s="1"/>
      <c r="F554" s="1"/>
      <c r="G554" s="1"/>
      <c r="H554" s="1"/>
      <c r="I554" s="1"/>
      <c r="J554" s="1"/>
      <c r="K554" s="1"/>
      <c r="L554" s="4"/>
      <c r="M554" s="4"/>
      <c r="N554" s="4"/>
      <c r="O554" s="4"/>
      <c r="P554" s="5"/>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row>
    <row r="555" spans="1:170" ht="15.75" customHeight="1">
      <c r="A555" s="1"/>
      <c r="B555" s="1"/>
      <c r="C555" s="1"/>
      <c r="D555" s="1"/>
      <c r="E555" s="1"/>
      <c r="F555" s="1"/>
      <c r="G555" s="1"/>
      <c r="H555" s="1"/>
      <c r="I555" s="1"/>
      <c r="J555" s="1"/>
      <c r="K555" s="1"/>
      <c r="L555" s="4"/>
      <c r="M555" s="4"/>
      <c r="N555" s="4"/>
      <c r="O555" s="4"/>
      <c r="P555" s="5"/>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row>
    <row r="556" spans="1:170" ht="15.75" customHeight="1">
      <c r="A556" s="1"/>
      <c r="B556" s="1"/>
      <c r="C556" s="1"/>
      <c r="D556" s="1"/>
      <c r="E556" s="1"/>
      <c r="F556" s="1"/>
      <c r="G556" s="1"/>
      <c r="H556" s="1"/>
      <c r="I556" s="1"/>
      <c r="J556" s="1"/>
      <c r="K556" s="1"/>
      <c r="L556" s="4"/>
      <c r="M556" s="4"/>
      <c r="N556" s="4"/>
      <c r="O556" s="4"/>
      <c r="P556" s="5"/>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row>
    <row r="557" spans="1:170" ht="15.75" customHeight="1">
      <c r="A557" s="1"/>
      <c r="B557" s="1"/>
      <c r="C557" s="1"/>
      <c r="D557" s="1"/>
      <c r="E557" s="1"/>
      <c r="F557" s="1"/>
      <c r="G557" s="1"/>
      <c r="H557" s="1"/>
      <c r="I557" s="1"/>
      <c r="J557" s="1"/>
      <c r="K557" s="1"/>
      <c r="L557" s="4"/>
      <c r="M557" s="4"/>
      <c r="N557" s="4"/>
      <c r="O557" s="4"/>
      <c r="P557" s="5"/>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row>
    <row r="558" spans="1:170" ht="15.75" customHeight="1">
      <c r="A558" s="1"/>
      <c r="B558" s="1"/>
      <c r="C558" s="1"/>
      <c r="D558" s="1"/>
      <c r="E558" s="1"/>
      <c r="F558" s="1"/>
      <c r="G558" s="1"/>
      <c r="H558" s="1"/>
      <c r="I558" s="1"/>
      <c r="J558" s="1"/>
      <c r="K558" s="1"/>
      <c r="L558" s="4"/>
      <c r="M558" s="4"/>
      <c r="N558" s="4"/>
      <c r="O558" s="4"/>
      <c r="P558" s="5"/>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row>
    <row r="559" spans="1:170" ht="15.75" customHeight="1">
      <c r="A559" s="1"/>
      <c r="B559" s="1"/>
      <c r="C559" s="1"/>
      <c r="D559" s="1"/>
      <c r="E559" s="1"/>
      <c r="F559" s="1"/>
      <c r="G559" s="1"/>
      <c r="H559" s="1"/>
      <c r="I559" s="1"/>
      <c r="J559" s="1"/>
      <c r="K559" s="1"/>
      <c r="L559" s="4"/>
      <c r="M559" s="4"/>
      <c r="N559" s="4"/>
      <c r="O559" s="4"/>
      <c r="P559" s="5"/>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row>
    <row r="560" spans="1:170" ht="15.75" customHeight="1">
      <c r="A560" s="1"/>
      <c r="B560" s="1"/>
      <c r="C560" s="1"/>
      <c r="D560" s="1"/>
      <c r="E560" s="1"/>
      <c r="F560" s="1"/>
      <c r="G560" s="1"/>
      <c r="H560" s="1"/>
      <c r="I560" s="1"/>
      <c r="J560" s="1"/>
      <c r="K560" s="1"/>
      <c r="L560" s="4"/>
      <c r="M560" s="4"/>
      <c r="N560" s="4"/>
      <c r="O560" s="4"/>
      <c r="P560" s="5"/>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row>
    <row r="561" spans="1:170" ht="15.75" customHeight="1">
      <c r="A561" s="1"/>
      <c r="B561" s="1"/>
      <c r="C561" s="1"/>
      <c r="D561" s="1"/>
      <c r="E561" s="1"/>
      <c r="F561" s="1"/>
      <c r="G561" s="1"/>
      <c r="H561" s="1"/>
      <c r="I561" s="1"/>
      <c r="J561" s="1"/>
      <c r="K561" s="1"/>
      <c r="L561" s="4"/>
      <c r="M561" s="4"/>
      <c r="N561" s="4"/>
      <c r="O561" s="4"/>
      <c r="P561" s="5"/>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row>
    <row r="562" spans="1:170" ht="15.75" customHeight="1">
      <c r="A562" s="1"/>
      <c r="B562" s="1"/>
      <c r="C562" s="1"/>
      <c r="D562" s="1"/>
      <c r="E562" s="1"/>
      <c r="F562" s="1"/>
      <c r="G562" s="1"/>
      <c r="H562" s="1"/>
      <c r="I562" s="1"/>
      <c r="J562" s="1"/>
      <c r="K562" s="1"/>
      <c r="L562" s="4"/>
      <c r="M562" s="4"/>
      <c r="N562" s="4"/>
      <c r="O562" s="4"/>
      <c r="P562" s="5"/>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row>
    <row r="563" spans="1:170" ht="15.75" customHeight="1">
      <c r="A563" s="1"/>
      <c r="B563" s="1"/>
      <c r="C563" s="1"/>
      <c r="D563" s="1"/>
      <c r="E563" s="1"/>
      <c r="F563" s="1"/>
      <c r="G563" s="1"/>
      <c r="H563" s="1"/>
      <c r="I563" s="1"/>
      <c r="J563" s="1"/>
      <c r="K563" s="1"/>
      <c r="L563" s="4"/>
      <c r="M563" s="4"/>
      <c r="N563" s="4"/>
      <c r="O563" s="4"/>
      <c r="P563" s="5"/>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row>
    <row r="564" spans="1:170" ht="15.75" customHeight="1">
      <c r="A564" s="1"/>
      <c r="B564" s="1"/>
      <c r="C564" s="1"/>
      <c r="D564" s="1"/>
      <c r="E564" s="1"/>
      <c r="F564" s="1"/>
      <c r="G564" s="1"/>
      <c r="H564" s="1"/>
      <c r="I564" s="1"/>
      <c r="J564" s="1"/>
      <c r="K564" s="1"/>
      <c r="L564" s="4"/>
      <c r="M564" s="4"/>
      <c r="N564" s="4"/>
      <c r="O564" s="4"/>
      <c r="P564" s="5"/>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row>
    <row r="565" spans="1:170" ht="15.75" customHeight="1">
      <c r="A565" s="1"/>
      <c r="B565" s="1"/>
      <c r="C565" s="1"/>
      <c r="D565" s="1"/>
      <c r="E565" s="1"/>
      <c r="F565" s="1"/>
      <c r="G565" s="1"/>
      <c r="H565" s="1"/>
      <c r="I565" s="1"/>
      <c r="J565" s="1"/>
      <c r="K565" s="1"/>
      <c r="L565" s="4"/>
      <c r="M565" s="4"/>
      <c r="N565" s="4"/>
      <c r="O565" s="4"/>
      <c r="P565" s="5"/>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row>
    <row r="566" spans="1:170" ht="15.75" customHeight="1">
      <c r="A566" s="1"/>
      <c r="B566" s="1"/>
      <c r="C566" s="1"/>
      <c r="D566" s="1"/>
      <c r="E566" s="1"/>
      <c r="F566" s="1"/>
      <c r="G566" s="1"/>
      <c r="H566" s="1"/>
      <c r="I566" s="1"/>
      <c r="J566" s="1"/>
      <c r="K566" s="1"/>
      <c r="L566" s="4"/>
      <c r="M566" s="4"/>
      <c r="N566" s="4"/>
      <c r="O566" s="4"/>
      <c r="P566" s="5"/>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row>
    <row r="567" spans="1:170" ht="15.75" customHeight="1">
      <c r="A567" s="1"/>
      <c r="B567" s="1"/>
      <c r="C567" s="1"/>
      <c r="D567" s="1"/>
      <c r="E567" s="1"/>
      <c r="F567" s="1"/>
      <c r="G567" s="1"/>
      <c r="H567" s="1"/>
      <c r="I567" s="1"/>
      <c r="J567" s="1"/>
      <c r="K567" s="1"/>
      <c r="L567" s="4"/>
      <c r="M567" s="4"/>
      <c r="N567" s="4"/>
      <c r="O567" s="4"/>
      <c r="P567" s="5"/>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row>
    <row r="568" spans="1:170" ht="15.75" customHeight="1">
      <c r="A568" s="1"/>
      <c r="B568" s="1"/>
      <c r="C568" s="1"/>
      <c r="D568" s="1"/>
      <c r="E568" s="1"/>
      <c r="F568" s="1"/>
      <c r="G568" s="1"/>
      <c r="H568" s="1"/>
      <c r="I568" s="1"/>
      <c r="J568" s="1"/>
      <c r="K568" s="1"/>
      <c r="L568" s="4"/>
      <c r="M568" s="4"/>
      <c r="N568" s="4"/>
      <c r="O568" s="4"/>
      <c r="P568" s="5"/>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row>
    <row r="569" spans="1:170" ht="15.75" customHeight="1">
      <c r="A569" s="1"/>
      <c r="B569" s="1"/>
      <c r="C569" s="1"/>
      <c r="D569" s="1"/>
      <c r="E569" s="1"/>
      <c r="F569" s="1"/>
      <c r="G569" s="1"/>
      <c r="H569" s="1"/>
      <c r="I569" s="1"/>
      <c r="J569" s="1"/>
      <c r="K569" s="1"/>
      <c r="L569" s="4"/>
      <c r="M569" s="4"/>
      <c r="N569" s="4"/>
      <c r="O569" s="4"/>
      <c r="P569" s="5"/>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row>
    <row r="570" spans="1:170" ht="15.75" customHeight="1">
      <c r="A570" s="1"/>
      <c r="B570" s="1"/>
      <c r="C570" s="1"/>
      <c r="D570" s="1"/>
      <c r="E570" s="1"/>
      <c r="F570" s="1"/>
      <c r="G570" s="1"/>
      <c r="H570" s="1"/>
      <c r="I570" s="1"/>
      <c r="J570" s="1"/>
      <c r="K570" s="1"/>
      <c r="L570" s="4"/>
      <c r="M570" s="4"/>
      <c r="N570" s="4"/>
      <c r="O570" s="4"/>
      <c r="P570" s="5"/>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row>
    <row r="571" spans="1:170" ht="15.75" customHeight="1">
      <c r="A571" s="1"/>
      <c r="B571" s="1"/>
      <c r="C571" s="1"/>
      <c r="D571" s="1"/>
      <c r="E571" s="1"/>
      <c r="F571" s="1"/>
      <c r="G571" s="1"/>
      <c r="H571" s="1"/>
      <c r="I571" s="1"/>
      <c r="J571" s="1"/>
      <c r="K571" s="1"/>
      <c r="L571" s="4"/>
      <c r="M571" s="4"/>
      <c r="N571" s="4"/>
      <c r="O571" s="4"/>
      <c r="P571" s="5"/>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row>
    <row r="572" spans="1:170" ht="15.75" customHeight="1">
      <c r="A572" s="1"/>
      <c r="B572" s="1"/>
      <c r="C572" s="1"/>
      <c r="D572" s="1"/>
      <c r="E572" s="1"/>
      <c r="F572" s="1"/>
      <c r="G572" s="1"/>
      <c r="H572" s="1"/>
      <c r="I572" s="1"/>
      <c r="J572" s="1"/>
      <c r="K572" s="1"/>
      <c r="L572" s="4"/>
      <c r="M572" s="4"/>
      <c r="N572" s="4"/>
      <c r="O572" s="4"/>
      <c r="P572" s="5"/>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row>
    <row r="573" spans="1:170" ht="15.75" customHeight="1">
      <c r="A573" s="1"/>
      <c r="B573" s="1"/>
      <c r="C573" s="1"/>
      <c r="D573" s="1"/>
      <c r="E573" s="1"/>
      <c r="F573" s="1"/>
      <c r="G573" s="1"/>
      <c r="H573" s="1"/>
      <c r="I573" s="1"/>
      <c r="J573" s="1"/>
      <c r="K573" s="1"/>
      <c r="L573" s="4"/>
      <c r="M573" s="4"/>
      <c r="N573" s="4"/>
      <c r="O573" s="4"/>
      <c r="P573" s="5"/>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row>
    <row r="574" spans="1:170" ht="15.75" customHeight="1">
      <c r="A574" s="1"/>
      <c r="B574" s="1"/>
      <c r="C574" s="1"/>
      <c r="D574" s="1"/>
      <c r="E574" s="1"/>
      <c r="F574" s="1"/>
      <c r="G574" s="1"/>
      <c r="H574" s="1"/>
      <c r="I574" s="1"/>
      <c r="J574" s="1"/>
      <c r="K574" s="1"/>
      <c r="L574" s="4"/>
      <c r="M574" s="4"/>
      <c r="N574" s="4"/>
      <c r="O574" s="4"/>
      <c r="P574" s="5"/>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row>
    <row r="575" spans="1:170" ht="15.75" customHeight="1">
      <c r="A575" s="1"/>
      <c r="B575" s="1"/>
      <c r="C575" s="1"/>
      <c r="D575" s="1"/>
      <c r="E575" s="1"/>
      <c r="F575" s="1"/>
      <c r="G575" s="1"/>
      <c r="H575" s="1"/>
      <c r="I575" s="1"/>
      <c r="J575" s="1"/>
      <c r="K575" s="1"/>
      <c r="L575" s="4"/>
      <c r="M575" s="4"/>
      <c r="N575" s="4"/>
      <c r="O575" s="4"/>
      <c r="P575" s="5"/>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row>
    <row r="576" spans="1:170" ht="15.75" customHeight="1">
      <c r="A576" s="1"/>
      <c r="B576" s="1"/>
      <c r="C576" s="1"/>
      <c r="D576" s="1"/>
      <c r="E576" s="1"/>
      <c r="F576" s="1"/>
      <c r="G576" s="1"/>
      <c r="H576" s="1"/>
      <c r="I576" s="1"/>
      <c r="J576" s="1"/>
      <c r="K576" s="1"/>
      <c r="L576" s="4"/>
      <c r="M576" s="4"/>
      <c r="N576" s="4"/>
      <c r="O576" s="4"/>
      <c r="P576" s="5"/>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row>
    <row r="577" spans="1:170" ht="15.75" customHeight="1">
      <c r="A577" s="1"/>
      <c r="B577" s="1"/>
      <c r="C577" s="1"/>
      <c r="D577" s="1"/>
      <c r="E577" s="1"/>
      <c r="F577" s="1"/>
      <c r="G577" s="1"/>
      <c r="H577" s="1"/>
      <c r="I577" s="1"/>
      <c r="J577" s="1"/>
      <c r="K577" s="1"/>
      <c r="L577" s="4"/>
      <c r="M577" s="4"/>
      <c r="N577" s="4"/>
      <c r="O577" s="4"/>
      <c r="P577" s="5"/>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row>
    <row r="578" spans="1:170" ht="15.75" customHeight="1">
      <c r="A578" s="1"/>
      <c r="B578" s="1"/>
      <c r="C578" s="1"/>
      <c r="D578" s="1"/>
      <c r="E578" s="1"/>
      <c r="F578" s="1"/>
      <c r="G578" s="1"/>
      <c r="H578" s="1"/>
      <c r="I578" s="1"/>
      <c r="J578" s="1"/>
      <c r="K578" s="1"/>
      <c r="L578" s="4"/>
      <c r="M578" s="4"/>
      <c r="N578" s="4"/>
      <c r="O578" s="4"/>
      <c r="P578" s="5"/>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row>
    <row r="579" spans="1:170" ht="15.75" customHeight="1">
      <c r="A579" s="1"/>
      <c r="B579" s="1"/>
      <c r="C579" s="1"/>
      <c r="D579" s="1"/>
      <c r="E579" s="1"/>
      <c r="F579" s="1"/>
      <c r="G579" s="1"/>
      <c r="H579" s="1"/>
      <c r="I579" s="1"/>
      <c r="J579" s="1"/>
      <c r="K579" s="1"/>
      <c r="L579" s="4"/>
      <c r="M579" s="4"/>
      <c r="N579" s="4"/>
      <c r="O579" s="4"/>
      <c r="P579" s="5"/>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row>
    <row r="580" spans="1:170" ht="15.75" customHeight="1">
      <c r="A580" s="1"/>
      <c r="B580" s="1"/>
      <c r="C580" s="1"/>
      <c r="D580" s="1"/>
      <c r="E580" s="1"/>
      <c r="F580" s="1"/>
      <c r="G580" s="1"/>
      <c r="H580" s="1"/>
      <c r="I580" s="1"/>
      <c r="J580" s="1"/>
      <c r="K580" s="1"/>
      <c r="L580" s="4"/>
      <c r="M580" s="4"/>
      <c r="N580" s="4"/>
      <c r="O580" s="4"/>
      <c r="P580" s="5"/>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row>
    <row r="581" spans="1:170" ht="15.75" customHeight="1">
      <c r="A581" s="1"/>
      <c r="B581" s="1"/>
      <c r="C581" s="1"/>
      <c r="D581" s="1"/>
      <c r="E581" s="1"/>
      <c r="F581" s="1"/>
      <c r="G581" s="1"/>
      <c r="H581" s="1"/>
      <c r="I581" s="1"/>
      <c r="J581" s="1"/>
      <c r="K581" s="1"/>
      <c r="L581" s="4"/>
      <c r="M581" s="4"/>
      <c r="N581" s="4"/>
      <c r="O581" s="4"/>
      <c r="P581" s="5"/>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row>
    <row r="582" spans="1:170" ht="15.75" customHeight="1">
      <c r="A582" s="1"/>
      <c r="B582" s="1"/>
      <c r="C582" s="1"/>
      <c r="D582" s="1"/>
      <c r="E582" s="1"/>
      <c r="F582" s="1"/>
      <c r="G582" s="1"/>
      <c r="H582" s="1"/>
      <c r="I582" s="1"/>
      <c r="J582" s="1"/>
      <c r="K582" s="1"/>
      <c r="L582" s="4"/>
      <c r="M582" s="4"/>
      <c r="N582" s="4"/>
      <c r="O582" s="4"/>
      <c r="P582" s="5"/>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row>
    <row r="583" spans="1:170" ht="15.75" customHeight="1">
      <c r="A583" s="1"/>
      <c r="B583" s="1"/>
      <c r="C583" s="1"/>
      <c r="D583" s="1"/>
      <c r="E583" s="1"/>
      <c r="F583" s="1"/>
      <c r="G583" s="1"/>
      <c r="H583" s="1"/>
      <c r="I583" s="1"/>
      <c r="J583" s="1"/>
      <c r="K583" s="1"/>
      <c r="L583" s="4"/>
      <c r="M583" s="4"/>
      <c r="N583" s="4"/>
      <c r="O583" s="4"/>
      <c r="P583" s="5"/>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row>
    <row r="584" spans="1:170" ht="15.75" customHeight="1">
      <c r="A584" s="1"/>
      <c r="B584" s="1"/>
      <c r="C584" s="1"/>
      <c r="D584" s="1"/>
      <c r="E584" s="1"/>
      <c r="F584" s="1"/>
      <c r="G584" s="1"/>
      <c r="H584" s="1"/>
      <c r="I584" s="1"/>
      <c r="J584" s="1"/>
      <c r="K584" s="1"/>
      <c r="L584" s="4"/>
      <c r="M584" s="4"/>
      <c r="N584" s="4"/>
      <c r="O584" s="4"/>
      <c r="P584" s="5"/>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row>
    <row r="585" spans="1:170" ht="15.75" customHeight="1">
      <c r="A585" s="1"/>
      <c r="B585" s="1"/>
      <c r="C585" s="1"/>
      <c r="D585" s="1"/>
      <c r="E585" s="1"/>
      <c r="F585" s="1"/>
      <c r="G585" s="1"/>
      <c r="H585" s="1"/>
      <c r="I585" s="1"/>
      <c r="J585" s="1"/>
      <c r="K585" s="1"/>
      <c r="L585" s="4"/>
      <c r="M585" s="4"/>
      <c r="N585" s="4"/>
      <c r="O585" s="4"/>
      <c r="P585" s="5"/>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row>
    <row r="586" spans="1:170" ht="15.75" customHeight="1">
      <c r="A586" s="1"/>
      <c r="B586" s="1"/>
      <c r="C586" s="1"/>
      <c r="D586" s="1"/>
      <c r="E586" s="1"/>
      <c r="F586" s="1"/>
      <c r="G586" s="1"/>
      <c r="H586" s="1"/>
      <c r="I586" s="1"/>
      <c r="J586" s="1"/>
      <c r="K586" s="1"/>
      <c r="L586" s="4"/>
      <c r="M586" s="4"/>
      <c r="N586" s="4"/>
      <c r="O586" s="4"/>
      <c r="P586" s="5"/>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row>
    <row r="587" spans="1:170" ht="15.75" customHeight="1">
      <c r="A587" s="1"/>
      <c r="B587" s="1"/>
      <c r="C587" s="1"/>
      <c r="D587" s="1"/>
      <c r="E587" s="1"/>
      <c r="F587" s="1"/>
      <c r="G587" s="1"/>
      <c r="H587" s="1"/>
      <c r="I587" s="1"/>
      <c r="J587" s="1"/>
      <c r="K587" s="1"/>
      <c r="L587" s="4"/>
      <c r="M587" s="4"/>
      <c r="N587" s="4"/>
      <c r="O587" s="4"/>
      <c r="P587" s="5"/>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row>
    <row r="588" spans="1:170" ht="15.75" customHeight="1">
      <c r="A588" s="1"/>
      <c r="B588" s="1"/>
      <c r="C588" s="1"/>
      <c r="D588" s="1"/>
      <c r="E588" s="1"/>
      <c r="F588" s="1"/>
      <c r="G588" s="1"/>
      <c r="H588" s="1"/>
      <c r="I588" s="1"/>
      <c r="J588" s="1"/>
      <c r="K588" s="1"/>
      <c r="L588" s="4"/>
      <c r="M588" s="4"/>
      <c r="N588" s="4"/>
      <c r="O588" s="4"/>
      <c r="P588" s="5"/>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row>
    <row r="589" spans="1:170" ht="15.75" customHeight="1">
      <c r="A589" s="1"/>
      <c r="B589" s="1"/>
      <c r="C589" s="1"/>
      <c r="D589" s="1"/>
      <c r="E589" s="1"/>
      <c r="F589" s="1"/>
      <c r="G589" s="1"/>
      <c r="H589" s="1"/>
      <c r="I589" s="1"/>
      <c r="J589" s="1"/>
      <c r="K589" s="1"/>
      <c r="L589" s="4"/>
      <c r="M589" s="4"/>
      <c r="N589" s="4"/>
      <c r="O589" s="4"/>
      <c r="P589" s="5"/>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row>
    <row r="590" spans="1:170" ht="15.75" customHeight="1">
      <c r="A590" s="1"/>
      <c r="B590" s="1"/>
      <c r="C590" s="1"/>
      <c r="D590" s="1"/>
      <c r="E590" s="1"/>
      <c r="F590" s="1"/>
      <c r="G590" s="1"/>
      <c r="H590" s="1"/>
      <c r="I590" s="1"/>
      <c r="J590" s="1"/>
      <c r="K590" s="1"/>
      <c r="L590" s="4"/>
      <c r="M590" s="4"/>
      <c r="N590" s="4"/>
      <c r="O590" s="4"/>
      <c r="P590" s="5"/>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row>
    <row r="591" spans="1:170" ht="15.75" customHeight="1">
      <c r="A591" s="1"/>
      <c r="B591" s="1"/>
      <c r="C591" s="1"/>
      <c r="D591" s="1"/>
      <c r="E591" s="1"/>
      <c r="F591" s="1"/>
      <c r="G591" s="1"/>
      <c r="H591" s="1"/>
      <c r="I591" s="1"/>
      <c r="J591" s="1"/>
      <c r="K591" s="1"/>
      <c r="L591" s="4"/>
      <c r="M591" s="4"/>
      <c r="N591" s="4"/>
      <c r="O591" s="4"/>
      <c r="P591" s="5"/>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row>
    <row r="592" spans="1:170" ht="15.75" customHeight="1">
      <c r="A592" s="1"/>
      <c r="B592" s="1"/>
      <c r="C592" s="1"/>
      <c r="D592" s="1"/>
      <c r="E592" s="1"/>
      <c r="F592" s="1"/>
      <c r="G592" s="1"/>
      <c r="H592" s="1"/>
      <c r="I592" s="1"/>
      <c r="J592" s="1"/>
      <c r="K592" s="1"/>
      <c r="L592" s="4"/>
      <c r="M592" s="4"/>
      <c r="N592" s="4"/>
      <c r="O592" s="4"/>
      <c r="P592" s="5"/>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row>
    <row r="593" spans="1:170" ht="15.75" customHeight="1">
      <c r="A593" s="1"/>
      <c r="B593" s="1"/>
      <c r="C593" s="1"/>
      <c r="D593" s="1"/>
      <c r="E593" s="1"/>
      <c r="F593" s="1"/>
      <c r="G593" s="1"/>
      <c r="H593" s="1"/>
      <c r="I593" s="1"/>
      <c r="J593" s="1"/>
      <c r="K593" s="1"/>
      <c r="L593" s="4"/>
      <c r="M593" s="4"/>
      <c r="N593" s="4"/>
      <c r="O593" s="4"/>
      <c r="P593" s="5"/>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row>
    <row r="594" spans="1:170" ht="15.75" customHeight="1">
      <c r="A594" s="1"/>
      <c r="B594" s="1"/>
      <c r="C594" s="1"/>
      <c r="D594" s="1"/>
      <c r="E594" s="1"/>
      <c r="F594" s="1"/>
      <c r="G594" s="1"/>
      <c r="H594" s="1"/>
      <c r="I594" s="1"/>
      <c r="J594" s="1"/>
      <c r="K594" s="1"/>
      <c r="L594" s="4"/>
      <c r="M594" s="4"/>
      <c r="N594" s="4"/>
      <c r="O594" s="4"/>
      <c r="P594" s="5"/>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row>
    <row r="595" spans="1:170" ht="15.75" customHeight="1">
      <c r="A595" s="1"/>
      <c r="B595" s="1"/>
      <c r="C595" s="1"/>
      <c r="D595" s="1"/>
      <c r="E595" s="1"/>
      <c r="F595" s="1"/>
      <c r="G595" s="1"/>
      <c r="H595" s="1"/>
      <c r="I595" s="1"/>
      <c r="J595" s="1"/>
      <c r="K595" s="1"/>
      <c r="L595" s="4"/>
      <c r="M595" s="4"/>
      <c r="N595" s="4"/>
      <c r="O595" s="4"/>
      <c r="P595" s="5"/>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row>
    <row r="596" spans="1:170" ht="15.75" customHeight="1">
      <c r="A596" s="1"/>
      <c r="B596" s="1"/>
      <c r="C596" s="1"/>
      <c r="D596" s="1"/>
      <c r="E596" s="1"/>
      <c r="F596" s="1"/>
      <c r="G596" s="1"/>
      <c r="H596" s="1"/>
      <c r="I596" s="1"/>
      <c r="J596" s="1"/>
      <c r="K596" s="1"/>
      <c r="L596" s="4"/>
      <c r="M596" s="4"/>
      <c r="N596" s="4"/>
      <c r="O596" s="4"/>
      <c r="P596" s="5"/>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row>
    <row r="597" spans="1:170" ht="15.75" customHeight="1">
      <c r="A597" s="1"/>
      <c r="B597" s="1"/>
      <c r="C597" s="1"/>
      <c r="D597" s="1"/>
      <c r="E597" s="1"/>
      <c r="F597" s="1"/>
      <c r="G597" s="1"/>
      <c r="H597" s="1"/>
      <c r="I597" s="1"/>
      <c r="J597" s="1"/>
      <c r="K597" s="1"/>
      <c r="L597" s="4"/>
      <c r="M597" s="4"/>
      <c r="N597" s="4"/>
      <c r="O597" s="4"/>
      <c r="P597" s="5"/>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row>
    <row r="598" spans="1:170" ht="15.75" customHeight="1">
      <c r="A598" s="1"/>
      <c r="B598" s="1"/>
      <c r="C598" s="1"/>
      <c r="D598" s="1"/>
      <c r="E598" s="1"/>
      <c r="F598" s="1"/>
      <c r="G598" s="1"/>
      <c r="H598" s="1"/>
      <c r="I598" s="1"/>
      <c r="J598" s="1"/>
      <c r="K598" s="1"/>
      <c r="L598" s="4"/>
      <c r="M598" s="4"/>
      <c r="N598" s="4"/>
      <c r="O598" s="4"/>
      <c r="P598" s="5"/>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row>
    <row r="599" spans="1:170" ht="15.75" customHeight="1">
      <c r="A599" s="1"/>
      <c r="B599" s="1"/>
      <c r="C599" s="1"/>
      <c r="D599" s="1"/>
      <c r="E599" s="1"/>
      <c r="F599" s="1"/>
      <c r="G599" s="1"/>
      <c r="H599" s="1"/>
      <c r="I599" s="1"/>
      <c r="J599" s="1"/>
      <c r="K599" s="1"/>
      <c r="L599" s="4"/>
      <c r="M599" s="4"/>
      <c r="N599" s="4"/>
      <c r="O599" s="4"/>
      <c r="P599" s="5"/>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row>
    <row r="600" spans="1:170" ht="15.75" customHeight="1">
      <c r="A600" s="1"/>
      <c r="B600" s="1"/>
      <c r="C600" s="1"/>
      <c r="D600" s="1"/>
      <c r="E600" s="1"/>
      <c r="F600" s="1"/>
      <c r="G600" s="1"/>
      <c r="H600" s="1"/>
      <c r="I600" s="1"/>
      <c r="J600" s="1"/>
      <c r="K600" s="1"/>
      <c r="L600" s="4"/>
      <c r="M600" s="4"/>
      <c r="N600" s="4"/>
      <c r="O600" s="4"/>
      <c r="P600" s="5"/>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row>
    <row r="601" spans="1:170" ht="15.75" customHeight="1">
      <c r="A601" s="1"/>
      <c r="B601" s="1"/>
      <c r="C601" s="1"/>
      <c r="D601" s="1"/>
      <c r="E601" s="1"/>
      <c r="F601" s="1"/>
      <c r="G601" s="1"/>
      <c r="H601" s="1"/>
      <c r="I601" s="1"/>
      <c r="J601" s="1"/>
      <c r="K601" s="1"/>
      <c r="L601" s="4"/>
      <c r="M601" s="4"/>
      <c r="N601" s="4"/>
      <c r="O601" s="4"/>
      <c r="P601" s="5"/>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row>
    <row r="602" spans="1:170" ht="15.75" customHeight="1">
      <c r="A602" s="1"/>
      <c r="B602" s="1"/>
      <c r="C602" s="1"/>
      <c r="D602" s="1"/>
      <c r="E602" s="1"/>
      <c r="F602" s="1"/>
      <c r="G602" s="1"/>
      <c r="H602" s="1"/>
      <c r="I602" s="1"/>
      <c r="J602" s="1"/>
      <c r="K602" s="1"/>
      <c r="L602" s="4"/>
      <c r="M602" s="4"/>
      <c r="N602" s="4"/>
      <c r="O602" s="4"/>
      <c r="P602" s="5"/>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row>
    <row r="603" spans="1:170" ht="15.75" customHeight="1">
      <c r="A603" s="1"/>
      <c r="B603" s="1"/>
      <c r="C603" s="1"/>
      <c r="D603" s="1"/>
      <c r="E603" s="1"/>
      <c r="F603" s="1"/>
      <c r="G603" s="1"/>
      <c r="H603" s="1"/>
      <c r="I603" s="1"/>
      <c r="J603" s="1"/>
      <c r="K603" s="1"/>
      <c r="L603" s="4"/>
      <c r="M603" s="4"/>
      <c r="N603" s="4"/>
      <c r="O603" s="4"/>
      <c r="P603" s="5"/>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row>
    <row r="604" spans="1:170" ht="15.75" customHeight="1">
      <c r="A604" s="1"/>
      <c r="B604" s="1"/>
      <c r="C604" s="1"/>
      <c r="D604" s="1"/>
      <c r="E604" s="1"/>
      <c r="F604" s="1"/>
      <c r="G604" s="1"/>
      <c r="H604" s="1"/>
      <c r="I604" s="1"/>
      <c r="J604" s="1"/>
      <c r="K604" s="1"/>
      <c r="L604" s="4"/>
      <c r="M604" s="4"/>
      <c r="N604" s="4"/>
      <c r="O604" s="4"/>
      <c r="P604" s="5"/>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row>
    <row r="605" spans="1:170" ht="15.75" customHeight="1">
      <c r="A605" s="1"/>
      <c r="B605" s="1"/>
      <c r="C605" s="1"/>
      <c r="D605" s="1"/>
      <c r="E605" s="1"/>
      <c r="F605" s="1"/>
      <c r="G605" s="1"/>
      <c r="H605" s="1"/>
      <c r="I605" s="1"/>
      <c r="J605" s="1"/>
      <c r="K605" s="1"/>
      <c r="L605" s="4"/>
      <c r="M605" s="4"/>
      <c r="N605" s="4"/>
      <c r="O605" s="4"/>
      <c r="P605" s="5"/>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row>
    <row r="606" spans="1:170" ht="15.75" customHeight="1">
      <c r="A606" s="1"/>
      <c r="B606" s="1"/>
      <c r="C606" s="1"/>
      <c r="D606" s="1"/>
      <c r="E606" s="1"/>
      <c r="F606" s="1"/>
      <c r="G606" s="1"/>
      <c r="H606" s="1"/>
      <c r="I606" s="1"/>
      <c r="J606" s="1"/>
      <c r="K606" s="1"/>
      <c r="L606" s="4"/>
      <c r="M606" s="4"/>
      <c r="N606" s="4"/>
      <c r="O606" s="4"/>
      <c r="P606" s="5"/>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row>
    <row r="607" spans="1:170" ht="15.75" customHeight="1">
      <c r="A607" s="1"/>
      <c r="B607" s="1"/>
      <c r="C607" s="1"/>
      <c r="D607" s="1"/>
      <c r="E607" s="1"/>
      <c r="F607" s="1"/>
      <c r="G607" s="1"/>
      <c r="H607" s="1"/>
      <c r="I607" s="1"/>
      <c r="J607" s="1"/>
      <c r="K607" s="1"/>
      <c r="L607" s="4"/>
      <c r="M607" s="4"/>
      <c r="N607" s="4"/>
      <c r="O607" s="4"/>
      <c r="P607" s="5"/>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row>
    <row r="608" spans="1:170" ht="15.75" customHeight="1">
      <c r="A608" s="1"/>
      <c r="B608" s="1"/>
      <c r="C608" s="1"/>
      <c r="D608" s="1"/>
      <c r="E608" s="1"/>
      <c r="F608" s="1"/>
      <c r="G608" s="1"/>
      <c r="H608" s="1"/>
      <c r="I608" s="1"/>
      <c r="J608" s="1"/>
      <c r="K608" s="1"/>
      <c r="L608" s="4"/>
      <c r="M608" s="4"/>
      <c r="N608" s="4"/>
      <c r="O608" s="4"/>
      <c r="P608" s="5"/>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row>
    <row r="609" spans="1:170" ht="15.75" customHeight="1">
      <c r="A609" s="1"/>
      <c r="B609" s="1"/>
      <c r="C609" s="1"/>
      <c r="D609" s="1"/>
      <c r="E609" s="1"/>
      <c r="F609" s="1"/>
      <c r="G609" s="1"/>
      <c r="H609" s="1"/>
      <c r="I609" s="1"/>
      <c r="J609" s="1"/>
      <c r="K609" s="1"/>
      <c r="L609" s="4"/>
      <c r="M609" s="4"/>
      <c r="N609" s="4"/>
      <c r="O609" s="4"/>
      <c r="P609" s="5"/>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row>
    <row r="610" spans="1:170" ht="15.75" customHeight="1">
      <c r="A610" s="1"/>
      <c r="B610" s="1"/>
      <c r="C610" s="1"/>
      <c r="D610" s="1"/>
      <c r="E610" s="1"/>
      <c r="F610" s="1"/>
      <c r="G610" s="1"/>
      <c r="H610" s="1"/>
      <c r="I610" s="1"/>
      <c r="J610" s="1"/>
      <c r="K610" s="1"/>
      <c r="L610" s="4"/>
      <c r="M610" s="4"/>
      <c r="N610" s="4"/>
      <c r="O610" s="4"/>
      <c r="P610" s="5"/>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row>
    <row r="611" spans="1:170" ht="15.75" customHeight="1">
      <c r="A611" s="1"/>
      <c r="B611" s="1"/>
      <c r="C611" s="1"/>
      <c r="D611" s="1"/>
      <c r="E611" s="1"/>
      <c r="F611" s="1"/>
      <c r="G611" s="1"/>
      <c r="H611" s="1"/>
      <c r="I611" s="1"/>
      <c r="J611" s="1"/>
      <c r="K611" s="1"/>
      <c r="L611" s="4"/>
      <c r="M611" s="4"/>
      <c r="N611" s="4"/>
      <c r="O611" s="4"/>
      <c r="P611" s="5"/>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row>
    <row r="612" spans="1:170" ht="15.75" customHeight="1">
      <c r="A612" s="1"/>
      <c r="B612" s="1"/>
      <c r="C612" s="1"/>
      <c r="D612" s="1"/>
      <c r="E612" s="1"/>
      <c r="F612" s="1"/>
      <c r="G612" s="1"/>
      <c r="H612" s="1"/>
      <c r="I612" s="1"/>
      <c r="J612" s="1"/>
      <c r="K612" s="1"/>
      <c r="L612" s="4"/>
      <c r="M612" s="4"/>
      <c r="N612" s="4"/>
      <c r="O612" s="4"/>
      <c r="P612" s="5"/>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row>
    <row r="613" spans="1:170" ht="15.75" customHeight="1">
      <c r="A613" s="1"/>
      <c r="B613" s="1"/>
      <c r="C613" s="1"/>
      <c r="D613" s="1"/>
      <c r="E613" s="1"/>
      <c r="F613" s="1"/>
      <c r="G613" s="1"/>
      <c r="H613" s="1"/>
      <c r="I613" s="1"/>
      <c r="J613" s="1"/>
      <c r="K613" s="1"/>
      <c r="L613" s="4"/>
      <c r="M613" s="4"/>
      <c r="N613" s="4"/>
      <c r="O613" s="4"/>
      <c r="P613" s="5"/>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row>
    <row r="614" spans="1:170" ht="15.75" customHeight="1">
      <c r="A614" s="1"/>
      <c r="B614" s="1"/>
      <c r="C614" s="1"/>
      <c r="D614" s="1"/>
      <c r="E614" s="1"/>
      <c r="F614" s="1"/>
      <c r="G614" s="1"/>
      <c r="H614" s="1"/>
      <c r="I614" s="1"/>
      <c r="J614" s="1"/>
      <c r="K614" s="1"/>
      <c r="L614" s="4"/>
      <c r="M614" s="4"/>
      <c r="N614" s="4"/>
      <c r="O614" s="4"/>
      <c r="P614" s="5"/>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row>
    <row r="615" spans="1:170" ht="15.75" customHeight="1">
      <c r="A615" s="1"/>
      <c r="B615" s="1"/>
      <c r="C615" s="1"/>
      <c r="D615" s="1"/>
      <c r="E615" s="1"/>
      <c r="F615" s="1"/>
      <c r="G615" s="1"/>
      <c r="H615" s="1"/>
      <c r="I615" s="1"/>
      <c r="J615" s="1"/>
      <c r="K615" s="1"/>
      <c r="L615" s="4"/>
      <c r="M615" s="4"/>
      <c r="N615" s="4"/>
      <c r="O615" s="4"/>
      <c r="P615" s="5"/>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row>
    <row r="616" spans="1:170" ht="15.75" customHeight="1">
      <c r="A616" s="1"/>
      <c r="B616" s="1"/>
      <c r="C616" s="1"/>
      <c r="D616" s="1"/>
      <c r="E616" s="1"/>
      <c r="F616" s="1"/>
      <c r="G616" s="1"/>
      <c r="H616" s="1"/>
      <c r="I616" s="1"/>
      <c r="J616" s="1"/>
      <c r="K616" s="1"/>
      <c r="L616" s="4"/>
      <c r="M616" s="4"/>
      <c r="N616" s="4"/>
      <c r="O616" s="4"/>
      <c r="P616" s="5"/>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row>
    <row r="617" spans="1:170" ht="15.75" customHeight="1">
      <c r="A617" s="1"/>
      <c r="B617" s="1"/>
      <c r="C617" s="1"/>
      <c r="D617" s="1"/>
      <c r="E617" s="1"/>
      <c r="F617" s="1"/>
      <c r="G617" s="1"/>
      <c r="H617" s="1"/>
      <c r="I617" s="1"/>
      <c r="J617" s="1"/>
      <c r="K617" s="1"/>
      <c r="L617" s="4"/>
      <c r="M617" s="4"/>
      <c r="N617" s="4"/>
      <c r="O617" s="4"/>
      <c r="P617" s="5"/>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row>
    <row r="618" spans="1:170" ht="15.75" customHeight="1">
      <c r="A618" s="1"/>
      <c r="B618" s="1"/>
      <c r="C618" s="1"/>
      <c r="D618" s="1"/>
      <c r="E618" s="1"/>
      <c r="F618" s="1"/>
      <c r="G618" s="1"/>
      <c r="H618" s="1"/>
      <c r="I618" s="1"/>
      <c r="J618" s="1"/>
      <c r="K618" s="1"/>
      <c r="L618" s="4"/>
      <c r="M618" s="4"/>
      <c r="N618" s="4"/>
      <c r="O618" s="4"/>
      <c r="P618" s="5"/>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row>
    <row r="619" spans="1:170" ht="15.75" customHeight="1">
      <c r="A619" s="1"/>
      <c r="B619" s="1"/>
      <c r="C619" s="1"/>
      <c r="D619" s="1"/>
      <c r="E619" s="1"/>
      <c r="F619" s="1"/>
      <c r="G619" s="1"/>
      <c r="H619" s="1"/>
      <c r="I619" s="1"/>
      <c r="J619" s="1"/>
      <c r="K619" s="1"/>
      <c r="L619" s="4"/>
      <c r="M619" s="4"/>
      <c r="N619" s="4"/>
      <c r="O619" s="4"/>
      <c r="P619" s="5"/>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row>
    <row r="620" spans="1:170" ht="15.75" customHeight="1">
      <c r="A620" s="1"/>
      <c r="B620" s="1"/>
      <c r="C620" s="1"/>
      <c r="D620" s="1"/>
      <c r="E620" s="1"/>
      <c r="F620" s="1"/>
      <c r="G620" s="1"/>
      <c r="H620" s="1"/>
      <c r="I620" s="1"/>
      <c r="J620" s="1"/>
      <c r="K620" s="1"/>
      <c r="L620" s="4"/>
      <c r="M620" s="4"/>
      <c r="N620" s="4"/>
      <c r="O620" s="4"/>
      <c r="P620" s="5"/>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row>
    <row r="621" spans="1:170" ht="15.75" customHeight="1">
      <c r="A621" s="1"/>
      <c r="B621" s="1"/>
      <c r="C621" s="1"/>
      <c r="D621" s="1"/>
      <c r="E621" s="1"/>
      <c r="F621" s="1"/>
      <c r="G621" s="1"/>
      <c r="H621" s="1"/>
      <c r="I621" s="1"/>
      <c r="J621" s="1"/>
      <c r="K621" s="1"/>
      <c r="L621" s="4"/>
      <c r="M621" s="4"/>
      <c r="N621" s="4"/>
      <c r="O621" s="4"/>
      <c r="P621" s="5"/>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row>
    <row r="622" spans="1:170" ht="15.75" customHeight="1">
      <c r="A622" s="1"/>
      <c r="B622" s="1"/>
      <c r="C622" s="1"/>
      <c r="D622" s="1"/>
      <c r="E622" s="1"/>
      <c r="F622" s="1"/>
      <c r="G622" s="1"/>
      <c r="H622" s="1"/>
      <c r="I622" s="1"/>
      <c r="J622" s="1"/>
      <c r="K622" s="1"/>
      <c r="L622" s="4"/>
      <c r="M622" s="4"/>
      <c r="N622" s="4"/>
      <c r="O622" s="4"/>
      <c r="P622" s="5"/>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row>
    <row r="623" spans="1:170" ht="15.75" customHeight="1">
      <c r="A623" s="1"/>
      <c r="B623" s="1"/>
      <c r="C623" s="1"/>
      <c r="D623" s="1"/>
      <c r="E623" s="1"/>
      <c r="F623" s="1"/>
      <c r="G623" s="1"/>
      <c r="H623" s="1"/>
      <c r="I623" s="1"/>
      <c r="J623" s="1"/>
      <c r="K623" s="1"/>
      <c r="L623" s="4"/>
      <c r="M623" s="4"/>
      <c r="N623" s="4"/>
      <c r="O623" s="4"/>
      <c r="P623" s="5"/>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row>
    <row r="624" spans="1:170" ht="15.75" customHeight="1">
      <c r="A624" s="1"/>
      <c r="B624" s="1"/>
      <c r="C624" s="1"/>
      <c r="D624" s="1"/>
      <c r="E624" s="1"/>
      <c r="F624" s="1"/>
      <c r="G624" s="1"/>
      <c r="H624" s="1"/>
      <c r="I624" s="1"/>
      <c r="J624" s="1"/>
      <c r="K624" s="1"/>
      <c r="L624" s="4"/>
      <c r="M624" s="4"/>
      <c r="N624" s="4"/>
      <c r="O624" s="4"/>
      <c r="P624" s="5"/>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row>
    <row r="625" spans="1:170" ht="15.75" customHeight="1">
      <c r="A625" s="1"/>
      <c r="B625" s="1"/>
      <c r="C625" s="1"/>
      <c r="D625" s="1"/>
      <c r="E625" s="1"/>
      <c r="F625" s="1"/>
      <c r="G625" s="1"/>
      <c r="H625" s="1"/>
      <c r="I625" s="1"/>
      <c r="J625" s="1"/>
      <c r="K625" s="1"/>
      <c r="L625" s="4"/>
      <c r="M625" s="4"/>
      <c r="N625" s="4"/>
      <c r="O625" s="4"/>
      <c r="P625" s="5"/>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row>
    <row r="626" spans="1:170" ht="15.75" customHeight="1">
      <c r="A626" s="1"/>
      <c r="B626" s="1"/>
      <c r="C626" s="1"/>
      <c r="D626" s="1"/>
      <c r="E626" s="1"/>
      <c r="F626" s="1"/>
      <c r="G626" s="1"/>
      <c r="H626" s="1"/>
      <c r="I626" s="1"/>
      <c r="J626" s="1"/>
      <c r="K626" s="1"/>
      <c r="L626" s="4"/>
      <c r="M626" s="4"/>
      <c r="N626" s="4"/>
      <c r="O626" s="4"/>
      <c r="P626" s="5"/>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row>
    <row r="627" spans="1:170" ht="15.75" customHeight="1">
      <c r="A627" s="1"/>
      <c r="B627" s="1"/>
      <c r="C627" s="1"/>
      <c r="D627" s="1"/>
      <c r="E627" s="1"/>
      <c r="F627" s="1"/>
      <c r="G627" s="1"/>
      <c r="H627" s="1"/>
      <c r="I627" s="1"/>
      <c r="J627" s="1"/>
      <c r="K627" s="1"/>
      <c r="L627" s="4"/>
      <c r="M627" s="4"/>
      <c r="N627" s="4"/>
      <c r="O627" s="4"/>
      <c r="P627" s="5"/>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row>
    <row r="628" spans="1:170" ht="15.75" customHeight="1">
      <c r="A628" s="1"/>
      <c r="B628" s="1"/>
      <c r="C628" s="1"/>
      <c r="D628" s="1"/>
      <c r="E628" s="1"/>
      <c r="F628" s="1"/>
      <c r="G628" s="1"/>
      <c r="H628" s="1"/>
      <c r="I628" s="1"/>
      <c r="J628" s="1"/>
      <c r="K628" s="1"/>
      <c r="L628" s="4"/>
      <c r="M628" s="4"/>
      <c r="N628" s="4"/>
      <c r="O628" s="4"/>
      <c r="P628" s="5"/>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row>
    <row r="629" spans="1:170" ht="15.75" customHeight="1">
      <c r="A629" s="1"/>
      <c r="B629" s="1"/>
      <c r="C629" s="1"/>
      <c r="D629" s="1"/>
      <c r="E629" s="1"/>
      <c r="F629" s="1"/>
      <c r="G629" s="1"/>
      <c r="H629" s="1"/>
      <c r="I629" s="1"/>
      <c r="J629" s="1"/>
      <c r="K629" s="1"/>
      <c r="L629" s="4"/>
      <c r="M629" s="4"/>
      <c r="N629" s="4"/>
      <c r="O629" s="4"/>
      <c r="P629" s="5"/>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row>
    <row r="630" spans="1:170" ht="15.75" customHeight="1">
      <c r="A630" s="1"/>
      <c r="B630" s="1"/>
      <c r="C630" s="1"/>
      <c r="D630" s="1"/>
      <c r="E630" s="1"/>
      <c r="F630" s="1"/>
      <c r="G630" s="1"/>
      <c r="H630" s="1"/>
      <c r="I630" s="1"/>
      <c r="J630" s="1"/>
      <c r="K630" s="1"/>
      <c r="L630" s="4"/>
      <c r="M630" s="4"/>
      <c r="N630" s="4"/>
      <c r="O630" s="4"/>
      <c r="P630" s="5"/>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row>
    <row r="631" spans="1:170" ht="15.75" customHeight="1">
      <c r="A631" s="1"/>
      <c r="B631" s="1"/>
      <c r="C631" s="1"/>
      <c r="D631" s="1"/>
      <c r="E631" s="1"/>
      <c r="F631" s="1"/>
      <c r="G631" s="1"/>
      <c r="H631" s="1"/>
      <c r="I631" s="1"/>
      <c r="J631" s="1"/>
      <c r="K631" s="1"/>
      <c r="L631" s="4"/>
      <c r="M631" s="4"/>
      <c r="N631" s="4"/>
      <c r="O631" s="4"/>
      <c r="P631" s="5"/>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row>
    <row r="632" spans="1:170" ht="15.75" customHeight="1">
      <c r="A632" s="1"/>
      <c r="B632" s="1"/>
      <c r="C632" s="1"/>
      <c r="D632" s="1"/>
      <c r="E632" s="1"/>
      <c r="F632" s="1"/>
      <c r="G632" s="1"/>
      <c r="H632" s="1"/>
      <c r="I632" s="1"/>
      <c r="J632" s="1"/>
      <c r="K632" s="1"/>
      <c r="L632" s="4"/>
      <c r="M632" s="4"/>
      <c r="N632" s="4"/>
      <c r="O632" s="4"/>
      <c r="P632" s="5"/>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row>
    <row r="633" spans="1:170" ht="15.75" customHeight="1">
      <c r="A633" s="1"/>
      <c r="B633" s="1"/>
      <c r="C633" s="1"/>
      <c r="D633" s="1"/>
      <c r="E633" s="1"/>
      <c r="F633" s="1"/>
      <c r="G633" s="1"/>
      <c r="H633" s="1"/>
      <c r="I633" s="1"/>
      <c r="J633" s="1"/>
      <c r="K633" s="1"/>
      <c r="L633" s="4"/>
      <c r="M633" s="4"/>
      <c r="N633" s="4"/>
      <c r="O633" s="4"/>
      <c r="P633" s="5"/>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row>
    <row r="634" spans="1:170" ht="15.75" customHeight="1">
      <c r="A634" s="1"/>
      <c r="B634" s="1"/>
      <c r="C634" s="1"/>
      <c r="D634" s="1"/>
      <c r="E634" s="1"/>
      <c r="F634" s="1"/>
      <c r="G634" s="1"/>
      <c r="H634" s="1"/>
      <c r="I634" s="1"/>
      <c r="J634" s="1"/>
      <c r="K634" s="1"/>
      <c r="L634" s="4"/>
      <c r="M634" s="4"/>
      <c r="N634" s="4"/>
      <c r="O634" s="4"/>
      <c r="P634" s="5"/>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row>
    <row r="635" spans="1:170" ht="15.75" customHeight="1">
      <c r="A635" s="1"/>
      <c r="B635" s="1"/>
      <c r="C635" s="1"/>
      <c r="D635" s="1"/>
      <c r="E635" s="1"/>
      <c r="F635" s="1"/>
      <c r="G635" s="1"/>
      <c r="H635" s="1"/>
      <c r="I635" s="1"/>
      <c r="J635" s="1"/>
      <c r="K635" s="1"/>
      <c r="L635" s="4"/>
      <c r="M635" s="4"/>
      <c r="N635" s="4"/>
      <c r="O635" s="4"/>
      <c r="P635" s="5"/>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row>
    <row r="636" spans="1:170" ht="15.75" customHeight="1">
      <c r="A636" s="1"/>
      <c r="B636" s="1"/>
      <c r="C636" s="1"/>
      <c r="D636" s="1"/>
      <c r="E636" s="1"/>
      <c r="F636" s="1"/>
      <c r="G636" s="1"/>
      <c r="H636" s="1"/>
      <c r="I636" s="1"/>
      <c r="J636" s="1"/>
      <c r="K636" s="1"/>
      <c r="L636" s="4"/>
      <c r="M636" s="4"/>
      <c r="N636" s="4"/>
      <c r="O636" s="4"/>
      <c r="P636" s="5"/>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row>
    <row r="637" spans="1:170" ht="15.75" customHeight="1">
      <c r="A637" s="1"/>
      <c r="B637" s="1"/>
      <c r="C637" s="1"/>
      <c r="D637" s="1"/>
      <c r="E637" s="1"/>
      <c r="F637" s="1"/>
      <c r="G637" s="1"/>
      <c r="H637" s="1"/>
      <c r="I637" s="1"/>
      <c r="J637" s="1"/>
      <c r="K637" s="1"/>
      <c r="L637" s="4"/>
      <c r="M637" s="4"/>
      <c r="N637" s="4"/>
      <c r="O637" s="4"/>
      <c r="P637" s="5"/>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row>
    <row r="638" spans="1:170" ht="15.75" customHeight="1">
      <c r="A638" s="1"/>
      <c r="B638" s="1"/>
      <c r="C638" s="1"/>
      <c r="D638" s="1"/>
      <c r="E638" s="1"/>
      <c r="F638" s="1"/>
      <c r="G638" s="1"/>
      <c r="H638" s="1"/>
      <c r="I638" s="1"/>
      <c r="J638" s="1"/>
      <c r="K638" s="1"/>
      <c r="L638" s="4"/>
      <c r="M638" s="4"/>
      <c r="N638" s="4"/>
      <c r="O638" s="4"/>
      <c r="P638" s="5"/>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row>
    <row r="639" spans="1:170" ht="15.75" customHeight="1">
      <c r="A639" s="1"/>
      <c r="B639" s="1"/>
      <c r="C639" s="1"/>
      <c r="D639" s="1"/>
      <c r="E639" s="1"/>
      <c r="F639" s="1"/>
      <c r="G639" s="1"/>
      <c r="H639" s="1"/>
      <c r="I639" s="1"/>
      <c r="J639" s="1"/>
      <c r="K639" s="1"/>
      <c r="L639" s="4"/>
      <c r="M639" s="4"/>
      <c r="N639" s="4"/>
      <c r="O639" s="4"/>
      <c r="P639" s="5"/>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row>
    <row r="640" spans="1:170" ht="15.75" customHeight="1">
      <c r="A640" s="1"/>
      <c r="B640" s="1"/>
      <c r="C640" s="1"/>
      <c r="D640" s="1"/>
      <c r="E640" s="1"/>
      <c r="F640" s="1"/>
      <c r="G640" s="1"/>
      <c r="H640" s="1"/>
      <c r="I640" s="1"/>
      <c r="J640" s="1"/>
      <c r="K640" s="1"/>
      <c r="L640" s="4"/>
      <c r="M640" s="4"/>
      <c r="N640" s="4"/>
      <c r="O640" s="4"/>
      <c r="P640" s="5"/>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row>
    <row r="641" spans="1:170" ht="15.75" customHeight="1">
      <c r="A641" s="1"/>
      <c r="B641" s="1"/>
      <c r="C641" s="1"/>
      <c r="D641" s="1"/>
      <c r="E641" s="1"/>
      <c r="F641" s="1"/>
      <c r="G641" s="1"/>
      <c r="H641" s="1"/>
      <c r="I641" s="1"/>
      <c r="J641" s="1"/>
      <c r="K641" s="1"/>
      <c r="L641" s="4"/>
      <c r="M641" s="4"/>
      <c r="N641" s="4"/>
      <c r="O641" s="4"/>
      <c r="P641" s="5"/>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row>
    <row r="642" spans="1:170" ht="15.75" customHeight="1">
      <c r="A642" s="1"/>
      <c r="B642" s="1"/>
      <c r="C642" s="1"/>
      <c r="D642" s="1"/>
      <c r="E642" s="1"/>
      <c r="F642" s="1"/>
      <c r="G642" s="1"/>
      <c r="H642" s="1"/>
      <c r="I642" s="1"/>
      <c r="J642" s="1"/>
      <c r="K642" s="1"/>
      <c r="L642" s="4"/>
      <c r="M642" s="4"/>
      <c r="N642" s="4"/>
      <c r="O642" s="4"/>
      <c r="P642" s="5"/>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row>
    <row r="643" spans="1:170" ht="15.75" customHeight="1">
      <c r="A643" s="1"/>
      <c r="B643" s="1"/>
      <c r="C643" s="1"/>
      <c r="D643" s="1"/>
      <c r="E643" s="1"/>
      <c r="F643" s="1"/>
      <c r="G643" s="1"/>
      <c r="H643" s="1"/>
      <c r="I643" s="1"/>
      <c r="J643" s="1"/>
      <c r="K643" s="1"/>
      <c r="L643" s="4"/>
      <c r="M643" s="4"/>
      <c r="N643" s="4"/>
      <c r="O643" s="4"/>
      <c r="P643" s="5"/>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row>
    <row r="644" spans="1:170" ht="15.75" customHeight="1">
      <c r="A644" s="1"/>
      <c r="B644" s="1"/>
      <c r="C644" s="1"/>
      <c r="D644" s="1"/>
      <c r="E644" s="1"/>
      <c r="F644" s="1"/>
      <c r="G644" s="1"/>
      <c r="H644" s="1"/>
      <c r="I644" s="1"/>
      <c r="J644" s="1"/>
      <c r="K644" s="1"/>
      <c r="L644" s="4"/>
      <c r="M644" s="4"/>
      <c r="N644" s="4"/>
      <c r="O644" s="4"/>
      <c r="P644" s="5"/>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row>
    <row r="645" spans="1:170" ht="15.75" customHeight="1">
      <c r="A645" s="1"/>
      <c r="B645" s="1"/>
      <c r="C645" s="1"/>
      <c r="D645" s="1"/>
      <c r="E645" s="1"/>
      <c r="F645" s="1"/>
      <c r="G645" s="1"/>
      <c r="H645" s="1"/>
      <c r="I645" s="1"/>
      <c r="J645" s="1"/>
      <c r="K645" s="1"/>
      <c r="L645" s="4"/>
      <c r="M645" s="4"/>
      <c r="N645" s="4"/>
      <c r="O645" s="4"/>
      <c r="P645" s="5"/>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row>
    <row r="646" spans="1:170" ht="15.75" customHeight="1">
      <c r="A646" s="1"/>
      <c r="B646" s="1"/>
      <c r="C646" s="1"/>
      <c r="D646" s="1"/>
      <c r="E646" s="1"/>
      <c r="F646" s="1"/>
      <c r="G646" s="1"/>
      <c r="H646" s="1"/>
      <c r="I646" s="1"/>
      <c r="J646" s="1"/>
      <c r="K646" s="1"/>
      <c r="L646" s="4"/>
      <c r="M646" s="4"/>
      <c r="N646" s="4"/>
      <c r="O646" s="4"/>
      <c r="P646" s="5"/>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row>
    <row r="647" spans="1:170" ht="15.75" customHeight="1">
      <c r="A647" s="1"/>
      <c r="B647" s="1"/>
      <c r="C647" s="1"/>
      <c r="D647" s="1"/>
      <c r="E647" s="1"/>
      <c r="F647" s="1"/>
      <c r="G647" s="1"/>
      <c r="H647" s="1"/>
      <c r="I647" s="1"/>
      <c r="J647" s="1"/>
      <c r="K647" s="1"/>
      <c r="L647" s="4"/>
      <c r="M647" s="4"/>
      <c r="N647" s="4"/>
      <c r="O647" s="4"/>
      <c r="P647" s="5"/>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row>
    <row r="648" spans="1:170" ht="15.75" customHeight="1">
      <c r="A648" s="1"/>
      <c r="B648" s="1"/>
      <c r="C648" s="1"/>
      <c r="D648" s="1"/>
      <c r="E648" s="1"/>
      <c r="F648" s="1"/>
      <c r="G648" s="1"/>
      <c r="H648" s="1"/>
      <c r="I648" s="1"/>
      <c r="J648" s="1"/>
      <c r="K648" s="1"/>
      <c r="L648" s="4"/>
      <c r="M648" s="4"/>
      <c r="N648" s="4"/>
      <c r="O648" s="4"/>
      <c r="P648" s="5"/>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row>
    <row r="649" spans="1:170" ht="15.75" customHeight="1">
      <c r="A649" s="1"/>
      <c r="B649" s="1"/>
      <c r="C649" s="1"/>
      <c r="D649" s="1"/>
      <c r="E649" s="1"/>
      <c r="F649" s="1"/>
      <c r="G649" s="1"/>
      <c r="H649" s="1"/>
      <c r="I649" s="1"/>
      <c r="J649" s="1"/>
      <c r="K649" s="1"/>
      <c r="L649" s="4"/>
      <c r="M649" s="4"/>
      <c r="N649" s="4"/>
      <c r="O649" s="4"/>
      <c r="P649" s="5"/>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row>
    <row r="650" spans="1:170" ht="15.75" customHeight="1">
      <c r="A650" s="1"/>
      <c r="B650" s="1"/>
      <c r="C650" s="1"/>
      <c r="D650" s="1"/>
      <c r="E650" s="1"/>
      <c r="F650" s="1"/>
      <c r="G650" s="1"/>
      <c r="H650" s="1"/>
      <c r="I650" s="1"/>
      <c r="J650" s="1"/>
      <c r="K650" s="1"/>
      <c r="L650" s="4"/>
      <c r="M650" s="4"/>
      <c r="N650" s="4"/>
      <c r="O650" s="4"/>
      <c r="P650" s="5"/>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row>
    <row r="651" spans="1:170" ht="15.75" customHeight="1">
      <c r="A651" s="1"/>
      <c r="B651" s="1"/>
      <c r="C651" s="1"/>
      <c r="D651" s="1"/>
      <c r="E651" s="1"/>
      <c r="F651" s="1"/>
      <c r="G651" s="1"/>
      <c r="H651" s="1"/>
      <c r="I651" s="1"/>
      <c r="J651" s="1"/>
      <c r="K651" s="1"/>
      <c r="L651" s="4"/>
      <c r="M651" s="4"/>
      <c r="N651" s="4"/>
      <c r="O651" s="4"/>
      <c r="P651" s="5"/>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row>
    <row r="652" spans="1:170" ht="15.75" customHeight="1">
      <c r="A652" s="1"/>
      <c r="B652" s="1"/>
      <c r="C652" s="1"/>
      <c r="D652" s="1"/>
      <c r="E652" s="1"/>
      <c r="F652" s="1"/>
      <c r="G652" s="1"/>
      <c r="H652" s="1"/>
      <c r="I652" s="1"/>
      <c r="J652" s="1"/>
      <c r="K652" s="1"/>
      <c r="L652" s="4"/>
      <c r="M652" s="4"/>
      <c r="N652" s="4"/>
      <c r="O652" s="4"/>
      <c r="P652" s="5"/>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row>
    <row r="653" spans="1:170" ht="15.75" customHeight="1">
      <c r="A653" s="1"/>
      <c r="B653" s="1"/>
      <c r="C653" s="1"/>
      <c r="D653" s="1"/>
      <c r="E653" s="1"/>
      <c r="F653" s="1"/>
      <c r="G653" s="1"/>
      <c r="H653" s="1"/>
      <c r="I653" s="1"/>
      <c r="J653" s="1"/>
      <c r="K653" s="1"/>
      <c r="L653" s="4"/>
      <c r="M653" s="4"/>
      <c r="N653" s="4"/>
      <c r="O653" s="4"/>
      <c r="P653" s="5"/>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row>
    <row r="654" spans="1:170" ht="15.75" customHeight="1">
      <c r="A654" s="1"/>
      <c r="B654" s="1"/>
      <c r="C654" s="1"/>
      <c r="D654" s="1"/>
      <c r="E654" s="1"/>
      <c r="F654" s="1"/>
      <c r="G654" s="1"/>
      <c r="H654" s="1"/>
      <c r="I654" s="1"/>
      <c r="J654" s="1"/>
      <c r="K654" s="1"/>
      <c r="L654" s="4"/>
      <c r="M654" s="4"/>
      <c r="N654" s="4"/>
      <c r="O654" s="4"/>
      <c r="P654" s="5"/>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row>
    <row r="655" spans="1:170" ht="15.75" customHeight="1">
      <c r="A655" s="1"/>
      <c r="B655" s="1"/>
      <c r="C655" s="1"/>
      <c r="D655" s="1"/>
      <c r="E655" s="1"/>
      <c r="F655" s="1"/>
      <c r="G655" s="1"/>
      <c r="H655" s="1"/>
      <c r="I655" s="1"/>
      <c r="J655" s="1"/>
      <c r="K655" s="1"/>
      <c r="L655" s="4"/>
      <c r="M655" s="4"/>
      <c r="N655" s="4"/>
      <c r="O655" s="4"/>
      <c r="P655" s="5"/>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row>
    <row r="656" spans="1:170" ht="15.75" customHeight="1">
      <c r="A656" s="1"/>
      <c r="B656" s="1"/>
      <c r="C656" s="1"/>
      <c r="D656" s="1"/>
      <c r="E656" s="1"/>
      <c r="F656" s="1"/>
      <c r="G656" s="1"/>
      <c r="H656" s="1"/>
      <c r="I656" s="1"/>
      <c r="J656" s="1"/>
      <c r="K656" s="1"/>
      <c r="L656" s="4"/>
      <c r="M656" s="4"/>
      <c r="N656" s="4"/>
      <c r="O656" s="4"/>
      <c r="P656" s="5"/>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row>
    <row r="657" spans="1:170" ht="15.75" customHeight="1">
      <c r="A657" s="1"/>
      <c r="B657" s="1"/>
      <c r="C657" s="1"/>
      <c r="D657" s="1"/>
      <c r="E657" s="1"/>
      <c r="F657" s="1"/>
      <c r="G657" s="1"/>
      <c r="H657" s="1"/>
      <c r="I657" s="1"/>
      <c r="J657" s="1"/>
      <c r="K657" s="1"/>
      <c r="L657" s="4"/>
      <c r="M657" s="4"/>
      <c r="N657" s="4"/>
      <c r="O657" s="4"/>
      <c r="P657" s="5"/>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row>
    <row r="658" spans="1:170" ht="15.75" customHeight="1">
      <c r="A658" s="1"/>
      <c r="B658" s="1"/>
      <c r="C658" s="1"/>
      <c r="D658" s="1"/>
      <c r="E658" s="1"/>
      <c r="F658" s="1"/>
      <c r="G658" s="1"/>
      <c r="H658" s="1"/>
      <c r="I658" s="1"/>
      <c r="J658" s="1"/>
      <c r="K658" s="1"/>
      <c r="L658" s="4"/>
      <c r="M658" s="4"/>
      <c r="N658" s="4"/>
      <c r="O658" s="4"/>
      <c r="P658" s="5"/>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row>
    <row r="659" spans="1:170" ht="15.75" customHeight="1">
      <c r="A659" s="1"/>
      <c r="B659" s="1"/>
      <c r="C659" s="1"/>
      <c r="D659" s="1"/>
      <c r="E659" s="1"/>
      <c r="F659" s="1"/>
      <c r="G659" s="1"/>
      <c r="H659" s="1"/>
      <c r="I659" s="1"/>
      <c r="J659" s="1"/>
      <c r="K659" s="1"/>
      <c r="L659" s="4"/>
      <c r="M659" s="4"/>
      <c r="N659" s="4"/>
      <c r="O659" s="4"/>
      <c r="P659" s="5"/>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row>
    <row r="660" spans="1:170" ht="15.75" customHeight="1">
      <c r="A660" s="1"/>
      <c r="B660" s="1"/>
      <c r="C660" s="1"/>
      <c r="D660" s="1"/>
      <c r="E660" s="1"/>
      <c r="F660" s="1"/>
      <c r="G660" s="1"/>
      <c r="H660" s="1"/>
      <c r="I660" s="1"/>
      <c r="J660" s="1"/>
      <c r="K660" s="1"/>
      <c r="L660" s="4"/>
      <c r="M660" s="4"/>
      <c r="N660" s="4"/>
      <c r="O660" s="4"/>
      <c r="P660" s="5"/>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row>
    <row r="661" spans="1:170" ht="15.75" customHeight="1">
      <c r="A661" s="1"/>
      <c r="B661" s="1"/>
      <c r="C661" s="1"/>
      <c r="D661" s="1"/>
      <c r="E661" s="1"/>
      <c r="F661" s="1"/>
      <c r="G661" s="1"/>
      <c r="H661" s="1"/>
      <c r="I661" s="1"/>
      <c r="J661" s="1"/>
      <c r="K661" s="1"/>
      <c r="L661" s="4"/>
      <c r="M661" s="4"/>
      <c r="N661" s="4"/>
      <c r="O661" s="4"/>
      <c r="P661" s="5"/>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row>
    <row r="662" spans="1:170" ht="15.75" customHeight="1">
      <c r="A662" s="1"/>
      <c r="B662" s="1"/>
      <c r="C662" s="1"/>
      <c r="D662" s="1"/>
      <c r="E662" s="1"/>
      <c r="F662" s="1"/>
      <c r="G662" s="1"/>
      <c r="H662" s="1"/>
      <c r="I662" s="1"/>
      <c r="J662" s="1"/>
      <c r="K662" s="1"/>
      <c r="L662" s="4"/>
      <c r="M662" s="4"/>
      <c r="N662" s="4"/>
      <c r="O662" s="4"/>
      <c r="P662" s="5"/>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row>
    <row r="663" spans="1:170" ht="15.75" customHeight="1">
      <c r="A663" s="1"/>
      <c r="B663" s="1"/>
      <c r="C663" s="1"/>
      <c r="D663" s="1"/>
      <c r="E663" s="1"/>
      <c r="F663" s="1"/>
      <c r="G663" s="1"/>
      <c r="H663" s="1"/>
      <c r="I663" s="1"/>
      <c r="J663" s="1"/>
      <c r="K663" s="1"/>
      <c r="L663" s="4"/>
      <c r="M663" s="4"/>
      <c r="N663" s="4"/>
      <c r="O663" s="4"/>
      <c r="P663" s="5"/>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row>
    <row r="664" spans="1:170" ht="15.75" customHeight="1">
      <c r="A664" s="1"/>
      <c r="B664" s="1"/>
      <c r="C664" s="1"/>
      <c r="D664" s="1"/>
      <c r="E664" s="1"/>
      <c r="F664" s="1"/>
      <c r="G664" s="1"/>
      <c r="H664" s="1"/>
      <c r="I664" s="1"/>
      <c r="J664" s="1"/>
      <c r="K664" s="1"/>
      <c r="L664" s="4"/>
      <c r="M664" s="4"/>
      <c r="N664" s="4"/>
      <c r="O664" s="4"/>
      <c r="P664" s="5"/>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row>
    <row r="665" spans="1:170" ht="15.75" customHeight="1">
      <c r="A665" s="1"/>
      <c r="B665" s="1"/>
      <c r="C665" s="1"/>
      <c r="D665" s="1"/>
      <c r="E665" s="1"/>
      <c r="F665" s="1"/>
      <c r="G665" s="1"/>
      <c r="H665" s="1"/>
      <c r="I665" s="1"/>
      <c r="J665" s="1"/>
      <c r="K665" s="1"/>
      <c r="L665" s="4"/>
      <c r="M665" s="4"/>
      <c r="N665" s="4"/>
      <c r="O665" s="4"/>
      <c r="P665" s="5"/>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row>
    <row r="666" spans="1:170" ht="15.75" customHeight="1">
      <c r="A666" s="1"/>
      <c r="B666" s="1"/>
      <c r="C666" s="1"/>
      <c r="D666" s="1"/>
      <c r="E666" s="1"/>
      <c r="F666" s="1"/>
      <c r="G666" s="1"/>
      <c r="H666" s="1"/>
      <c r="I666" s="1"/>
      <c r="J666" s="1"/>
      <c r="K666" s="1"/>
      <c r="L666" s="4"/>
      <c r="M666" s="4"/>
      <c r="N666" s="4"/>
      <c r="O666" s="4"/>
      <c r="P666" s="5"/>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row>
    <row r="667" spans="1:170" ht="15.75" customHeight="1">
      <c r="A667" s="1"/>
      <c r="B667" s="1"/>
      <c r="C667" s="1"/>
      <c r="D667" s="1"/>
      <c r="E667" s="1"/>
      <c r="F667" s="1"/>
      <c r="G667" s="1"/>
      <c r="H667" s="1"/>
      <c r="I667" s="1"/>
      <c r="J667" s="1"/>
      <c r="K667" s="1"/>
      <c r="L667" s="4"/>
      <c r="M667" s="4"/>
      <c r="N667" s="4"/>
      <c r="O667" s="4"/>
      <c r="P667" s="5"/>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row>
    <row r="668" spans="1:170" ht="15.75" customHeight="1">
      <c r="A668" s="1"/>
      <c r="B668" s="1"/>
      <c r="C668" s="1"/>
      <c r="D668" s="1"/>
      <c r="E668" s="1"/>
      <c r="F668" s="1"/>
      <c r="G668" s="1"/>
      <c r="H668" s="1"/>
      <c r="I668" s="1"/>
      <c r="J668" s="1"/>
      <c r="K668" s="1"/>
      <c r="L668" s="4"/>
      <c r="M668" s="4"/>
      <c r="N668" s="4"/>
      <c r="O668" s="4"/>
      <c r="P668" s="5"/>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row>
    <row r="669" spans="1:170" ht="15.75" customHeight="1">
      <c r="A669" s="1"/>
      <c r="B669" s="1"/>
      <c r="C669" s="1"/>
      <c r="D669" s="1"/>
      <c r="E669" s="1"/>
      <c r="F669" s="1"/>
      <c r="G669" s="1"/>
      <c r="H669" s="1"/>
      <c r="I669" s="1"/>
      <c r="J669" s="1"/>
      <c r="K669" s="1"/>
      <c r="L669" s="4"/>
      <c r="M669" s="4"/>
      <c r="N669" s="4"/>
      <c r="O669" s="4"/>
      <c r="P669" s="5"/>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row>
    <row r="670" spans="1:170" ht="15.75" customHeight="1">
      <c r="A670" s="1"/>
      <c r="B670" s="1"/>
      <c r="C670" s="1"/>
      <c r="D670" s="1"/>
      <c r="E670" s="1"/>
      <c r="F670" s="1"/>
      <c r="G670" s="1"/>
      <c r="H670" s="1"/>
      <c r="I670" s="1"/>
      <c r="J670" s="1"/>
      <c r="K670" s="1"/>
      <c r="L670" s="4"/>
      <c r="M670" s="4"/>
      <c r="N670" s="4"/>
      <c r="O670" s="4"/>
      <c r="P670" s="5"/>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row>
    <row r="671" spans="1:170" ht="15.75" customHeight="1">
      <c r="A671" s="1"/>
      <c r="B671" s="1"/>
      <c r="C671" s="1"/>
      <c r="D671" s="1"/>
      <c r="E671" s="1"/>
      <c r="F671" s="1"/>
      <c r="G671" s="1"/>
      <c r="H671" s="1"/>
      <c r="I671" s="1"/>
      <c r="J671" s="1"/>
      <c r="K671" s="1"/>
      <c r="L671" s="4"/>
      <c r="M671" s="4"/>
      <c r="N671" s="4"/>
      <c r="O671" s="4"/>
      <c r="P671" s="5"/>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row>
    <row r="672" spans="1:170" ht="15.75" customHeight="1">
      <c r="A672" s="1"/>
      <c r="B672" s="1"/>
      <c r="C672" s="1"/>
      <c r="D672" s="1"/>
      <c r="E672" s="1"/>
      <c r="F672" s="1"/>
      <c r="G672" s="1"/>
      <c r="H672" s="1"/>
      <c r="I672" s="1"/>
      <c r="J672" s="1"/>
      <c r="K672" s="1"/>
      <c r="L672" s="4"/>
      <c r="M672" s="4"/>
      <c r="N672" s="4"/>
      <c r="O672" s="4"/>
      <c r="P672" s="5"/>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row>
    <row r="673" spans="1:170" ht="15.75" customHeight="1">
      <c r="A673" s="1"/>
      <c r="B673" s="1"/>
      <c r="C673" s="1"/>
      <c r="D673" s="1"/>
      <c r="E673" s="1"/>
      <c r="F673" s="1"/>
      <c r="G673" s="1"/>
      <c r="H673" s="1"/>
      <c r="I673" s="1"/>
      <c r="J673" s="1"/>
      <c r="K673" s="1"/>
      <c r="L673" s="4"/>
      <c r="M673" s="4"/>
      <c r="N673" s="4"/>
      <c r="O673" s="4"/>
      <c r="P673" s="5"/>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row>
    <row r="674" spans="1:170" ht="15.75" customHeight="1">
      <c r="A674" s="1"/>
      <c r="B674" s="1"/>
      <c r="C674" s="1"/>
      <c r="D674" s="1"/>
      <c r="E674" s="1"/>
      <c r="F674" s="1"/>
      <c r="G674" s="1"/>
      <c r="H674" s="1"/>
      <c r="I674" s="1"/>
      <c r="J674" s="1"/>
      <c r="K674" s="1"/>
      <c r="L674" s="4"/>
      <c r="M674" s="4"/>
      <c r="N674" s="4"/>
      <c r="O674" s="4"/>
      <c r="P674" s="5"/>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row>
    <row r="675" spans="1:170" ht="15.75" customHeight="1">
      <c r="A675" s="1"/>
      <c r="B675" s="1"/>
      <c r="C675" s="1"/>
      <c r="D675" s="1"/>
      <c r="E675" s="1"/>
      <c r="F675" s="1"/>
      <c r="G675" s="1"/>
      <c r="H675" s="1"/>
      <c r="I675" s="1"/>
      <c r="J675" s="1"/>
      <c r="K675" s="1"/>
      <c r="L675" s="4"/>
      <c r="M675" s="4"/>
      <c r="N675" s="4"/>
      <c r="O675" s="4"/>
      <c r="P675" s="5"/>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row>
    <row r="676" spans="1:170" ht="15.75" customHeight="1">
      <c r="A676" s="1"/>
      <c r="B676" s="1"/>
      <c r="C676" s="1"/>
      <c r="D676" s="1"/>
      <c r="E676" s="1"/>
      <c r="F676" s="1"/>
      <c r="G676" s="1"/>
      <c r="H676" s="1"/>
      <c r="I676" s="1"/>
      <c r="J676" s="1"/>
      <c r="K676" s="1"/>
      <c r="L676" s="4"/>
      <c r="M676" s="4"/>
      <c r="N676" s="4"/>
      <c r="O676" s="4"/>
      <c r="P676" s="5"/>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row>
    <row r="677" spans="1:170" ht="15.75" customHeight="1">
      <c r="A677" s="1"/>
      <c r="B677" s="1"/>
      <c r="C677" s="1"/>
      <c r="D677" s="1"/>
      <c r="E677" s="1"/>
      <c r="F677" s="1"/>
      <c r="G677" s="1"/>
      <c r="H677" s="1"/>
      <c r="I677" s="1"/>
      <c r="J677" s="1"/>
      <c r="K677" s="1"/>
      <c r="L677" s="4"/>
      <c r="M677" s="4"/>
      <c r="N677" s="4"/>
      <c r="O677" s="4"/>
      <c r="P677" s="5"/>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row>
    <row r="678" spans="1:170" ht="15.75" customHeight="1">
      <c r="A678" s="1"/>
      <c r="B678" s="1"/>
      <c r="C678" s="1"/>
      <c r="D678" s="1"/>
      <c r="E678" s="1"/>
      <c r="F678" s="1"/>
      <c r="G678" s="1"/>
      <c r="H678" s="1"/>
      <c r="I678" s="1"/>
      <c r="J678" s="1"/>
      <c r="K678" s="1"/>
      <c r="L678" s="4"/>
      <c r="M678" s="4"/>
      <c r="N678" s="4"/>
      <c r="O678" s="4"/>
      <c r="P678" s="5"/>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row>
    <row r="679" spans="1:170" ht="15.75" customHeight="1">
      <c r="A679" s="1"/>
      <c r="B679" s="1"/>
      <c r="C679" s="1"/>
      <c r="D679" s="1"/>
      <c r="E679" s="1"/>
      <c r="F679" s="1"/>
      <c r="G679" s="1"/>
      <c r="H679" s="1"/>
      <c r="I679" s="1"/>
      <c r="J679" s="1"/>
      <c r="K679" s="1"/>
      <c r="L679" s="4"/>
      <c r="M679" s="4"/>
      <c r="N679" s="4"/>
      <c r="O679" s="4"/>
      <c r="P679" s="5"/>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row>
    <row r="680" spans="1:170" ht="15.75" customHeight="1">
      <c r="A680" s="1"/>
      <c r="B680" s="1"/>
      <c r="C680" s="1"/>
      <c r="D680" s="1"/>
      <c r="E680" s="1"/>
      <c r="F680" s="1"/>
      <c r="G680" s="1"/>
      <c r="H680" s="1"/>
      <c r="I680" s="1"/>
      <c r="J680" s="1"/>
      <c r="K680" s="1"/>
      <c r="L680" s="4"/>
      <c r="M680" s="4"/>
      <c r="N680" s="4"/>
      <c r="O680" s="4"/>
      <c r="P680" s="5"/>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row>
    <row r="681" spans="1:170" ht="15.75" customHeight="1">
      <c r="A681" s="1"/>
      <c r="B681" s="1"/>
      <c r="C681" s="1"/>
      <c r="D681" s="1"/>
      <c r="E681" s="1"/>
      <c r="F681" s="1"/>
      <c r="G681" s="1"/>
      <c r="H681" s="1"/>
      <c r="I681" s="1"/>
      <c r="J681" s="1"/>
      <c r="K681" s="1"/>
      <c r="L681" s="4"/>
      <c r="M681" s="4"/>
      <c r="N681" s="4"/>
      <c r="O681" s="4"/>
      <c r="P681" s="5"/>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row>
    <row r="682" spans="1:170" ht="15.75" customHeight="1">
      <c r="A682" s="1"/>
      <c r="B682" s="1"/>
      <c r="C682" s="1"/>
      <c r="D682" s="1"/>
      <c r="E682" s="1"/>
      <c r="F682" s="1"/>
      <c r="G682" s="1"/>
      <c r="H682" s="1"/>
      <c r="I682" s="1"/>
      <c r="J682" s="1"/>
      <c r="K682" s="1"/>
      <c r="L682" s="4"/>
      <c r="M682" s="4"/>
      <c r="N682" s="4"/>
      <c r="O682" s="4"/>
      <c r="P682" s="5"/>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row>
    <row r="683" spans="1:170" ht="15.75" customHeight="1">
      <c r="A683" s="1"/>
      <c r="B683" s="1"/>
      <c r="C683" s="1"/>
      <c r="D683" s="1"/>
      <c r="E683" s="1"/>
      <c r="F683" s="1"/>
      <c r="G683" s="1"/>
      <c r="H683" s="1"/>
      <c r="I683" s="1"/>
      <c r="J683" s="1"/>
      <c r="K683" s="1"/>
      <c r="L683" s="4"/>
      <c r="M683" s="4"/>
      <c r="N683" s="4"/>
      <c r="O683" s="4"/>
      <c r="P683" s="5"/>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row>
    <row r="684" spans="1:170" ht="15.75" customHeight="1">
      <c r="A684" s="1"/>
      <c r="B684" s="1"/>
      <c r="C684" s="1"/>
      <c r="D684" s="1"/>
      <c r="E684" s="1"/>
      <c r="F684" s="1"/>
      <c r="G684" s="1"/>
      <c r="H684" s="1"/>
      <c r="I684" s="1"/>
      <c r="J684" s="1"/>
      <c r="K684" s="1"/>
      <c r="L684" s="4"/>
      <c r="M684" s="4"/>
      <c r="N684" s="4"/>
      <c r="O684" s="4"/>
      <c r="P684" s="5"/>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row>
    <row r="685" spans="1:170" ht="15.75" customHeight="1">
      <c r="A685" s="1"/>
      <c r="B685" s="1"/>
      <c r="C685" s="1"/>
      <c r="D685" s="1"/>
      <c r="E685" s="1"/>
      <c r="F685" s="1"/>
      <c r="G685" s="1"/>
      <c r="H685" s="1"/>
      <c r="I685" s="1"/>
      <c r="J685" s="1"/>
      <c r="K685" s="1"/>
      <c r="L685" s="4"/>
      <c r="M685" s="4"/>
      <c r="N685" s="4"/>
      <c r="O685" s="4"/>
      <c r="P685" s="5"/>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row>
    <row r="686" spans="1:170" ht="15.75" customHeight="1">
      <c r="A686" s="1"/>
      <c r="B686" s="1"/>
      <c r="C686" s="1"/>
      <c r="D686" s="1"/>
      <c r="E686" s="1"/>
      <c r="F686" s="1"/>
      <c r="G686" s="1"/>
      <c r="H686" s="1"/>
      <c r="I686" s="1"/>
      <c r="J686" s="1"/>
      <c r="K686" s="1"/>
      <c r="L686" s="4"/>
      <c r="M686" s="4"/>
      <c r="N686" s="4"/>
      <c r="O686" s="4"/>
      <c r="P686" s="5"/>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row>
    <row r="687" spans="1:170" ht="15.75" customHeight="1">
      <c r="A687" s="1"/>
      <c r="B687" s="1"/>
      <c r="C687" s="1"/>
      <c r="D687" s="1"/>
      <c r="E687" s="1"/>
      <c r="F687" s="1"/>
      <c r="G687" s="1"/>
      <c r="H687" s="1"/>
      <c r="I687" s="1"/>
      <c r="J687" s="1"/>
      <c r="K687" s="1"/>
      <c r="L687" s="4"/>
      <c r="M687" s="4"/>
      <c r="N687" s="4"/>
      <c r="O687" s="4"/>
      <c r="P687" s="5"/>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row>
    <row r="688" spans="1:170" ht="15.75" customHeight="1">
      <c r="A688" s="1"/>
      <c r="B688" s="1"/>
      <c r="C688" s="1"/>
      <c r="D688" s="1"/>
      <c r="E688" s="1"/>
      <c r="F688" s="1"/>
      <c r="G688" s="1"/>
      <c r="H688" s="1"/>
      <c r="I688" s="1"/>
      <c r="J688" s="1"/>
      <c r="K688" s="1"/>
      <c r="L688" s="4"/>
      <c r="M688" s="4"/>
      <c r="N688" s="4"/>
      <c r="O688" s="4"/>
      <c r="P688" s="5"/>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row>
    <row r="689" spans="1:170" ht="15.75" customHeight="1">
      <c r="A689" s="1"/>
      <c r="B689" s="1"/>
      <c r="C689" s="1"/>
      <c r="D689" s="1"/>
      <c r="E689" s="1"/>
      <c r="F689" s="1"/>
      <c r="G689" s="1"/>
      <c r="H689" s="1"/>
      <c r="I689" s="1"/>
      <c r="J689" s="1"/>
      <c r="K689" s="1"/>
      <c r="L689" s="4"/>
      <c r="M689" s="4"/>
      <c r="N689" s="4"/>
      <c r="O689" s="4"/>
      <c r="P689" s="5"/>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row>
    <row r="690" spans="1:170" ht="15.75" customHeight="1">
      <c r="A690" s="1"/>
      <c r="B690" s="1"/>
      <c r="C690" s="1"/>
      <c r="D690" s="1"/>
      <c r="E690" s="1"/>
      <c r="F690" s="1"/>
      <c r="G690" s="1"/>
      <c r="H690" s="1"/>
      <c r="I690" s="1"/>
      <c r="J690" s="1"/>
      <c r="K690" s="1"/>
      <c r="L690" s="4"/>
      <c r="M690" s="4"/>
      <c r="N690" s="4"/>
      <c r="O690" s="4"/>
      <c r="P690" s="5"/>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row>
    <row r="691" spans="1:170" ht="15.75" customHeight="1">
      <c r="A691" s="1"/>
      <c r="B691" s="1"/>
      <c r="C691" s="1"/>
      <c r="D691" s="1"/>
      <c r="E691" s="1"/>
      <c r="F691" s="1"/>
      <c r="G691" s="1"/>
      <c r="H691" s="1"/>
      <c r="I691" s="1"/>
      <c r="J691" s="1"/>
      <c r="K691" s="1"/>
      <c r="L691" s="4"/>
      <c r="M691" s="4"/>
      <c r="N691" s="4"/>
      <c r="O691" s="4"/>
      <c r="P691" s="5"/>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row>
    <row r="692" spans="1:170" ht="15.75" customHeight="1">
      <c r="A692" s="1"/>
      <c r="B692" s="1"/>
      <c r="C692" s="1"/>
      <c r="D692" s="1"/>
      <c r="E692" s="1"/>
      <c r="F692" s="1"/>
      <c r="G692" s="1"/>
      <c r="H692" s="1"/>
      <c r="I692" s="1"/>
      <c r="J692" s="1"/>
      <c r="K692" s="1"/>
      <c r="L692" s="4"/>
      <c r="M692" s="4"/>
      <c r="N692" s="4"/>
      <c r="O692" s="4"/>
      <c r="P692" s="5"/>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row>
    <row r="693" spans="1:170" ht="15.75" customHeight="1">
      <c r="A693" s="1"/>
      <c r="B693" s="1"/>
      <c r="C693" s="1"/>
      <c r="D693" s="1"/>
      <c r="E693" s="1"/>
      <c r="F693" s="1"/>
      <c r="G693" s="1"/>
      <c r="H693" s="1"/>
      <c r="I693" s="1"/>
      <c r="J693" s="1"/>
      <c r="K693" s="1"/>
      <c r="L693" s="4"/>
      <c r="M693" s="4"/>
      <c r="N693" s="4"/>
      <c r="O693" s="4"/>
      <c r="P693" s="5"/>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row>
    <row r="694" spans="1:170" ht="15.75" customHeight="1">
      <c r="A694" s="1"/>
      <c r="B694" s="1"/>
      <c r="C694" s="1"/>
      <c r="D694" s="1"/>
      <c r="E694" s="1"/>
      <c r="F694" s="1"/>
      <c r="G694" s="1"/>
      <c r="H694" s="1"/>
      <c r="I694" s="1"/>
      <c r="J694" s="1"/>
      <c r="K694" s="1"/>
      <c r="L694" s="4"/>
      <c r="M694" s="4"/>
      <c r="N694" s="4"/>
      <c r="O694" s="4"/>
      <c r="P694" s="5"/>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row>
    <row r="695" spans="1:170" ht="15.75" customHeight="1">
      <c r="A695" s="1"/>
      <c r="B695" s="1"/>
      <c r="C695" s="1"/>
      <c r="D695" s="1"/>
      <c r="E695" s="1"/>
      <c r="F695" s="1"/>
      <c r="G695" s="1"/>
      <c r="H695" s="1"/>
      <c r="I695" s="1"/>
      <c r="J695" s="1"/>
      <c r="K695" s="1"/>
      <c r="L695" s="4"/>
      <c r="M695" s="4"/>
      <c r="N695" s="4"/>
      <c r="O695" s="4"/>
      <c r="P695" s="5"/>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row>
    <row r="696" spans="1:170" ht="15.75" customHeight="1">
      <c r="A696" s="1"/>
      <c r="B696" s="1"/>
      <c r="C696" s="1"/>
      <c r="D696" s="1"/>
      <c r="E696" s="1"/>
      <c r="F696" s="1"/>
      <c r="G696" s="1"/>
      <c r="H696" s="1"/>
      <c r="I696" s="1"/>
      <c r="J696" s="1"/>
      <c r="K696" s="1"/>
      <c r="L696" s="4"/>
      <c r="M696" s="4"/>
      <c r="N696" s="4"/>
      <c r="O696" s="4"/>
      <c r="P696" s="5"/>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row>
    <row r="697" spans="1:170" ht="15.75" customHeight="1">
      <c r="A697" s="1"/>
      <c r="B697" s="1"/>
      <c r="C697" s="1"/>
      <c r="D697" s="1"/>
      <c r="E697" s="1"/>
      <c r="F697" s="1"/>
      <c r="G697" s="1"/>
      <c r="H697" s="1"/>
      <c r="I697" s="1"/>
      <c r="J697" s="1"/>
      <c r="K697" s="1"/>
      <c r="L697" s="4"/>
      <c r="M697" s="4"/>
      <c r="N697" s="4"/>
      <c r="O697" s="4"/>
      <c r="P697" s="5"/>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row>
    <row r="698" spans="1:170" ht="15.75" customHeight="1">
      <c r="A698" s="1"/>
      <c r="B698" s="1"/>
      <c r="C698" s="1"/>
      <c r="D698" s="1"/>
      <c r="E698" s="1"/>
      <c r="F698" s="1"/>
      <c r="G698" s="1"/>
      <c r="H698" s="1"/>
      <c r="I698" s="1"/>
      <c r="J698" s="1"/>
      <c r="K698" s="1"/>
      <c r="L698" s="4"/>
      <c r="M698" s="4"/>
      <c r="N698" s="4"/>
      <c r="O698" s="4"/>
      <c r="P698" s="5"/>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row>
    <row r="699" spans="1:170" ht="15.75" customHeight="1">
      <c r="A699" s="1"/>
      <c r="B699" s="1"/>
      <c r="C699" s="1"/>
      <c r="D699" s="1"/>
      <c r="E699" s="1"/>
      <c r="F699" s="1"/>
      <c r="G699" s="1"/>
      <c r="H699" s="1"/>
      <c r="I699" s="1"/>
      <c r="J699" s="1"/>
      <c r="K699" s="1"/>
      <c r="L699" s="4"/>
      <c r="M699" s="4"/>
      <c r="N699" s="4"/>
      <c r="O699" s="4"/>
      <c r="P699" s="5"/>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row>
    <row r="700" spans="1:170" ht="15.75" customHeight="1">
      <c r="A700" s="1"/>
      <c r="B700" s="1"/>
      <c r="C700" s="1"/>
      <c r="D700" s="1"/>
      <c r="E700" s="1"/>
      <c r="F700" s="1"/>
      <c r="G700" s="1"/>
      <c r="H700" s="1"/>
      <c r="I700" s="1"/>
      <c r="J700" s="1"/>
      <c r="K700" s="1"/>
      <c r="L700" s="4"/>
      <c r="M700" s="4"/>
      <c r="N700" s="4"/>
      <c r="O700" s="4"/>
      <c r="P700" s="5"/>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row>
    <row r="701" spans="1:170" ht="15.75" customHeight="1">
      <c r="A701" s="1"/>
      <c r="B701" s="1"/>
      <c r="C701" s="1"/>
      <c r="D701" s="1"/>
      <c r="E701" s="1"/>
      <c r="F701" s="1"/>
      <c r="G701" s="1"/>
      <c r="H701" s="1"/>
      <c r="I701" s="1"/>
      <c r="J701" s="1"/>
      <c r="K701" s="1"/>
      <c r="L701" s="4"/>
      <c r="M701" s="4"/>
      <c r="N701" s="4"/>
      <c r="O701" s="4"/>
      <c r="P701" s="5"/>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row>
    <row r="702" spans="1:170" ht="15.75" customHeight="1">
      <c r="A702" s="1"/>
      <c r="B702" s="1"/>
      <c r="C702" s="1"/>
      <c r="D702" s="1"/>
      <c r="E702" s="1"/>
      <c r="F702" s="1"/>
      <c r="G702" s="1"/>
      <c r="H702" s="1"/>
      <c r="I702" s="1"/>
      <c r="J702" s="1"/>
      <c r="K702" s="1"/>
      <c r="L702" s="4"/>
      <c r="M702" s="4"/>
      <c r="N702" s="4"/>
      <c r="O702" s="4"/>
      <c r="P702" s="5"/>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row>
    <row r="703" spans="1:170" ht="15.75" customHeight="1">
      <c r="A703" s="1"/>
      <c r="B703" s="1"/>
      <c r="C703" s="1"/>
      <c r="D703" s="1"/>
      <c r="E703" s="1"/>
      <c r="F703" s="1"/>
      <c r="G703" s="1"/>
      <c r="H703" s="1"/>
      <c r="I703" s="1"/>
      <c r="J703" s="1"/>
      <c r="K703" s="1"/>
      <c r="L703" s="4"/>
      <c r="M703" s="4"/>
      <c r="N703" s="4"/>
      <c r="O703" s="4"/>
      <c r="P703" s="5"/>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row>
    <row r="704" spans="1:170" ht="15.75" customHeight="1">
      <c r="A704" s="1"/>
      <c r="B704" s="1"/>
      <c r="C704" s="1"/>
      <c r="D704" s="1"/>
      <c r="E704" s="1"/>
      <c r="F704" s="1"/>
      <c r="G704" s="1"/>
      <c r="H704" s="1"/>
      <c r="I704" s="1"/>
      <c r="J704" s="1"/>
      <c r="K704" s="1"/>
      <c r="L704" s="4"/>
      <c r="M704" s="4"/>
      <c r="N704" s="4"/>
      <c r="O704" s="4"/>
      <c r="P704" s="5"/>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row>
    <row r="705" spans="1:170" ht="15.75" customHeight="1">
      <c r="A705" s="1"/>
      <c r="B705" s="1"/>
      <c r="C705" s="1"/>
      <c r="D705" s="1"/>
      <c r="E705" s="1"/>
      <c r="F705" s="1"/>
      <c r="G705" s="1"/>
      <c r="H705" s="1"/>
      <c r="I705" s="1"/>
      <c r="J705" s="1"/>
      <c r="K705" s="1"/>
      <c r="L705" s="4"/>
      <c r="M705" s="4"/>
      <c r="N705" s="4"/>
      <c r="O705" s="4"/>
      <c r="P705" s="5"/>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row>
    <row r="706" spans="1:170" ht="15.75" customHeight="1">
      <c r="A706" s="1"/>
      <c r="B706" s="1"/>
      <c r="C706" s="1"/>
      <c r="D706" s="1"/>
      <c r="E706" s="1"/>
      <c r="F706" s="1"/>
      <c r="G706" s="1"/>
      <c r="H706" s="1"/>
      <c r="I706" s="1"/>
      <c r="J706" s="1"/>
      <c r="K706" s="1"/>
      <c r="L706" s="4"/>
      <c r="M706" s="4"/>
      <c r="N706" s="4"/>
      <c r="O706" s="4"/>
      <c r="P706" s="5"/>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row>
    <row r="707" spans="1:170" ht="15.75" customHeight="1">
      <c r="A707" s="1"/>
      <c r="B707" s="1"/>
      <c r="C707" s="1"/>
      <c r="D707" s="1"/>
      <c r="E707" s="1"/>
      <c r="F707" s="1"/>
      <c r="G707" s="1"/>
      <c r="H707" s="1"/>
      <c r="I707" s="1"/>
      <c r="J707" s="1"/>
      <c r="K707" s="1"/>
      <c r="L707" s="4"/>
      <c r="M707" s="4"/>
      <c r="N707" s="4"/>
      <c r="O707" s="4"/>
      <c r="P707" s="5"/>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row>
    <row r="708" spans="1:170" ht="15.75" customHeight="1">
      <c r="A708" s="1"/>
      <c r="B708" s="1"/>
      <c r="C708" s="1"/>
      <c r="D708" s="1"/>
      <c r="E708" s="1"/>
      <c r="F708" s="1"/>
      <c r="G708" s="1"/>
      <c r="H708" s="1"/>
      <c r="I708" s="1"/>
      <c r="J708" s="1"/>
      <c r="K708" s="1"/>
      <c r="L708" s="4"/>
      <c r="M708" s="4"/>
      <c r="N708" s="4"/>
      <c r="O708" s="4"/>
      <c r="P708" s="5"/>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row>
    <row r="709" spans="1:170" ht="15.75" customHeight="1">
      <c r="A709" s="1"/>
      <c r="B709" s="1"/>
      <c r="C709" s="1"/>
      <c r="D709" s="1"/>
      <c r="E709" s="1"/>
      <c r="F709" s="1"/>
      <c r="G709" s="1"/>
      <c r="H709" s="1"/>
      <c r="I709" s="1"/>
      <c r="J709" s="1"/>
      <c r="K709" s="1"/>
      <c r="L709" s="4"/>
      <c r="M709" s="4"/>
      <c r="N709" s="4"/>
      <c r="O709" s="4"/>
      <c r="P709" s="5"/>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row>
    <row r="710" spans="1:170" ht="15.75" customHeight="1">
      <c r="A710" s="1"/>
      <c r="B710" s="1"/>
      <c r="C710" s="1"/>
      <c r="D710" s="1"/>
      <c r="E710" s="1"/>
      <c r="F710" s="1"/>
      <c r="G710" s="1"/>
      <c r="H710" s="1"/>
      <c r="I710" s="1"/>
      <c r="J710" s="1"/>
      <c r="K710" s="1"/>
      <c r="L710" s="4"/>
      <c r="M710" s="4"/>
      <c r="N710" s="4"/>
      <c r="O710" s="4"/>
      <c r="P710" s="5"/>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row>
    <row r="711" spans="1:170" ht="15.75" customHeight="1">
      <c r="A711" s="1"/>
      <c r="B711" s="1"/>
      <c r="C711" s="1"/>
      <c r="D711" s="1"/>
      <c r="E711" s="1"/>
      <c r="F711" s="1"/>
      <c r="G711" s="1"/>
      <c r="H711" s="1"/>
      <c r="I711" s="1"/>
      <c r="J711" s="1"/>
      <c r="K711" s="1"/>
      <c r="L711" s="4"/>
      <c r="M711" s="4"/>
      <c r="N711" s="4"/>
      <c r="O711" s="4"/>
      <c r="P711" s="5"/>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row>
    <row r="712" spans="1:170" ht="15.75" customHeight="1">
      <c r="A712" s="1"/>
      <c r="B712" s="1"/>
      <c r="C712" s="1"/>
      <c r="D712" s="1"/>
      <c r="E712" s="1"/>
      <c r="F712" s="1"/>
      <c r="G712" s="1"/>
      <c r="H712" s="1"/>
      <c r="I712" s="1"/>
      <c r="J712" s="1"/>
      <c r="K712" s="1"/>
      <c r="L712" s="4"/>
      <c r="M712" s="4"/>
      <c r="N712" s="4"/>
      <c r="O712" s="4"/>
      <c r="P712" s="5"/>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row>
    <row r="713" spans="1:170" ht="15.75" customHeight="1">
      <c r="A713" s="1"/>
      <c r="B713" s="1"/>
      <c r="C713" s="1"/>
      <c r="D713" s="1"/>
      <c r="E713" s="1"/>
      <c r="F713" s="1"/>
      <c r="G713" s="1"/>
      <c r="H713" s="1"/>
      <c r="I713" s="1"/>
      <c r="J713" s="1"/>
      <c r="K713" s="1"/>
      <c r="L713" s="4"/>
      <c r="M713" s="4"/>
      <c r="N713" s="4"/>
      <c r="O713" s="4"/>
      <c r="P713" s="5"/>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row>
    <row r="714" spans="1:170" ht="15.75" customHeight="1">
      <c r="A714" s="1"/>
      <c r="B714" s="1"/>
      <c r="C714" s="1"/>
      <c r="D714" s="1"/>
      <c r="E714" s="1"/>
      <c r="F714" s="1"/>
      <c r="G714" s="1"/>
      <c r="H714" s="1"/>
      <c r="I714" s="1"/>
      <c r="J714" s="1"/>
      <c r="K714" s="1"/>
      <c r="L714" s="4"/>
      <c r="M714" s="4"/>
      <c r="N714" s="4"/>
      <c r="O714" s="4"/>
      <c r="P714" s="5"/>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row>
    <row r="715" spans="1:170" ht="15.75" customHeight="1">
      <c r="A715" s="1"/>
      <c r="B715" s="1"/>
      <c r="C715" s="1"/>
      <c r="D715" s="1"/>
      <c r="E715" s="1"/>
      <c r="F715" s="1"/>
      <c r="G715" s="1"/>
      <c r="H715" s="1"/>
      <c r="I715" s="1"/>
      <c r="J715" s="1"/>
      <c r="K715" s="1"/>
      <c r="L715" s="4"/>
      <c r="M715" s="4"/>
      <c r="N715" s="4"/>
      <c r="O715" s="4"/>
      <c r="P715" s="5"/>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row>
    <row r="716" spans="1:170" ht="15.75" customHeight="1">
      <c r="A716" s="1"/>
      <c r="B716" s="1"/>
      <c r="C716" s="1"/>
      <c r="D716" s="1"/>
      <c r="E716" s="1"/>
      <c r="F716" s="1"/>
      <c r="G716" s="1"/>
      <c r="H716" s="1"/>
      <c r="I716" s="1"/>
      <c r="J716" s="1"/>
      <c r="K716" s="1"/>
      <c r="L716" s="4"/>
      <c r="M716" s="4"/>
      <c r="N716" s="4"/>
      <c r="O716" s="4"/>
      <c r="P716" s="5"/>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row>
    <row r="717" spans="1:170" ht="15.75" customHeight="1">
      <c r="A717" s="1"/>
      <c r="B717" s="1"/>
      <c r="C717" s="1"/>
      <c r="D717" s="1"/>
      <c r="E717" s="1"/>
      <c r="F717" s="1"/>
      <c r="G717" s="1"/>
      <c r="H717" s="1"/>
      <c r="I717" s="1"/>
      <c r="J717" s="1"/>
      <c r="K717" s="1"/>
      <c r="L717" s="4"/>
      <c r="M717" s="4"/>
      <c r="N717" s="4"/>
      <c r="O717" s="4"/>
      <c r="P717" s="5"/>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row>
    <row r="718" spans="1:170" ht="15.75" customHeight="1">
      <c r="A718" s="1"/>
      <c r="B718" s="1"/>
      <c r="C718" s="1"/>
      <c r="D718" s="1"/>
      <c r="E718" s="1"/>
      <c r="F718" s="1"/>
      <c r="G718" s="1"/>
      <c r="H718" s="1"/>
      <c r="I718" s="1"/>
      <c r="J718" s="1"/>
      <c r="K718" s="1"/>
      <c r="L718" s="4"/>
      <c r="M718" s="4"/>
      <c r="N718" s="4"/>
      <c r="O718" s="4"/>
      <c r="P718" s="5"/>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row>
    <row r="719" spans="1:170" ht="15.75" customHeight="1">
      <c r="A719" s="1"/>
      <c r="B719" s="1"/>
      <c r="C719" s="1"/>
      <c r="D719" s="1"/>
      <c r="E719" s="1"/>
      <c r="F719" s="1"/>
      <c r="G719" s="1"/>
      <c r="H719" s="1"/>
      <c r="I719" s="1"/>
      <c r="J719" s="1"/>
      <c r="K719" s="1"/>
      <c r="L719" s="4"/>
      <c r="M719" s="4"/>
      <c r="N719" s="4"/>
      <c r="O719" s="4"/>
      <c r="P719" s="5"/>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row>
    <row r="720" spans="1:170" ht="15.75" customHeight="1">
      <c r="A720" s="1"/>
      <c r="B720" s="1"/>
      <c r="C720" s="1"/>
      <c r="D720" s="1"/>
      <c r="E720" s="1"/>
      <c r="F720" s="1"/>
      <c r="G720" s="1"/>
      <c r="H720" s="1"/>
      <c r="I720" s="1"/>
      <c r="J720" s="1"/>
      <c r="K720" s="1"/>
      <c r="L720" s="4"/>
      <c r="M720" s="4"/>
      <c r="N720" s="4"/>
      <c r="O720" s="4"/>
      <c r="P720" s="5"/>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row>
    <row r="721" spans="1:170" ht="15.75" customHeight="1">
      <c r="A721" s="1"/>
      <c r="B721" s="1"/>
      <c r="C721" s="1"/>
      <c r="D721" s="1"/>
      <c r="E721" s="1"/>
      <c r="F721" s="1"/>
      <c r="G721" s="1"/>
      <c r="H721" s="1"/>
      <c r="I721" s="1"/>
      <c r="J721" s="1"/>
      <c r="K721" s="1"/>
      <c r="L721" s="4"/>
      <c r="M721" s="4"/>
      <c r="N721" s="4"/>
      <c r="O721" s="4"/>
      <c r="P721" s="5"/>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row>
    <row r="722" spans="1:170" ht="15.75" customHeight="1">
      <c r="A722" s="1"/>
      <c r="B722" s="1"/>
      <c r="C722" s="1"/>
      <c r="D722" s="1"/>
      <c r="E722" s="1"/>
      <c r="F722" s="1"/>
      <c r="G722" s="1"/>
      <c r="H722" s="1"/>
      <c r="I722" s="1"/>
      <c r="J722" s="1"/>
      <c r="K722" s="1"/>
      <c r="L722" s="4"/>
      <c r="M722" s="4"/>
      <c r="N722" s="4"/>
      <c r="O722" s="4"/>
      <c r="P722" s="5"/>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row>
    <row r="723" spans="1:170" ht="15.75" customHeight="1">
      <c r="A723" s="1"/>
      <c r="B723" s="1"/>
      <c r="C723" s="1"/>
      <c r="D723" s="1"/>
      <c r="E723" s="1"/>
      <c r="F723" s="1"/>
      <c r="G723" s="1"/>
      <c r="H723" s="1"/>
      <c r="I723" s="1"/>
      <c r="J723" s="1"/>
      <c r="K723" s="1"/>
      <c r="L723" s="4"/>
      <c r="M723" s="4"/>
      <c r="N723" s="4"/>
      <c r="O723" s="4"/>
      <c r="P723" s="5"/>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row>
    <row r="724" spans="1:170" ht="15.75" customHeight="1">
      <c r="A724" s="1"/>
      <c r="B724" s="1"/>
      <c r="C724" s="1"/>
      <c r="D724" s="1"/>
      <c r="E724" s="1"/>
      <c r="F724" s="1"/>
      <c r="G724" s="1"/>
      <c r="H724" s="1"/>
      <c r="I724" s="1"/>
      <c r="J724" s="1"/>
      <c r="K724" s="1"/>
      <c r="L724" s="4"/>
      <c r="M724" s="4"/>
      <c r="N724" s="4"/>
      <c r="O724" s="4"/>
      <c r="P724" s="5"/>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row>
    <row r="725" spans="1:170" ht="15.75" customHeight="1">
      <c r="A725" s="1"/>
      <c r="B725" s="1"/>
      <c r="C725" s="1"/>
      <c r="D725" s="1"/>
      <c r="E725" s="1"/>
      <c r="F725" s="1"/>
      <c r="G725" s="1"/>
      <c r="H725" s="1"/>
      <c r="I725" s="1"/>
      <c r="J725" s="1"/>
      <c r="K725" s="1"/>
      <c r="L725" s="4"/>
      <c r="M725" s="4"/>
      <c r="N725" s="4"/>
      <c r="O725" s="4"/>
      <c r="P725" s="5"/>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row>
    <row r="726" spans="1:170" ht="15.75" customHeight="1">
      <c r="A726" s="1"/>
      <c r="B726" s="1"/>
      <c r="C726" s="1"/>
      <c r="D726" s="1"/>
      <c r="E726" s="1"/>
      <c r="F726" s="1"/>
      <c r="G726" s="1"/>
      <c r="H726" s="1"/>
      <c r="I726" s="1"/>
      <c r="J726" s="1"/>
      <c r="K726" s="1"/>
      <c r="L726" s="4"/>
      <c r="M726" s="4"/>
      <c r="N726" s="4"/>
      <c r="O726" s="4"/>
      <c r="P726" s="5"/>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row>
    <row r="727" spans="1:170" ht="15.75" customHeight="1">
      <c r="A727" s="1"/>
      <c r="B727" s="1"/>
      <c r="C727" s="1"/>
      <c r="D727" s="1"/>
      <c r="E727" s="1"/>
      <c r="F727" s="1"/>
      <c r="G727" s="1"/>
      <c r="H727" s="1"/>
      <c r="I727" s="1"/>
      <c r="J727" s="1"/>
      <c r="K727" s="1"/>
      <c r="L727" s="4"/>
      <c r="M727" s="4"/>
      <c r="N727" s="4"/>
      <c r="O727" s="4"/>
      <c r="P727" s="5"/>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row>
    <row r="728" spans="1:170" ht="15.75" customHeight="1">
      <c r="A728" s="1"/>
      <c r="B728" s="1"/>
      <c r="C728" s="1"/>
      <c r="D728" s="1"/>
      <c r="E728" s="1"/>
      <c r="F728" s="1"/>
      <c r="G728" s="1"/>
      <c r="H728" s="1"/>
      <c r="I728" s="1"/>
      <c r="J728" s="1"/>
      <c r="K728" s="1"/>
      <c r="L728" s="4"/>
      <c r="M728" s="4"/>
      <c r="N728" s="4"/>
      <c r="O728" s="4"/>
      <c r="P728" s="5"/>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row>
    <row r="729" spans="1:170" ht="15.75" customHeight="1">
      <c r="A729" s="1"/>
      <c r="B729" s="1"/>
      <c r="C729" s="1"/>
      <c r="D729" s="1"/>
      <c r="E729" s="1"/>
      <c r="F729" s="1"/>
      <c r="G729" s="1"/>
      <c r="H729" s="1"/>
      <c r="I729" s="1"/>
      <c r="J729" s="1"/>
      <c r="K729" s="1"/>
      <c r="L729" s="4"/>
      <c r="M729" s="4"/>
      <c r="N729" s="4"/>
      <c r="O729" s="4"/>
      <c r="P729" s="5"/>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row>
    <row r="730" spans="1:170" ht="15.75" customHeight="1">
      <c r="A730" s="1"/>
      <c r="B730" s="1"/>
      <c r="C730" s="1"/>
      <c r="D730" s="1"/>
      <c r="E730" s="1"/>
      <c r="F730" s="1"/>
      <c r="G730" s="1"/>
      <c r="H730" s="1"/>
      <c r="I730" s="1"/>
      <c r="J730" s="1"/>
      <c r="K730" s="1"/>
      <c r="L730" s="4"/>
      <c r="M730" s="4"/>
      <c r="N730" s="4"/>
      <c r="O730" s="4"/>
      <c r="P730" s="5"/>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row>
    <row r="731" spans="1:170" ht="15.75" customHeight="1">
      <c r="A731" s="1"/>
      <c r="B731" s="1"/>
      <c r="C731" s="1"/>
      <c r="D731" s="1"/>
      <c r="E731" s="1"/>
      <c r="F731" s="1"/>
      <c r="G731" s="1"/>
      <c r="H731" s="1"/>
      <c r="I731" s="1"/>
      <c r="J731" s="1"/>
      <c r="K731" s="1"/>
      <c r="L731" s="4"/>
      <c r="M731" s="4"/>
      <c r="N731" s="4"/>
      <c r="O731" s="4"/>
      <c r="P731" s="5"/>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row>
    <row r="732" spans="1:170" ht="15.75" customHeight="1">
      <c r="A732" s="1"/>
      <c r="B732" s="1"/>
      <c r="C732" s="1"/>
      <c r="D732" s="1"/>
      <c r="E732" s="1"/>
      <c r="F732" s="1"/>
      <c r="G732" s="1"/>
      <c r="H732" s="1"/>
      <c r="I732" s="1"/>
      <c r="J732" s="1"/>
      <c r="K732" s="1"/>
      <c r="L732" s="4"/>
      <c r="M732" s="4"/>
      <c r="N732" s="4"/>
      <c r="O732" s="4"/>
      <c r="P732" s="5"/>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row>
    <row r="733" spans="1:170" ht="15.75" customHeight="1">
      <c r="A733" s="1"/>
      <c r="B733" s="1"/>
      <c r="C733" s="1"/>
      <c r="D733" s="1"/>
      <c r="E733" s="1"/>
      <c r="F733" s="1"/>
      <c r="G733" s="1"/>
      <c r="H733" s="1"/>
      <c r="I733" s="1"/>
      <c r="J733" s="1"/>
      <c r="K733" s="1"/>
      <c r="L733" s="4"/>
      <c r="M733" s="4"/>
      <c r="N733" s="4"/>
      <c r="O733" s="4"/>
      <c r="P733" s="5"/>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row>
    <row r="734" spans="1:170" ht="15.75" customHeight="1">
      <c r="A734" s="1"/>
      <c r="B734" s="1"/>
      <c r="C734" s="1"/>
      <c r="D734" s="1"/>
      <c r="E734" s="1"/>
      <c r="F734" s="1"/>
      <c r="G734" s="1"/>
      <c r="H734" s="1"/>
      <c r="I734" s="1"/>
      <c r="J734" s="1"/>
      <c r="K734" s="1"/>
      <c r="L734" s="4"/>
      <c r="M734" s="4"/>
      <c r="N734" s="4"/>
      <c r="O734" s="4"/>
      <c r="P734" s="5"/>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row>
    <row r="735" spans="1:170" ht="15.75" customHeight="1">
      <c r="A735" s="1"/>
      <c r="B735" s="1"/>
      <c r="C735" s="1"/>
      <c r="D735" s="1"/>
      <c r="E735" s="1"/>
      <c r="F735" s="1"/>
      <c r="G735" s="1"/>
      <c r="H735" s="1"/>
      <c r="I735" s="1"/>
      <c r="J735" s="1"/>
      <c r="K735" s="1"/>
      <c r="L735" s="4"/>
      <c r="M735" s="4"/>
      <c r="N735" s="4"/>
      <c r="O735" s="4"/>
      <c r="P735" s="5"/>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row>
    <row r="736" spans="1:170" ht="15.75" customHeight="1">
      <c r="A736" s="1"/>
      <c r="B736" s="1"/>
      <c r="C736" s="1"/>
      <c r="D736" s="1"/>
      <c r="E736" s="1"/>
      <c r="F736" s="1"/>
      <c r="G736" s="1"/>
      <c r="H736" s="1"/>
      <c r="I736" s="1"/>
      <c r="J736" s="1"/>
      <c r="K736" s="1"/>
      <c r="L736" s="4"/>
      <c r="M736" s="4"/>
      <c r="N736" s="4"/>
      <c r="O736" s="4"/>
      <c r="P736" s="5"/>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row>
    <row r="737" spans="1:170" ht="15.75" customHeight="1">
      <c r="A737" s="1"/>
      <c r="B737" s="1"/>
      <c r="C737" s="1"/>
      <c r="D737" s="1"/>
      <c r="E737" s="1"/>
      <c r="F737" s="1"/>
      <c r="G737" s="1"/>
      <c r="H737" s="1"/>
      <c r="I737" s="1"/>
      <c r="J737" s="1"/>
      <c r="K737" s="1"/>
      <c r="L737" s="4"/>
      <c r="M737" s="4"/>
      <c r="N737" s="4"/>
      <c r="O737" s="4"/>
      <c r="P737" s="5"/>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row>
    <row r="738" spans="1:170" ht="15.75" customHeight="1">
      <c r="A738" s="1"/>
      <c r="B738" s="1"/>
      <c r="C738" s="1"/>
      <c r="D738" s="1"/>
      <c r="E738" s="1"/>
      <c r="F738" s="1"/>
      <c r="G738" s="1"/>
      <c r="H738" s="1"/>
      <c r="I738" s="1"/>
      <c r="J738" s="1"/>
      <c r="K738" s="1"/>
      <c r="L738" s="4"/>
      <c r="M738" s="4"/>
      <c r="N738" s="4"/>
      <c r="O738" s="4"/>
      <c r="P738" s="5"/>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row>
    <row r="739" spans="1:170" ht="15.75" customHeight="1">
      <c r="A739" s="1"/>
      <c r="B739" s="1"/>
      <c r="C739" s="1"/>
      <c r="D739" s="1"/>
      <c r="E739" s="1"/>
      <c r="F739" s="1"/>
      <c r="G739" s="1"/>
      <c r="H739" s="1"/>
      <c r="I739" s="1"/>
      <c r="J739" s="1"/>
      <c r="K739" s="1"/>
      <c r="L739" s="4"/>
      <c r="M739" s="4"/>
      <c r="N739" s="4"/>
      <c r="O739" s="4"/>
      <c r="P739" s="5"/>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row>
    <row r="740" spans="1:170" ht="15.75" customHeight="1">
      <c r="A740" s="1"/>
      <c r="B740" s="1"/>
      <c r="C740" s="1"/>
      <c r="D740" s="1"/>
      <c r="E740" s="1"/>
      <c r="F740" s="1"/>
      <c r="G740" s="1"/>
      <c r="H740" s="1"/>
      <c r="I740" s="1"/>
      <c r="J740" s="1"/>
      <c r="K740" s="1"/>
      <c r="L740" s="4"/>
      <c r="M740" s="4"/>
      <c r="N740" s="4"/>
      <c r="O740" s="4"/>
      <c r="P740" s="5"/>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row>
    <row r="741" spans="1:170" ht="15.75" customHeight="1">
      <c r="A741" s="1"/>
      <c r="B741" s="1"/>
      <c r="C741" s="1"/>
      <c r="D741" s="1"/>
      <c r="E741" s="1"/>
      <c r="F741" s="1"/>
      <c r="G741" s="1"/>
      <c r="H741" s="1"/>
      <c r="I741" s="1"/>
      <c r="J741" s="1"/>
      <c r="K741" s="1"/>
      <c r="L741" s="4"/>
      <c r="M741" s="4"/>
      <c r="N741" s="4"/>
      <c r="O741" s="4"/>
      <c r="P741" s="5"/>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row>
    <row r="742" spans="1:170" ht="15.75" customHeight="1">
      <c r="A742" s="1"/>
      <c r="B742" s="1"/>
      <c r="C742" s="1"/>
      <c r="D742" s="1"/>
      <c r="E742" s="1"/>
      <c r="F742" s="1"/>
      <c r="G742" s="1"/>
      <c r="H742" s="1"/>
      <c r="I742" s="1"/>
      <c r="J742" s="1"/>
      <c r="K742" s="1"/>
      <c r="L742" s="4"/>
      <c r="M742" s="4"/>
      <c r="N742" s="4"/>
      <c r="O742" s="4"/>
      <c r="P742" s="5"/>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row>
    <row r="743" spans="1:170" ht="15.75" customHeight="1">
      <c r="A743" s="1"/>
      <c r="B743" s="1"/>
      <c r="C743" s="1"/>
      <c r="D743" s="1"/>
      <c r="E743" s="1"/>
      <c r="F743" s="1"/>
      <c r="G743" s="1"/>
      <c r="H743" s="1"/>
      <c r="I743" s="1"/>
      <c r="J743" s="1"/>
      <c r="K743" s="1"/>
      <c r="L743" s="4"/>
      <c r="M743" s="4"/>
      <c r="N743" s="4"/>
      <c r="O743" s="4"/>
      <c r="P743" s="5"/>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row>
    <row r="744" spans="1:170" ht="15.75" customHeight="1">
      <c r="A744" s="1"/>
      <c r="B744" s="1"/>
      <c r="C744" s="1"/>
      <c r="D744" s="1"/>
      <c r="E744" s="1"/>
      <c r="F744" s="1"/>
      <c r="G744" s="1"/>
      <c r="H744" s="1"/>
      <c r="I744" s="1"/>
      <c r="J744" s="1"/>
      <c r="K744" s="1"/>
      <c r="L744" s="4"/>
      <c r="M744" s="4"/>
      <c r="N744" s="4"/>
      <c r="O744" s="4"/>
      <c r="P744" s="5"/>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row>
    <row r="745" spans="1:170" ht="15.75" customHeight="1">
      <c r="A745" s="1"/>
      <c r="B745" s="1"/>
      <c r="C745" s="1"/>
      <c r="D745" s="1"/>
      <c r="E745" s="1"/>
      <c r="F745" s="1"/>
      <c r="G745" s="1"/>
      <c r="H745" s="1"/>
      <c r="I745" s="1"/>
      <c r="J745" s="1"/>
      <c r="K745" s="1"/>
      <c r="L745" s="4"/>
      <c r="M745" s="4"/>
      <c r="N745" s="4"/>
      <c r="O745" s="4"/>
      <c r="P745" s="5"/>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row>
    <row r="746" spans="1:170" ht="15.75" customHeight="1">
      <c r="A746" s="1"/>
      <c r="B746" s="1"/>
      <c r="C746" s="1"/>
      <c r="D746" s="1"/>
      <c r="E746" s="1"/>
      <c r="F746" s="1"/>
      <c r="G746" s="1"/>
      <c r="H746" s="1"/>
      <c r="I746" s="1"/>
      <c r="J746" s="1"/>
      <c r="K746" s="1"/>
      <c r="L746" s="4"/>
      <c r="M746" s="4"/>
      <c r="N746" s="4"/>
      <c r="O746" s="4"/>
      <c r="P746" s="5"/>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row>
    <row r="747" spans="1:170" ht="15.75" customHeight="1">
      <c r="A747" s="1"/>
      <c r="B747" s="1"/>
      <c r="C747" s="1"/>
      <c r="D747" s="1"/>
      <c r="E747" s="1"/>
      <c r="F747" s="1"/>
      <c r="G747" s="1"/>
      <c r="H747" s="1"/>
      <c r="I747" s="1"/>
      <c r="J747" s="1"/>
      <c r="K747" s="1"/>
      <c r="L747" s="4"/>
      <c r="M747" s="4"/>
      <c r="N747" s="4"/>
      <c r="O747" s="4"/>
      <c r="P747" s="5"/>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row>
    <row r="748" spans="1:170" ht="15.75" customHeight="1">
      <c r="A748" s="1"/>
      <c r="B748" s="1"/>
      <c r="C748" s="1"/>
      <c r="D748" s="1"/>
      <c r="E748" s="1"/>
      <c r="F748" s="1"/>
      <c r="G748" s="1"/>
      <c r="H748" s="1"/>
      <c r="I748" s="1"/>
      <c r="J748" s="1"/>
      <c r="K748" s="1"/>
      <c r="L748" s="4"/>
      <c r="M748" s="4"/>
      <c r="N748" s="4"/>
      <c r="O748" s="4"/>
      <c r="P748" s="5"/>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row>
    <row r="749" spans="1:170" ht="15.75" customHeight="1">
      <c r="A749" s="1"/>
      <c r="B749" s="1"/>
      <c r="C749" s="1"/>
      <c r="D749" s="1"/>
      <c r="E749" s="1"/>
      <c r="F749" s="1"/>
      <c r="G749" s="1"/>
      <c r="H749" s="1"/>
      <c r="I749" s="1"/>
      <c r="J749" s="1"/>
      <c r="K749" s="1"/>
      <c r="L749" s="4"/>
      <c r="M749" s="4"/>
      <c r="N749" s="4"/>
      <c r="O749" s="4"/>
      <c r="P749" s="5"/>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row>
    <row r="750" spans="1:170" ht="15.75" customHeight="1">
      <c r="A750" s="1"/>
      <c r="B750" s="1"/>
      <c r="C750" s="1"/>
      <c r="D750" s="1"/>
      <c r="E750" s="1"/>
      <c r="F750" s="1"/>
      <c r="G750" s="1"/>
      <c r="H750" s="1"/>
      <c r="I750" s="1"/>
      <c r="J750" s="1"/>
      <c r="K750" s="1"/>
      <c r="L750" s="4"/>
      <c r="M750" s="4"/>
      <c r="N750" s="4"/>
      <c r="O750" s="4"/>
      <c r="P750" s="5"/>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row>
    <row r="751" spans="1:170" ht="15.75" customHeight="1">
      <c r="A751" s="1"/>
      <c r="B751" s="1"/>
      <c r="C751" s="1"/>
      <c r="D751" s="1"/>
      <c r="E751" s="1"/>
      <c r="F751" s="1"/>
      <c r="G751" s="1"/>
      <c r="H751" s="1"/>
      <c r="I751" s="1"/>
      <c r="J751" s="1"/>
      <c r="K751" s="1"/>
      <c r="L751" s="4"/>
      <c r="M751" s="4"/>
      <c r="N751" s="4"/>
      <c r="O751" s="4"/>
      <c r="P751" s="5"/>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row>
    <row r="752" spans="1:170" ht="15.75" customHeight="1">
      <c r="A752" s="1"/>
      <c r="B752" s="1"/>
      <c r="C752" s="1"/>
      <c r="D752" s="1"/>
      <c r="E752" s="1"/>
      <c r="F752" s="1"/>
      <c r="G752" s="1"/>
      <c r="H752" s="1"/>
      <c r="I752" s="1"/>
      <c r="J752" s="1"/>
      <c r="K752" s="1"/>
      <c r="L752" s="4"/>
      <c r="M752" s="4"/>
      <c r="N752" s="4"/>
      <c r="O752" s="4"/>
      <c r="P752" s="5"/>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row>
    <row r="753" spans="1:170" ht="15.75" customHeight="1">
      <c r="A753" s="1"/>
      <c r="B753" s="1"/>
      <c r="C753" s="1"/>
      <c r="D753" s="1"/>
      <c r="E753" s="1"/>
      <c r="F753" s="1"/>
      <c r="G753" s="1"/>
      <c r="H753" s="1"/>
      <c r="I753" s="1"/>
      <c r="J753" s="1"/>
      <c r="K753" s="1"/>
      <c r="L753" s="4"/>
      <c r="M753" s="4"/>
      <c r="N753" s="4"/>
      <c r="O753" s="4"/>
      <c r="P753" s="5"/>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row>
    <row r="754" spans="1:170" ht="15.75" customHeight="1">
      <c r="A754" s="1"/>
      <c r="B754" s="1"/>
      <c r="C754" s="1"/>
      <c r="D754" s="1"/>
      <c r="E754" s="1"/>
      <c r="F754" s="1"/>
      <c r="G754" s="1"/>
      <c r="H754" s="1"/>
      <c r="I754" s="1"/>
      <c r="J754" s="1"/>
      <c r="K754" s="1"/>
      <c r="L754" s="4"/>
      <c r="M754" s="4"/>
      <c r="N754" s="4"/>
      <c r="O754" s="4"/>
      <c r="P754" s="5"/>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row>
    <row r="755" spans="1:170" ht="15.75" customHeight="1">
      <c r="A755" s="1"/>
      <c r="B755" s="1"/>
      <c r="C755" s="1"/>
      <c r="D755" s="1"/>
      <c r="E755" s="1"/>
      <c r="F755" s="1"/>
      <c r="G755" s="1"/>
      <c r="H755" s="1"/>
      <c r="I755" s="1"/>
      <c r="J755" s="1"/>
      <c r="K755" s="1"/>
      <c r="L755" s="4"/>
      <c r="M755" s="4"/>
      <c r="N755" s="4"/>
      <c r="O755" s="4"/>
      <c r="P755" s="5"/>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row>
    <row r="756" spans="1:170" ht="15.75" customHeight="1">
      <c r="A756" s="1"/>
      <c r="B756" s="1"/>
      <c r="C756" s="1"/>
      <c r="D756" s="1"/>
      <c r="E756" s="1"/>
      <c r="F756" s="1"/>
      <c r="G756" s="1"/>
      <c r="H756" s="1"/>
      <c r="I756" s="1"/>
      <c r="J756" s="1"/>
      <c r="K756" s="1"/>
      <c r="L756" s="4"/>
      <c r="M756" s="4"/>
      <c r="N756" s="4"/>
      <c r="O756" s="4"/>
      <c r="P756" s="5"/>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row>
    <row r="757" spans="1:170" ht="15.75" customHeight="1">
      <c r="A757" s="1"/>
      <c r="B757" s="1"/>
      <c r="C757" s="1"/>
      <c r="D757" s="1"/>
      <c r="E757" s="1"/>
      <c r="F757" s="1"/>
      <c r="G757" s="1"/>
      <c r="H757" s="1"/>
      <c r="I757" s="1"/>
      <c r="J757" s="1"/>
      <c r="K757" s="1"/>
      <c r="L757" s="4"/>
      <c r="M757" s="4"/>
      <c r="N757" s="4"/>
      <c r="O757" s="4"/>
      <c r="P757" s="5"/>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row>
    <row r="758" spans="1:170" ht="15.75" customHeight="1">
      <c r="A758" s="1"/>
      <c r="B758" s="1"/>
      <c r="C758" s="1"/>
      <c r="D758" s="1"/>
      <c r="E758" s="1"/>
      <c r="F758" s="1"/>
      <c r="G758" s="1"/>
      <c r="H758" s="1"/>
      <c r="I758" s="1"/>
      <c r="J758" s="1"/>
      <c r="K758" s="1"/>
      <c r="L758" s="4"/>
      <c r="M758" s="4"/>
      <c r="N758" s="4"/>
      <c r="O758" s="4"/>
      <c r="P758" s="5"/>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row>
    <row r="759" spans="1:170" ht="15.75" customHeight="1">
      <c r="A759" s="1"/>
      <c r="B759" s="1"/>
      <c r="C759" s="1"/>
      <c r="D759" s="1"/>
      <c r="E759" s="1"/>
      <c r="F759" s="1"/>
      <c r="G759" s="1"/>
      <c r="H759" s="1"/>
      <c r="I759" s="1"/>
      <c r="J759" s="1"/>
      <c r="K759" s="1"/>
      <c r="L759" s="4"/>
      <c r="M759" s="4"/>
      <c r="N759" s="4"/>
      <c r="O759" s="4"/>
      <c r="P759" s="5"/>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row>
    <row r="760" spans="1:170" ht="15.75" customHeight="1">
      <c r="A760" s="1"/>
      <c r="B760" s="1"/>
      <c r="C760" s="1"/>
      <c r="D760" s="1"/>
      <c r="E760" s="1"/>
      <c r="F760" s="1"/>
      <c r="G760" s="1"/>
      <c r="H760" s="1"/>
      <c r="I760" s="1"/>
      <c r="J760" s="1"/>
      <c r="K760" s="1"/>
      <c r="L760" s="4"/>
      <c r="M760" s="4"/>
      <c r="N760" s="4"/>
      <c r="O760" s="4"/>
      <c r="P760" s="5"/>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row>
    <row r="761" spans="1:170" ht="15.75" customHeight="1">
      <c r="A761" s="1"/>
      <c r="B761" s="1"/>
      <c r="C761" s="1"/>
      <c r="D761" s="1"/>
      <c r="E761" s="1"/>
      <c r="F761" s="1"/>
      <c r="G761" s="1"/>
      <c r="H761" s="1"/>
      <c r="I761" s="1"/>
      <c r="J761" s="1"/>
      <c r="K761" s="1"/>
      <c r="L761" s="4"/>
      <c r="M761" s="4"/>
      <c r="N761" s="4"/>
      <c r="O761" s="4"/>
      <c r="P761" s="5"/>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row>
    <row r="762" spans="1:170" ht="15.75" customHeight="1">
      <c r="A762" s="1"/>
      <c r="B762" s="1"/>
      <c r="C762" s="1"/>
      <c r="D762" s="1"/>
      <c r="E762" s="1"/>
      <c r="F762" s="1"/>
      <c r="G762" s="1"/>
      <c r="H762" s="1"/>
      <c r="I762" s="1"/>
      <c r="J762" s="1"/>
      <c r="K762" s="1"/>
      <c r="L762" s="4"/>
      <c r="M762" s="4"/>
      <c r="N762" s="4"/>
      <c r="O762" s="4"/>
      <c r="P762" s="5"/>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row>
    <row r="763" spans="1:170" ht="15.75" customHeight="1">
      <c r="A763" s="1"/>
      <c r="B763" s="1"/>
      <c r="C763" s="1"/>
      <c r="D763" s="1"/>
      <c r="E763" s="1"/>
      <c r="F763" s="1"/>
      <c r="G763" s="1"/>
      <c r="H763" s="1"/>
      <c r="I763" s="1"/>
      <c r="J763" s="1"/>
      <c r="K763" s="1"/>
      <c r="L763" s="4"/>
      <c r="M763" s="4"/>
      <c r="N763" s="4"/>
      <c r="O763" s="4"/>
      <c r="P763" s="5"/>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row>
    <row r="764" spans="1:170" ht="15.75" customHeight="1">
      <c r="A764" s="1"/>
      <c r="B764" s="1"/>
      <c r="C764" s="1"/>
      <c r="D764" s="1"/>
      <c r="E764" s="1"/>
      <c r="F764" s="1"/>
      <c r="G764" s="1"/>
      <c r="H764" s="1"/>
      <c r="I764" s="1"/>
      <c r="J764" s="1"/>
      <c r="K764" s="1"/>
      <c r="L764" s="4"/>
      <c r="M764" s="4"/>
      <c r="N764" s="4"/>
      <c r="O764" s="4"/>
      <c r="P764" s="5"/>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row>
    <row r="765" spans="1:170" ht="15.75" customHeight="1">
      <c r="A765" s="1"/>
      <c r="B765" s="1"/>
      <c r="C765" s="1"/>
      <c r="D765" s="1"/>
      <c r="E765" s="1"/>
      <c r="F765" s="1"/>
      <c r="G765" s="1"/>
      <c r="H765" s="1"/>
      <c r="I765" s="1"/>
      <c r="J765" s="1"/>
      <c r="K765" s="1"/>
      <c r="L765" s="4"/>
      <c r="M765" s="4"/>
      <c r="N765" s="4"/>
      <c r="O765" s="4"/>
      <c r="P765" s="5"/>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row>
    <row r="766" spans="1:170" ht="15.75" customHeight="1">
      <c r="A766" s="1"/>
      <c r="B766" s="1"/>
      <c r="C766" s="1"/>
      <c r="D766" s="1"/>
      <c r="E766" s="1"/>
      <c r="F766" s="1"/>
      <c r="G766" s="1"/>
      <c r="H766" s="1"/>
      <c r="I766" s="1"/>
      <c r="J766" s="1"/>
      <c r="K766" s="1"/>
      <c r="L766" s="4"/>
      <c r="M766" s="4"/>
      <c r="N766" s="4"/>
      <c r="O766" s="4"/>
      <c r="P766" s="5"/>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row>
    <row r="767" spans="1:170" ht="15.75" customHeight="1">
      <c r="A767" s="1"/>
      <c r="B767" s="1"/>
      <c r="C767" s="1"/>
      <c r="D767" s="1"/>
      <c r="E767" s="1"/>
      <c r="F767" s="1"/>
      <c r="G767" s="1"/>
      <c r="H767" s="1"/>
      <c r="I767" s="1"/>
      <c r="J767" s="1"/>
      <c r="K767" s="1"/>
      <c r="L767" s="4"/>
      <c r="M767" s="4"/>
      <c r="N767" s="4"/>
      <c r="O767" s="4"/>
      <c r="P767" s="5"/>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row>
    <row r="768" spans="1:170" ht="15.75" customHeight="1">
      <c r="A768" s="1"/>
      <c r="B768" s="1"/>
      <c r="C768" s="1"/>
      <c r="D768" s="1"/>
      <c r="E768" s="1"/>
      <c r="F768" s="1"/>
      <c r="G768" s="1"/>
      <c r="H768" s="1"/>
      <c r="I768" s="1"/>
      <c r="J768" s="1"/>
      <c r="K768" s="1"/>
      <c r="L768" s="4"/>
      <c r="M768" s="4"/>
      <c r="N768" s="4"/>
      <c r="O768" s="4"/>
      <c r="P768" s="5"/>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row>
    <row r="769" spans="1:170" ht="15.75" customHeight="1">
      <c r="A769" s="1"/>
      <c r="B769" s="1"/>
      <c r="C769" s="1"/>
      <c r="D769" s="1"/>
      <c r="E769" s="1"/>
      <c r="F769" s="1"/>
      <c r="G769" s="1"/>
      <c r="H769" s="1"/>
      <c r="I769" s="1"/>
      <c r="J769" s="1"/>
      <c r="K769" s="1"/>
      <c r="L769" s="4"/>
      <c r="M769" s="4"/>
      <c r="N769" s="4"/>
      <c r="O769" s="4"/>
      <c r="P769" s="5"/>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row>
    <row r="770" spans="1:170" ht="15.75" customHeight="1">
      <c r="A770" s="1"/>
      <c r="B770" s="1"/>
      <c r="C770" s="1"/>
      <c r="D770" s="1"/>
      <c r="E770" s="1"/>
      <c r="F770" s="1"/>
      <c r="G770" s="1"/>
      <c r="H770" s="1"/>
      <c r="I770" s="1"/>
      <c r="J770" s="1"/>
      <c r="K770" s="1"/>
      <c r="L770" s="4"/>
      <c r="M770" s="4"/>
      <c r="N770" s="4"/>
      <c r="O770" s="4"/>
      <c r="P770" s="5"/>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row>
    <row r="771" spans="1:170" ht="15.75" customHeight="1">
      <c r="A771" s="1"/>
      <c r="B771" s="1"/>
      <c r="C771" s="1"/>
      <c r="D771" s="1"/>
      <c r="E771" s="1"/>
      <c r="F771" s="1"/>
      <c r="G771" s="1"/>
      <c r="H771" s="1"/>
      <c r="I771" s="1"/>
      <c r="J771" s="1"/>
      <c r="K771" s="1"/>
      <c r="L771" s="4"/>
      <c r="M771" s="4"/>
      <c r="N771" s="4"/>
      <c r="O771" s="4"/>
      <c r="P771" s="5"/>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row>
    <row r="772" spans="1:170" ht="15.75" customHeight="1">
      <c r="A772" s="1"/>
      <c r="B772" s="1"/>
      <c r="C772" s="1"/>
      <c r="D772" s="1"/>
      <c r="E772" s="1"/>
      <c r="F772" s="1"/>
      <c r="G772" s="1"/>
      <c r="H772" s="1"/>
      <c r="I772" s="1"/>
      <c r="J772" s="1"/>
      <c r="K772" s="1"/>
      <c r="L772" s="4"/>
      <c r="M772" s="4"/>
      <c r="N772" s="4"/>
      <c r="O772" s="4"/>
      <c r="P772" s="5"/>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row>
    <row r="773" spans="1:170" ht="15.75" customHeight="1">
      <c r="A773" s="1"/>
      <c r="B773" s="1"/>
      <c r="C773" s="1"/>
      <c r="D773" s="1"/>
      <c r="E773" s="1"/>
      <c r="F773" s="1"/>
      <c r="G773" s="1"/>
      <c r="H773" s="1"/>
      <c r="I773" s="1"/>
      <c r="J773" s="1"/>
      <c r="K773" s="1"/>
      <c r="L773" s="4"/>
      <c r="M773" s="4"/>
      <c r="N773" s="4"/>
      <c r="O773" s="4"/>
      <c r="P773" s="5"/>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row>
    <row r="774" spans="1:170" ht="15.75" customHeight="1">
      <c r="A774" s="1"/>
      <c r="B774" s="1"/>
      <c r="C774" s="1"/>
      <c r="D774" s="1"/>
      <c r="E774" s="1"/>
      <c r="F774" s="1"/>
      <c r="G774" s="1"/>
      <c r="H774" s="1"/>
      <c r="I774" s="1"/>
      <c r="J774" s="1"/>
      <c r="K774" s="1"/>
      <c r="L774" s="4"/>
      <c r="M774" s="4"/>
      <c r="N774" s="4"/>
      <c r="O774" s="4"/>
      <c r="P774" s="5"/>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row>
    <row r="775" spans="1:170" ht="15.75" customHeight="1">
      <c r="A775" s="1"/>
      <c r="B775" s="1"/>
      <c r="C775" s="1"/>
      <c r="D775" s="1"/>
      <c r="E775" s="1"/>
      <c r="F775" s="1"/>
      <c r="G775" s="1"/>
      <c r="H775" s="1"/>
      <c r="I775" s="1"/>
      <c r="J775" s="1"/>
      <c r="K775" s="1"/>
      <c r="L775" s="4"/>
      <c r="M775" s="4"/>
      <c r="N775" s="4"/>
      <c r="O775" s="4"/>
      <c r="P775" s="5"/>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row>
    <row r="776" spans="1:170" ht="15.75" customHeight="1">
      <c r="A776" s="1"/>
      <c r="B776" s="1"/>
      <c r="C776" s="1"/>
      <c r="D776" s="1"/>
      <c r="E776" s="1"/>
      <c r="F776" s="1"/>
      <c r="G776" s="1"/>
      <c r="H776" s="1"/>
      <c r="I776" s="1"/>
      <c r="J776" s="1"/>
      <c r="K776" s="1"/>
      <c r="L776" s="4"/>
      <c r="M776" s="4"/>
      <c r="N776" s="4"/>
      <c r="O776" s="4"/>
      <c r="P776" s="5"/>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row>
    <row r="777" spans="1:170" ht="15.75" customHeight="1">
      <c r="A777" s="1"/>
      <c r="B777" s="1"/>
      <c r="C777" s="1"/>
      <c r="D777" s="1"/>
      <c r="E777" s="1"/>
      <c r="F777" s="1"/>
      <c r="G777" s="1"/>
      <c r="H777" s="1"/>
      <c r="I777" s="1"/>
      <c r="J777" s="1"/>
      <c r="K777" s="1"/>
      <c r="L777" s="4"/>
      <c r="M777" s="4"/>
      <c r="N777" s="4"/>
      <c r="O777" s="4"/>
      <c r="P777" s="5"/>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row>
    <row r="778" spans="1:170" ht="15.75" customHeight="1">
      <c r="A778" s="1"/>
      <c r="B778" s="1"/>
      <c r="C778" s="1"/>
      <c r="D778" s="1"/>
      <c r="E778" s="1"/>
      <c r="F778" s="1"/>
      <c r="G778" s="1"/>
      <c r="H778" s="1"/>
      <c r="I778" s="1"/>
      <c r="J778" s="1"/>
      <c r="K778" s="1"/>
      <c r="L778" s="4"/>
      <c r="M778" s="4"/>
      <c r="N778" s="4"/>
      <c r="O778" s="4"/>
      <c r="P778" s="5"/>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row>
    <row r="779" spans="1:170" ht="15.75" customHeight="1">
      <c r="A779" s="1"/>
      <c r="B779" s="1"/>
      <c r="C779" s="1"/>
      <c r="D779" s="1"/>
      <c r="E779" s="1"/>
      <c r="F779" s="1"/>
      <c r="G779" s="1"/>
      <c r="H779" s="1"/>
      <c r="I779" s="1"/>
      <c r="J779" s="1"/>
      <c r="K779" s="1"/>
      <c r="L779" s="4"/>
      <c r="M779" s="4"/>
      <c r="N779" s="4"/>
      <c r="O779" s="4"/>
      <c r="P779" s="5"/>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row>
    <row r="780" spans="1:170" ht="15.75" customHeight="1">
      <c r="A780" s="1"/>
      <c r="B780" s="1"/>
      <c r="C780" s="1"/>
      <c r="D780" s="1"/>
      <c r="E780" s="1"/>
      <c r="F780" s="1"/>
      <c r="G780" s="1"/>
      <c r="H780" s="1"/>
      <c r="I780" s="1"/>
      <c r="J780" s="1"/>
      <c r="K780" s="1"/>
      <c r="L780" s="4"/>
      <c r="M780" s="4"/>
      <c r="N780" s="4"/>
      <c r="O780" s="4"/>
      <c r="P780" s="5"/>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row>
    <row r="781" spans="1:170" ht="15.75" customHeight="1">
      <c r="A781" s="1"/>
      <c r="B781" s="1"/>
      <c r="C781" s="1"/>
      <c r="D781" s="1"/>
      <c r="E781" s="1"/>
      <c r="F781" s="1"/>
      <c r="G781" s="1"/>
      <c r="H781" s="1"/>
      <c r="I781" s="1"/>
      <c r="J781" s="1"/>
      <c r="K781" s="1"/>
      <c r="L781" s="4"/>
      <c r="M781" s="4"/>
      <c r="N781" s="4"/>
      <c r="O781" s="4"/>
      <c r="P781" s="5"/>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row>
    <row r="782" spans="1:170" ht="15.75" customHeight="1">
      <c r="A782" s="1"/>
      <c r="B782" s="1"/>
      <c r="C782" s="1"/>
      <c r="D782" s="1"/>
      <c r="E782" s="1"/>
      <c r="F782" s="1"/>
      <c r="G782" s="1"/>
      <c r="H782" s="1"/>
      <c r="I782" s="1"/>
      <c r="J782" s="1"/>
      <c r="K782" s="1"/>
      <c r="L782" s="4"/>
      <c r="M782" s="4"/>
      <c r="N782" s="4"/>
      <c r="O782" s="4"/>
      <c r="P782" s="5"/>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row>
    <row r="783" spans="1:170" ht="15.75" customHeight="1">
      <c r="A783" s="1"/>
      <c r="B783" s="1"/>
      <c r="C783" s="1"/>
      <c r="D783" s="1"/>
      <c r="E783" s="1"/>
      <c r="F783" s="1"/>
      <c r="G783" s="1"/>
      <c r="H783" s="1"/>
      <c r="I783" s="1"/>
      <c r="J783" s="1"/>
      <c r="K783" s="1"/>
      <c r="L783" s="4"/>
      <c r="M783" s="4"/>
      <c r="N783" s="4"/>
      <c r="O783" s="4"/>
      <c r="P783" s="5"/>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row>
    <row r="784" spans="1:170" ht="15.75" customHeight="1">
      <c r="A784" s="1"/>
      <c r="B784" s="1"/>
      <c r="C784" s="1"/>
      <c r="D784" s="1"/>
      <c r="E784" s="1"/>
      <c r="F784" s="1"/>
      <c r="G784" s="1"/>
      <c r="H784" s="1"/>
      <c r="I784" s="1"/>
      <c r="J784" s="1"/>
      <c r="K784" s="1"/>
      <c r="L784" s="4"/>
      <c r="M784" s="4"/>
      <c r="N784" s="4"/>
      <c r="O784" s="4"/>
      <c r="P784" s="5"/>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row>
    <row r="785" spans="1:170" ht="15.75" customHeight="1">
      <c r="A785" s="1"/>
      <c r="B785" s="1"/>
      <c r="C785" s="1"/>
      <c r="D785" s="1"/>
      <c r="E785" s="1"/>
      <c r="F785" s="1"/>
      <c r="G785" s="1"/>
      <c r="H785" s="1"/>
      <c r="I785" s="1"/>
      <c r="J785" s="1"/>
      <c r="K785" s="1"/>
      <c r="L785" s="4"/>
      <c r="M785" s="4"/>
      <c r="N785" s="4"/>
      <c r="O785" s="4"/>
      <c r="P785" s="5"/>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row>
    <row r="786" spans="1:170" ht="15.75" customHeight="1">
      <c r="A786" s="1"/>
      <c r="B786" s="1"/>
      <c r="C786" s="1"/>
      <c r="D786" s="1"/>
      <c r="E786" s="1"/>
      <c r="F786" s="1"/>
      <c r="G786" s="1"/>
      <c r="H786" s="1"/>
      <c r="I786" s="1"/>
      <c r="J786" s="1"/>
      <c r="K786" s="1"/>
      <c r="L786" s="4"/>
      <c r="M786" s="4"/>
      <c r="N786" s="4"/>
      <c r="O786" s="4"/>
      <c r="P786" s="5"/>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row>
    <row r="787" spans="1:170" ht="15.75" customHeight="1">
      <c r="A787" s="1"/>
      <c r="B787" s="1"/>
      <c r="C787" s="1"/>
      <c r="D787" s="1"/>
      <c r="E787" s="1"/>
      <c r="F787" s="1"/>
      <c r="G787" s="1"/>
      <c r="H787" s="1"/>
      <c r="I787" s="1"/>
      <c r="J787" s="1"/>
      <c r="K787" s="1"/>
      <c r="L787" s="4"/>
      <c r="M787" s="4"/>
      <c r="N787" s="4"/>
      <c r="O787" s="4"/>
      <c r="P787" s="5"/>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row>
    <row r="788" spans="1:170" ht="15.75" customHeight="1">
      <c r="A788" s="1"/>
      <c r="B788" s="1"/>
      <c r="C788" s="1"/>
      <c r="D788" s="1"/>
      <c r="E788" s="1"/>
      <c r="F788" s="1"/>
      <c r="G788" s="1"/>
      <c r="H788" s="1"/>
      <c r="I788" s="1"/>
      <c r="J788" s="1"/>
      <c r="K788" s="1"/>
      <c r="L788" s="4"/>
      <c r="M788" s="4"/>
      <c r="N788" s="4"/>
      <c r="O788" s="4"/>
      <c r="P788" s="5"/>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row>
    <row r="789" spans="1:170" ht="15.75" customHeight="1">
      <c r="A789" s="1"/>
      <c r="B789" s="1"/>
      <c r="C789" s="1"/>
      <c r="D789" s="1"/>
      <c r="E789" s="1"/>
      <c r="F789" s="1"/>
      <c r="G789" s="1"/>
      <c r="H789" s="1"/>
      <c r="I789" s="1"/>
      <c r="J789" s="1"/>
      <c r="K789" s="1"/>
      <c r="L789" s="4"/>
      <c r="M789" s="4"/>
      <c r="N789" s="4"/>
      <c r="O789" s="4"/>
      <c r="P789" s="5"/>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row>
    <row r="790" spans="1:170" ht="15.75" customHeight="1">
      <c r="A790" s="1"/>
      <c r="B790" s="1"/>
      <c r="C790" s="1"/>
      <c r="D790" s="1"/>
      <c r="E790" s="1"/>
      <c r="F790" s="1"/>
      <c r="G790" s="1"/>
      <c r="H790" s="1"/>
      <c r="I790" s="1"/>
      <c r="J790" s="1"/>
      <c r="K790" s="1"/>
      <c r="L790" s="4"/>
      <c r="M790" s="4"/>
      <c r="N790" s="4"/>
      <c r="O790" s="4"/>
      <c r="P790" s="5"/>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row>
    <row r="791" spans="1:170" ht="15.75" customHeight="1">
      <c r="A791" s="1"/>
      <c r="B791" s="1"/>
      <c r="C791" s="1"/>
      <c r="D791" s="1"/>
      <c r="E791" s="1"/>
      <c r="F791" s="1"/>
      <c r="G791" s="1"/>
      <c r="H791" s="1"/>
      <c r="I791" s="1"/>
      <c r="J791" s="1"/>
      <c r="K791" s="1"/>
      <c r="L791" s="4"/>
      <c r="M791" s="4"/>
      <c r="N791" s="4"/>
      <c r="O791" s="4"/>
      <c r="P791" s="5"/>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row>
    <row r="792" spans="1:170" ht="15.75" customHeight="1">
      <c r="A792" s="1"/>
      <c r="B792" s="1"/>
      <c r="C792" s="1"/>
      <c r="D792" s="1"/>
      <c r="E792" s="1"/>
      <c r="F792" s="1"/>
      <c r="G792" s="1"/>
      <c r="H792" s="1"/>
      <c r="I792" s="1"/>
      <c r="J792" s="1"/>
      <c r="K792" s="1"/>
      <c r="L792" s="4"/>
      <c r="M792" s="4"/>
      <c r="N792" s="4"/>
      <c r="O792" s="4"/>
      <c r="P792" s="5"/>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row>
    <row r="793" spans="1:170" ht="15.75" customHeight="1">
      <c r="A793" s="1"/>
      <c r="B793" s="1"/>
      <c r="C793" s="1"/>
      <c r="D793" s="1"/>
      <c r="E793" s="1"/>
      <c r="F793" s="1"/>
      <c r="G793" s="1"/>
      <c r="H793" s="1"/>
      <c r="I793" s="1"/>
      <c r="J793" s="1"/>
      <c r="K793" s="1"/>
      <c r="L793" s="4"/>
      <c r="M793" s="4"/>
      <c r="N793" s="4"/>
      <c r="O793" s="4"/>
      <c r="P793" s="5"/>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row>
    <row r="794" spans="1:170" ht="15.75" customHeight="1">
      <c r="A794" s="1"/>
      <c r="B794" s="1"/>
      <c r="C794" s="1"/>
      <c r="D794" s="1"/>
      <c r="E794" s="1"/>
      <c r="F794" s="1"/>
      <c r="G794" s="1"/>
      <c r="H794" s="1"/>
      <c r="I794" s="1"/>
      <c r="J794" s="1"/>
      <c r="K794" s="1"/>
      <c r="L794" s="4"/>
      <c r="M794" s="4"/>
      <c r="N794" s="4"/>
      <c r="O794" s="4"/>
      <c r="P794" s="5"/>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row>
    <row r="795" spans="1:170" ht="15.75" customHeight="1">
      <c r="A795" s="1"/>
      <c r="B795" s="1"/>
      <c r="C795" s="1"/>
      <c r="D795" s="1"/>
      <c r="E795" s="1"/>
      <c r="F795" s="1"/>
      <c r="G795" s="1"/>
      <c r="H795" s="1"/>
      <c r="I795" s="1"/>
      <c r="J795" s="1"/>
      <c r="K795" s="1"/>
      <c r="L795" s="4"/>
      <c r="M795" s="4"/>
      <c r="N795" s="4"/>
      <c r="O795" s="4"/>
      <c r="P795" s="5"/>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row>
    <row r="796" spans="1:170" ht="15.75" customHeight="1">
      <c r="A796" s="1"/>
      <c r="B796" s="1"/>
      <c r="C796" s="1"/>
      <c r="D796" s="1"/>
      <c r="E796" s="1"/>
      <c r="F796" s="1"/>
      <c r="G796" s="1"/>
      <c r="H796" s="1"/>
      <c r="I796" s="1"/>
      <c r="J796" s="1"/>
      <c r="K796" s="1"/>
      <c r="L796" s="4"/>
      <c r="M796" s="4"/>
      <c r="N796" s="4"/>
      <c r="O796" s="4"/>
      <c r="P796" s="5"/>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row>
    <row r="797" spans="1:170" ht="15.75" customHeight="1">
      <c r="A797" s="1"/>
      <c r="B797" s="1"/>
      <c r="C797" s="1"/>
      <c r="D797" s="1"/>
      <c r="E797" s="1"/>
      <c r="F797" s="1"/>
      <c r="G797" s="1"/>
      <c r="H797" s="1"/>
      <c r="I797" s="1"/>
      <c r="J797" s="1"/>
      <c r="K797" s="1"/>
      <c r="L797" s="4"/>
      <c r="M797" s="4"/>
      <c r="N797" s="4"/>
      <c r="O797" s="4"/>
      <c r="P797" s="5"/>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row>
    <row r="798" spans="1:170" ht="15.75" customHeight="1">
      <c r="A798" s="1"/>
      <c r="B798" s="1"/>
      <c r="C798" s="1"/>
      <c r="D798" s="1"/>
      <c r="E798" s="1"/>
      <c r="F798" s="1"/>
      <c r="G798" s="1"/>
      <c r="H798" s="1"/>
      <c r="I798" s="1"/>
      <c r="J798" s="1"/>
      <c r="K798" s="1"/>
      <c r="L798" s="4"/>
      <c r="M798" s="4"/>
      <c r="N798" s="4"/>
      <c r="O798" s="4"/>
      <c r="P798" s="5"/>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row>
    <row r="799" spans="1:170" ht="15.75" customHeight="1">
      <c r="A799" s="1"/>
      <c r="B799" s="1"/>
      <c r="C799" s="1"/>
      <c r="D799" s="1"/>
      <c r="E799" s="1"/>
      <c r="F799" s="1"/>
      <c r="G799" s="1"/>
      <c r="H799" s="1"/>
      <c r="I799" s="1"/>
      <c r="J799" s="1"/>
      <c r="K799" s="1"/>
      <c r="L799" s="4"/>
      <c r="M799" s="4"/>
      <c r="N799" s="4"/>
      <c r="O799" s="4"/>
      <c r="P799" s="5"/>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row>
    <row r="800" spans="1:170" ht="15.75" customHeight="1">
      <c r="A800" s="1"/>
      <c r="B800" s="1"/>
      <c r="C800" s="1"/>
      <c r="D800" s="1"/>
      <c r="E800" s="1"/>
      <c r="F800" s="1"/>
      <c r="G800" s="1"/>
      <c r="H800" s="1"/>
      <c r="I800" s="1"/>
      <c r="J800" s="1"/>
      <c r="K800" s="1"/>
      <c r="L800" s="4"/>
      <c r="M800" s="4"/>
      <c r="N800" s="4"/>
      <c r="O800" s="4"/>
      <c r="P800" s="5"/>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row>
    <row r="801" spans="1:170" ht="15.75" customHeight="1">
      <c r="A801" s="1"/>
      <c r="B801" s="1"/>
      <c r="C801" s="1"/>
      <c r="D801" s="1"/>
      <c r="E801" s="1"/>
      <c r="F801" s="1"/>
      <c r="G801" s="1"/>
      <c r="H801" s="1"/>
      <c r="I801" s="1"/>
      <c r="J801" s="1"/>
      <c r="K801" s="1"/>
      <c r="L801" s="4"/>
      <c r="M801" s="4"/>
      <c r="N801" s="4"/>
      <c r="O801" s="4"/>
      <c r="P801" s="5"/>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row>
    <row r="802" spans="1:170" ht="15.75" customHeight="1">
      <c r="A802" s="1"/>
      <c r="B802" s="1"/>
      <c r="C802" s="1"/>
      <c r="D802" s="1"/>
      <c r="E802" s="1"/>
      <c r="F802" s="1"/>
      <c r="G802" s="1"/>
      <c r="H802" s="1"/>
      <c r="I802" s="1"/>
      <c r="J802" s="1"/>
      <c r="K802" s="1"/>
      <c r="L802" s="4"/>
      <c r="M802" s="4"/>
      <c r="N802" s="4"/>
      <c r="O802" s="4"/>
      <c r="P802" s="5"/>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row>
    <row r="803" spans="1:170" ht="15.75" customHeight="1">
      <c r="A803" s="1"/>
      <c r="B803" s="1"/>
      <c r="C803" s="1"/>
      <c r="D803" s="1"/>
      <c r="E803" s="1"/>
      <c r="F803" s="1"/>
      <c r="G803" s="1"/>
      <c r="H803" s="1"/>
      <c r="I803" s="1"/>
      <c r="J803" s="1"/>
      <c r="K803" s="1"/>
      <c r="L803" s="4"/>
      <c r="M803" s="4"/>
      <c r="N803" s="4"/>
      <c r="O803" s="4"/>
      <c r="P803" s="5"/>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row>
    <row r="804" spans="1:170" ht="15.75" customHeight="1">
      <c r="A804" s="1"/>
      <c r="B804" s="1"/>
      <c r="C804" s="1"/>
      <c r="D804" s="1"/>
      <c r="E804" s="1"/>
      <c r="F804" s="1"/>
      <c r="G804" s="1"/>
      <c r="H804" s="1"/>
      <c r="I804" s="1"/>
      <c r="J804" s="1"/>
      <c r="K804" s="1"/>
      <c r="L804" s="4"/>
      <c r="M804" s="4"/>
      <c r="N804" s="4"/>
      <c r="O804" s="4"/>
      <c r="P804" s="5"/>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row>
    <row r="805" spans="1:170" ht="15.75" customHeight="1">
      <c r="A805" s="1"/>
      <c r="B805" s="1"/>
      <c r="C805" s="1"/>
      <c r="D805" s="1"/>
      <c r="E805" s="1"/>
      <c r="F805" s="1"/>
      <c r="G805" s="1"/>
      <c r="H805" s="1"/>
      <c r="I805" s="1"/>
      <c r="J805" s="1"/>
      <c r="K805" s="1"/>
      <c r="L805" s="4"/>
      <c r="M805" s="4"/>
      <c r="N805" s="4"/>
      <c r="O805" s="4"/>
      <c r="P805" s="5"/>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row>
    <row r="806" spans="1:170" ht="15.75" customHeight="1">
      <c r="A806" s="1"/>
      <c r="B806" s="1"/>
      <c r="C806" s="1"/>
      <c r="D806" s="1"/>
      <c r="E806" s="1"/>
      <c r="F806" s="1"/>
      <c r="G806" s="1"/>
      <c r="H806" s="1"/>
      <c r="I806" s="1"/>
      <c r="J806" s="1"/>
      <c r="K806" s="1"/>
      <c r="L806" s="4"/>
      <c r="M806" s="4"/>
      <c r="N806" s="4"/>
      <c r="O806" s="4"/>
      <c r="P806" s="5"/>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row>
    <row r="807" spans="1:170" ht="15.75" customHeight="1">
      <c r="A807" s="1"/>
      <c r="B807" s="1"/>
      <c r="C807" s="1"/>
      <c r="D807" s="1"/>
      <c r="E807" s="1"/>
      <c r="F807" s="1"/>
      <c r="G807" s="1"/>
      <c r="H807" s="1"/>
      <c r="I807" s="1"/>
      <c r="J807" s="1"/>
      <c r="K807" s="1"/>
      <c r="L807" s="4"/>
      <c r="M807" s="4"/>
      <c r="N807" s="4"/>
      <c r="O807" s="4"/>
      <c r="P807" s="5"/>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row>
    <row r="808" spans="1:170" ht="15.75" customHeight="1">
      <c r="A808" s="1"/>
      <c r="B808" s="1"/>
      <c r="C808" s="1"/>
      <c r="D808" s="1"/>
      <c r="E808" s="1"/>
      <c r="F808" s="1"/>
      <c r="G808" s="1"/>
      <c r="H808" s="1"/>
      <c r="I808" s="1"/>
      <c r="J808" s="1"/>
      <c r="K808" s="1"/>
      <c r="L808" s="4"/>
      <c r="M808" s="4"/>
      <c r="N808" s="4"/>
      <c r="O808" s="4"/>
      <c r="P808" s="5"/>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row>
    <row r="809" spans="1:170" ht="15.75" customHeight="1">
      <c r="A809" s="1"/>
      <c r="B809" s="1"/>
      <c r="C809" s="1"/>
      <c r="D809" s="1"/>
      <c r="E809" s="1"/>
      <c r="F809" s="1"/>
      <c r="G809" s="1"/>
      <c r="H809" s="1"/>
      <c r="I809" s="1"/>
      <c r="J809" s="1"/>
      <c r="K809" s="1"/>
      <c r="L809" s="4"/>
      <c r="M809" s="4"/>
      <c r="N809" s="4"/>
      <c r="O809" s="4"/>
      <c r="P809" s="5"/>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row>
    <row r="810" spans="1:170" ht="15.75" customHeight="1">
      <c r="A810" s="1"/>
      <c r="B810" s="1"/>
      <c r="C810" s="1"/>
      <c r="D810" s="1"/>
      <c r="E810" s="1"/>
      <c r="F810" s="1"/>
      <c r="G810" s="1"/>
      <c r="H810" s="1"/>
      <c r="I810" s="1"/>
      <c r="J810" s="1"/>
      <c r="K810" s="1"/>
      <c r="L810" s="4"/>
      <c r="M810" s="4"/>
      <c r="N810" s="4"/>
      <c r="O810" s="4"/>
      <c r="P810" s="5"/>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row>
    <row r="811" spans="1:170" ht="15.75" customHeight="1">
      <c r="A811" s="1"/>
      <c r="B811" s="1"/>
      <c r="C811" s="1"/>
      <c r="D811" s="1"/>
      <c r="E811" s="1"/>
      <c r="F811" s="1"/>
      <c r="G811" s="1"/>
      <c r="H811" s="1"/>
      <c r="I811" s="1"/>
      <c r="J811" s="1"/>
      <c r="K811" s="1"/>
      <c r="L811" s="4"/>
      <c r="M811" s="4"/>
      <c r="N811" s="4"/>
      <c r="O811" s="4"/>
      <c r="P811" s="5"/>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row>
    <row r="812" spans="1:170" ht="15.75" customHeight="1">
      <c r="A812" s="1"/>
      <c r="B812" s="1"/>
      <c r="C812" s="1"/>
      <c r="D812" s="1"/>
      <c r="E812" s="1"/>
      <c r="F812" s="1"/>
      <c r="G812" s="1"/>
      <c r="H812" s="1"/>
      <c r="I812" s="1"/>
      <c r="J812" s="1"/>
      <c r="K812" s="1"/>
      <c r="L812" s="4"/>
      <c r="M812" s="4"/>
      <c r="N812" s="4"/>
      <c r="O812" s="4"/>
      <c r="P812" s="5"/>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row>
    <row r="813" spans="1:170" ht="15.75" customHeight="1">
      <c r="A813" s="1"/>
      <c r="B813" s="1"/>
      <c r="C813" s="1"/>
      <c r="D813" s="1"/>
      <c r="E813" s="1"/>
      <c r="F813" s="1"/>
      <c r="G813" s="1"/>
      <c r="H813" s="1"/>
      <c r="I813" s="1"/>
      <c r="J813" s="1"/>
      <c r="K813" s="1"/>
      <c r="L813" s="4"/>
      <c r="M813" s="4"/>
      <c r="N813" s="4"/>
      <c r="O813" s="4"/>
      <c r="P813" s="5"/>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row>
    <row r="814" spans="1:170" ht="15.75" customHeight="1">
      <c r="A814" s="1"/>
      <c r="B814" s="1"/>
      <c r="C814" s="1"/>
      <c r="D814" s="1"/>
      <c r="E814" s="1"/>
      <c r="F814" s="1"/>
      <c r="G814" s="1"/>
      <c r="H814" s="1"/>
      <c r="I814" s="1"/>
      <c r="J814" s="1"/>
      <c r="K814" s="1"/>
      <c r="L814" s="4"/>
      <c r="M814" s="4"/>
      <c r="N814" s="4"/>
      <c r="O814" s="4"/>
      <c r="P814" s="5"/>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row>
    <row r="815" spans="1:170" ht="15.75" customHeight="1">
      <c r="A815" s="1"/>
      <c r="B815" s="1"/>
      <c r="C815" s="1"/>
      <c r="D815" s="1"/>
      <c r="E815" s="1"/>
      <c r="F815" s="1"/>
      <c r="G815" s="1"/>
      <c r="H815" s="1"/>
      <c r="I815" s="1"/>
      <c r="J815" s="1"/>
      <c r="K815" s="1"/>
      <c r="L815" s="4"/>
      <c r="M815" s="4"/>
      <c r="N815" s="4"/>
      <c r="O815" s="4"/>
      <c r="P815" s="5"/>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row>
    <row r="816" spans="1:170" ht="15.75" customHeight="1">
      <c r="A816" s="1"/>
      <c r="B816" s="1"/>
      <c r="C816" s="1"/>
      <c r="D816" s="1"/>
      <c r="E816" s="1"/>
      <c r="F816" s="1"/>
      <c r="G816" s="1"/>
      <c r="H816" s="1"/>
      <c r="I816" s="1"/>
      <c r="J816" s="1"/>
      <c r="K816" s="1"/>
      <c r="L816" s="4"/>
      <c r="M816" s="4"/>
      <c r="N816" s="4"/>
      <c r="O816" s="4"/>
      <c r="P816" s="5"/>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row>
    <row r="817" spans="1:170" ht="15.75" customHeight="1">
      <c r="A817" s="1"/>
      <c r="B817" s="1"/>
      <c r="C817" s="1"/>
      <c r="D817" s="1"/>
      <c r="E817" s="1"/>
      <c r="F817" s="1"/>
      <c r="G817" s="1"/>
      <c r="H817" s="1"/>
      <c r="I817" s="1"/>
      <c r="J817" s="1"/>
      <c r="K817" s="1"/>
      <c r="L817" s="4"/>
      <c r="M817" s="4"/>
      <c r="N817" s="4"/>
      <c r="O817" s="4"/>
      <c r="P817" s="5"/>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row>
    <row r="818" spans="1:170" ht="15.75" customHeight="1">
      <c r="A818" s="1"/>
      <c r="B818" s="1"/>
      <c r="C818" s="1"/>
      <c r="D818" s="1"/>
      <c r="E818" s="1"/>
      <c r="F818" s="1"/>
      <c r="G818" s="1"/>
      <c r="H818" s="1"/>
      <c r="I818" s="1"/>
      <c r="J818" s="1"/>
      <c r="K818" s="1"/>
      <c r="L818" s="4"/>
      <c r="M818" s="4"/>
      <c r="N818" s="4"/>
      <c r="O818" s="4"/>
      <c r="P818" s="5"/>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row>
    <row r="819" spans="1:170" ht="15.75" customHeight="1">
      <c r="A819" s="1"/>
      <c r="B819" s="1"/>
      <c r="C819" s="1"/>
      <c r="D819" s="1"/>
      <c r="E819" s="1"/>
      <c r="F819" s="1"/>
      <c r="G819" s="1"/>
      <c r="H819" s="1"/>
      <c r="I819" s="1"/>
      <c r="J819" s="1"/>
      <c r="K819" s="1"/>
      <c r="L819" s="4"/>
      <c r="M819" s="4"/>
      <c r="N819" s="4"/>
      <c r="O819" s="4"/>
      <c r="P819" s="5"/>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row>
    <row r="820" spans="1:170" ht="15.75" customHeight="1">
      <c r="A820" s="1"/>
      <c r="B820" s="1"/>
      <c r="C820" s="1"/>
      <c r="D820" s="1"/>
      <c r="E820" s="1"/>
      <c r="F820" s="1"/>
      <c r="G820" s="1"/>
      <c r="H820" s="1"/>
      <c r="I820" s="1"/>
      <c r="J820" s="1"/>
      <c r="K820" s="1"/>
      <c r="L820" s="4"/>
      <c r="M820" s="4"/>
      <c r="N820" s="4"/>
      <c r="O820" s="4"/>
      <c r="P820" s="5"/>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row>
    <row r="821" spans="1:170" ht="15.75" customHeight="1">
      <c r="A821" s="1"/>
      <c r="B821" s="1"/>
      <c r="C821" s="1"/>
      <c r="D821" s="1"/>
      <c r="E821" s="1"/>
      <c r="F821" s="1"/>
      <c r="G821" s="1"/>
      <c r="H821" s="1"/>
      <c r="I821" s="1"/>
      <c r="J821" s="1"/>
      <c r="K821" s="1"/>
      <c r="L821" s="4"/>
      <c r="M821" s="4"/>
      <c r="N821" s="4"/>
      <c r="O821" s="4"/>
      <c r="P821" s="5"/>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row>
    <row r="822" spans="1:170" ht="15.75" customHeight="1">
      <c r="A822" s="1"/>
      <c r="B822" s="1"/>
      <c r="C822" s="1"/>
      <c r="D822" s="1"/>
      <c r="E822" s="1"/>
      <c r="F822" s="1"/>
      <c r="G822" s="1"/>
      <c r="H822" s="1"/>
      <c r="I822" s="1"/>
      <c r="J822" s="1"/>
      <c r="K822" s="1"/>
      <c r="L822" s="4"/>
      <c r="M822" s="4"/>
      <c r="N822" s="4"/>
      <c r="O822" s="4"/>
      <c r="P822" s="5"/>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row>
    <row r="823" spans="1:170" ht="15.75" customHeight="1">
      <c r="A823" s="1"/>
      <c r="B823" s="1"/>
      <c r="C823" s="1"/>
      <c r="D823" s="1"/>
      <c r="E823" s="1"/>
      <c r="F823" s="1"/>
      <c r="G823" s="1"/>
      <c r="H823" s="1"/>
      <c r="I823" s="1"/>
      <c r="J823" s="1"/>
      <c r="K823" s="1"/>
      <c r="L823" s="4"/>
      <c r="M823" s="4"/>
      <c r="N823" s="4"/>
      <c r="O823" s="4"/>
      <c r="P823" s="5"/>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row>
    <row r="824" spans="1:170" ht="15.75" customHeight="1">
      <c r="A824" s="1"/>
      <c r="B824" s="1"/>
      <c r="C824" s="1"/>
      <c r="D824" s="1"/>
      <c r="E824" s="1"/>
      <c r="F824" s="1"/>
      <c r="G824" s="1"/>
      <c r="H824" s="1"/>
      <c r="I824" s="1"/>
      <c r="J824" s="1"/>
      <c r="K824" s="1"/>
      <c r="L824" s="4"/>
      <c r="M824" s="4"/>
      <c r="N824" s="4"/>
      <c r="O824" s="4"/>
      <c r="P824" s="5"/>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row>
    <row r="825" spans="1:170" ht="15.75" customHeight="1">
      <c r="A825" s="1"/>
      <c r="B825" s="1"/>
      <c r="C825" s="1"/>
      <c r="D825" s="1"/>
      <c r="E825" s="1"/>
      <c r="F825" s="1"/>
      <c r="G825" s="1"/>
      <c r="H825" s="1"/>
      <c r="I825" s="1"/>
      <c r="J825" s="1"/>
      <c r="K825" s="1"/>
      <c r="L825" s="4"/>
      <c r="M825" s="4"/>
      <c r="N825" s="4"/>
      <c r="O825" s="4"/>
      <c r="P825" s="5"/>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row>
    <row r="826" spans="1:170" ht="15.75" customHeight="1">
      <c r="A826" s="1"/>
      <c r="B826" s="1"/>
      <c r="C826" s="1"/>
      <c r="D826" s="1"/>
      <c r="E826" s="1"/>
      <c r="F826" s="1"/>
      <c r="G826" s="1"/>
      <c r="H826" s="1"/>
      <c r="I826" s="1"/>
      <c r="J826" s="1"/>
      <c r="K826" s="1"/>
      <c r="L826" s="4"/>
      <c r="M826" s="4"/>
      <c r="N826" s="4"/>
      <c r="O826" s="4"/>
      <c r="P826" s="5"/>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row>
    <row r="827" spans="1:170" ht="15.75" customHeight="1">
      <c r="A827" s="1"/>
      <c r="B827" s="1"/>
      <c r="C827" s="1"/>
      <c r="D827" s="1"/>
      <c r="E827" s="1"/>
      <c r="F827" s="1"/>
      <c r="G827" s="1"/>
      <c r="H827" s="1"/>
      <c r="I827" s="1"/>
      <c r="J827" s="1"/>
      <c r="K827" s="1"/>
      <c r="L827" s="4"/>
      <c r="M827" s="4"/>
      <c r="N827" s="4"/>
      <c r="O827" s="4"/>
      <c r="P827" s="5"/>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row>
    <row r="828" spans="1:170" ht="15.75" customHeight="1">
      <c r="A828" s="1"/>
      <c r="B828" s="1"/>
      <c r="C828" s="1"/>
      <c r="D828" s="1"/>
      <c r="E828" s="1"/>
      <c r="F828" s="1"/>
      <c r="G828" s="1"/>
      <c r="H828" s="1"/>
      <c r="I828" s="1"/>
      <c r="J828" s="1"/>
      <c r="K828" s="1"/>
      <c r="L828" s="4"/>
      <c r="M828" s="4"/>
      <c r="N828" s="4"/>
      <c r="O828" s="4"/>
      <c r="P828" s="5"/>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row>
    <row r="829" spans="1:170" ht="15.75" customHeight="1">
      <c r="A829" s="1"/>
      <c r="B829" s="1"/>
      <c r="C829" s="1"/>
      <c r="D829" s="1"/>
      <c r="E829" s="1"/>
      <c r="F829" s="1"/>
      <c r="G829" s="1"/>
      <c r="H829" s="1"/>
      <c r="I829" s="1"/>
      <c r="J829" s="1"/>
      <c r="K829" s="1"/>
      <c r="L829" s="4"/>
      <c r="M829" s="4"/>
      <c r="N829" s="4"/>
      <c r="O829" s="4"/>
      <c r="P829" s="5"/>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row>
    <row r="830" spans="1:170" ht="15.75" customHeight="1">
      <c r="A830" s="1"/>
      <c r="B830" s="1"/>
      <c r="C830" s="1"/>
      <c r="D830" s="1"/>
      <c r="E830" s="1"/>
      <c r="F830" s="1"/>
      <c r="G830" s="1"/>
      <c r="H830" s="1"/>
      <c r="I830" s="1"/>
      <c r="J830" s="1"/>
      <c r="K830" s="1"/>
      <c r="L830" s="4"/>
      <c r="M830" s="4"/>
      <c r="N830" s="4"/>
      <c r="O830" s="4"/>
      <c r="P830" s="5"/>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row>
    <row r="831" spans="1:170" ht="15.75" customHeight="1">
      <c r="A831" s="1"/>
      <c r="B831" s="1"/>
      <c r="C831" s="1"/>
      <c r="D831" s="1"/>
      <c r="E831" s="1"/>
      <c r="F831" s="1"/>
      <c r="G831" s="1"/>
      <c r="H831" s="1"/>
      <c r="I831" s="1"/>
      <c r="J831" s="1"/>
      <c r="K831" s="1"/>
      <c r="L831" s="4"/>
      <c r="M831" s="4"/>
      <c r="N831" s="4"/>
      <c r="O831" s="4"/>
      <c r="P831" s="5"/>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row>
    <row r="832" spans="1:170" ht="15.75" customHeight="1">
      <c r="A832" s="1"/>
      <c r="B832" s="1"/>
      <c r="C832" s="1"/>
      <c r="D832" s="1"/>
      <c r="E832" s="1"/>
      <c r="F832" s="1"/>
      <c r="G832" s="1"/>
      <c r="H832" s="1"/>
      <c r="I832" s="1"/>
      <c r="J832" s="1"/>
      <c r="K832" s="1"/>
      <c r="L832" s="4"/>
      <c r="M832" s="4"/>
      <c r="N832" s="4"/>
      <c r="O832" s="4"/>
      <c r="P832" s="5"/>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row>
    <row r="833" spans="1:170" ht="15.75" customHeight="1">
      <c r="A833" s="1"/>
      <c r="B833" s="1"/>
      <c r="C833" s="1"/>
      <c r="D833" s="1"/>
      <c r="E833" s="1"/>
      <c r="F833" s="1"/>
      <c r="G833" s="1"/>
      <c r="H833" s="1"/>
      <c r="I833" s="1"/>
      <c r="J833" s="1"/>
      <c r="K833" s="1"/>
      <c r="L833" s="4"/>
      <c r="M833" s="4"/>
      <c r="N833" s="4"/>
      <c r="O833" s="4"/>
      <c r="P833" s="5"/>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row>
    <row r="834" spans="1:170" ht="15.75" customHeight="1">
      <c r="A834" s="1"/>
      <c r="B834" s="1"/>
      <c r="C834" s="1"/>
      <c r="D834" s="1"/>
      <c r="E834" s="1"/>
      <c r="F834" s="1"/>
      <c r="G834" s="1"/>
      <c r="H834" s="1"/>
      <c r="I834" s="1"/>
      <c r="J834" s="1"/>
      <c r="K834" s="1"/>
      <c r="L834" s="4"/>
      <c r="M834" s="4"/>
      <c r="N834" s="4"/>
      <c r="O834" s="4"/>
      <c r="P834" s="5"/>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row>
    <row r="835" spans="1:170" ht="15.75" customHeight="1">
      <c r="A835" s="1"/>
      <c r="B835" s="1"/>
      <c r="C835" s="1"/>
      <c r="D835" s="1"/>
      <c r="E835" s="1"/>
      <c r="F835" s="1"/>
      <c r="G835" s="1"/>
      <c r="H835" s="1"/>
      <c r="I835" s="1"/>
      <c r="J835" s="1"/>
      <c r="K835" s="1"/>
      <c r="L835" s="4"/>
      <c r="M835" s="4"/>
      <c r="N835" s="4"/>
      <c r="O835" s="4"/>
      <c r="P835" s="5"/>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row>
    <row r="836" spans="1:170" ht="15.75" customHeight="1">
      <c r="A836" s="1"/>
      <c r="B836" s="1"/>
      <c r="C836" s="1"/>
      <c r="D836" s="1"/>
      <c r="E836" s="1"/>
      <c r="F836" s="1"/>
      <c r="G836" s="1"/>
      <c r="H836" s="1"/>
      <c r="I836" s="1"/>
      <c r="J836" s="1"/>
      <c r="K836" s="1"/>
      <c r="L836" s="4"/>
      <c r="M836" s="4"/>
      <c r="N836" s="4"/>
      <c r="O836" s="4"/>
      <c r="P836" s="5"/>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row>
    <row r="837" spans="1:170" ht="15.75" customHeight="1">
      <c r="A837" s="1"/>
      <c r="B837" s="1"/>
      <c r="C837" s="1"/>
      <c r="D837" s="1"/>
      <c r="E837" s="1"/>
      <c r="F837" s="1"/>
      <c r="G837" s="1"/>
      <c r="H837" s="1"/>
      <c r="I837" s="1"/>
      <c r="J837" s="1"/>
      <c r="K837" s="1"/>
      <c r="L837" s="4"/>
      <c r="M837" s="4"/>
      <c r="N837" s="4"/>
      <c r="O837" s="4"/>
      <c r="P837" s="5"/>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row>
    <row r="838" spans="1:170" ht="15.75" customHeight="1">
      <c r="A838" s="1"/>
      <c r="B838" s="1"/>
      <c r="C838" s="1"/>
      <c r="D838" s="1"/>
      <c r="E838" s="1"/>
      <c r="F838" s="1"/>
      <c r="G838" s="1"/>
      <c r="H838" s="1"/>
      <c r="I838" s="1"/>
      <c r="J838" s="1"/>
      <c r="K838" s="1"/>
      <c r="L838" s="4"/>
      <c r="M838" s="4"/>
      <c r="N838" s="4"/>
      <c r="O838" s="4"/>
      <c r="P838" s="5"/>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row>
    <row r="839" spans="1:170" ht="15.75" customHeight="1">
      <c r="A839" s="1"/>
      <c r="B839" s="1"/>
      <c r="C839" s="1"/>
      <c r="D839" s="1"/>
      <c r="E839" s="1"/>
      <c r="F839" s="1"/>
      <c r="G839" s="1"/>
      <c r="H839" s="1"/>
      <c r="I839" s="1"/>
      <c r="J839" s="1"/>
      <c r="K839" s="1"/>
      <c r="L839" s="4"/>
      <c r="M839" s="4"/>
      <c r="N839" s="4"/>
      <c r="O839" s="4"/>
      <c r="P839" s="5"/>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row>
    <row r="840" spans="1:170" ht="15.75" customHeight="1">
      <c r="A840" s="1"/>
      <c r="B840" s="1"/>
      <c r="C840" s="1"/>
      <c r="D840" s="1"/>
      <c r="E840" s="1"/>
      <c r="F840" s="1"/>
      <c r="G840" s="1"/>
      <c r="H840" s="1"/>
      <c r="I840" s="1"/>
      <c r="J840" s="1"/>
      <c r="K840" s="1"/>
      <c r="L840" s="4"/>
      <c r="M840" s="4"/>
      <c r="N840" s="4"/>
      <c r="O840" s="4"/>
      <c r="P840" s="5"/>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row>
    <row r="841" spans="1:170" ht="15.75" customHeight="1">
      <c r="A841" s="1"/>
      <c r="B841" s="1"/>
      <c r="C841" s="1"/>
      <c r="D841" s="1"/>
      <c r="E841" s="1"/>
      <c r="F841" s="1"/>
      <c r="G841" s="1"/>
      <c r="H841" s="1"/>
      <c r="I841" s="1"/>
      <c r="J841" s="1"/>
      <c r="K841" s="1"/>
      <c r="L841" s="4"/>
      <c r="M841" s="4"/>
      <c r="N841" s="4"/>
      <c r="O841" s="4"/>
      <c r="P841" s="5"/>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row>
    <row r="842" spans="1:170" ht="15.75" customHeight="1">
      <c r="A842" s="1"/>
      <c r="B842" s="1"/>
      <c r="C842" s="1"/>
      <c r="D842" s="1"/>
      <c r="E842" s="1"/>
      <c r="F842" s="1"/>
      <c r="G842" s="1"/>
      <c r="H842" s="1"/>
      <c r="I842" s="1"/>
      <c r="J842" s="1"/>
      <c r="K842" s="1"/>
      <c r="L842" s="4"/>
      <c r="M842" s="4"/>
      <c r="N842" s="4"/>
      <c r="O842" s="4"/>
      <c r="P842" s="5"/>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row>
    <row r="843" spans="1:170" ht="15.75" customHeight="1">
      <c r="A843" s="1"/>
      <c r="B843" s="1"/>
      <c r="C843" s="1"/>
      <c r="D843" s="1"/>
      <c r="E843" s="1"/>
      <c r="F843" s="1"/>
      <c r="G843" s="1"/>
      <c r="H843" s="1"/>
      <c r="I843" s="1"/>
      <c r="J843" s="1"/>
      <c r="K843" s="1"/>
      <c r="L843" s="4"/>
      <c r="M843" s="4"/>
      <c r="N843" s="4"/>
      <c r="O843" s="4"/>
      <c r="P843" s="5"/>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row>
    <row r="844" spans="1:170" ht="15.75" customHeight="1">
      <c r="A844" s="1"/>
      <c r="B844" s="1"/>
      <c r="C844" s="1"/>
      <c r="D844" s="1"/>
      <c r="E844" s="1"/>
      <c r="F844" s="1"/>
      <c r="G844" s="1"/>
      <c r="H844" s="1"/>
      <c r="I844" s="1"/>
      <c r="J844" s="1"/>
      <c r="K844" s="1"/>
      <c r="L844" s="4"/>
      <c r="M844" s="4"/>
      <c r="N844" s="4"/>
      <c r="O844" s="4"/>
      <c r="P844" s="5"/>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row>
    <row r="845" spans="1:170" ht="15.75" customHeight="1">
      <c r="A845" s="1"/>
      <c r="B845" s="1"/>
      <c r="C845" s="1"/>
      <c r="D845" s="1"/>
      <c r="E845" s="1"/>
      <c r="F845" s="1"/>
      <c r="G845" s="1"/>
      <c r="H845" s="1"/>
      <c r="I845" s="1"/>
      <c r="J845" s="1"/>
      <c r="K845" s="1"/>
      <c r="L845" s="4"/>
      <c r="M845" s="4"/>
      <c r="N845" s="4"/>
      <c r="O845" s="4"/>
      <c r="P845" s="5"/>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row>
    <row r="846" spans="1:170" ht="15.75" customHeight="1">
      <c r="A846" s="1"/>
      <c r="B846" s="1"/>
      <c r="C846" s="1"/>
      <c r="D846" s="1"/>
      <c r="E846" s="1"/>
      <c r="F846" s="1"/>
      <c r="G846" s="1"/>
      <c r="H846" s="1"/>
      <c r="I846" s="1"/>
      <c r="J846" s="1"/>
      <c r="K846" s="1"/>
      <c r="L846" s="4"/>
      <c r="M846" s="4"/>
      <c r="N846" s="4"/>
      <c r="O846" s="4"/>
      <c r="P846" s="5"/>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row>
    <row r="847" spans="1:170" ht="15.75" customHeight="1">
      <c r="A847" s="1"/>
      <c r="B847" s="1"/>
      <c r="C847" s="1"/>
      <c r="D847" s="1"/>
      <c r="E847" s="1"/>
      <c r="F847" s="1"/>
      <c r="G847" s="1"/>
      <c r="H847" s="1"/>
      <c r="I847" s="1"/>
      <c r="J847" s="1"/>
      <c r="K847" s="1"/>
      <c r="L847" s="4"/>
      <c r="M847" s="4"/>
      <c r="N847" s="4"/>
      <c r="O847" s="4"/>
      <c r="P847" s="5"/>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row>
    <row r="848" spans="1:170" ht="15.75" customHeight="1">
      <c r="A848" s="1"/>
      <c r="B848" s="1"/>
      <c r="C848" s="1"/>
      <c r="D848" s="1"/>
      <c r="E848" s="1"/>
      <c r="F848" s="1"/>
      <c r="G848" s="1"/>
      <c r="H848" s="1"/>
      <c r="I848" s="1"/>
      <c r="J848" s="1"/>
      <c r="K848" s="1"/>
      <c r="L848" s="4"/>
      <c r="M848" s="4"/>
      <c r="N848" s="4"/>
      <c r="O848" s="4"/>
      <c r="P848" s="5"/>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row>
    <row r="849" spans="1:170" ht="15.75" customHeight="1">
      <c r="A849" s="1"/>
      <c r="B849" s="1"/>
      <c r="C849" s="1"/>
      <c r="D849" s="1"/>
      <c r="E849" s="1"/>
      <c r="F849" s="1"/>
      <c r="G849" s="1"/>
      <c r="H849" s="1"/>
      <c r="I849" s="1"/>
      <c r="J849" s="1"/>
      <c r="K849" s="1"/>
      <c r="L849" s="4"/>
      <c r="M849" s="4"/>
      <c r="N849" s="4"/>
      <c r="O849" s="4"/>
      <c r="P849" s="5"/>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row>
    <row r="850" spans="1:170" ht="15.75" customHeight="1">
      <c r="A850" s="1"/>
      <c r="B850" s="1"/>
      <c r="C850" s="1"/>
      <c r="D850" s="1"/>
      <c r="E850" s="1"/>
      <c r="F850" s="1"/>
      <c r="G850" s="1"/>
      <c r="H850" s="1"/>
      <c r="I850" s="1"/>
      <c r="J850" s="1"/>
      <c r="K850" s="1"/>
      <c r="L850" s="4"/>
      <c r="M850" s="4"/>
      <c r="N850" s="4"/>
      <c r="O850" s="4"/>
      <c r="P850" s="5"/>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row>
    <row r="851" spans="1:170" ht="15.75" customHeight="1">
      <c r="A851" s="1"/>
      <c r="B851" s="1"/>
      <c r="C851" s="1"/>
      <c r="D851" s="1"/>
      <c r="E851" s="1"/>
      <c r="F851" s="1"/>
      <c r="G851" s="1"/>
      <c r="H851" s="1"/>
      <c r="I851" s="1"/>
      <c r="J851" s="1"/>
      <c r="K851" s="1"/>
      <c r="L851" s="4"/>
      <c r="M851" s="4"/>
      <c r="N851" s="4"/>
      <c r="O851" s="4"/>
      <c r="P851" s="5"/>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row>
    <row r="852" spans="1:170" ht="15.75" customHeight="1">
      <c r="A852" s="1"/>
      <c r="B852" s="1"/>
      <c r="C852" s="1"/>
      <c r="D852" s="1"/>
      <c r="E852" s="1"/>
      <c r="F852" s="1"/>
      <c r="G852" s="1"/>
      <c r="H852" s="1"/>
      <c r="I852" s="1"/>
      <c r="J852" s="1"/>
      <c r="K852" s="1"/>
      <c r="L852" s="4"/>
      <c r="M852" s="4"/>
      <c r="N852" s="4"/>
      <c r="O852" s="4"/>
      <c r="P852" s="5"/>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row>
    <row r="853" spans="1:170" ht="15.75" customHeight="1">
      <c r="A853" s="1"/>
      <c r="B853" s="1"/>
      <c r="C853" s="1"/>
      <c r="D853" s="1"/>
      <c r="E853" s="1"/>
      <c r="F853" s="1"/>
      <c r="G853" s="1"/>
      <c r="H853" s="1"/>
      <c r="I853" s="1"/>
      <c r="J853" s="1"/>
      <c r="K853" s="1"/>
      <c r="L853" s="4"/>
      <c r="M853" s="4"/>
      <c r="N853" s="4"/>
      <c r="O853" s="4"/>
      <c r="P853" s="5"/>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row>
    <row r="854" spans="1:170" ht="15.75" customHeight="1">
      <c r="A854" s="1"/>
      <c r="B854" s="1"/>
      <c r="C854" s="1"/>
      <c r="D854" s="1"/>
      <c r="E854" s="1"/>
      <c r="F854" s="1"/>
      <c r="G854" s="1"/>
      <c r="H854" s="1"/>
      <c r="I854" s="1"/>
      <c r="J854" s="1"/>
      <c r="K854" s="1"/>
      <c r="L854" s="4"/>
      <c r="M854" s="4"/>
      <c r="N854" s="4"/>
      <c r="O854" s="4"/>
      <c r="P854" s="5"/>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row>
    <row r="855" spans="1:170" ht="15.75" customHeight="1">
      <c r="A855" s="1"/>
      <c r="B855" s="1"/>
      <c r="C855" s="1"/>
      <c r="D855" s="1"/>
      <c r="E855" s="1"/>
      <c r="F855" s="1"/>
      <c r="G855" s="1"/>
      <c r="H855" s="1"/>
      <c r="I855" s="1"/>
      <c r="J855" s="1"/>
      <c r="K855" s="1"/>
      <c r="L855" s="4"/>
      <c r="M855" s="4"/>
      <c r="N855" s="4"/>
      <c r="O855" s="4"/>
      <c r="P855" s="5"/>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row>
    <row r="856" spans="1:170" ht="15.75" customHeight="1">
      <c r="A856" s="1"/>
      <c r="B856" s="1"/>
      <c r="C856" s="1"/>
      <c r="D856" s="1"/>
      <c r="E856" s="1"/>
      <c r="F856" s="1"/>
      <c r="G856" s="1"/>
      <c r="H856" s="1"/>
      <c r="I856" s="1"/>
      <c r="J856" s="1"/>
      <c r="K856" s="1"/>
      <c r="L856" s="4"/>
      <c r="M856" s="4"/>
      <c r="N856" s="4"/>
      <c r="O856" s="4"/>
      <c r="P856" s="5"/>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row>
    <row r="857" spans="1:170" ht="15.75" customHeight="1">
      <c r="A857" s="1"/>
      <c r="B857" s="1"/>
      <c r="C857" s="1"/>
      <c r="D857" s="1"/>
      <c r="E857" s="1"/>
      <c r="F857" s="1"/>
      <c r="G857" s="1"/>
      <c r="H857" s="1"/>
      <c r="I857" s="1"/>
      <c r="J857" s="1"/>
      <c r="K857" s="1"/>
      <c r="L857" s="4"/>
      <c r="M857" s="4"/>
      <c r="N857" s="4"/>
      <c r="O857" s="4"/>
      <c r="P857" s="5"/>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row>
    <row r="858" spans="1:170" ht="15.75" customHeight="1">
      <c r="A858" s="1"/>
      <c r="B858" s="1"/>
      <c r="C858" s="1"/>
      <c r="D858" s="1"/>
      <c r="E858" s="1"/>
      <c r="F858" s="1"/>
      <c r="G858" s="1"/>
      <c r="H858" s="1"/>
      <c r="I858" s="1"/>
      <c r="J858" s="1"/>
      <c r="K858" s="1"/>
      <c r="L858" s="4"/>
      <c r="M858" s="4"/>
      <c r="N858" s="4"/>
      <c r="O858" s="4"/>
      <c r="P858" s="5"/>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row>
    <row r="859" spans="1:170" ht="15.75" customHeight="1">
      <c r="A859" s="1"/>
      <c r="B859" s="1"/>
      <c r="C859" s="1"/>
      <c r="D859" s="1"/>
      <c r="E859" s="1"/>
      <c r="F859" s="1"/>
      <c r="G859" s="1"/>
      <c r="H859" s="1"/>
      <c r="I859" s="1"/>
      <c r="J859" s="1"/>
      <c r="K859" s="1"/>
      <c r="L859" s="4"/>
      <c r="M859" s="4"/>
      <c r="N859" s="4"/>
      <c r="O859" s="4"/>
      <c r="P859" s="5"/>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row>
    <row r="860" spans="1:170" ht="15.75" customHeight="1">
      <c r="A860" s="1"/>
      <c r="B860" s="1"/>
      <c r="C860" s="1"/>
      <c r="D860" s="1"/>
      <c r="E860" s="1"/>
      <c r="F860" s="1"/>
      <c r="G860" s="1"/>
      <c r="H860" s="1"/>
      <c r="I860" s="1"/>
      <c r="J860" s="1"/>
      <c r="K860" s="1"/>
      <c r="L860" s="4"/>
      <c r="M860" s="4"/>
      <c r="N860" s="4"/>
      <c r="O860" s="4"/>
      <c r="P860" s="5"/>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row>
    <row r="861" spans="1:170" ht="15.75" customHeight="1">
      <c r="A861" s="1"/>
      <c r="B861" s="1"/>
      <c r="C861" s="1"/>
      <c r="D861" s="1"/>
      <c r="E861" s="1"/>
      <c r="F861" s="1"/>
      <c r="G861" s="1"/>
      <c r="H861" s="1"/>
      <c r="I861" s="1"/>
      <c r="J861" s="1"/>
      <c r="K861" s="1"/>
      <c r="L861" s="4"/>
      <c r="M861" s="4"/>
      <c r="N861" s="4"/>
      <c r="O861" s="4"/>
      <c r="P861" s="5"/>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row>
    <row r="862" spans="1:170" ht="15.75" customHeight="1">
      <c r="A862" s="1"/>
      <c r="B862" s="1"/>
      <c r="C862" s="1"/>
      <c r="D862" s="1"/>
      <c r="E862" s="1"/>
      <c r="F862" s="1"/>
      <c r="G862" s="1"/>
      <c r="H862" s="1"/>
      <c r="I862" s="1"/>
      <c r="J862" s="1"/>
      <c r="K862" s="1"/>
      <c r="L862" s="4"/>
      <c r="M862" s="4"/>
      <c r="N862" s="4"/>
      <c r="O862" s="4"/>
      <c r="P862" s="5"/>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row>
    <row r="863" spans="1:170" ht="15.75" customHeight="1">
      <c r="A863" s="1"/>
      <c r="B863" s="1"/>
      <c r="C863" s="1"/>
      <c r="D863" s="1"/>
      <c r="E863" s="1"/>
      <c r="F863" s="1"/>
      <c r="G863" s="1"/>
      <c r="H863" s="1"/>
      <c r="I863" s="1"/>
      <c r="J863" s="1"/>
      <c r="K863" s="1"/>
      <c r="L863" s="4"/>
      <c r="M863" s="4"/>
      <c r="N863" s="4"/>
      <c r="O863" s="4"/>
      <c r="P863" s="5"/>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row>
    <row r="864" spans="1:170" ht="15.75" customHeight="1">
      <c r="A864" s="1"/>
      <c r="B864" s="1"/>
      <c r="C864" s="1"/>
      <c r="D864" s="1"/>
      <c r="E864" s="1"/>
      <c r="F864" s="1"/>
      <c r="G864" s="1"/>
      <c r="H864" s="1"/>
      <c r="I864" s="1"/>
      <c r="J864" s="1"/>
      <c r="K864" s="1"/>
      <c r="L864" s="4"/>
      <c r="M864" s="4"/>
      <c r="N864" s="4"/>
      <c r="O864" s="4"/>
      <c r="P864" s="5"/>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row>
    <row r="865" spans="1:170" ht="15.75" customHeight="1">
      <c r="A865" s="1"/>
      <c r="B865" s="1"/>
      <c r="C865" s="1"/>
      <c r="D865" s="1"/>
      <c r="E865" s="1"/>
      <c r="F865" s="1"/>
      <c r="G865" s="1"/>
      <c r="H865" s="1"/>
      <c r="I865" s="1"/>
      <c r="J865" s="1"/>
      <c r="K865" s="1"/>
      <c r="L865" s="4"/>
      <c r="M865" s="4"/>
      <c r="N865" s="4"/>
      <c r="O865" s="4"/>
      <c r="P865" s="5"/>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row>
    <row r="866" spans="1:170" ht="15.75" customHeight="1">
      <c r="A866" s="1"/>
      <c r="B866" s="1"/>
      <c r="C866" s="1"/>
      <c r="D866" s="1"/>
      <c r="E866" s="1"/>
      <c r="F866" s="1"/>
      <c r="G866" s="1"/>
      <c r="H866" s="1"/>
      <c r="I866" s="1"/>
      <c r="J866" s="1"/>
      <c r="K866" s="1"/>
      <c r="L866" s="4"/>
      <c r="M866" s="4"/>
      <c r="N866" s="4"/>
      <c r="O866" s="4"/>
      <c r="P866" s="5"/>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row>
    <row r="867" spans="1:170" ht="15.75" customHeight="1">
      <c r="A867" s="1"/>
      <c r="B867" s="1"/>
      <c r="C867" s="1"/>
      <c r="D867" s="1"/>
      <c r="E867" s="1"/>
      <c r="F867" s="1"/>
      <c r="G867" s="1"/>
      <c r="H867" s="1"/>
      <c r="I867" s="1"/>
      <c r="J867" s="1"/>
      <c r="K867" s="1"/>
      <c r="L867" s="4"/>
      <c r="M867" s="4"/>
      <c r="N867" s="4"/>
      <c r="O867" s="4"/>
      <c r="P867" s="5"/>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row>
    <row r="868" spans="1:170" ht="15.75" customHeight="1">
      <c r="A868" s="1"/>
      <c r="B868" s="1"/>
      <c r="C868" s="1"/>
      <c r="D868" s="1"/>
      <c r="E868" s="1"/>
      <c r="F868" s="1"/>
      <c r="G868" s="1"/>
      <c r="H868" s="1"/>
      <c r="I868" s="1"/>
      <c r="J868" s="1"/>
      <c r="K868" s="1"/>
      <c r="L868" s="4"/>
      <c r="M868" s="4"/>
      <c r="N868" s="4"/>
      <c r="O868" s="4"/>
      <c r="P868" s="5"/>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row>
    <row r="869" spans="1:170" ht="15.75" customHeight="1">
      <c r="A869" s="1"/>
      <c r="B869" s="1"/>
      <c r="C869" s="1"/>
      <c r="D869" s="1"/>
      <c r="E869" s="1"/>
      <c r="F869" s="1"/>
      <c r="G869" s="1"/>
      <c r="H869" s="1"/>
      <c r="I869" s="1"/>
      <c r="J869" s="1"/>
      <c r="K869" s="1"/>
      <c r="L869" s="4"/>
      <c r="M869" s="4"/>
      <c r="N869" s="4"/>
      <c r="O869" s="4"/>
      <c r="P869" s="5"/>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row>
    <row r="870" spans="1:170" ht="15.75" customHeight="1">
      <c r="A870" s="1"/>
      <c r="B870" s="1"/>
      <c r="C870" s="1"/>
      <c r="D870" s="1"/>
      <c r="E870" s="1"/>
      <c r="F870" s="1"/>
      <c r="G870" s="1"/>
      <c r="H870" s="1"/>
      <c r="I870" s="1"/>
      <c r="J870" s="1"/>
      <c r="K870" s="1"/>
      <c r="L870" s="4"/>
      <c r="M870" s="4"/>
      <c r="N870" s="4"/>
      <c r="O870" s="4"/>
      <c r="P870" s="5"/>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row>
    <row r="871" spans="1:170" ht="15.75" customHeight="1">
      <c r="A871" s="1"/>
      <c r="B871" s="1"/>
      <c r="C871" s="1"/>
      <c r="D871" s="1"/>
      <c r="E871" s="1"/>
      <c r="F871" s="1"/>
      <c r="G871" s="1"/>
      <c r="H871" s="1"/>
      <c r="I871" s="1"/>
      <c r="J871" s="1"/>
      <c r="K871" s="1"/>
      <c r="L871" s="4"/>
      <c r="M871" s="4"/>
      <c r="N871" s="4"/>
      <c r="O871" s="4"/>
      <c r="P871" s="5"/>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row>
    <row r="872" spans="1:170" ht="15.75" customHeight="1">
      <c r="A872" s="1"/>
      <c r="B872" s="1"/>
      <c r="C872" s="1"/>
      <c r="D872" s="1"/>
      <c r="E872" s="1"/>
      <c r="F872" s="1"/>
      <c r="G872" s="1"/>
      <c r="H872" s="1"/>
      <c r="I872" s="1"/>
      <c r="J872" s="1"/>
      <c r="K872" s="1"/>
      <c r="L872" s="4"/>
      <c r="M872" s="4"/>
      <c r="N872" s="4"/>
      <c r="O872" s="4"/>
      <c r="P872" s="5"/>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row>
    <row r="873" spans="1:170" ht="15.75" customHeight="1">
      <c r="A873" s="1"/>
      <c r="B873" s="1"/>
      <c r="C873" s="1"/>
      <c r="D873" s="1"/>
      <c r="E873" s="1"/>
      <c r="F873" s="1"/>
      <c r="G873" s="1"/>
      <c r="H873" s="1"/>
      <c r="I873" s="1"/>
      <c r="J873" s="1"/>
      <c r="K873" s="1"/>
      <c r="L873" s="4"/>
      <c r="M873" s="4"/>
      <c r="N873" s="4"/>
      <c r="O873" s="4"/>
      <c r="P873" s="5"/>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row>
    <row r="874" spans="1:170" ht="15.75" customHeight="1">
      <c r="A874" s="1"/>
      <c r="B874" s="1"/>
      <c r="C874" s="1"/>
      <c r="D874" s="1"/>
      <c r="E874" s="1"/>
      <c r="F874" s="1"/>
      <c r="G874" s="1"/>
      <c r="H874" s="1"/>
      <c r="I874" s="1"/>
      <c r="J874" s="1"/>
      <c r="K874" s="1"/>
      <c r="L874" s="4"/>
      <c r="M874" s="4"/>
      <c r="N874" s="4"/>
      <c r="O874" s="4"/>
      <c r="P874" s="5"/>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row>
    <row r="875" spans="1:170" ht="15.75" customHeight="1">
      <c r="A875" s="1"/>
      <c r="B875" s="1"/>
      <c r="C875" s="1"/>
      <c r="D875" s="1"/>
      <c r="E875" s="1"/>
      <c r="F875" s="1"/>
      <c r="G875" s="1"/>
      <c r="H875" s="1"/>
      <c r="I875" s="1"/>
      <c r="J875" s="1"/>
      <c r="K875" s="1"/>
      <c r="L875" s="4"/>
      <c r="M875" s="4"/>
      <c r="N875" s="4"/>
      <c r="O875" s="4"/>
      <c r="P875" s="5"/>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row>
    <row r="876" spans="1:170" ht="15.75" customHeight="1">
      <c r="A876" s="1"/>
      <c r="B876" s="1"/>
      <c r="C876" s="1"/>
      <c r="D876" s="1"/>
      <c r="E876" s="1"/>
      <c r="F876" s="1"/>
      <c r="G876" s="1"/>
      <c r="H876" s="1"/>
      <c r="I876" s="1"/>
      <c r="J876" s="1"/>
      <c r="K876" s="1"/>
      <c r="L876" s="4"/>
      <c r="M876" s="4"/>
      <c r="N876" s="4"/>
      <c r="O876" s="4"/>
      <c r="P876" s="5"/>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row>
    <row r="877" spans="1:170" ht="15.75" customHeight="1">
      <c r="A877" s="1"/>
      <c r="B877" s="1"/>
      <c r="C877" s="1"/>
      <c r="D877" s="1"/>
      <c r="E877" s="1"/>
      <c r="F877" s="1"/>
      <c r="G877" s="1"/>
      <c r="H877" s="1"/>
      <c r="I877" s="1"/>
      <c r="J877" s="1"/>
      <c r="K877" s="1"/>
      <c r="L877" s="4"/>
      <c r="M877" s="4"/>
      <c r="N877" s="4"/>
      <c r="O877" s="4"/>
      <c r="P877" s="5"/>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row>
    <row r="878" spans="1:170" ht="15.75" customHeight="1">
      <c r="A878" s="1"/>
      <c r="B878" s="1"/>
      <c r="C878" s="1"/>
      <c r="D878" s="1"/>
      <c r="E878" s="1"/>
      <c r="F878" s="1"/>
      <c r="G878" s="1"/>
      <c r="H878" s="1"/>
      <c r="I878" s="1"/>
      <c r="J878" s="1"/>
      <c r="K878" s="1"/>
      <c r="L878" s="4"/>
      <c r="M878" s="4"/>
      <c r="N878" s="4"/>
      <c r="O878" s="4"/>
      <c r="P878" s="5"/>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row>
    <row r="879" spans="1:170" ht="15.75" customHeight="1">
      <c r="A879" s="1"/>
      <c r="B879" s="1"/>
      <c r="C879" s="1"/>
      <c r="D879" s="1"/>
      <c r="E879" s="1"/>
      <c r="F879" s="1"/>
      <c r="G879" s="1"/>
      <c r="H879" s="1"/>
      <c r="I879" s="1"/>
      <c r="J879" s="1"/>
      <c r="K879" s="1"/>
      <c r="L879" s="4"/>
      <c r="M879" s="4"/>
      <c r="N879" s="4"/>
      <c r="O879" s="4"/>
      <c r="P879" s="5"/>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row>
    <row r="880" spans="1:170" ht="15.75" customHeight="1">
      <c r="A880" s="1"/>
      <c r="B880" s="1"/>
      <c r="C880" s="1"/>
      <c r="D880" s="1"/>
      <c r="E880" s="1"/>
      <c r="F880" s="1"/>
      <c r="G880" s="1"/>
      <c r="H880" s="1"/>
      <c r="I880" s="1"/>
      <c r="J880" s="1"/>
      <c r="K880" s="1"/>
      <c r="L880" s="4"/>
      <c r="M880" s="4"/>
      <c r="N880" s="4"/>
      <c r="O880" s="4"/>
      <c r="P880" s="5"/>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row>
    <row r="881" spans="1:170" ht="15.75" customHeight="1">
      <c r="A881" s="1"/>
      <c r="B881" s="1"/>
      <c r="C881" s="1"/>
      <c r="D881" s="1"/>
      <c r="E881" s="1"/>
      <c r="F881" s="1"/>
      <c r="G881" s="1"/>
      <c r="H881" s="1"/>
      <c r="I881" s="1"/>
      <c r="J881" s="1"/>
      <c r="K881" s="1"/>
      <c r="L881" s="4"/>
      <c r="M881" s="4"/>
      <c r="N881" s="4"/>
      <c r="O881" s="4"/>
      <c r="P881" s="5"/>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row>
    <row r="882" spans="1:170" ht="15.75" customHeight="1">
      <c r="A882" s="1"/>
      <c r="B882" s="1"/>
      <c r="C882" s="1"/>
      <c r="D882" s="1"/>
      <c r="E882" s="1"/>
      <c r="F882" s="1"/>
      <c r="G882" s="1"/>
      <c r="H882" s="1"/>
      <c r="I882" s="1"/>
      <c r="J882" s="1"/>
      <c r="K882" s="1"/>
      <c r="L882" s="4"/>
      <c r="M882" s="4"/>
      <c r="N882" s="4"/>
      <c r="O882" s="4"/>
      <c r="P882" s="5"/>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row>
    <row r="883" spans="1:170" ht="15.75" customHeight="1">
      <c r="A883" s="1"/>
      <c r="B883" s="1"/>
      <c r="C883" s="1"/>
      <c r="D883" s="1"/>
      <c r="E883" s="1"/>
      <c r="F883" s="1"/>
      <c r="G883" s="1"/>
      <c r="H883" s="1"/>
      <c r="I883" s="1"/>
      <c r="J883" s="1"/>
      <c r="K883" s="1"/>
      <c r="L883" s="4"/>
      <c r="M883" s="4"/>
      <c r="N883" s="4"/>
      <c r="O883" s="4"/>
      <c r="P883" s="5"/>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row>
    <row r="884" spans="1:170" ht="15.75" customHeight="1">
      <c r="A884" s="1"/>
      <c r="B884" s="1"/>
      <c r="C884" s="1"/>
      <c r="D884" s="1"/>
      <c r="E884" s="1"/>
      <c r="F884" s="1"/>
      <c r="G884" s="1"/>
      <c r="H884" s="1"/>
      <c r="I884" s="1"/>
      <c r="J884" s="1"/>
      <c r="K884" s="1"/>
      <c r="L884" s="4"/>
      <c r="M884" s="4"/>
      <c r="N884" s="4"/>
      <c r="O884" s="4"/>
      <c r="P884" s="5"/>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row>
    <row r="885" spans="1:170" ht="15.75" customHeight="1">
      <c r="A885" s="1"/>
      <c r="B885" s="1"/>
      <c r="C885" s="1"/>
      <c r="D885" s="1"/>
      <c r="E885" s="1"/>
      <c r="F885" s="1"/>
      <c r="G885" s="1"/>
      <c r="H885" s="1"/>
      <c r="I885" s="1"/>
      <c r="J885" s="1"/>
      <c r="K885" s="1"/>
      <c r="L885" s="4"/>
      <c r="M885" s="4"/>
      <c r="N885" s="4"/>
      <c r="O885" s="4"/>
      <c r="P885" s="5"/>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row>
    <row r="886" spans="1:170" ht="15.75" customHeight="1">
      <c r="A886" s="1"/>
      <c r="B886" s="1"/>
      <c r="C886" s="1"/>
      <c r="D886" s="1"/>
      <c r="E886" s="1"/>
      <c r="F886" s="1"/>
      <c r="G886" s="1"/>
      <c r="H886" s="1"/>
      <c r="I886" s="1"/>
      <c r="J886" s="1"/>
      <c r="K886" s="1"/>
      <c r="L886" s="4"/>
      <c r="M886" s="4"/>
      <c r="N886" s="4"/>
      <c r="O886" s="4"/>
      <c r="P886" s="5"/>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row>
    <row r="887" spans="1:170" ht="15.75" customHeight="1">
      <c r="A887" s="1"/>
      <c r="B887" s="1"/>
      <c r="C887" s="1"/>
      <c r="D887" s="1"/>
      <c r="E887" s="1"/>
      <c r="F887" s="1"/>
      <c r="G887" s="1"/>
      <c r="H887" s="1"/>
      <c r="I887" s="1"/>
      <c r="J887" s="1"/>
      <c r="K887" s="1"/>
      <c r="L887" s="4"/>
      <c r="M887" s="4"/>
      <c r="N887" s="4"/>
      <c r="O887" s="4"/>
      <c r="P887" s="5"/>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row>
    <row r="888" spans="1:170" ht="15.75" customHeight="1">
      <c r="A888" s="1"/>
      <c r="B888" s="1"/>
      <c r="C888" s="1"/>
      <c r="D888" s="1"/>
      <c r="E888" s="1"/>
      <c r="F888" s="1"/>
      <c r="G888" s="1"/>
      <c r="H888" s="1"/>
      <c r="I888" s="1"/>
      <c r="J888" s="1"/>
      <c r="K888" s="1"/>
      <c r="L888" s="4"/>
      <c r="M888" s="4"/>
      <c r="N888" s="4"/>
      <c r="O888" s="4"/>
      <c r="P888" s="5"/>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row>
    <row r="889" spans="1:170" ht="15.75" customHeight="1">
      <c r="A889" s="1"/>
      <c r="B889" s="1"/>
      <c r="C889" s="1"/>
      <c r="D889" s="1"/>
      <c r="E889" s="1"/>
      <c r="F889" s="1"/>
      <c r="G889" s="1"/>
      <c r="H889" s="1"/>
      <c r="I889" s="1"/>
      <c r="J889" s="1"/>
      <c r="K889" s="1"/>
      <c r="L889" s="4"/>
      <c r="M889" s="4"/>
      <c r="N889" s="4"/>
      <c r="O889" s="4"/>
      <c r="P889" s="5"/>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row>
    <row r="890" spans="1:170" ht="15.75" customHeight="1">
      <c r="A890" s="1"/>
      <c r="B890" s="1"/>
      <c r="C890" s="1"/>
      <c r="D890" s="1"/>
      <c r="E890" s="1"/>
      <c r="F890" s="1"/>
      <c r="G890" s="1"/>
      <c r="H890" s="1"/>
      <c r="I890" s="1"/>
      <c r="J890" s="1"/>
      <c r="K890" s="1"/>
      <c r="L890" s="4"/>
      <c r="M890" s="4"/>
      <c r="N890" s="4"/>
      <c r="O890" s="4"/>
      <c r="P890" s="5"/>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row>
    <row r="891" spans="1:170" ht="15.75" customHeight="1">
      <c r="A891" s="1"/>
      <c r="B891" s="1"/>
      <c r="C891" s="1"/>
      <c r="D891" s="1"/>
      <c r="E891" s="1"/>
      <c r="F891" s="1"/>
      <c r="G891" s="1"/>
      <c r="H891" s="1"/>
      <c r="I891" s="1"/>
      <c r="J891" s="1"/>
      <c r="K891" s="1"/>
      <c r="L891" s="4"/>
      <c r="M891" s="4"/>
      <c r="N891" s="4"/>
      <c r="O891" s="4"/>
      <c r="P891" s="5"/>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row>
    <row r="892" spans="1:170" ht="15.75" customHeight="1">
      <c r="A892" s="1"/>
      <c r="B892" s="1"/>
      <c r="C892" s="1"/>
      <c r="D892" s="1"/>
      <c r="E892" s="1"/>
      <c r="F892" s="1"/>
      <c r="G892" s="1"/>
      <c r="H892" s="1"/>
      <c r="I892" s="1"/>
      <c r="J892" s="1"/>
      <c r="K892" s="1"/>
      <c r="L892" s="4"/>
      <c r="M892" s="4"/>
      <c r="N892" s="4"/>
      <c r="O892" s="4"/>
      <c r="P892" s="5"/>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row>
    <row r="893" spans="1:170" ht="15.75" customHeight="1">
      <c r="A893" s="1"/>
      <c r="B893" s="1"/>
      <c r="C893" s="1"/>
      <c r="D893" s="1"/>
      <c r="E893" s="1"/>
      <c r="F893" s="1"/>
      <c r="G893" s="1"/>
      <c r="H893" s="1"/>
      <c r="I893" s="1"/>
      <c r="J893" s="1"/>
      <c r="K893" s="1"/>
      <c r="L893" s="4"/>
      <c r="M893" s="4"/>
      <c r="N893" s="4"/>
      <c r="O893" s="4"/>
      <c r="P893" s="5"/>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row>
    <row r="894" spans="1:170" ht="15.75" customHeight="1">
      <c r="A894" s="1"/>
      <c r="B894" s="1"/>
      <c r="C894" s="1"/>
      <c r="D894" s="1"/>
      <c r="E894" s="1"/>
      <c r="F894" s="1"/>
      <c r="G894" s="1"/>
      <c r="H894" s="1"/>
      <c r="I894" s="1"/>
      <c r="J894" s="1"/>
      <c r="K894" s="1"/>
      <c r="L894" s="4"/>
      <c r="M894" s="4"/>
      <c r="N894" s="4"/>
      <c r="O894" s="4"/>
      <c r="P894" s="5"/>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row>
    <row r="895" spans="1:170" ht="15.75" customHeight="1">
      <c r="A895" s="1"/>
      <c r="B895" s="1"/>
      <c r="C895" s="1"/>
      <c r="D895" s="1"/>
      <c r="E895" s="1"/>
      <c r="F895" s="1"/>
      <c r="G895" s="1"/>
      <c r="H895" s="1"/>
      <c r="I895" s="1"/>
      <c r="J895" s="1"/>
      <c r="K895" s="1"/>
      <c r="L895" s="4"/>
      <c r="M895" s="4"/>
      <c r="N895" s="4"/>
      <c r="O895" s="4"/>
      <c r="P895" s="5"/>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row>
    <row r="896" spans="1:170" ht="15.75" customHeight="1">
      <c r="A896" s="1"/>
      <c r="B896" s="1"/>
      <c r="C896" s="1"/>
      <c r="D896" s="1"/>
      <c r="E896" s="1"/>
      <c r="F896" s="1"/>
      <c r="G896" s="1"/>
      <c r="H896" s="1"/>
      <c r="I896" s="1"/>
      <c r="J896" s="1"/>
      <c r="K896" s="1"/>
      <c r="L896" s="4"/>
      <c r="M896" s="4"/>
      <c r="N896" s="4"/>
      <c r="O896" s="4"/>
      <c r="P896" s="5"/>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row>
    <row r="897" spans="1:170" ht="15.75" customHeight="1">
      <c r="A897" s="1"/>
      <c r="B897" s="1"/>
      <c r="C897" s="1"/>
      <c r="D897" s="1"/>
      <c r="E897" s="1"/>
      <c r="F897" s="1"/>
      <c r="G897" s="1"/>
      <c r="H897" s="1"/>
      <c r="I897" s="1"/>
      <c r="J897" s="1"/>
      <c r="K897" s="1"/>
      <c r="L897" s="4"/>
      <c r="M897" s="4"/>
      <c r="N897" s="4"/>
      <c r="O897" s="4"/>
      <c r="P897" s="5"/>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row>
    <row r="898" spans="1:170" ht="15.75" customHeight="1">
      <c r="A898" s="1"/>
      <c r="B898" s="1"/>
      <c r="C898" s="1"/>
      <c r="D898" s="1"/>
      <c r="E898" s="1"/>
      <c r="F898" s="1"/>
      <c r="G898" s="1"/>
      <c r="H898" s="1"/>
      <c r="I898" s="1"/>
      <c r="J898" s="1"/>
      <c r="K898" s="1"/>
      <c r="L898" s="4"/>
      <c r="M898" s="4"/>
      <c r="N898" s="4"/>
      <c r="O898" s="4"/>
      <c r="P898" s="5"/>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row>
    <row r="899" spans="1:170" ht="15.75" customHeight="1">
      <c r="A899" s="1"/>
      <c r="B899" s="1"/>
      <c r="C899" s="1"/>
      <c r="D899" s="1"/>
      <c r="E899" s="1"/>
      <c r="F899" s="1"/>
      <c r="G899" s="1"/>
      <c r="H899" s="1"/>
      <c r="I899" s="1"/>
      <c r="J899" s="1"/>
      <c r="K899" s="1"/>
      <c r="L899" s="4"/>
      <c r="M899" s="4"/>
      <c r="N899" s="4"/>
      <c r="O899" s="4"/>
      <c r="P899" s="5"/>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row>
    <row r="900" spans="1:170" ht="15.75" customHeight="1">
      <c r="A900" s="1"/>
      <c r="B900" s="1"/>
      <c r="C900" s="1"/>
      <c r="D900" s="1"/>
      <c r="E900" s="1"/>
      <c r="F900" s="1"/>
      <c r="G900" s="1"/>
      <c r="H900" s="1"/>
      <c r="I900" s="1"/>
      <c r="J900" s="1"/>
      <c r="K900" s="1"/>
      <c r="L900" s="4"/>
      <c r="M900" s="4"/>
      <c r="N900" s="4"/>
      <c r="O900" s="4"/>
      <c r="P900" s="5"/>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row>
    <row r="901" spans="1:170" ht="15.75" customHeight="1">
      <c r="A901" s="1"/>
      <c r="B901" s="1"/>
      <c r="C901" s="1"/>
      <c r="D901" s="1"/>
      <c r="E901" s="1"/>
      <c r="F901" s="1"/>
      <c r="G901" s="1"/>
      <c r="H901" s="1"/>
      <c r="I901" s="1"/>
      <c r="J901" s="1"/>
      <c r="K901" s="1"/>
      <c r="L901" s="4"/>
      <c r="M901" s="4"/>
      <c r="N901" s="4"/>
      <c r="O901" s="4"/>
      <c r="P901" s="5"/>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row>
    <row r="902" spans="1:170" ht="15.75" customHeight="1">
      <c r="A902" s="1"/>
      <c r="B902" s="1"/>
      <c r="C902" s="1"/>
      <c r="D902" s="1"/>
      <c r="E902" s="1"/>
      <c r="F902" s="1"/>
      <c r="G902" s="1"/>
      <c r="H902" s="1"/>
      <c r="I902" s="1"/>
      <c r="J902" s="1"/>
      <c r="K902" s="1"/>
      <c r="L902" s="4"/>
      <c r="M902" s="4"/>
      <c r="N902" s="4"/>
      <c r="O902" s="4"/>
      <c r="P902" s="5"/>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row>
    <row r="903" spans="1:170" ht="15.75" customHeight="1">
      <c r="A903" s="1"/>
      <c r="B903" s="1"/>
      <c r="C903" s="1"/>
      <c r="D903" s="1"/>
      <c r="E903" s="1"/>
      <c r="F903" s="1"/>
      <c r="G903" s="1"/>
      <c r="H903" s="1"/>
      <c r="I903" s="1"/>
      <c r="J903" s="1"/>
      <c r="K903" s="1"/>
      <c r="L903" s="4"/>
      <c r="M903" s="4"/>
      <c r="N903" s="4"/>
      <c r="O903" s="4"/>
      <c r="P903" s="5"/>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row>
    <row r="904" spans="1:170" ht="15.75" customHeight="1">
      <c r="A904" s="1"/>
      <c r="B904" s="1"/>
      <c r="C904" s="1"/>
      <c r="D904" s="1"/>
      <c r="E904" s="1"/>
      <c r="F904" s="1"/>
      <c r="G904" s="1"/>
      <c r="H904" s="1"/>
      <c r="I904" s="1"/>
      <c r="J904" s="1"/>
      <c r="K904" s="1"/>
      <c r="L904" s="4"/>
      <c r="M904" s="4"/>
      <c r="N904" s="4"/>
      <c r="O904" s="4"/>
      <c r="P904" s="5"/>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row>
    <row r="905" spans="1:170" ht="15.75" customHeight="1">
      <c r="A905" s="1"/>
      <c r="B905" s="1"/>
      <c r="C905" s="1"/>
      <c r="D905" s="1"/>
      <c r="E905" s="1"/>
      <c r="F905" s="1"/>
      <c r="G905" s="1"/>
      <c r="H905" s="1"/>
      <c r="I905" s="1"/>
      <c r="J905" s="1"/>
      <c r="K905" s="1"/>
      <c r="L905" s="4"/>
      <c r="M905" s="4"/>
      <c r="N905" s="4"/>
      <c r="O905" s="4"/>
      <c r="P905" s="5"/>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row>
    <row r="906" spans="1:170" ht="15.75" customHeight="1">
      <c r="A906" s="1"/>
      <c r="B906" s="1"/>
      <c r="C906" s="1"/>
      <c r="D906" s="1"/>
      <c r="E906" s="1"/>
      <c r="F906" s="1"/>
      <c r="G906" s="1"/>
      <c r="H906" s="1"/>
      <c r="I906" s="1"/>
      <c r="J906" s="1"/>
      <c r="K906" s="1"/>
      <c r="L906" s="4"/>
      <c r="M906" s="4"/>
      <c r="N906" s="4"/>
      <c r="O906" s="4"/>
      <c r="P906" s="5"/>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row>
    <row r="907" spans="1:170" ht="15.75" customHeight="1">
      <c r="A907" s="1"/>
      <c r="B907" s="1"/>
      <c r="C907" s="1"/>
      <c r="D907" s="1"/>
      <c r="E907" s="1"/>
      <c r="F907" s="1"/>
      <c r="G907" s="1"/>
      <c r="H907" s="1"/>
      <c r="I907" s="1"/>
      <c r="J907" s="1"/>
      <c r="K907" s="1"/>
      <c r="L907" s="4"/>
      <c r="M907" s="4"/>
      <c r="N907" s="4"/>
      <c r="O907" s="4"/>
      <c r="P907" s="5"/>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row>
    <row r="908" spans="1:170" ht="15.75" customHeight="1">
      <c r="A908" s="1"/>
      <c r="B908" s="1"/>
      <c r="C908" s="1"/>
      <c r="D908" s="1"/>
      <c r="E908" s="1"/>
      <c r="F908" s="1"/>
      <c r="G908" s="1"/>
      <c r="H908" s="1"/>
      <c r="I908" s="1"/>
      <c r="J908" s="1"/>
      <c r="K908" s="1"/>
      <c r="L908" s="4"/>
      <c r="M908" s="4"/>
      <c r="N908" s="4"/>
      <c r="O908" s="4"/>
      <c r="P908" s="5"/>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row>
    <row r="909" spans="1:170" ht="15.75" customHeight="1">
      <c r="A909" s="1"/>
      <c r="B909" s="1"/>
      <c r="C909" s="1"/>
      <c r="D909" s="1"/>
      <c r="E909" s="1"/>
      <c r="F909" s="1"/>
      <c r="G909" s="1"/>
      <c r="H909" s="1"/>
      <c r="I909" s="1"/>
      <c r="J909" s="1"/>
      <c r="K909" s="1"/>
      <c r="L909" s="4"/>
      <c r="M909" s="4"/>
      <c r="N909" s="4"/>
      <c r="O909" s="4"/>
      <c r="P909" s="5"/>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row>
    <row r="910" spans="1:170" ht="15.75" customHeight="1">
      <c r="A910" s="1"/>
      <c r="B910" s="1"/>
      <c r="C910" s="1"/>
      <c r="D910" s="1"/>
      <c r="E910" s="1"/>
      <c r="F910" s="1"/>
      <c r="G910" s="1"/>
      <c r="H910" s="1"/>
      <c r="I910" s="1"/>
      <c r="J910" s="1"/>
      <c r="K910" s="1"/>
      <c r="L910" s="4"/>
      <c r="M910" s="4"/>
      <c r="N910" s="4"/>
      <c r="O910" s="4"/>
      <c r="P910" s="5"/>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row>
    <row r="911" spans="1:170" ht="15.75" customHeight="1">
      <c r="A911" s="1"/>
      <c r="B911" s="1"/>
      <c r="C911" s="1"/>
      <c r="D911" s="1"/>
      <c r="E911" s="1"/>
      <c r="F911" s="1"/>
      <c r="G911" s="1"/>
      <c r="H911" s="1"/>
      <c r="I911" s="1"/>
      <c r="J911" s="1"/>
      <c r="K911" s="1"/>
      <c r="L911" s="4"/>
      <c r="M911" s="4"/>
      <c r="N911" s="4"/>
      <c r="O911" s="4"/>
      <c r="P911" s="5"/>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row>
    <row r="912" spans="1:170" ht="15.75" customHeight="1">
      <c r="A912" s="1"/>
      <c r="B912" s="1"/>
      <c r="C912" s="1"/>
      <c r="D912" s="1"/>
      <c r="E912" s="1"/>
      <c r="F912" s="1"/>
      <c r="G912" s="1"/>
      <c r="H912" s="1"/>
      <c r="I912" s="1"/>
      <c r="J912" s="1"/>
      <c r="K912" s="1"/>
      <c r="L912" s="4"/>
      <c r="M912" s="4"/>
      <c r="N912" s="4"/>
      <c r="O912" s="4"/>
      <c r="P912" s="5"/>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row>
    <row r="913" spans="1:170" ht="15.75" customHeight="1">
      <c r="A913" s="1"/>
      <c r="B913" s="1"/>
      <c r="C913" s="1"/>
      <c r="D913" s="1"/>
      <c r="E913" s="1"/>
      <c r="F913" s="1"/>
      <c r="G913" s="1"/>
      <c r="H913" s="1"/>
      <c r="I913" s="1"/>
      <c r="J913" s="1"/>
      <c r="K913" s="1"/>
      <c r="L913" s="4"/>
      <c r="M913" s="4"/>
      <c r="N913" s="4"/>
      <c r="O913" s="4"/>
      <c r="P913" s="5"/>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row>
    <row r="914" spans="1:170" ht="15.75" customHeight="1">
      <c r="A914" s="1"/>
      <c r="B914" s="1"/>
      <c r="C914" s="1"/>
      <c r="D914" s="1"/>
      <c r="E914" s="1"/>
      <c r="F914" s="1"/>
      <c r="G914" s="1"/>
      <c r="H914" s="1"/>
      <c r="I914" s="1"/>
      <c r="J914" s="1"/>
      <c r="K914" s="1"/>
      <c r="L914" s="4"/>
      <c r="M914" s="4"/>
      <c r="N914" s="4"/>
      <c r="O914" s="4"/>
      <c r="P914" s="5"/>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row>
    <row r="915" spans="1:170" ht="15.75" customHeight="1">
      <c r="A915" s="1"/>
      <c r="B915" s="1"/>
      <c r="C915" s="1"/>
      <c r="D915" s="1"/>
      <c r="E915" s="1"/>
      <c r="F915" s="1"/>
      <c r="G915" s="1"/>
      <c r="H915" s="1"/>
      <c r="I915" s="1"/>
      <c r="J915" s="1"/>
      <c r="K915" s="1"/>
      <c r="L915" s="4"/>
      <c r="M915" s="4"/>
      <c r="N915" s="4"/>
      <c r="O915" s="4"/>
      <c r="P915" s="5"/>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row>
    <row r="916" spans="1:170" ht="15.75" customHeight="1">
      <c r="A916" s="1"/>
      <c r="B916" s="1"/>
      <c r="C916" s="1"/>
      <c r="D916" s="1"/>
      <c r="E916" s="1"/>
      <c r="F916" s="1"/>
      <c r="G916" s="1"/>
      <c r="H916" s="1"/>
      <c r="I916" s="1"/>
      <c r="J916" s="1"/>
      <c r="K916" s="1"/>
      <c r="L916" s="4"/>
      <c r="M916" s="4"/>
      <c r="N916" s="4"/>
      <c r="O916" s="4"/>
      <c r="P916" s="5"/>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row>
    <row r="917" spans="1:170" ht="15.75" customHeight="1">
      <c r="A917" s="1"/>
      <c r="B917" s="1"/>
      <c r="C917" s="1"/>
      <c r="D917" s="1"/>
      <c r="E917" s="1"/>
      <c r="F917" s="1"/>
      <c r="G917" s="1"/>
      <c r="H917" s="1"/>
      <c r="I917" s="1"/>
      <c r="J917" s="1"/>
      <c r="K917" s="1"/>
      <c r="L917" s="4"/>
      <c r="M917" s="4"/>
      <c r="N917" s="4"/>
      <c r="O917" s="4"/>
      <c r="P917" s="5"/>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row>
    <row r="918" spans="1:170" ht="15.75" customHeight="1">
      <c r="A918" s="1"/>
      <c r="B918" s="1"/>
      <c r="C918" s="1"/>
      <c r="D918" s="1"/>
      <c r="E918" s="1"/>
      <c r="F918" s="1"/>
      <c r="G918" s="1"/>
      <c r="H918" s="1"/>
      <c r="I918" s="1"/>
      <c r="J918" s="1"/>
      <c r="K918" s="1"/>
      <c r="L918" s="4"/>
      <c r="M918" s="4"/>
      <c r="N918" s="4"/>
      <c r="O918" s="4"/>
      <c r="P918" s="5"/>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row>
    <row r="919" spans="1:170" ht="15.75" customHeight="1">
      <c r="A919" s="1"/>
      <c r="B919" s="1"/>
      <c r="C919" s="1"/>
      <c r="D919" s="1"/>
      <c r="E919" s="1"/>
      <c r="F919" s="1"/>
      <c r="G919" s="1"/>
      <c r="H919" s="1"/>
      <c r="I919" s="1"/>
      <c r="J919" s="1"/>
      <c r="K919" s="1"/>
      <c r="L919" s="4"/>
      <c r="M919" s="4"/>
      <c r="N919" s="4"/>
      <c r="O919" s="4"/>
      <c r="P919" s="5"/>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row>
    <row r="920" spans="1:170" ht="15.75" customHeight="1">
      <c r="A920" s="1"/>
      <c r="B920" s="1"/>
      <c r="C920" s="1"/>
      <c r="D920" s="1"/>
      <c r="E920" s="1"/>
      <c r="F920" s="1"/>
      <c r="G920" s="1"/>
      <c r="H920" s="1"/>
      <c r="I920" s="1"/>
      <c r="J920" s="1"/>
      <c r="K920" s="1"/>
      <c r="L920" s="4"/>
      <c r="M920" s="4"/>
      <c r="N920" s="4"/>
      <c r="O920" s="4"/>
      <c r="P920" s="5"/>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row>
    <row r="921" spans="1:170" ht="15.75" customHeight="1">
      <c r="A921" s="1"/>
      <c r="B921" s="1"/>
      <c r="C921" s="1"/>
      <c r="D921" s="1"/>
      <c r="E921" s="1"/>
      <c r="F921" s="1"/>
      <c r="G921" s="1"/>
      <c r="H921" s="1"/>
      <c r="I921" s="1"/>
      <c r="J921" s="1"/>
      <c r="K921" s="1"/>
      <c r="L921" s="4"/>
      <c r="M921" s="4"/>
      <c r="N921" s="4"/>
      <c r="O921" s="4"/>
      <c r="P921" s="5"/>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row>
    <row r="922" spans="1:170" ht="15.75" customHeight="1">
      <c r="A922" s="1"/>
      <c r="B922" s="1"/>
      <c r="C922" s="1"/>
      <c r="D922" s="1"/>
      <c r="E922" s="1"/>
      <c r="F922" s="1"/>
      <c r="G922" s="1"/>
      <c r="H922" s="1"/>
      <c r="I922" s="1"/>
      <c r="J922" s="1"/>
      <c r="K922" s="1"/>
      <c r="L922" s="4"/>
      <c r="M922" s="4"/>
      <c r="N922" s="4"/>
      <c r="O922" s="4"/>
      <c r="P922" s="5"/>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row>
    <row r="923" spans="1:170" ht="15.75" customHeight="1">
      <c r="A923" s="1"/>
      <c r="B923" s="1"/>
      <c r="C923" s="1"/>
      <c r="D923" s="1"/>
      <c r="E923" s="1"/>
      <c r="F923" s="1"/>
      <c r="G923" s="1"/>
      <c r="H923" s="1"/>
      <c r="I923" s="1"/>
      <c r="J923" s="1"/>
      <c r="K923" s="1"/>
      <c r="L923" s="4"/>
      <c r="M923" s="4"/>
      <c r="N923" s="4"/>
      <c r="O923" s="4"/>
      <c r="P923" s="5"/>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row>
    <row r="924" spans="1:170" ht="15.75" customHeight="1">
      <c r="A924" s="1"/>
      <c r="B924" s="1"/>
      <c r="C924" s="1"/>
      <c r="D924" s="1"/>
      <c r="E924" s="1"/>
      <c r="F924" s="1"/>
      <c r="G924" s="1"/>
      <c r="H924" s="1"/>
      <c r="I924" s="1"/>
      <c r="J924" s="1"/>
      <c r="K924" s="1"/>
      <c r="L924" s="4"/>
      <c r="M924" s="4"/>
      <c r="N924" s="4"/>
      <c r="O924" s="4"/>
      <c r="P924" s="5"/>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row>
    <row r="925" spans="1:170" ht="15.75" customHeight="1">
      <c r="A925" s="1"/>
      <c r="B925" s="1"/>
      <c r="C925" s="1"/>
      <c r="D925" s="1"/>
      <c r="E925" s="1"/>
      <c r="F925" s="1"/>
      <c r="G925" s="1"/>
      <c r="H925" s="1"/>
      <c r="I925" s="1"/>
      <c r="J925" s="1"/>
      <c r="K925" s="1"/>
      <c r="L925" s="4"/>
      <c r="M925" s="4"/>
      <c r="N925" s="4"/>
      <c r="O925" s="4"/>
      <c r="P925" s="5"/>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row>
    <row r="926" spans="1:170" ht="15.75" customHeight="1">
      <c r="A926" s="1"/>
      <c r="B926" s="1"/>
      <c r="C926" s="1"/>
      <c r="D926" s="1"/>
      <c r="E926" s="1"/>
      <c r="F926" s="1"/>
      <c r="G926" s="1"/>
      <c r="H926" s="1"/>
      <c r="I926" s="1"/>
      <c r="J926" s="1"/>
      <c r="K926" s="1"/>
      <c r="L926" s="4"/>
      <c r="M926" s="4"/>
      <c r="N926" s="4"/>
      <c r="O926" s="4"/>
      <c r="P926" s="5"/>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row>
    <row r="927" spans="1:170" ht="15.75" customHeight="1">
      <c r="A927" s="1"/>
      <c r="B927" s="1"/>
      <c r="C927" s="1"/>
      <c r="D927" s="1"/>
      <c r="E927" s="1"/>
      <c r="F927" s="1"/>
      <c r="G927" s="1"/>
      <c r="H927" s="1"/>
      <c r="I927" s="1"/>
      <c r="J927" s="1"/>
      <c r="K927" s="1"/>
      <c r="L927" s="4"/>
      <c r="M927" s="4"/>
      <c r="N927" s="4"/>
      <c r="O927" s="4"/>
      <c r="P927" s="5"/>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row>
    <row r="928" spans="1:170" ht="15.75" customHeight="1">
      <c r="A928" s="1"/>
      <c r="B928" s="1"/>
      <c r="C928" s="1"/>
      <c r="D928" s="1"/>
      <c r="E928" s="1"/>
      <c r="F928" s="1"/>
      <c r="G928" s="1"/>
      <c r="H928" s="1"/>
      <c r="I928" s="1"/>
      <c r="J928" s="1"/>
      <c r="K928" s="1"/>
      <c r="L928" s="4"/>
      <c r="M928" s="4"/>
      <c r="N928" s="4"/>
      <c r="O928" s="4"/>
      <c r="P928" s="5"/>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row>
    <row r="929" spans="1:170" ht="15.75" customHeight="1">
      <c r="A929" s="1"/>
      <c r="B929" s="1"/>
      <c r="C929" s="1"/>
      <c r="D929" s="1"/>
      <c r="E929" s="1"/>
      <c r="F929" s="1"/>
      <c r="G929" s="1"/>
      <c r="H929" s="1"/>
      <c r="I929" s="1"/>
      <c r="J929" s="1"/>
      <c r="K929" s="1"/>
      <c r="L929" s="4"/>
      <c r="M929" s="4"/>
      <c r="N929" s="4"/>
      <c r="O929" s="4"/>
      <c r="P929" s="5"/>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row>
    <row r="930" spans="1:170" ht="15.75" customHeight="1">
      <c r="A930" s="1"/>
      <c r="B930" s="1"/>
      <c r="C930" s="1"/>
      <c r="D930" s="1"/>
      <c r="E930" s="1"/>
      <c r="F930" s="1"/>
      <c r="G930" s="1"/>
      <c r="H930" s="1"/>
      <c r="I930" s="1"/>
      <c r="J930" s="1"/>
      <c r="K930" s="1"/>
      <c r="L930" s="4"/>
      <c r="M930" s="4"/>
      <c r="N930" s="4"/>
      <c r="O930" s="4"/>
      <c r="P930" s="5"/>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row>
    <row r="931" spans="1:170" ht="15.75" customHeight="1">
      <c r="A931" s="1"/>
      <c r="B931" s="1"/>
      <c r="C931" s="1"/>
      <c r="D931" s="1"/>
      <c r="E931" s="1"/>
      <c r="F931" s="1"/>
      <c r="G931" s="1"/>
      <c r="H931" s="1"/>
      <c r="I931" s="1"/>
      <c r="J931" s="1"/>
      <c r="K931" s="1"/>
      <c r="L931" s="4"/>
      <c r="M931" s="4"/>
      <c r="N931" s="4"/>
      <c r="O931" s="4"/>
      <c r="P931" s="5"/>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row>
    <row r="932" spans="1:170" ht="15.75" customHeight="1">
      <c r="A932" s="1"/>
      <c r="B932" s="1"/>
      <c r="C932" s="1"/>
      <c r="D932" s="1"/>
      <c r="E932" s="1"/>
      <c r="F932" s="1"/>
      <c r="G932" s="1"/>
      <c r="H932" s="1"/>
      <c r="I932" s="1"/>
      <c r="J932" s="1"/>
      <c r="K932" s="1"/>
      <c r="L932" s="4"/>
      <c r="M932" s="4"/>
      <c r="N932" s="4"/>
      <c r="O932" s="4"/>
      <c r="P932" s="5"/>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row>
    <row r="933" spans="1:170" ht="15.75" customHeight="1">
      <c r="A933" s="1"/>
      <c r="B933" s="1"/>
      <c r="C933" s="1"/>
      <c r="D933" s="1"/>
      <c r="E933" s="1"/>
      <c r="F933" s="1"/>
      <c r="G933" s="1"/>
      <c r="H933" s="1"/>
      <c r="I933" s="1"/>
      <c r="J933" s="1"/>
      <c r="K933" s="1"/>
      <c r="L933" s="4"/>
      <c r="M933" s="4"/>
      <c r="N933" s="4"/>
      <c r="O933" s="4"/>
      <c r="P933" s="5"/>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row>
    <row r="934" spans="1:170" ht="15.75" customHeight="1">
      <c r="A934" s="1"/>
      <c r="B934" s="1"/>
      <c r="C934" s="1"/>
      <c r="D934" s="1"/>
      <c r="E934" s="1"/>
      <c r="F934" s="1"/>
      <c r="G934" s="1"/>
      <c r="H934" s="1"/>
      <c r="I934" s="1"/>
      <c r="J934" s="1"/>
      <c r="K934" s="1"/>
      <c r="L934" s="4"/>
      <c r="M934" s="4"/>
      <c r="N934" s="4"/>
      <c r="O934" s="4"/>
      <c r="P934" s="5"/>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row>
    <row r="935" spans="1:170" ht="15.75" customHeight="1">
      <c r="A935" s="1"/>
      <c r="B935" s="1"/>
      <c r="C935" s="1"/>
      <c r="D935" s="1"/>
      <c r="E935" s="1"/>
      <c r="F935" s="1"/>
      <c r="G935" s="1"/>
      <c r="H935" s="1"/>
      <c r="I935" s="1"/>
      <c r="J935" s="1"/>
      <c r="K935" s="1"/>
      <c r="L935" s="4"/>
      <c r="M935" s="4"/>
      <c r="N935" s="4"/>
      <c r="O935" s="4"/>
      <c r="P935" s="5"/>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row>
    <row r="936" spans="1:170" ht="15.75" customHeight="1">
      <c r="A936" s="1"/>
      <c r="B936" s="1"/>
      <c r="C936" s="1"/>
      <c r="D936" s="1"/>
      <c r="E936" s="1"/>
      <c r="F936" s="1"/>
      <c r="G936" s="1"/>
      <c r="H936" s="1"/>
      <c r="I936" s="1"/>
      <c r="J936" s="1"/>
      <c r="K936" s="1"/>
      <c r="L936" s="4"/>
      <c r="M936" s="4"/>
      <c r="N936" s="4"/>
      <c r="O936" s="4"/>
      <c r="P936" s="5"/>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row>
    <row r="937" spans="1:170" ht="15.75" customHeight="1">
      <c r="A937" s="1"/>
      <c r="B937" s="1"/>
      <c r="C937" s="1"/>
      <c r="D937" s="1"/>
      <c r="E937" s="1"/>
      <c r="F937" s="1"/>
      <c r="G937" s="1"/>
      <c r="H937" s="1"/>
      <c r="I937" s="1"/>
      <c r="J937" s="1"/>
      <c r="K937" s="1"/>
      <c r="L937" s="4"/>
      <c r="M937" s="4"/>
      <c r="N937" s="4"/>
      <c r="O937" s="4"/>
      <c r="P937" s="5"/>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row>
    <row r="938" spans="1:170" ht="15.75" customHeight="1">
      <c r="A938" s="1"/>
      <c r="B938" s="1"/>
      <c r="C938" s="1"/>
      <c r="D938" s="1"/>
      <c r="E938" s="1"/>
      <c r="F938" s="1"/>
      <c r="G938" s="1"/>
      <c r="H938" s="1"/>
      <c r="I938" s="1"/>
      <c r="J938" s="1"/>
      <c r="K938" s="1"/>
      <c r="L938" s="4"/>
      <c r="M938" s="4"/>
      <c r="N938" s="4"/>
      <c r="O938" s="4"/>
      <c r="P938" s="5"/>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row>
    <row r="939" spans="1:170" ht="15.75" customHeight="1">
      <c r="A939" s="1"/>
      <c r="B939" s="1"/>
      <c r="C939" s="1"/>
      <c r="D939" s="1"/>
      <c r="E939" s="1"/>
      <c r="F939" s="1"/>
      <c r="G939" s="1"/>
      <c r="H939" s="1"/>
      <c r="I939" s="1"/>
      <c r="J939" s="1"/>
      <c r="K939" s="1"/>
      <c r="L939" s="4"/>
      <c r="M939" s="4"/>
      <c r="N939" s="4"/>
      <c r="O939" s="4"/>
      <c r="P939" s="5"/>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row>
    <row r="940" spans="1:170" ht="15.75" customHeight="1">
      <c r="A940" s="1"/>
      <c r="B940" s="1"/>
      <c r="C940" s="1"/>
      <c r="D940" s="1"/>
      <c r="E940" s="1"/>
      <c r="F940" s="1"/>
      <c r="G940" s="1"/>
      <c r="H940" s="1"/>
      <c r="I940" s="1"/>
      <c r="J940" s="1"/>
      <c r="K940" s="1"/>
      <c r="L940" s="4"/>
      <c r="M940" s="4"/>
      <c r="N940" s="4"/>
      <c r="O940" s="4"/>
      <c r="P940" s="5"/>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row>
    <row r="941" spans="1:170" ht="15.75" customHeight="1">
      <c r="A941" s="1"/>
      <c r="B941" s="1"/>
      <c r="C941" s="1"/>
      <c r="D941" s="1"/>
      <c r="E941" s="1"/>
      <c r="F941" s="1"/>
      <c r="G941" s="1"/>
      <c r="H941" s="1"/>
      <c r="I941" s="1"/>
      <c r="J941" s="1"/>
      <c r="K941" s="1"/>
      <c r="L941" s="4"/>
      <c r="M941" s="4"/>
      <c r="N941" s="4"/>
      <c r="O941" s="4"/>
      <c r="P941" s="5"/>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row>
    <row r="942" spans="1:170" ht="15.75" customHeight="1">
      <c r="A942" s="1"/>
      <c r="B942" s="1"/>
      <c r="C942" s="1"/>
      <c r="D942" s="1"/>
      <c r="E942" s="1"/>
      <c r="F942" s="1"/>
      <c r="G942" s="1"/>
      <c r="H942" s="1"/>
      <c r="I942" s="1"/>
      <c r="J942" s="1"/>
      <c r="K942" s="1"/>
      <c r="L942" s="4"/>
      <c r="M942" s="4"/>
      <c r="N942" s="4"/>
      <c r="O942" s="4"/>
      <c r="P942" s="5"/>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row>
    <row r="943" spans="1:170" ht="15.75" customHeight="1">
      <c r="A943" s="1"/>
      <c r="B943" s="1"/>
      <c r="C943" s="1"/>
      <c r="D943" s="1"/>
      <c r="E943" s="1"/>
      <c r="F943" s="1"/>
      <c r="G943" s="1"/>
      <c r="H943" s="1"/>
      <c r="I943" s="1"/>
      <c r="J943" s="1"/>
      <c r="K943" s="1"/>
      <c r="L943" s="4"/>
      <c r="M943" s="4"/>
      <c r="N943" s="4"/>
      <c r="O943" s="4"/>
      <c r="P943" s="5"/>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row>
    <row r="944" spans="1:170" ht="15.75" customHeight="1">
      <c r="A944" s="1"/>
      <c r="B944" s="1"/>
      <c r="C944" s="1"/>
      <c r="D944" s="1"/>
      <c r="E944" s="1"/>
      <c r="F944" s="1"/>
      <c r="G944" s="1"/>
      <c r="H944" s="1"/>
      <c r="I944" s="1"/>
      <c r="J944" s="1"/>
      <c r="K944" s="1"/>
      <c r="L944" s="4"/>
      <c r="M944" s="4"/>
      <c r="N944" s="4"/>
      <c r="O944" s="4"/>
      <c r="P944" s="5"/>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row>
    <row r="945" spans="1:170" ht="15.75" customHeight="1">
      <c r="A945" s="1"/>
      <c r="B945" s="1"/>
      <c r="C945" s="1"/>
      <c r="D945" s="1"/>
      <c r="E945" s="1"/>
      <c r="F945" s="1"/>
      <c r="G945" s="1"/>
      <c r="H945" s="1"/>
      <c r="I945" s="1"/>
      <c r="J945" s="1"/>
      <c r="K945" s="1"/>
      <c r="L945" s="4"/>
      <c r="M945" s="4"/>
      <c r="N945" s="4"/>
      <c r="O945" s="4"/>
      <c r="P945" s="5"/>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row>
    <row r="946" spans="1:170" ht="15.75" customHeight="1">
      <c r="A946" s="1"/>
      <c r="B946" s="1"/>
      <c r="C946" s="1"/>
      <c r="D946" s="1"/>
      <c r="E946" s="1"/>
      <c r="F946" s="1"/>
      <c r="G946" s="1"/>
      <c r="H946" s="1"/>
      <c r="I946" s="1"/>
      <c r="J946" s="1"/>
      <c r="K946" s="1"/>
      <c r="L946" s="4"/>
      <c r="M946" s="4"/>
      <c r="N946" s="4"/>
      <c r="O946" s="4"/>
      <c r="P946" s="5"/>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row>
    <row r="947" spans="1:170" ht="15.75" customHeight="1">
      <c r="A947" s="1"/>
      <c r="B947" s="1"/>
      <c r="C947" s="1"/>
      <c r="D947" s="1"/>
      <c r="E947" s="1"/>
      <c r="F947" s="1"/>
      <c r="G947" s="1"/>
      <c r="H947" s="1"/>
      <c r="I947" s="1"/>
      <c r="J947" s="1"/>
      <c r="K947" s="1"/>
      <c r="L947" s="4"/>
      <c r="M947" s="4"/>
      <c r="N947" s="4"/>
      <c r="O947" s="4"/>
      <c r="P947" s="5"/>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row>
    <row r="948" spans="1:170" ht="15.75" customHeight="1">
      <c r="A948" s="1"/>
      <c r="B948" s="1"/>
      <c r="C948" s="1"/>
      <c r="D948" s="1"/>
      <c r="E948" s="1"/>
      <c r="F948" s="1"/>
      <c r="G948" s="1"/>
      <c r="H948" s="1"/>
      <c r="I948" s="1"/>
      <c r="J948" s="1"/>
      <c r="K948" s="1"/>
      <c r="L948" s="4"/>
      <c r="M948" s="4"/>
      <c r="N948" s="4"/>
      <c r="O948" s="4"/>
      <c r="P948" s="5"/>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row>
    <row r="949" spans="1:170" ht="15.75" customHeight="1">
      <c r="A949" s="1"/>
      <c r="B949" s="1"/>
      <c r="C949" s="1"/>
      <c r="D949" s="1"/>
      <c r="E949" s="1"/>
      <c r="F949" s="1"/>
      <c r="G949" s="1"/>
      <c r="H949" s="1"/>
      <c r="I949" s="1"/>
      <c r="J949" s="1"/>
      <c r="K949" s="1"/>
      <c r="L949" s="4"/>
      <c r="M949" s="4"/>
      <c r="N949" s="4"/>
      <c r="O949" s="4"/>
      <c r="P949" s="5"/>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row>
    <row r="950" spans="1:170" ht="15.75" customHeight="1">
      <c r="A950" s="1"/>
      <c r="B950" s="1"/>
      <c r="C950" s="1"/>
      <c r="D950" s="1"/>
      <c r="E950" s="1"/>
      <c r="F950" s="1"/>
      <c r="G950" s="1"/>
      <c r="H950" s="1"/>
      <c r="I950" s="1"/>
      <c r="J950" s="1"/>
      <c r="K950" s="1"/>
      <c r="L950" s="4"/>
      <c r="M950" s="4"/>
      <c r="N950" s="4"/>
      <c r="O950" s="4"/>
      <c r="P950" s="5"/>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row>
    <row r="951" spans="1:170" ht="15.75" customHeight="1">
      <c r="A951" s="1"/>
      <c r="B951" s="1"/>
      <c r="C951" s="1"/>
      <c r="D951" s="1"/>
      <c r="E951" s="1"/>
      <c r="F951" s="1"/>
      <c r="G951" s="1"/>
      <c r="H951" s="1"/>
      <c r="I951" s="1"/>
      <c r="J951" s="1"/>
      <c r="K951" s="1"/>
      <c r="L951" s="4"/>
      <c r="M951" s="4"/>
      <c r="N951" s="4"/>
      <c r="O951" s="4"/>
      <c r="P951" s="5"/>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row>
    <row r="952" spans="1:170" ht="15.75" customHeight="1">
      <c r="A952" s="1"/>
      <c r="B952" s="1"/>
      <c r="C952" s="1"/>
      <c r="D952" s="1"/>
      <c r="E952" s="1"/>
      <c r="F952" s="1"/>
      <c r="G952" s="1"/>
      <c r="H952" s="1"/>
      <c r="I952" s="1"/>
      <c r="J952" s="1"/>
      <c r="K952" s="1"/>
      <c r="L952" s="4"/>
      <c r="M952" s="4"/>
      <c r="N952" s="4"/>
      <c r="O952" s="4"/>
      <c r="P952" s="5"/>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row>
    <row r="953" spans="1:170" ht="15.75" customHeight="1">
      <c r="A953" s="1"/>
      <c r="B953" s="1"/>
      <c r="C953" s="1"/>
      <c r="D953" s="1"/>
      <c r="E953" s="1"/>
      <c r="F953" s="1"/>
      <c r="G953" s="1"/>
      <c r="H953" s="1"/>
      <c r="I953" s="1"/>
      <c r="J953" s="1"/>
      <c r="K953" s="1"/>
      <c r="L953" s="4"/>
      <c r="M953" s="4"/>
      <c r="N953" s="4"/>
      <c r="O953" s="4"/>
      <c r="P953" s="5"/>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row>
    <row r="954" spans="1:170" ht="15.75" customHeight="1">
      <c r="A954" s="1"/>
      <c r="B954" s="1"/>
      <c r="C954" s="1"/>
      <c r="D954" s="1"/>
      <c r="E954" s="1"/>
      <c r="F954" s="1"/>
      <c r="G954" s="1"/>
      <c r="H954" s="1"/>
      <c r="I954" s="1"/>
      <c r="J954" s="1"/>
      <c r="K954" s="1"/>
      <c r="L954" s="4"/>
      <c r="M954" s="4"/>
      <c r="N954" s="4"/>
      <c r="O954" s="4"/>
      <c r="P954" s="5"/>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row>
    <row r="955" spans="1:170" ht="15.75" customHeight="1">
      <c r="A955" s="1"/>
      <c r="B955" s="1"/>
      <c r="C955" s="1"/>
      <c r="D955" s="1"/>
      <c r="E955" s="1"/>
      <c r="F955" s="1"/>
      <c r="G955" s="1"/>
      <c r="H955" s="1"/>
      <c r="I955" s="1"/>
      <c r="J955" s="1"/>
      <c r="K955" s="1"/>
      <c r="L955" s="4"/>
      <c r="M955" s="4"/>
      <c r="N955" s="4"/>
      <c r="O955" s="4"/>
      <c r="P955" s="5"/>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row>
    <row r="956" spans="1:170" ht="15.75" customHeight="1">
      <c r="A956" s="1"/>
      <c r="B956" s="1"/>
      <c r="C956" s="1"/>
      <c r="D956" s="1"/>
      <c r="E956" s="1"/>
      <c r="F956" s="1"/>
      <c r="G956" s="1"/>
      <c r="H956" s="1"/>
      <c r="I956" s="1"/>
      <c r="J956" s="1"/>
      <c r="K956" s="1"/>
      <c r="L956" s="4"/>
      <c r="M956" s="4"/>
      <c r="N956" s="4"/>
      <c r="O956" s="4"/>
      <c r="P956" s="5"/>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row>
    <row r="957" spans="1:170" ht="15.75" customHeight="1">
      <c r="A957" s="1"/>
      <c r="B957" s="1"/>
      <c r="C957" s="1"/>
      <c r="D957" s="1"/>
      <c r="E957" s="1"/>
      <c r="F957" s="1"/>
      <c r="G957" s="1"/>
      <c r="H957" s="1"/>
      <c r="I957" s="1"/>
      <c r="J957" s="1"/>
      <c r="K957" s="1"/>
      <c r="L957" s="4"/>
      <c r="M957" s="4"/>
      <c r="N957" s="4"/>
      <c r="O957" s="4"/>
      <c r="P957" s="5"/>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row>
    <row r="958" spans="1:170" ht="15.75" customHeight="1">
      <c r="A958" s="1"/>
      <c r="B958" s="1"/>
      <c r="C958" s="1"/>
      <c r="D958" s="1"/>
      <c r="E958" s="1"/>
      <c r="F958" s="1"/>
      <c r="G958" s="1"/>
      <c r="H958" s="1"/>
      <c r="I958" s="1"/>
      <c r="J958" s="1"/>
      <c r="K958" s="1"/>
      <c r="L958" s="4"/>
      <c r="M958" s="4"/>
      <c r="N958" s="4"/>
      <c r="O958" s="4"/>
      <c r="P958" s="5"/>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row>
    <row r="959" spans="1:170" ht="15.75" customHeight="1">
      <c r="A959" s="1"/>
      <c r="B959" s="1"/>
      <c r="C959" s="1"/>
      <c r="D959" s="1"/>
      <c r="E959" s="1"/>
      <c r="F959" s="1"/>
      <c r="G959" s="1"/>
      <c r="H959" s="1"/>
      <c r="I959" s="1"/>
      <c r="J959" s="1"/>
      <c r="K959" s="1"/>
      <c r="L959" s="4"/>
      <c r="M959" s="4"/>
      <c r="N959" s="4"/>
      <c r="O959" s="4"/>
      <c r="P959" s="5"/>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row>
    <row r="960" spans="1:170" ht="15.75" customHeight="1">
      <c r="A960" s="1"/>
      <c r="B960" s="1"/>
      <c r="C960" s="1"/>
      <c r="D960" s="1"/>
      <c r="E960" s="1"/>
      <c r="F960" s="1"/>
      <c r="G960" s="1"/>
      <c r="H960" s="1"/>
      <c r="I960" s="1"/>
      <c r="J960" s="1"/>
      <c r="K960" s="1"/>
      <c r="L960" s="4"/>
      <c r="M960" s="4"/>
      <c r="N960" s="4"/>
      <c r="O960" s="4"/>
      <c r="P960" s="5"/>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row>
    <row r="961" spans="1:170" ht="15.75" customHeight="1">
      <c r="A961" s="1"/>
      <c r="B961" s="1"/>
      <c r="C961" s="1"/>
      <c r="D961" s="1"/>
      <c r="E961" s="1"/>
      <c r="F961" s="1"/>
      <c r="G961" s="1"/>
      <c r="H961" s="1"/>
      <c r="I961" s="1"/>
      <c r="J961" s="1"/>
      <c r="K961" s="1"/>
      <c r="L961" s="4"/>
      <c r="M961" s="4"/>
      <c r="N961" s="4"/>
      <c r="O961" s="4"/>
      <c r="P961" s="5"/>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row>
    <row r="962" spans="1:170" ht="15.75" customHeight="1">
      <c r="A962" s="1"/>
      <c r="B962" s="1"/>
      <c r="C962" s="1"/>
      <c r="D962" s="1"/>
      <c r="E962" s="1"/>
      <c r="F962" s="1"/>
      <c r="G962" s="1"/>
      <c r="H962" s="1"/>
      <c r="I962" s="1"/>
      <c r="J962" s="1"/>
      <c r="K962" s="1"/>
      <c r="L962" s="4"/>
      <c r="M962" s="4"/>
      <c r="N962" s="4"/>
      <c r="O962" s="4"/>
      <c r="P962" s="5"/>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row>
    <row r="963" spans="1:170" ht="15.75" customHeight="1">
      <c r="A963" s="1"/>
      <c r="B963" s="1"/>
      <c r="C963" s="1"/>
      <c r="D963" s="1"/>
      <c r="E963" s="1"/>
      <c r="F963" s="1"/>
      <c r="G963" s="1"/>
      <c r="H963" s="1"/>
      <c r="I963" s="1"/>
      <c r="J963" s="1"/>
      <c r="K963" s="1"/>
      <c r="L963" s="4"/>
      <c r="M963" s="4"/>
      <c r="N963" s="4"/>
      <c r="O963" s="4"/>
      <c r="P963" s="5"/>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row>
    <row r="964" spans="1:170" ht="15.75" customHeight="1">
      <c r="A964" s="1"/>
      <c r="B964" s="1"/>
      <c r="C964" s="1"/>
      <c r="D964" s="1"/>
      <c r="E964" s="1"/>
      <c r="F964" s="1"/>
      <c r="G964" s="1"/>
      <c r="H964" s="1"/>
      <c r="I964" s="1"/>
      <c r="J964" s="1"/>
      <c r="K964" s="1"/>
      <c r="L964" s="4"/>
      <c r="M964" s="4"/>
      <c r="N964" s="4"/>
      <c r="O964" s="4"/>
      <c r="P964" s="5"/>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row>
    <row r="965" spans="1:170" ht="15.75" customHeight="1">
      <c r="A965" s="1"/>
      <c r="B965" s="1"/>
      <c r="C965" s="1"/>
      <c r="D965" s="1"/>
      <c r="E965" s="1"/>
      <c r="F965" s="1"/>
      <c r="G965" s="1"/>
      <c r="H965" s="1"/>
      <c r="I965" s="1"/>
      <c r="J965" s="1"/>
      <c r="K965" s="1"/>
      <c r="L965" s="4"/>
      <c r="M965" s="4"/>
      <c r="N965" s="4"/>
      <c r="O965" s="4"/>
      <c r="P965" s="5"/>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row>
    <row r="966" spans="1:170" ht="15.75" customHeight="1">
      <c r="A966" s="1"/>
      <c r="B966" s="1"/>
      <c r="C966" s="1"/>
      <c r="D966" s="1"/>
      <c r="E966" s="1"/>
      <c r="F966" s="1"/>
      <c r="G966" s="1"/>
      <c r="H966" s="1"/>
      <c r="I966" s="1"/>
      <c r="J966" s="1"/>
      <c r="K966" s="1"/>
      <c r="L966" s="4"/>
      <c r="M966" s="4"/>
      <c r="N966" s="4"/>
      <c r="O966" s="4"/>
      <c r="P966" s="5"/>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row>
    <row r="967" spans="1:170" ht="15.75" customHeight="1">
      <c r="A967" s="1"/>
      <c r="B967" s="1"/>
      <c r="C967" s="1"/>
      <c r="D967" s="1"/>
      <c r="E967" s="1"/>
      <c r="F967" s="1"/>
      <c r="G967" s="1"/>
      <c r="H967" s="1"/>
      <c r="I967" s="1"/>
      <c r="J967" s="1"/>
      <c r="K967" s="1"/>
      <c r="L967" s="4"/>
      <c r="M967" s="4"/>
      <c r="N967" s="4"/>
      <c r="O967" s="4"/>
      <c r="P967" s="5"/>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row>
    <row r="968" spans="1:170" ht="15.75" customHeight="1">
      <c r="A968" s="1"/>
      <c r="B968" s="1"/>
      <c r="C968" s="1"/>
      <c r="D968" s="1"/>
      <c r="E968" s="1"/>
      <c r="F968" s="1"/>
      <c r="G968" s="1"/>
      <c r="H968" s="1"/>
      <c r="I968" s="1"/>
      <c r="J968" s="1"/>
      <c r="K968" s="1"/>
      <c r="L968" s="4"/>
      <c r="M968" s="4"/>
      <c r="N968" s="4"/>
      <c r="O968" s="4"/>
      <c r="P968" s="5"/>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row>
    <row r="969" spans="1:170" ht="15.75" customHeight="1">
      <c r="A969" s="1"/>
      <c r="B969" s="1"/>
      <c r="C969" s="1"/>
      <c r="D969" s="1"/>
      <c r="E969" s="1"/>
      <c r="F969" s="1"/>
      <c r="G969" s="1"/>
      <c r="H969" s="1"/>
      <c r="I969" s="1"/>
      <c r="J969" s="1"/>
      <c r="K969" s="1"/>
      <c r="L969" s="4"/>
      <c r="M969" s="4"/>
      <c r="N969" s="4"/>
      <c r="O969" s="4"/>
      <c r="P969" s="5"/>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row>
    <row r="970" spans="1:170" ht="15.75" customHeight="1">
      <c r="A970" s="1"/>
      <c r="B970" s="1"/>
      <c r="C970" s="1"/>
      <c r="D970" s="1"/>
      <c r="E970" s="1"/>
      <c r="F970" s="1"/>
      <c r="G970" s="1"/>
      <c r="H970" s="1"/>
      <c r="I970" s="1"/>
      <c r="J970" s="1"/>
      <c r="K970" s="1"/>
      <c r="L970" s="4"/>
      <c r="M970" s="4"/>
      <c r="N970" s="4"/>
      <c r="O970" s="4"/>
      <c r="P970" s="5"/>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row>
    <row r="971" spans="1:170" ht="15.75" customHeight="1">
      <c r="A971" s="1"/>
      <c r="B971" s="1"/>
      <c r="C971" s="1"/>
      <c r="D971" s="1"/>
      <c r="E971" s="1"/>
      <c r="F971" s="1"/>
      <c r="G971" s="1"/>
      <c r="H971" s="1"/>
      <c r="I971" s="1"/>
      <c r="J971" s="1"/>
      <c r="K971" s="1"/>
      <c r="L971" s="4"/>
      <c r="M971" s="4"/>
      <c r="N971" s="4"/>
      <c r="O971" s="4"/>
      <c r="P971" s="5"/>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row>
    <row r="972" spans="1:170" ht="15.75" customHeight="1">
      <c r="A972" s="1"/>
      <c r="B972" s="1"/>
      <c r="C972" s="1"/>
      <c r="D972" s="1"/>
      <c r="E972" s="1"/>
      <c r="F972" s="1"/>
      <c r="G972" s="1"/>
      <c r="H972" s="1"/>
      <c r="I972" s="1"/>
      <c r="J972" s="1"/>
      <c r="K972" s="1"/>
      <c r="L972" s="4"/>
      <c r="M972" s="4"/>
      <c r="N972" s="4"/>
      <c r="O972" s="4"/>
      <c r="P972" s="5"/>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row>
    <row r="973" spans="1:170" ht="15.75" customHeight="1">
      <c r="A973" s="1"/>
      <c r="B973" s="1"/>
      <c r="C973" s="1"/>
      <c r="D973" s="1"/>
      <c r="E973" s="1"/>
      <c r="F973" s="1"/>
      <c r="G973" s="1"/>
      <c r="H973" s="1"/>
      <c r="I973" s="1"/>
      <c r="J973" s="1"/>
      <c r="K973" s="1"/>
      <c r="L973" s="4"/>
      <c r="M973" s="4"/>
      <c r="N973" s="4"/>
      <c r="O973" s="4"/>
      <c r="P973" s="5"/>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row>
    <row r="974" spans="1:170" ht="15.75" customHeight="1">
      <c r="A974" s="1"/>
      <c r="B974" s="1"/>
      <c r="C974" s="1"/>
      <c r="D974" s="1"/>
      <c r="E974" s="1"/>
      <c r="F974" s="1"/>
      <c r="G974" s="1"/>
      <c r="H974" s="1"/>
      <c r="I974" s="1"/>
      <c r="J974" s="1"/>
      <c r="K974" s="1"/>
      <c r="L974" s="4"/>
      <c r="M974" s="4"/>
      <c r="N974" s="4"/>
      <c r="O974" s="4"/>
      <c r="P974" s="5"/>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row>
    <row r="975" spans="1:170" ht="15.75" customHeight="1">
      <c r="A975" s="1"/>
      <c r="B975" s="1"/>
      <c r="C975" s="1"/>
      <c r="D975" s="1"/>
      <c r="E975" s="1"/>
      <c r="F975" s="1"/>
      <c r="G975" s="1"/>
      <c r="H975" s="1"/>
      <c r="I975" s="1"/>
      <c r="J975" s="1"/>
      <c r="K975" s="1"/>
      <c r="L975" s="4"/>
      <c r="M975" s="4"/>
      <c r="N975" s="4"/>
      <c r="O975" s="4"/>
      <c r="P975" s="5"/>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row>
    <row r="976" spans="1:170" ht="15.75" customHeight="1">
      <c r="A976" s="1"/>
      <c r="B976" s="1"/>
      <c r="C976" s="1"/>
      <c r="D976" s="1"/>
      <c r="E976" s="1"/>
      <c r="F976" s="1"/>
      <c r="G976" s="1"/>
      <c r="H976" s="1"/>
      <c r="I976" s="1"/>
      <c r="J976" s="1"/>
      <c r="K976" s="1"/>
      <c r="L976" s="4"/>
      <c r="M976" s="4"/>
      <c r="N976" s="4"/>
      <c r="O976" s="4"/>
      <c r="P976" s="5"/>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row>
    <row r="977" spans="1:170" ht="15.75" customHeight="1">
      <c r="A977" s="1"/>
      <c r="B977" s="1"/>
      <c r="C977" s="1"/>
      <c r="D977" s="1"/>
      <c r="E977" s="1"/>
      <c r="F977" s="1"/>
      <c r="G977" s="1"/>
      <c r="H977" s="1"/>
      <c r="I977" s="1"/>
      <c r="J977" s="1"/>
      <c r="K977" s="1"/>
      <c r="L977" s="4"/>
      <c r="M977" s="4"/>
      <c r="N977" s="4"/>
      <c r="O977" s="4"/>
      <c r="P977" s="5"/>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row>
    <row r="978" spans="1:170" ht="15.75" customHeight="1">
      <c r="A978" s="1"/>
      <c r="B978" s="1"/>
      <c r="C978" s="1"/>
      <c r="D978" s="1"/>
      <c r="E978" s="1"/>
      <c r="F978" s="1"/>
      <c r="G978" s="1"/>
      <c r="H978" s="1"/>
      <c r="I978" s="1"/>
      <c r="J978" s="1"/>
      <c r="K978" s="1"/>
      <c r="L978" s="4"/>
      <c r="M978" s="4"/>
      <c r="N978" s="4"/>
      <c r="O978" s="4"/>
      <c r="P978" s="5"/>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row>
    <row r="979" spans="1:170" ht="15.75" customHeight="1">
      <c r="A979" s="1"/>
      <c r="B979" s="1"/>
      <c r="C979" s="1"/>
      <c r="D979" s="1"/>
      <c r="E979" s="1"/>
      <c r="F979" s="1"/>
      <c r="G979" s="1"/>
      <c r="H979" s="1"/>
      <c r="I979" s="1"/>
      <c r="J979" s="1"/>
      <c r="K979" s="1"/>
      <c r="L979" s="4"/>
      <c r="M979" s="4"/>
      <c r="N979" s="4"/>
      <c r="O979" s="4"/>
      <c r="P979" s="5"/>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row>
    <row r="980" spans="1:170" ht="15.75" customHeight="1">
      <c r="A980" s="1"/>
      <c r="B980" s="1"/>
      <c r="C980" s="1"/>
      <c r="D980" s="1"/>
      <c r="E980" s="1"/>
      <c r="F980" s="1"/>
      <c r="G980" s="1"/>
      <c r="H980" s="1"/>
      <c r="I980" s="1"/>
      <c r="J980" s="1"/>
      <c r="K980" s="1"/>
      <c r="L980" s="4"/>
      <c r="M980" s="4"/>
      <c r="N980" s="4"/>
      <c r="O980" s="4"/>
      <c r="P980" s="5"/>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row>
    <row r="981" spans="1:170" ht="15.75" customHeight="1">
      <c r="A981" s="1"/>
      <c r="B981" s="1"/>
      <c r="C981" s="1"/>
      <c r="D981" s="1"/>
      <c r="E981" s="1"/>
      <c r="F981" s="1"/>
      <c r="G981" s="1"/>
      <c r="H981" s="1"/>
      <c r="I981" s="1"/>
      <c r="J981" s="1"/>
      <c r="K981" s="1"/>
      <c r="L981" s="4"/>
      <c r="M981" s="4"/>
      <c r="N981" s="4"/>
      <c r="O981" s="4"/>
      <c r="P981" s="5"/>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row>
    <row r="982" spans="1:170" ht="15.75" customHeight="1">
      <c r="A982" s="1"/>
      <c r="B982" s="1"/>
      <c r="C982" s="1"/>
      <c r="D982" s="1"/>
      <c r="E982" s="1"/>
      <c r="F982" s="1"/>
      <c r="G982" s="1"/>
      <c r="H982" s="1"/>
      <c r="I982" s="1"/>
      <c r="J982" s="1"/>
      <c r="K982" s="1"/>
      <c r="L982" s="4"/>
      <c r="M982" s="4"/>
      <c r="N982" s="4"/>
      <c r="O982" s="4"/>
      <c r="P982" s="5"/>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row>
    <row r="983" spans="1:170" ht="15.75" customHeight="1">
      <c r="A983" s="1"/>
      <c r="B983" s="1"/>
      <c r="C983" s="1"/>
      <c r="D983" s="1"/>
      <c r="E983" s="1"/>
      <c r="F983" s="1"/>
      <c r="G983" s="1"/>
      <c r="H983" s="1"/>
      <c r="I983" s="1"/>
      <c r="J983" s="1"/>
      <c r="K983" s="1"/>
      <c r="L983" s="4"/>
      <c r="M983" s="4"/>
      <c r="N983" s="4"/>
      <c r="O983" s="4"/>
      <c r="P983" s="5"/>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row>
    <row r="984" spans="1:170" ht="15.75" customHeight="1">
      <c r="A984" s="1"/>
      <c r="B984" s="1"/>
      <c r="C984" s="1"/>
      <c r="D984" s="1"/>
      <c r="E984" s="1"/>
      <c r="F984" s="1"/>
      <c r="G984" s="1"/>
      <c r="H984" s="1"/>
      <c r="I984" s="1"/>
      <c r="J984" s="1"/>
      <c r="K984" s="1"/>
      <c r="L984" s="4"/>
      <c r="M984" s="4"/>
      <c r="N984" s="4"/>
      <c r="O984" s="4"/>
      <c r="P984" s="5"/>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row>
    <row r="985" spans="1:170" ht="15.75" customHeight="1">
      <c r="A985" s="1"/>
      <c r="B985" s="1"/>
      <c r="C985" s="1"/>
      <c r="D985" s="1"/>
      <c r="E985" s="1"/>
      <c r="F985" s="1"/>
      <c r="G985" s="1"/>
      <c r="H985" s="1"/>
      <c r="I985" s="1"/>
      <c r="J985" s="1"/>
      <c r="K985" s="1"/>
      <c r="L985" s="4"/>
      <c r="M985" s="4"/>
      <c r="N985" s="4"/>
      <c r="O985" s="4"/>
      <c r="P985" s="5"/>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row>
    <row r="986" spans="1:170" ht="15.75" customHeight="1">
      <c r="A986" s="1"/>
      <c r="B986" s="1"/>
      <c r="C986" s="1"/>
      <c r="D986" s="1"/>
      <c r="E986" s="1"/>
      <c r="F986" s="1"/>
      <c r="G986" s="1"/>
      <c r="H986" s="1"/>
      <c r="I986" s="1"/>
      <c r="J986" s="1"/>
      <c r="K986" s="1"/>
      <c r="L986" s="4"/>
      <c r="M986" s="4"/>
      <c r="N986" s="4"/>
      <c r="O986" s="4"/>
      <c r="P986" s="5"/>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row>
    <row r="987" spans="1:170" ht="15.75" customHeight="1">
      <c r="A987" s="1"/>
      <c r="B987" s="1"/>
      <c r="C987" s="1"/>
      <c r="D987" s="1"/>
      <c r="E987" s="1"/>
      <c r="F987" s="1"/>
      <c r="G987" s="1"/>
      <c r="H987" s="1"/>
      <c r="I987" s="1"/>
      <c r="J987" s="1"/>
      <c r="K987" s="1"/>
      <c r="L987" s="4"/>
      <c r="M987" s="4"/>
      <c r="N987" s="4"/>
      <c r="O987" s="4"/>
      <c r="P987" s="5"/>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row>
    <row r="988" spans="1:170" ht="15.75" customHeight="1">
      <c r="A988" s="1"/>
      <c r="B988" s="1"/>
      <c r="C988" s="1"/>
      <c r="D988" s="1"/>
      <c r="E988" s="1"/>
      <c r="F988" s="1"/>
      <c r="G988" s="1"/>
      <c r="H988" s="1"/>
      <c r="I988" s="1"/>
      <c r="J988" s="1"/>
      <c r="K988" s="1"/>
      <c r="L988" s="4"/>
      <c r="M988" s="4"/>
      <c r="N988" s="4"/>
      <c r="O988" s="4"/>
      <c r="P988" s="5"/>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row>
    <row r="989" spans="1:170" ht="15.75" customHeight="1">
      <c r="A989" s="1"/>
      <c r="B989" s="1"/>
      <c r="C989" s="1"/>
      <c r="D989" s="1"/>
      <c r="E989" s="1"/>
      <c r="F989" s="1"/>
      <c r="G989" s="1"/>
      <c r="H989" s="1"/>
      <c r="I989" s="1"/>
      <c r="J989" s="1"/>
      <c r="K989" s="1"/>
      <c r="L989" s="4"/>
      <c r="M989" s="4"/>
      <c r="N989" s="4"/>
      <c r="O989" s="4"/>
      <c r="P989" s="5"/>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row>
    <row r="990" spans="1:170" ht="15.75" customHeight="1">
      <c r="A990" s="1"/>
      <c r="B990" s="1"/>
      <c r="C990" s="1"/>
      <c r="D990" s="1"/>
      <c r="E990" s="1"/>
      <c r="F990" s="1"/>
      <c r="G990" s="1"/>
      <c r="H990" s="1"/>
      <c r="I990" s="1"/>
      <c r="J990" s="1"/>
      <c r="K990" s="1"/>
      <c r="L990" s="4"/>
      <c r="M990" s="4"/>
      <c r="N990" s="4"/>
      <c r="O990" s="4"/>
      <c r="P990" s="5"/>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row>
    <row r="991" spans="1:170" ht="15.75" customHeight="1">
      <c r="A991" s="1"/>
      <c r="B991" s="1"/>
      <c r="C991" s="1"/>
      <c r="D991" s="1"/>
      <c r="E991" s="1"/>
      <c r="F991" s="1"/>
      <c r="G991" s="1"/>
      <c r="H991" s="1"/>
      <c r="I991" s="1"/>
      <c r="J991" s="1"/>
      <c r="K991" s="1"/>
      <c r="L991" s="4"/>
      <c r="M991" s="4"/>
      <c r="N991" s="4"/>
      <c r="O991" s="4"/>
      <c r="P991" s="5"/>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row>
    <row r="992" spans="1:170" ht="15.75" customHeight="1">
      <c r="A992" s="1"/>
      <c r="B992" s="1"/>
      <c r="C992" s="1"/>
      <c r="D992" s="1"/>
      <c r="E992" s="1"/>
      <c r="F992" s="1"/>
      <c r="G992" s="1"/>
      <c r="H992" s="1"/>
      <c r="I992" s="1"/>
      <c r="J992" s="1"/>
      <c r="K992" s="1"/>
      <c r="L992" s="4"/>
      <c r="M992" s="4"/>
      <c r="N992" s="4"/>
      <c r="O992" s="4"/>
      <c r="P992" s="5"/>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row>
    <row r="993" spans="1:170" ht="15.75" customHeight="1">
      <c r="A993" s="1"/>
      <c r="B993" s="1"/>
      <c r="C993" s="1"/>
      <c r="D993" s="1"/>
      <c r="E993" s="1"/>
      <c r="F993" s="1"/>
      <c r="G993" s="1"/>
      <c r="H993" s="1"/>
      <c r="I993" s="1"/>
      <c r="J993" s="1"/>
      <c r="K993" s="1"/>
      <c r="L993" s="4"/>
      <c r="M993" s="4"/>
      <c r="N993" s="4"/>
      <c r="O993" s="4"/>
      <c r="P993" s="5"/>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row>
    <row r="994" spans="1:170" ht="15.75" customHeight="1">
      <c r="A994" s="1"/>
      <c r="B994" s="1"/>
      <c r="C994" s="1"/>
      <c r="D994" s="1"/>
      <c r="E994" s="1"/>
      <c r="F994" s="1"/>
      <c r="G994" s="1"/>
      <c r="H994" s="1"/>
      <c r="I994" s="1"/>
      <c r="J994" s="1"/>
      <c r="K994" s="1"/>
      <c r="L994" s="4"/>
      <c r="M994" s="4"/>
      <c r="N994" s="4"/>
      <c r="O994" s="4"/>
      <c r="P994" s="5"/>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row>
    <row r="995" spans="1:170" ht="15.75" customHeight="1">
      <c r="A995" s="1"/>
      <c r="B995" s="1"/>
      <c r="C995" s="1"/>
      <c r="D995" s="1"/>
      <c r="E995" s="1"/>
      <c r="F995" s="1"/>
      <c r="G995" s="1"/>
      <c r="H995" s="1"/>
      <c r="I995" s="1"/>
      <c r="J995" s="1"/>
      <c r="K995" s="1"/>
      <c r="L995" s="4"/>
      <c r="M995" s="4"/>
      <c r="N995" s="4"/>
      <c r="O995" s="4"/>
      <c r="P995" s="5"/>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row>
    <row r="996" spans="1:170" ht="15.75" customHeight="1">
      <c r="A996" s="1"/>
      <c r="B996" s="1"/>
      <c r="C996" s="1"/>
      <c r="D996" s="1"/>
      <c r="E996" s="1"/>
      <c r="F996" s="1"/>
      <c r="G996" s="1"/>
      <c r="H996" s="1"/>
      <c r="I996" s="1"/>
      <c r="J996" s="1"/>
      <c r="K996" s="1"/>
      <c r="L996" s="4"/>
      <c r="M996" s="4"/>
      <c r="N996" s="4"/>
      <c r="O996" s="4"/>
      <c r="P996" s="5"/>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row>
    <row r="997" spans="1:170" ht="15.75" customHeight="1">
      <c r="A997" s="1"/>
      <c r="B997" s="1"/>
      <c r="C997" s="1"/>
      <c r="D997" s="1"/>
      <c r="E997" s="1"/>
      <c r="F997" s="1"/>
      <c r="G997" s="1"/>
      <c r="H997" s="1"/>
      <c r="I997" s="1"/>
      <c r="J997" s="1"/>
      <c r="K997" s="1"/>
      <c r="L997" s="4"/>
      <c r="M997" s="4"/>
      <c r="N997" s="4"/>
      <c r="O997" s="4"/>
      <c r="P997" s="5"/>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row>
    <row r="998" spans="1:170" ht="15.75" customHeight="1">
      <c r="A998" s="1"/>
      <c r="B998" s="1"/>
      <c r="C998" s="1"/>
      <c r="D998" s="1"/>
      <c r="E998" s="1"/>
      <c r="F998" s="1"/>
      <c r="G998" s="1"/>
      <c r="H998" s="1"/>
      <c r="I998" s="1"/>
      <c r="J998" s="1"/>
      <c r="K998" s="1"/>
      <c r="L998" s="4"/>
      <c r="M998" s="4"/>
      <c r="N998" s="4"/>
      <c r="O998" s="4"/>
      <c r="P998" s="5"/>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row>
    <row r="999" spans="1:170" ht="15.75" customHeight="1">
      <c r="A999" s="1"/>
      <c r="B999" s="1"/>
      <c r="C999" s="1"/>
      <c r="D999" s="1"/>
      <c r="E999" s="1"/>
      <c r="F999" s="1"/>
      <c r="G999" s="1"/>
      <c r="H999" s="1"/>
      <c r="I999" s="1"/>
      <c r="J999" s="1"/>
      <c r="K999" s="1"/>
      <c r="L999" s="4"/>
      <c r="M999" s="4"/>
      <c r="N999" s="4"/>
      <c r="O999" s="4"/>
      <c r="P999" s="5"/>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row>
    <row r="1000" spans="1:170" ht="15.75" customHeight="1">
      <c r="A1000" s="1"/>
      <c r="B1000" s="1"/>
      <c r="C1000" s="1"/>
      <c r="D1000" s="1"/>
      <c r="E1000" s="1"/>
      <c r="F1000" s="1"/>
      <c r="G1000" s="1"/>
      <c r="H1000" s="1"/>
      <c r="I1000" s="1"/>
      <c r="J1000" s="1"/>
      <c r="K1000" s="1"/>
      <c r="L1000" s="4"/>
      <c r="M1000" s="4"/>
      <c r="N1000" s="4"/>
      <c r="O1000" s="4"/>
      <c r="P1000" s="5"/>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row>
    <row r="1001" spans="1:170" ht="15.75" customHeight="1">
      <c r="A1001" s="1"/>
      <c r="B1001" s="1"/>
      <c r="C1001" s="1"/>
      <c r="D1001" s="1"/>
      <c r="E1001" s="1"/>
      <c r="F1001" s="1"/>
      <c r="G1001" s="1"/>
      <c r="H1001" s="1"/>
      <c r="I1001" s="1"/>
      <c r="J1001" s="1"/>
      <c r="K1001" s="1"/>
      <c r="L1001" s="4"/>
      <c r="M1001" s="4"/>
      <c r="N1001" s="4"/>
      <c r="O1001" s="4"/>
      <c r="P1001" s="5"/>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row>
    <row r="1002" spans="1:170" ht="15.75" customHeight="1">
      <c r="A1002" s="1"/>
      <c r="B1002" s="1"/>
      <c r="C1002" s="1"/>
      <c r="D1002" s="1"/>
      <c r="E1002" s="1"/>
      <c r="F1002" s="1"/>
      <c r="G1002" s="1"/>
      <c r="H1002" s="1"/>
      <c r="I1002" s="1"/>
      <c r="J1002" s="1"/>
      <c r="K1002" s="1"/>
      <c r="L1002" s="4"/>
      <c r="M1002" s="4"/>
      <c r="N1002" s="4"/>
      <c r="O1002" s="4"/>
      <c r="P1002" s="5"/>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row>
  </sheetData>
  <mergeCells count="118">
    <mergeCell ref="E47:J47"/>
    <mergeCell ref="B45:C45"/>
    <mergeCell ref="D45:E45"/>
    <mergeCell ref="F45:G45"/>
    <mergeCell ref="H45:I45"/>
    <mergeCell ref="B46:G46"/>
    <mergeCell ref="H46:J46"/>
    <mergeCell ref="B42:G42"/>
    <mergeCell ref="H42:J42"/>
    <mergeCell ref="B44:C44"/>
    <mergeCell ref="D44:E44"/>
    <mergeCell ref="F44:G44"/>
    <mergeCell ref="H44:I44"/>
    <mergeCell ref="B38:B40"/>
    <mergeCell ref="C38:D38"/>
    <mergeCell ref="E38:F38"/>
    <mergeCell ref="G38:H38"/>
    <mergeCell ref="I38:J38"/>
    <mergeCell ref="C39:D39"/>
    <mergeCell ref="I39:J39"/>
    <mergeCell ref="C40:D40"/>
    <mergeCell ref="I40:J40"/>
    <mergeCell ref="I33:J33"/>
    <mergeCell ref="B35:C35"/>
    <mergeCell ref="D35:J35"/>
    <mergeCell ref="C37:D37"/>
    <mergeCell ref="E37:F37"/>
    <mergeCell ref="H37:I37"/>
    <mergeCell ref="B31:C31"/>
    <mergeCell ref="D31:E31"/>
    <mergeCell ref="F31:G31"/>
    <mergeCell ref="B33:C33"/>
    <mergeCell ref="D33:F33"/>
    <mergeCell ref="G33:H33"/>
    <mergeCell ref="B26:B27"/>
    <mergeCell ref="C26:D26"/>
    <mergeCell ref="E26:J26"/>
    <mergeCell ref="C27:D27"/>
    <mergeCell ref="E27:J27"/>
    <mergeCell ref="C29:D29"/>
    <mergeCell ref="F29:G29"/>
    <mergeCell ref="I29:J29"/>
    <mergeCell ref="B19:C19"/>
    <mergeCell ref="D19:J19"/>
    <mergeCell ref="B21:C21"/>
    <mergeCell ref="D21:J21"/>
    <mergeCell ref="B23:B24"/>
    <mergeCell ref="C23:C24"/>
    <mergeCell ref="D23:D24"/>
    <mergeCell ref="F23:H23"/>
    <mergeCell ref="I23:I24"/>
    <mergeCell ref="F24:H24"/>
    <mergeCell ref="B13:C13"/>
    <mergeCell ref="D13:J13"/>
    <mergeCell ref="B15:C15"/>
    <mergeCell ref="D15:J15"/>
    <mergeCell ref="B17:C17"/>
    <mergeCell ref="D17:J17"/>
    <mergeCell ref="B7:C7"/>
    <mergeCell ref="D7:H7"/>
    <mergeCell ref="B9:C9"/>
    <mergeCell ref="D9:J9"/>
    <mergeCell ref="B11:C11"/>
    <mergeCell ref="D11:J11"/>
    <mergeCell ref="FA4:FA5"/>
    <mergeCell ref="FB4:FB5"/>
    <mergeCell ref="FC4:FC5"/>
    <mergeCell ref="FD4:FD5"/>
    <mergeCell ref="B5:J5"/>
    <mergeCell ref="AP5:AQ5"/>
    <mergeCell ref="EU4:EU5"/>
    <mergeCell ref="EV4:EV5"/>
    <mergeCell ref="EW4:EW5"/>
    <mergeCell ref="EX4:EX5"/>
    <mergeCell ref="EY4:EY5"/>
    <mergeCell ref="EZ4:EZ5"/>
    <mergeCell ref="DC4:DJ4"/>
    <mergeCell ref="DK4:DR4"/>
    <mergeCell ref="DS4:DZ4"/>
    <mergeCell ref="EA4:EH4"/>
    <mergeCell ref="EI4:EP4"/>
    <mergeCell ref="EQ4:ET4"/>
    <mergeCell ref="BG4:BN4"/>
    <mergeCell ref="BO4:BV4"/>
    <mergeCell ref="BW4:CD4"/>
    <mergeCell ref="CE4:CL4"/>
    <mergeCell ref="CM4:CT4"/>
    <mergeCell ref="CU4:DB4"/>
    <mergeCell ref="AT4:AT5"/>
    <mergeCell ref="AU4:AU5"/>
    <mergeCell ref="AV4:AV5"/>
    <mergeCell ref="AW4:AW5"/>
    <mergeCell ref="AX4:AX5"/>
    <mergeCell ref="AY4:BF4"/>
    <mergeCell ref="AK4:AK5"/>
    <mergeCell ref="AL4:AL5"/>
    <mergeCell ref="AM4:AM5"/>
    <mergeCell ref="AN4:AN5"/>
    <mergeCell ref="AO4:AR4"/>
    <mergeCell ref="AS4:AS5"/>
    <mergeCell ref="AE4:AE5"/>
    <mergeCell ref="AF4:AF5"/>
    <mergeCell ref="AG4:AG5"/>
    <mergeCell ref="AH4:AH5"/>
    <mergeCell ref="AI4:AI5"/>
    <mergeCell ref="AJ4:AJ5"/>
    <mergeCell ref="Y4:Y5"/>
    <mergeCell ref="Z4:Z5"/>
    <mergeCell ref="AA4:AA5"/>
    <mergeCell ref="AB4:AB5"/>
    <mergeCell ref="AC4:AC5"/>
    <mergeCell ref="AD4:AD5"/>
    <mergeCell ref="E3:J3"/>
    <mergeCell ref="T4:T5"/>
    <mergeCell ref="U4:U5"/>
    <mergeCell ref="V4:V5"/>
    <mergeCell ref="W4:W5"/>
    <mergeCell ref="X4:X5"/>
  </mergeCells>
  <conditionalFormatting sqref="AM26:AR26 AI26:AJ26">
    <cfRule type="cellIs" dxfId="8" priority="1" operator="equal">
      <formula>"Error"</formula>
    </cfRule>
  </conditionalFormatting>
  <dataValidations count="11">
    <dataValidation type="list" allowBlank="1" showErrorMessage="1" sqref="C23">
      <formula1>"División,Suma,Multiplicación,Resta"</formula1>
    </dataValidation>
    <dataValidation type="list" allowBlank="1" showInputMessage="1" prompt="Dependencia - Despliegue la flecha y seleccione el nombre de la dependencia responsable del calculo y reporte del indicador " sqref="D21">
      <formula1>dependencias</formula1>
    </dataValidation>
    <dataValidation type="list" allowBlank="1" showInputMessage="1" showErrorMessage="1" prompt="Proceso - Despliegue la flecha y seleccione el proceso del sistema de Gestión de calidad que corresponde con el indicador " sqref="D15">
      <formula1>procesos</formula1>
    </dataValidation>
    <dataValidation type="list" allowBlank="1" showInputMessage="1" showErrorMessage="1" prompt="Unidad de Medida  - DEspliegue la flecha y seleccione si el indicador sera leido y tiene metas en terminos numericos o porcentuales " sqref="D31">
      <formula1>"Número,Porcentaje"</formula1>
    </dataValidation>
    <dataValidation type="list" allowBlank="1" showInputMessage="1" showErrorMessage="1" prompt="Responsable del Calculo - Despliegue la flecha y seleccione la dependencia que sera la responsable de realizar el calculo del Indicador" sqref="D33">
      <formula1>dependencias</formula1>
    </dataValidation>
    <dataValidation type="list" allowBlank="1" showInputMessage="1" showErrorMessage="1" prompt="Periodicidad - Despliegue la flecha y seleccione la periodicidad en que se va a medir el indicador " sqref="C29">
      <formula1>"Diario,Mensual,Bimestral,Trimestral,Semestral,Cuatrimestral,Cuatrianual"</formula1>
    </dataValidation>
    <dataValidation type="list" allowBlank="1" showInputMessage="1" showErrorMessage="1" prompt="Familia  - Despliegue la flecha y seleccione si el indicador creado corresponde a Proceso, Proyecto o Plan Estratégico" sqref="D11">
      <formula1>"Proceso,Proyecto,Estrategico"</formula1>
    </dataValidation>
    <dataValidation type="list" allowBlank="1" showInputMessage="1" showErrorMessage="1" promptTitle="Tendencia " prompt="Seleccione: _x000a_Positiva - si las metas del indicador son incrementales es decir, van de un menor valor a un mayor valor; _x000a_Negativa si las metas son decrementales, es decir, van de un valor mayor a un valor menor; _x000a_Ninguna si las metas son " sqref="I29">
      <formula1>"Positiva,Negativa,Niguna"</formula1>
    </dataValidation>
    <dataValidation type="list" allowBlank="1" showInputMessage="1" prompt="Proyecto relacionado - Despliegue la flecha y seleccione el nombre del proyecto al que se le desea crear el indicador " sqref="D19 D20:J20">
      <formula1>proyectos</formula1>
    </dataValidation>
    <dataValidation type="list" allowBlank="1" showInputMessage="1" showErrorMessage="1" prompt="Objetivo - Despliegue la flecha y seleccione el objetivo Estrátegico al que le aportará el cumplimiento y/o avance del indicador " sqref="D13">
      <formula1>objetivos</formula1>
    </dataValidation>
    <dataValidation type="list" allowBlank="1" showInputMessage="1" prompt="Nombre del Proceso - Despliegue la flecha y seleccione el nombre del proceso al que se le desea crear el indicador " sqref="C20">
      <formula1>PROCESO</formula1>
    </dataValidation>
  </dataValidations>
  <pageMargins left="0.70866141732283472" right="0.70866141732283472" top="0.78740157480314965" bottom="0.74803149606299213" header="0" footer="0"/>
  <pageSetup paperSize="14" orientation="landscape"/>
  <headerFooter>
    <oddFooter>&amp;RPE-PI-G02-F02  V01</oddFooter>
  </headerFooter>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H59"/>
  <sheetViews>
    <sheetView zoomScaleNormal="100" zoomScaleSheetLayoutView="80" zoomScalePageLayoutView="80" workbookViewId="0">
      <selection activeCell="E27" sqref="E27:J27"/>
    </sheetView>
  </sheetViews>
  <sheetFormatPr baseColWidth="10" defaultRowHeight="15"/>
  <cols>
    <col min="1" max="1" width="5.140625" style="351" customWidth="1"/>
    <col min="2" max="2" width="12.85546875" style="351" customWidth="1"/>
    <col min="3" max="3" width="10.28515625" style="351" customWidth="1"/>
    <col min="4" max="4" width="11.28515625" style="351" customWidth="1"/>
    <col min="5" max="5" width="9.85546875" style="351" customWidth="1"/>
    <col min="6" max="6" width="13.42578125" style="351" customWidth="1"/>
    <col min="7" max="8" width="12.42578125" style="351" customWidth="1"/>
    <col min="9" max="9" width="23.85546875" style="351" customWidth="1"/>
    <col min="10" max="10" width="29.85546875" style="351" customWidth="1"/>
    <col min="11" max="11" width="10.42578125" style="347" customWidth="1"/>
    <col min="12" max="13" width="11.42578125" style="348"/>
    <col min="14" max="15" width="0" style="348" hidden="1" customWidth="1"/>
    <col min="16" max="16" width="20.28515625" style="349" hidden="1" customWidth="1"/>
    <col min="17" max="17" width="9.7109375" style="350" hidden="1" customWidth="1"/>
    <col min="18" max="18" width="9.7109375" style="347" hidden="1" customWidth="1"/>
    <col min="19" max="19" width="20.85546875" style="347" hidden="1" customWidth="1"/>
    <col min="20" max="123" width="17.85546875" style="347" hidden="1" customWidth="1"/>
    <col min="124" max="161" width="0" style="347" hidden="1" customWidth="1"/>
    <col min="162" max="216" width="11.42578125" style="347"/>
    <col min="217" max="16384" width="11.42578125" style="351"/>
  </cols>
  <sheetData>
    <row r="2" spans="2:216" ht="12" customHeight="1">
      <c r="B2" s="345"/>
      <c r="C2" s="345"/>
      <c r="D2" s="346"/>
      <c r="E2" s="346"/>
      <c r="F2" s="346"/>
      <c r="G2" s="346"/>
      <c r="H2" s="346"/>
      <c r="I2" s="345"/>
      <c r="J2" s="345"/>
    </row>
    <row r="3" spans="2:216" ht="22.5" customHeight="1" thickBot="1">
      <c r="B3" s="345"/>
      <c r="C3" s="345"/>
      <c r="D3" s="346"/>
      <c r="E3" s="352" t="s">
        <v>0</v>
      </c>
      <c r="F3" s="352"/>
      <c r="G3" s="352"/>
      <c r="H3" s="352"/>
      <c r="I3" s="352"/>
      <c r="J3" s="352"/>
    </row>
    <row r="4" spans="2:216" ht="10.5" customHeight="1" thickBot="1">
      <c r="B4" s="345"/>
      <c r="C4" s="345"/>
      <c r="D4" s="345"/>
      <c r="E4" s="345"/>
      <c r="F4" s="345"/>
      <c r="G4" s="345"/>
      <c r="H4" s="345"/>
      <c r="I4" s="345"/>
      <c r="J4" s="345"/>
      <c r="T4" s="353" t="s">
        <v>1</v>
      </c>
      <c r="U4" s="354" t="s">
        <v>2</v>
      </c>
      <c r="V4" s="354" t="s">
        <v>3</v>
      </c>
      <c r="W4" s="354" t="s">
        <v>4</v>
      </c>
      <c r="X4" s="354" t="s">
        <v>5</v>
      </c>
      <c r="Y4" s="354" t="s">
        <v>6</v>
      </c>
      <c r="Z4" s="354" t="s">
        <v>7</v>
      </c>
      <c r="AA4" s="354" t="s">
        <v>8</v>
      </c>
      <c r="AB4" s="354" t="s">
        <v>9</v>
      </c>
      <c r="AC4" s="354" t="s">
        <v>10</v>
      </c>
      <c r="AD4" s="354" t="s">
        <v>11</v>
      </c>
      <c r="AE4" s="354" t="s">
        <v>12</v>
      </c>
      <c r="AF4" s="354" t="s">
        <v>13</v>
      </c>
      <c r="AG4" s="354" t="s">
        <v>14</v>
      </c>
      <c r="AH4" s="354" t="s">
        <v>15</v>
      </c>
      <c r="AI4" s="354" t="s">
        <v>16</v>
      </c>
      <c r="AJ4" s="354" t="s">
        <v>17</v>
      </c>
      <c r="AK4" s="354" t="s">
        <v>18</v>
      </c>
      <c r="AL4" s="354" t="s">
        <v>19</v>
      </c>
      <c r="AM4" s="354" t="s">
        <v>20</v>
      </c>
      <c r="AN4" s="354" t="s">
        <v>21</v>
      </c>
      <c r="AO4" s="353" t="s">
        <v>22</v>
      </c>
      <c r="AP4" s="354"/>
      <c r="AQ4" s="354"/>
      <c r="AR4" s="355"/>
      <c r="AS4" s="354" t="s">
        <v>23</v>
      </c>
      <c r="AT4" s="354" t="s">
        <v>24</v>
      </c>
      <c r="AU4" s="354" t="s">
        <v>25</v>
      </c>
      <c r="AV4" s="354" t="s">
        <v>26</v>
      </c>
      <c r="AW4" s="354" t="s">
        <v>27</v>
      </c>
      <c r="AX4" s="354" t="s">
        <v>28</v>
      </c>
      <c r="AY4" s="356" t="s">
        <v>29</v>
      </c>
      <c r="AZ4" s="357"/>
      <c r="BA4" s="357"/>
      <c r="BB4" s="357"/>
      <c r="BC4" s="357"/>
      <c r="BD4" s="357"/>
      <c r="BE4" s="357"/>
      <c r="BF4" s="358"/>
      <c r="BG4" s="356" t="s">
        <v>30</v>
      </c>
      <c r="BH4" s="357"/>
      <c r="BI4" s="357"/>
      <c r="BJ4" s="357"/>
      <c r="BK4" s="357"/>
      <c r="BL4" s="357"/>
      <c r="BM4" s="357"/>
      <c r="BN4" s="358"/>
      <c r="BO4" s="356" t="s">
        <v>31</v>
      </c>
      <c r="BP4" s="357"/>
      <c r="BQ4" s="357"/>
      <c r="BR4" s="357"/>
      <c r="BS4" s="357"/>
      <c r="BT4" s="357"/>
      <c r="BU4" s="357"/>
      <c r="BV4" s="358"/>
      <c r="BW4" s="356" t="s">
        <v>32</v>
      </c>
      <c r="BX4" s="357"/>
      <c r="BY4" s="357"/>
      <c r="BZ4" s="357"/>
      <c r="CA4" s="357"/>
      <c r="CB4" s="357"/>
      <c r="CC4" s="357"/>
      <c r="CD4" s="358"/>
      <c r="CE4" s="356" t="s">
        <v>33</v>
      </c>
      <c r="CF4" s="357"/>
      <c r="CG4" s="357"/>
      <c r="CH4" s="357"/>
      <c r="CI4" s="357"/>
      <c r="CJ4" s="357"/>
      <c r="CK4" s="357"/>
      <c r="CL4" s="358"/>
      <c r="CM4" s="356" t="s">
        <v>34</v>
      </c>
      <c r="CN4" s="357"/>
      <c r="CO4" s="357"/>
      <c r="CP4" s="357"/>
      <c r="CQ4" s="357"/>
      <c r="CR4" s="357"/>
      <c r="CS4" s="357"/>
      <c r="CT4" s="358"/>
      <c r="CU4" s="356" t="s">
        <v>35</v>
      </c>
      <c r="CV4" s="357"/>
      <c r="CW4" s="357"/>
      <c r="CX4" s="357"/>
      <c r="CY4" s="357"/>
      <c r="CZ4" s="357"/>
      <c r="DA4" s="357"/>
      <c r="DB4" s="358"/>
      <c r="DC4" s="356" t="s">
        <v>36</v>
      </c>
      <c r="DD4" s="357"/>
      <c r="DE4" s="357"/>
      <c r="DF4" s="357"/>
      <c r="DG4" s="357"/>
      <c r="DH4" s="357"/>
      <c r="DI4" s="357"/>
      <c r="DJ4" s="358"/>
      <c r="DK4" s="356" t="s">
        <v>37</v>
      </c>
      <c r="DL4" s="357"/>
      <c r="DM4" s="357"/>
      <c r="DN4" s="357"/>
      <c r="DO4" s="357"/>
      <c r="DP4" s="357"/>
      <c r="DQ4" s="357"/>
      <c r="DR4" s="358"/>
      <c r="DS4" s="356" t="s">
        <v>38</v>
      </c>
      <c r="DT4" s="357"/>
      <c r="DU4" s="357"/>
      <c r="DV4" s="357"/>
      <c r="DW4" s="357"/>
      <c r="DX4" s="357"/>
      <c r="DY4" s="357"/>
      <c r="DZ4" s="358"/>
      <c r="EA4" s="356" t="s">
        <v>39</v>
      </c>
      <c r="EB4" s="357"/>
      <c r="EC4" s="357"/>
      <c r="ED4" s="357"/>
      <c r="EE4" s="357"/>
      <c r="EF4" s="357"/>
      <c r="EG4" s="357"/>
      <c r="EH4" s="358"/>
      <c r="EI4" s="356" t="s">
        <v>40</v>
      </c>
      <c r="EJ4" s="357"/>
      <c r="EK4" s="357"/>
      <c r="EL4" s="357"/>
      <c r="EM4" s="357"/>
      <c r="EN4" s="357"/>
      <c r="EO4" s="357"/>
      <c r="EP4" s="357"/>
      <c r="EQ4" s="359" t="s">
        <v>41</v>
      </c>
      <c r="ER4" s="360"/>
      <c r="ES4" s="360"/>
      <c r="ET4" s="361"/>
      <c r="EU4" s="362" t="s">
        <v>42</v>
      </c>
      <c r="EV4" s="354" t="s">
        <v>43</v>
      </c>
      <c r="EW4" s="354" t="s">
        <v>44</v>
      </c>
      <c r="EX4" s="354" t="s">
        <v>45</v>
      </c>
      <c r="EY4" s="354" t="s">
        <v>46</v>
      </c>
      <c r="EZ4" s="354" t="s">
        <v>47</v>
      </c>
      <c r="FA4" s="354" t="s">
        <v>48</v>
      </c>
      <c r="FB4" s="354" t="s">
        <v>49</v>
      </c>
      <c r="FC4" s="354" t="s">
        <v>50</v>
      </c>
      <c r="FD4" s="355" t="s">
        <v>51</v>
      </c>
    </row>
    <row r="5" spans="2:216" ht="18" customHeight="1" thickBot="1">
      <c r="B5" s="363" t="s">
        <v>52</v>
      </c>
      <c r="C5" s="364"/>
      <c r="D5" s="364"/>
      <c r="E5" s="364"/>
      <c r="F5" s="364"/>
      <c r="G5" s="364"/>
      <c r="H5" s="364"/>
      <c r="I5" s="364"/>
      <c r="J5" s="365"/>
      <c r="T5" s="366"/>
      <c r="U5" s="367"/>
      <c r="V5" s="367"/>
      <c r="W5" s="367"/>
      <c r="X5" s="367"/>
      <c r="Y5" s="367"/>
      <c r="Z5" s="367"/>
      <c r="AA5" s="367"/>
      <c r="AB5" s="367"/>
      <c r="AC5" s="367"/>
      <c r="AD5" s="367"/>
      <c r="AE5" s="367"/>
      <c r="AF5" s="367"/>
      <c r="AG5" s="367"/>
      <c r="AH5" s="367"/>
      <c r="AI5" s="367"/>
      <c r="AJ5" s="367"/>
      <c r="AK5" s="367"/>
      <c r="AL5" s="367"/>
      <c r="AM5" s="367"/>
      <c r="AN5" s="367"/>
      <c r="AO5" s="368" t="s">
        <v>53</v>
      </c>
      <c r="AP5" s="367" t="s">
        <v>54</v>
      </c>
      <c r="AQ5" s="367"/>
      <c r="AR5" s="369" t="s">
        <v>55</v>
      </c>
      <c r="AS5" s="367"/>
      <c r="AT5" s="367"/>
      <c r="AU5" s="367"/>
      <c r="AV5" s="367"/>
      <c r="AW5" s="367"/>
      <c r="AX5" s="367"/>
      <c r="AY5" s="370" t="s">
        <v>56</v>
      </c>
      <c r="AZ5" s="370" t="s">
        <v>57</v>
      </c>
      <c r="BA5" s="370" t="s">
        <v>58</v>
      </c>
      <c r="BB5" s="370" t="s">
        <v>59</v>
      </c>
      <c r="BC5" s="370" t="s">
        <v>60</v>
      </c>
      <c r="BD5" s="370" t="s">
        <v>61</v>
      </c>
      <c r="BE5" s="370" t="s">
        <v>62</v>
      </c>
      <c r="BF5" s="371" t="s">
        <v>63</v>
      </c>
      <c r="BG5" s="370" t="s">
        <v>56</v>
      </c>
      <c r="BH5" s="370" t="s">
        <v>57</v>
      </c>
      <c r="BI5" s="370" t="s">
        <v>58</v>
      </c>
      <c r="BJ5" s="370" t="s">
        <v>59</v>
      </c>
      <c r="BK5" s="370" t="s">
        <v>60</v>
      </c>
      <c r="BL5" s="370" t="s">
        <v>61</v>
      </c>
      <c r="BM5" s="370" t="s">
        <v>62</v>
      </c>
      <c r="BN5" s="371" t="s">
        <v>63</v>
      </c>
      <c r="BO5" s="370" t="s">
        <v>56</v>
      </c>
      <c r="BP5" s="370" t="s">
        <v>57</v>
      </c>
      <c r="BQ5" s="370" t="s">
        <v>58</v>
      </c>
      <c r="BR5" s="370" t="s">
        <v>59</v>
      </c>
      <c r="BS5" s="370" t="s">
        <v>60</v>
      </c>
      <c r="BT5" s="370" t="s">
        <v>61</v>
      </c>
      <c r="BU5" s="370" t="s">
        <v>62</v>
      </c>
      <c r="BV5" s="371" t="s">
        <v>63</v>
      </c>
      <c r="BW5" s="370" t="s">
        <v>56</v>
      </c>
      <c r="BX5" s="370" t="s">
        <v>57</v>
      </c>
      <c r="BY5" s="370" t="s">
        <v>58</v>
      </c>
      <c r="BZ5" s="370" t="s">
        <v>59</v>
      </c>
      <c r="CA5" s="370" t="s">
        <v>60</v>
      </c>
      <c r="CB5" s="370" t="s">
        <v>61</v>
      </c>
      <c r="CC5" s="370" t="s">
        <v>62</v>
      </c>
      <c r="CD5" s="371" t="s">
        <v>63</v>
      </c>
      <c r="CE5" s="370" t="s">
        <v>56</v>
      </c>
      <c r="CF5" s="370" t="s">
        <v>57</v>
      </c>
      <c r="CG5" s="370" t="s">
        <v>58</v>
      </c>
      <c r="CH5" s="370" t="s">
        <v>59</v>
      </c>
      <c r="CI5" s="370" t="s">
        <v>60</v>
      </c>
      <c r="CJ5" s="370" t="s">
        <v>61</v>
      </c>
      <c r="CK5" s="370" t="s">
        <v>62</v>
      </c>
      <c r="CL5" s="371" t="s">
        <v>63</v>
      </c>
      <c r="CM5" s="370" t="s">
        <v>56</v>
      </c>
      <c r="CN5" s="370" t="s">
        <v>57</v>
      </c>
      <c r="CO5" s="370" t="s">
        <v>58</v>
      </c>
      <c r="CP5" s="370" t="s">
        <v>59</v>
      </c>
      <c r="CQ5" s="370" t="s">
        <v>60</v>
      </c>
      <c r="CR5" s="370" t="s">
        <v>61</v>
      </c>
      <c r="CS5" s="370" t="s">
        <v>62</v>
      </c>
      <c r="CT5" s="371" t="s">
        <v>63</v>
      </c>
      <c r="CU5" s="370" t="s">
        <v>56</v>
      </c>
      <c r="CV5" s="370" t="s">
        <v>57</v>
      </c>
      <c r="CW5" s="370" t="s">
        <v>58</v>
      </c>
      <c r="CX5" s="370" t="s">
        <v>59</v>
      </c>
      <c r="CY5" s="370" t="s">
        <v>60</v>
      </c>
      <c r="CZ5" s="370" t="s">
        <v>61</v>
      </c>
      <c r="DA5" s="370" t="s">
        <v>62</v>
      </c>
      <c r="DB5" s="371" t="s">
        <v>63</v>
      </c>
      <c r="DC5" s="370" t="s">
        <v>56</v>
      </c>
      <c r="DD5" s="370" t="s">
        <v>57</v>
      </c>
      <c r="DE5" s="370" t="s">
        <v>58</v>
      </c>
      <c r="DF5" s="370" t="s">
        <v>59</v>
      </c>
      <c r="DG5" s="370" t="s">
        <v>60</v>
      </c>
      <c r="DH5" s="370" t="s">
        <v>61</v>
      </c>
      <c r="DI5" s="370" t="s">
        <v>62</v>
      </c>
      <c r="DJ5" s="371" t="s">
        <v>63</v>
      </c>
      <c r="DK5" s="370" t="s">
        <v>56</v>
      </c>
      <c r="DL5" s="370" t="s">
        <v>57</v>
      </c>
      <c r="DM5" s="370" t="s">
        <v>58</v>
      </c>
      <c r="DN5" s="370" t="s">
        <v>59</v>
      </c>
      <c r="DO5" s="370" t="s">
        <v>60</v>
      </c>
      <c r="DP5" s="370" t="s">
        <v>61</v>
      </c>
      <c r="DQ5" s="370" t="s">
        <v>62</v>
      </c>
      <c r="DR5" s="371" t="s">
        <v>63</v>
      </c>
      <c r="DS5" s="370" t="s">
        <v>56</v>
      </c>
      <c r="DT5" s="370" t="s">
        <v>57</v>
      </c>
      <c r="DU5" s="370" t="s">
        <v>58</v>
      </c>
      <c r="DV5" s="370" t="s">
        <v>59</v>
      </c>
      <c r="DW5" s="370" t="s">
        <v>60</v>
      </c>
      <c r="DX5" s="370" t="s">
        <v>61</v>
      </c>
      <c r="DY5" s="370" t="s">
        <v>62</v>
      </c>
      <c r="DZ5" s="371" t="s">
        <v>63</v>
      </c>
      <c r="EA5" s="370" t="s">
        <v>56</v>
      </c>
      <c r="EB5" s="370" t="s">
        <v>57</v>
      </c>
      <c r="EC5" s="370" t="s">
        <v>58</v>
      </c>
      <c r="ED5" s="370" t="s">
        <v>59</v>
      </c>
      <c r="EE5" s="370" t="s">
        <v>60</v>
      </c>
      <c r="EF5" s="370" t="s">
        <v>61</v>
      </c>
      <c r="EG5" s="370" t="s">
        <v>62</v>
      </c>
      <c r="EH5" s="371" t="s">
        <v>63</v>
      </c>
      <c r="EI5" s="370" t="s">
        <v>56</v>
      </c>
      <c r="EJ5" s="370" t="s">
        <v>57</v>
      </c>
      <c r="EK5" s="370" t="s">
        <v>58</v>
      </c>
      <c r="EL5" s="370" t="s">
        <v>59</v>
      </c>
      <c r="EM5" s="370" t="s">
        <v>60</v>
      </c>
      <c r="EN5" s="370" t="s">
        <v>61</v>
      </c>
      <c r="EO5" s="370" t="s">
        <v>62</v>
      </c>
      <c r="EP5" s="372" t="s">
        <v>63</v>
      </c>
      <c r="EQ5" s="373" t="str">
        <f>+G48</f>
        <v xml:space="preserve">Avance % Meta AÑO  </v>
      </c>
      <c r="ER5" s="374" t="str">
        <f>+I48</f>
        <v>Análisis de resultado</v>
      </c>
      <c r="ES5" s="374" t="e">
        <f>+#REF!</f>
        <v>#REF!</v>
      </c>
      <c r="ET5" s="375" t="str">
        <f>+J48</f>
        <v xml:space="preserve">Acciones a tomar </v>
      </c>
      <c r="EU5" s="376"/>
      <c r="EV5" s="367"/>
      <c r="EW5" s="367"/>
      <c r="EX5" s="367"/>
      <c r="EY5" s="367"/>
      <c r="EZ5" s="367"/>
      <c r="FA5" s="367"/>
      <c r="FB5" s="367"/>
      <c r="FC5" s="367"/>
      <c r="FD5" s="377"/>
    </row>
    <row r="6" spans="2:216" s="382" customFormat="1" ht="2.25" customHeight="1" thickBot="1">
      <c r="B6" s="378"/>
      <c r="C6" s="378"/>
      <c r="D6" s="379"/>
      <c r="E6" s="379"/>
      <c r="F6" s="379"/>
      <c r="G6" s="379"/>
      <c r="H6" s="379"/>
      <c r="I6" s="379"/>
      <c r="J6" s="379"/>
      <c r="K6" s="350"/>
      <c r="L6" s="350"/>
      <c r="M6" s="350"/>
      <c r="N6" s="350"/>
      <c r="O6" s="350"/>
      <c r="P6" s="349"/>
      <c r="Q6" s="350"/>
      <c r="R6" s="350"/>
      <c r="S6" s="350"/>
      <c r="T6" s="380"/>
      <c r="U6" s="380"/>
      <c r="V6" s="380"/>
      <c r="W6" s="381"/>
      <c r="X6" s="381"/>
      <c r="Y6" s="381"/>
      <c r="Z6" s="381"/>
      <c r="AA6" s="381"/>
      <c r="AB6" s="381"/>
      <c r="AC6" s="381"/>
      <c r="AD6" s="381"/>
      <c r="AE6" s="350"/>
      <c r="AF6" s="350"/>
      <c r="AG6" s="350"/>
      <c r="AH6" s="350"/>
      <c r="AI6" s="350"/>
      <c r="AJ6" s="350"/>
      <c r="AK6" s="350"/>
      <c r="AL6" s="350"/>
      <c r="AM6" s="350"/>
      <c r="AN6" s="350"/>
      <c r="AO6" s="350"/>
      <c r="AP6" s="350"/>
      <c r="AQ6" s="350"/>
      <c r="AR6" s="350"/>
      <c r="AS6" s="350"/>
      <c r="AT6" s="350"/>
      <c r="AU6" s="350"/>
      <c r="AV6" s="350"/>
      <c r="AW6" s="350"/>
      <c r="AX6" s="350"/>
      <c r="AY6" s="350"/>
      <c r="AZ6" s="350"/>
      <c r="BA6" s="350"/>
      <c r="BB6" s="350"/>
      <c r="BC6" s="350"/>
      <c r="BD6" s="350"/>
      <c r="BE6" s="350"/>
      <c r="BF6" s="350"/>
      <c r="BG6" s="350"/>
      <c r="BH6" s="350"/>
      <c r="BI6" s="350"/>
      <c r="BJ6" s="350"/>
      <c r="BK6" s="350"/>
      <c r="BL6" s="350"/>
      <c r="BM6" s="350"/>
      <c r="BN6" s="350"/>
      <c r="BO6" s="350"/>
      <c r="BP6" s="350"/>
      <c r="BQ6" s="350"/>
      <c r="BR6" s="350"/>
      <c r="BS6" s="350"/>
      <c r="BT6" s="350"/>
      <c r="BU6" s="350"/>
      <c r="BV6" s="350"/>
      <c r="BW6" s="350"/>
      <c r="BX6" s="350"/>
      <c r="BY6" s="350"/>
      <c r="BZ6" s="350"/>
      <c r="CA6" s="350"/>
      <c r="CB6" s="350"/>
      <c r="CC6" s="350"/>
      <c r="CD6" s="350"/>
      <c r="CE6" s="350"/>
      <c r="CF6" s="350"/>
      <c r="CG6" s="350"/>
      <c r="CH6" s="350"/>
      <c r="CI6" s="350"/>
      <c r="CJ6" s="350"/>
      <c r="CK6" s="350"/>
      <c r="CL6" s="350"/>
      <c r="CM6" s="350"/>
      <c r="CN6" s="350"/>
      <c r="CO6" s="350"/>
      <c r="CP6" s="350"/>
      <c r="CQ6" s="350"/>
      <c r="CR6" s="350"/>
      <c r="CS6" s="350"/>
      <c r="CT6" s="350"/>
      <c r="CU6" s="350"/>
      <c r="CV6" s="350"/>
      <c r="CW6" s="350"/>
      <c r="CX6" s="350"/>
      <c r="CY6" s="350"/>
      <c r="CZ6" s="350"/>
      <c r="DA6" s="350"/>
      <c r="DB6" s="350"/>
      <c r="DC6" s="350"/>
      <c r="DD6" s="350"/>
      <c r="DE6" s="350"/>
      <c r="DF6" s="350"/>
      <c r="DG6" s="350"/>
      <c r="DH6" s="350"/>
      <c r="DI6" s="350"/>
      <c r="DJ6" s="350"/>
      <c r="DK6" s="350"/>
      <c r="DL6" s="350"/>
      <c r="DM6" s="350"/>
      <c r="DN6" s="350"/>
      <c r="DO6" s="350"/>
      <c r="DP6" s="350"/>
      <c r="DQ6" s="350"/>
      <c r="DR6" s="350"/>
      <c r="DS6" s="350"/>
      <c r="DT6" s="350"/>
      <c r="DU6" s="350"/>
      <c r="DV6" s="350"/>
      <c r="DW6" s="350"/>
      <c r="DX6" s="350"/>
      <c r="DY6" s="350"/>
      <c r="DZ6" s="350"/>
      <c r="EA6" s="350"/>
      <c r="EB6" s="350"/>
      <c r="EC6" s="350"/>
      <c r="ED6" s="350"/>
      <c r="EE6" s="350"/>
      <c r="EF6" s="350"/>
      <c r="EG6" s="350"/>
      <c r="EH6" s="350"/>
      <c r="EI6" s="350"/>
      <c r="EJ6" s="350"/>
      <c r="EK6" s="350"/>
      <c r="EL6" s="350"/>
      <c r="EM6" s="350"/>
      <c r="EN6" s="350"/>
      <c r="EO6" s="350"/>
      <c r="EP6" s="350"/>
      <c r="EQ6" s="350"/>
      <c r="ER6" s="350"/>
      <c r="ES6" s="350"/>
      <c r="ET6" s="350"/>
      <c r="EU6" s="350"/>
      <c r="EV6" s="350"/>
      <c r="EW6" s="350"/>
      <c r="EX6" s="350"/>
      <c r="EY6" s="350"/>
      <c r="EZ6" s="350"/>
      <c r="FA6" s="350"/>
      <c r="FB6" s="350"/>
      <c r="FC6" s="350"/>
      <c r="FD6" s="350"/>
      <c r="FE6" s="350"/>
      <c r="FF6" s="350"/>
      <c r="FG6" s="350"/>
      <c r="FH6" s="350"/>
      <c r="FI6" s="350"/>
      <c r="FJ6" s="350"/>
      <c r="FK6" s="350"/>
      <c r="FL6" s="350"/>
      <c r="FM6" s="350"/>
      <c r="FN6" s="350"/>
      <c r="FO6" s="350"/>
      <c r="FP6" s="350"/>
      <c r="FQ6" s="350"/>
      <c r="FR6" s="350"/>
      <c r="FS6" s="350"/>
      <c r="FT6" s="350"/>
      <c r="FU6" s="350"/>
      <c r="FV6" s="350"/>
      <c r="FW6" s="350"/>
      <c r="FX6" s="350"/>
      <c r="FY6" s="350"/>
      <c r="FZ6" s="350"/>
      <c r="GA6" s="350"/>
      <c r="GB6" s="350"/>
      <c r="GC6" s="350"/>
      <c r="GD6" s="350"/>
      <c r="GE6" s="350"/>
      <c r="GF6" s="350"/>
      <c r="GG6" s="350"/>
      <c r="GH6" s="350"/>
      <c r="GI6" s="350"/>
      <c r="GJ6" s="350"/>
      <c r="GK6" s="350"/>
      <c r="GL6" s="350"/>
      <c r="GM6" s="350"/>
      <c r="GN6" s="350"/>
      <c r="GO6" s="350"/>
      <c r="GP6" s="350"/>
      <c r="GQ6" s="350"/>
      <c r="GR6" s="350"/>
      <c r="GS6" s="350"/>
      <c r="GT6" s="350"/>
      <c r="GU6" s="350"/>
      <c r="GV6" s="350"/>
      <c r="GW6" s="350"/>
      <c r="GX6" s="350"/>
      <c r="GY6" s="350"/>
      <c r="GZ6" s="350"/>
      <c r="HA6" s="350"/>
      <c r="HB6" s="350"/>
      <c r="HC6" s="350"/>
      <c r="HD6" s="350"/>
      <c r="HE6" s="350"/>
      <c r="HF6" s="350"/>
      <c r="HG6" s="350"/>
      <c r="HH6" s="350"/>
    </row>
    <row r="7" spans="2:216" ht="13.5" customHeight="1" thickBot="1">
      <c r="B7" s="383" t="s">
        <v>1</v>
      </c>
      <c r="C7" s="383"/>
      <c r="D7" s="384" t="s">
        <v>217</v>
      </c>
      <c r="E7" s="385"/>
      <c r="F7" s="385"/>
      <c r="G7" s="385"/>
      <c r="H7" s="386"/>
      <c r="I7" s="387" t="s">
        <v>65</v>
      </c>
      <c r="J7" s="388"/>
      <c r="T7" s="389" t="str">
        <f>+D7</f>
        <v xml:space="preserve">AVISO DE SINIESTRO ANTE LOS CORREDORES DE SEGUROS </v>
      </c>
      <c r="U7" s="390" t="str">
        <f>+D9</f>
        <v xml:space="preserve">TIEMPO EN QUE SE PRESENTA EL AVISO DE SINIESTRO POR PARTE DEL GRUPO DE SEGUROS A LOS CORREDORES DE SEGUROS, CON BASE EN LA INFORMACIÓN ENVIADA POR LAS DIRECCIONES, COORDINACIONES, JEFES DE OFICINA Y ÁREAS DEL INSTITUTO. </v>
      </c>
      <c r="V7" s="390" t="e">
        <f>+#REF!</f>
        <v>#REF!</v>
      </c>
      <c r="W7" s="390" t="e">
        <f>+#REF!</f>
        <v>#REF!</v>
      </c>
      <c r="X7" s="390" t="str">
        <f>+D17</f>
        <v>Informar de manera Oportuna a los Corredore de Seguros sobre la ocurrencia de un siniestro</v>
      </c>
      <c r="Y7" s="390" t="str">
        <f>+D19</f>
        <v>No Aplica</v>
      </c>
      <c r="Z7" s="390" t="e">
        <f>+#REF!</f>
        <v>#REF!</v>
      </c>
      <c r="AA7" s="390" t="str">
        <f>+F24</f>
        <v xml:space="preserve">Informes de Siniestro enviados por las Direcciones, Coordinaciones y Areas del Instituto. </v>
      </c>
      <c r="AB7" s="390" t="str">
        <f>+F23</f>
        <v>Presentación Aviso de Siniestro a los Corredores de Seguros</v>
      </c>
      <c r="AC7" s="390" t="str">
        <f>+E26</f>
        <v>Número de Avisos de Siniestros Presentados a los Corredores de Seguros</v>
      </c>
      <c r="AD7" s="390" t="str">
        <f>+E27</f>
        <v xml:space="preserve">Número de Informes de Siniestros Enviados por las Direcciones, Coordinaciones y Areas del Instituto. </v>
      </c>
      <c r="AE7" s="390" t="str">
        <f>+J23</f>
        <v>Oficios y/o Correos Electronicos  de la Dependencia</v>
      </c>
      <c r="AF7" s="390" t="str">
        <f>+J24</f>
        <v>Oficios y/o Correos Electronicos  de la Dependencia</v>
      </c>
      <c r="AG7" s="390" t="str">
        <f>+C29</f>
        <v>Trimestral</v>
      </c>
      <c r="AH7" s="390" t="str">
        <f>+F29</f>
        <v>Eficacia</v>
      </c>
      <c r="AI7" s="390" t="str">
        <f>+I29</f>
        <v>Positiva</v>
      </c>
      <c r="AJ7" s="391" t="str">
        <f>+D31</f>
        <v>Porcentaje</v>
      </c>
      <c r="AK7" s="392">
        <f>+H31</f>
        <v>43374</v>
      </c>
      <c r="AL7" s="393">
        <f>+J31</f>
        <v>1</v>
      </c>
      <c r="AM7" s="390" t="str">
        <f>+D33</f>
        <v xml:space="preserve">DIGEC - DIRECCIÓN DE GESTIÓN CORPORATIVA </v>
      </c>
      <c r="AN7" s="390" t="str">
        <f>CONCATENATE(I33," ",J33)</f>
        <v xml:space="preserve">DIGEC - DIRECCIÓN DE GESTIÓN CORPORATIVA  </v>
      </c>
      <c r="AO7" s="394" t="e">
        <f>+#REF!</f>
        <v>#REF!</v>
      </c>
      <c r="AP7" s="394" t="e">
        <f>+#REF!</f>
        <v>#REF!</v>
      </c>
      <c r="AQ7" s="394" t="e">
        <f>+#REF!</f>
        <v>#REF!</v>
      </c>
      <c r="AR7" s="394" t="e">
        <f>+#REF!</f>
        <v>#REF!</v>
      </c>
      <c r="AS7" s="395">
        <f>+B45</f>
        <v>0</v>
      </c>
      <c r="AT7" s="395">
        <f>+D45</f>
        <v>0</v>
      </c>
      <c r="AU7" s="395">
        <f>+F45</f>
        <v>0</v>
      </c>
      <c r="AV7" s="395">
        <f>+H45</f>
        <v>0</v>
      </c>
      <c r="AW7" s="393">
        <f>+J45</f>
        <v>0</v>
      </c>
      <c r="AX7" s="393" t="str">
        <f>+C23</f>
        <v>División</v>
      </c>
      <c r="AY7" s="396">
        <f t="shared" ref="AY7:BF7" si="0">+C49</f>
        <v>0</v>
      </c>
      <c r="AZ7" s="396">
        <f t="shared" si="0"/>
        <v>0</v>
      </c>
      <c r="BA7" s="396">
        <f t="shared" si="0"/>
        <v>0</v>
      </c>
      <c r="BB7" s="396">
        <f t="shared" si="0"/>
        <v>0</v>
      </c>
      <c r="BC7" s="396">
        <f t="shared" si="0"/>
        <v>0</v>
      </c>
      <c r="BD7" s="396">
        <f t="shared" si="0"/>
        <v>0</v>
      </c>
      <c r="BE7" s="396">
        <f t="shared" si="0"/>
        <v>0</v>
      </c>
      <c r="BF7" s="396">
        <f t="shared" si="0"/>
        <v>0</v>
      </c>
      <c r="BG7" s="396">
        <f t="shared" ref="BG7:BN7" si="1">+C51</f>
        <v>0</v>
      </c>
      <c r="BH7" s="396">
        <f t="shared" si="1"/>
        <v>0</v>
      </c>
      <c r="BI7" s="396">
        <f t="shared" si="1"/>
        <v>0</v>
      </c>
      <c r="BJ7" s="396">
        <f t="shared" si="1"/>
        <v>0</v>
      </c>
      <c r="BK7" s="396">
        <f t="shared" si="1"/>
        <v>0</v>
      </c>
      <c r="BL7" s="396">
        <f t="shared" si="1"/>
        <v>0</v>
      </c>
      <c r="BM7" s="396">
        <f t="shared" si="1"/>
        <v>0</v>
      </c>
      <c r="BN7" s="396">
        <f t="shared" si="1"/>
        <v>0</v>
      </c>
      <c r="BO7" s="396">
        <f t="shared" ref="BO7:BV7" si="2">+C53</f>
        <v>0</v>
      </c>
      <c r="BP7" s="396">
        <f t="shared" si="2"/>
        <v>0</v>
      </c>
      <c r="BQ7" s="396">
        <f t="shared" si="2"/>
        <v>0</v>
      </c>
      <c r="BR7" s="396">
        <f t="shared" si="2"/>
        <v>0</v>
      </c>
      <c r="BS7" s="396">
        <f t="shared" si="2"/>
        <v>0</v>
      </c>
      <c r="BT7" s="396">
        <f t="shared" si="2"/>
        <v>0</v>
      </c>
      <c r="BU7" s="396">
        <f t="shared" si="2"/>
        <v>0</v>
      </c>
      <c r="BV7" s="396">
        <f t="shared" si="2"/>
        <v>0</v>
      </c>
      <c r="BW7" s="396">
        <f t="shared" ref="BW7:CD7" si="3">+C55</f>
        <v>0</v>
      </c>
      <c r="BX7" s="396">
        <f t="shared" si="3"/>
        <v>0</v>
      </c>
      <c r="BY7" s="396">
        <f t="shared" si="3"/>
        <v>0</v>
      </c>
      <c r="BZ7" s="396">
        <f t="shared" si="3"/>
        <v>0</v>
      </c>
      <c r="CA7" s="396">
        <f t="shared" si="3"/>
        <v>0</v>
      </c>
      <c r="CB7" s="396">
        <f t="shared" si="3"/>
        <v>0</v>
      </c>
      <c r="CC7" s="396">
        <f t="shared" si="3"/>
        <v>0</v>
      </c>
      <c r="CD7" s="396">
        <f t="shared" si="3"/>
        <v>0</v>
      </c>
      <c r="CE7" s="396" t="e">
        <f>+#REF!</f>
        <v>#REF!</v>
      </c>
      <c r="CF7" s="396" t="e">
        <f>+#REF!</f>
        <v>#REF!</v>
      </c>
      <c r="CG7" s="396" t="e">
        <f>+#REF!</f>
        <v>#REF!</v>
      </c>
      <c r="CH7" s="396" t="e">
        <f>+#REF!</f>
        <v>#REF!</v>
      </c>
      <c r="CI7" s="396" t="e">
        <f>+#REF!</f>
        <v>#REF!</v>
      </c>
      <c r="CJ7" s="396" t="e">
        <f>+#REF!</f>
        <v>#REF!</v>
      </c>
      <c r="CK7" s="396" t="e">
        <f>+#REF!</f>
        <v>#REF!</v>
      </c>
      <c r="CL7" s="396" t="e">
        <f>+#REF!</f>
        <v>#REF!</v>
      </c>
      <c r="CM7" s="396" t="e">
        <f>+#REF!</f>
        <v>#REF!</v>
      </c>
      <c r="CN7" s="396" t="e">
        <f>+#REF!</f>
        <v>#REF!</v>
      </c>
      <c r="CO7" s="396" t="e">
        <f>+#REF!</f>
        <v>#REF!</v>
      </c>
      <c r="CP7" s="396" t="e">
        <f>+#REF!</f>
        <v>#REF!</v>
      </c>
      <c r="CQ7" s="396" t="e">
        <f>+#REF!</f>
        <v>#REF!</v>
      </c>
      <c r="CR7" s="396" t="e">
        <f>+#REF!</f>
        <v>#REF!</v>
      </c>
      <c r="CS7" s="396" t="e">
        <f>+#REF!</f>
        <v>#REF!</v>
      </c>
      <c r="CT7" s="396" t="e">
        <f>+#REF!</f>
        <v>#REF!</v>
      </c>
      <c r="CU7" s="396" t="e">
        <f>+#REF!</f>
        <v>#REF!</v>
      </c>
      <c r="CV7" s="396" t="e">
        <f>+#REF!</f>
        <v>#REF!</v>
      </c>
      <c r="CW7" s="396" t="e">
        <f>+#REF!</f>
        <v>#REF!</v>
      </c>
      <c r="CX7" s="396" t="e">
        <f>+#REF!</f>
        <v>#REF!</v>
      </c>
      <c r="CY7" s="396" t="e">
        <f>+#REF!</f>
        <v>#REF!</v>
      </c>
      <c r="CZ7" s="396" t="e">
        <f>+#REF!</f>
        <v>#REF!</v>
      </c>
      <c r="DA7" s="396" t="e">
        <f>+#REF!</f>
        <v>#REF!</v>
      </c>
      <c r="DB7" s="396" t="e">
        <f>+#REF!</f>
        <v>#REF!</v>
      </c>
      <c r="DC7" s="396" t="e">
        <f>+#REF!</f>
        <v>#REF!</v>
      </c>
      <c r="DD7" s="396" t="e">
        <f>+#REF!</f>
        <v>#REF!</v>
      </c>
      <c r="DE7" s="396" t="e">
        <f>+#REF!</f>
        <v>#REF!</v>
      </c>
      <c r="DF7" s="396" t="e">
        <f>+#REF!</f>
        <v>#REF!</v>
      </c>
      <c r="DG7" s="396" t="e">
        <f>+#REF!</f>
        <v>#REF!</v>
      </c>
      <c r="DH7" s="396" t="e">
        <f>+#REF!</f>
        <v>#REF!</v>
      </c>
      <c r="DI7" s="396" t="e">
        <f>+#REF!</f>
        <v>#REF!</v>
      </c>
      <c r="DJ7" s="396" t="e">
        <f>+#REF!</f>
        <v>#REF!</v>
      </c>
      <c r="DK7" s="396" t="e">
        <f>+#REF!</f>
        <v>#REF!</v>
      </c>
      <c r="DL7" s="396" t="e">
        <f>+#REF!</f>
        <v>#REF!</v>
      </c>
      <c r="DM7" s="396" t="e">
        <f>+#REF!</f>
        <v>#REF!</v>
      </c>
      <c r="DN7" s="396" t="e">
        <f>+#REF!</f>
        <v>#REF!</v>
      </c>
      <c r="DO7" s="396" t="e">
        <f>+#REF!</f>
        <v>#REF!</v>
      </c>
      <c r="DP7" s="396" t="e">
        <f>+#REF!</f>
        <v>#REF!</v>
      </c>
      <c r="DQ7" s="396" t="e">
        <f>+#REF!</f>
        <v>#REF!</v>
      </c>
      <c r="DR7" s="396" t="e">
        <f>+#REF!</f>
        <v>#REF!</v>
      </c>
      <c r="DS7" s="396" t="e">
        <f>+#REF!</f>
        <v>#REF!</v>
      </c>
      <c r="DT7" s="396" t="e">
        <f>+#REF!</f>
        <v>#REF!</v>
      </c>
      <c r="DU7" s="396" t="e">
        <f>+#REF!</f>
        <v>#REF!</v>
      </c>
      <c r="DV7" s="396" t="e">
        <f>+#REF!</f>
        <v>#REF!</v>
      </c>
      <c r="DW7" s="396" t="e">
        <f>+#REF!</f>
        <v>#REF!</v>
      </c>
      <c r="DX7" s="396" t="e">
        <f>+#REF!</f>
        <v>#REF!</v>
      </c>
      <c r="DY7" s="396" t="e">
        <f>+#REF!</f>
        <v>#REF!</v>
      </c>
      <c r="DZ7" s="396" t="e">
        <f>+#REF!</f>
        <v>#REF!</v>
      </c>
      <c r="EA7" s="396" t="e">
        <f>+#REF!</f>
        <v>#REF!</v>
      </c>
      <c r="EB7" s="396" t="e">
        <f>+#REF!</f>
        <v>#REF!</v>
      </c>
      <c r="EC7" s="396" t="e">
        <f>+#REF!</f>
        <v>#REF!</v>
      </c>
      <c r="ED7" s="396" t="e">
        <f>+#REF!</f>
        <v>#REF!</v>
      </c>
      <c r="EE7" s="396" t="e">
        <f>+#REF!</f>
        <v>#REF!</v>
      </c>
      <c r="EF7" s="396" t="e">
        <f>+#REF!</f>
        <v>#REF!</v>
      </c>
      <c r="EG7" s="396" t="e">
        <f>+#REF!</f>
        <v>#REF!</v>
      </c>
      <c r="EH7" s="396" t="e">
        <f>+#REF!</f>
        <v>#REF!</v>
      </c>
      <c r="EI7" s="396" t="e">
        <f>+#REF!</f>
        <v>#REF!</v>
      </c>
      <c r="EJ7" s="396" t="e">
        <f>+#REF!</f>
        <v>#REF!</v>
      </c>
      <c r="EK7" s="396" t="e">
        <f>+#REF!</f>
        <v>#REF!</v>
      </c>
      <c r="EL7" s="396" t="e">
        <f>+#REF!</f>
        <v>#REF!</v>
      </c>
      <c r="EM7" s="396" t="e">
        <f>+#REF!</f>
        <v>#REF!</v>
      </c>
      <c r="EN7" s="396" t="e">
        <f>+#REF!</f>
        <v>#REF!</v>
      </c>
      <c r="EO7" s="396" t="e">
        <f>+#REF!</f>
        <v>#REF!</v>
      </c>
      <c r="EP7" s="396" t="e">
        <f>+#REF!</f>
        <v>#REF!</v>
      </c>
      <c r="EQ7" s="397" t="e">
        <f>+#REF!</f>
        <v>#REF!</v>
      </c>
      <c r="ER7" s="397">
        <f>+G57</f>
        <v>0</v>
      </c>
      <c r="ES7" s="397" t="str">
        <f>+I57</f>
        <v/>
      </c>
      <c r="ET7" s="397" t="str">
        <f>+J57</f>
        <v/>
      </c>
      <c r="EU7" s="396" t="e">
        <f>+#REF!</f>
        <v>#REF!</v>
      </c>
      <c r="EV7" s="396" t="e">
        <f>+#REF!</f>
        <v>#REF!</v>
      </c>
      <c r="EW7" s="396" t="e">
        <f>+#REF!</f>
        <v>#REF!</v>
      </c>
      <c r="EX7" s="396" t="e">
        <f>+#REF!</f>
        <v>#REF!</v>
      </c>
      <c r="EY7" s="396" t="e">
        <f>+#REF!</f>
        <v>#REF!</v>
      </c>
      <c r="EZ7" s="396" t="e">
        <f>+#REF!</f>
        <v>#REF!</v>
      </c>
      <c r="FA7" s="392" t="e">
        <f>+#REF!</f>
        <v>#REF!</v>
      </c>
      <c r="FB7" s="396" t="e">
        <f>+#REF!</f>
        <v>#REF!</v>
      </c>
      <c r="FC7" s="392" t="e">
        <f>IF(#REF!=0,"",#REF!)</f>
        <v>#REF!</v>
      </c>
      <c r="FD7" s="398" t="e">
        <f>+IF(#REF!=0,"",#REF!)</f>
        <v>#REF!</v>
      </c>
    </row>
    <row r="8" spans="2:216" s="382" customFormat="1" ht="2.25" customHeight="1">
      <c r="B8" s="399"/>
      <c r="C8" s="399"/>
      <c r="D8" s="400"/>
      <c r="E8" s="400"/>
      <c r="F8" s="400"/>
      <c r="G8" s="400"/>
      <c r="H8" s="400"/>
      <c r="I8" s="400"/>
      <c r="J8" s="400"/>
      <c r="K8" s="350"/>
      <c r="L8" s="350"/>
      <c r="M8" s="350"/>
      <c r="N8" s="350"/>
      <c r="O8" s="350"/>
      <c r="P8" s="349"/>
      <c r="Q8" s="350"/>
      <c r="R8" s="350"/>
      <c r="S8" s="350"/>
      <c r="T8" s="350"/>
      <c r="U8" s="350"/>
      <c r="V8" s="350"/>
      <c r="W8" s="350"/>
      <c r="X8" s="350"/>
      <c r="Y8" s="350"/>
      <c r="Z8" s="350"/>
      <c r="AA8" s="350"/>
      <c r="AB8" s="350"/>
      <c r="AC8" s="350"/>
      <c r="AD8" s="350"/>
      <c r="AE8" s="350"/>
      <c r="AF8" s="350"/>
      <c r="AG8" s="350"/>
      <c r="AH8" s="350"/>
      <c r="AI8" s="350"/>
      <c r="AJ8" s="350"/>
      <c r="AK8" s="350"/>
      <c r="AL8" s="350"/>
      <c r="AM8" s="350"/>
      <c r="AN8" s="350"/>
      <c r="AO8" s="350"/>
      <c r="AP8" s="350"/>
      <c r="AQ8" s="350"/>
      <c r="AR8" s="350"/>
      <c r="AS8" s="350"/>
      <c r="AT8" s="350"/>
      <c r="AU8" s="350"/>
      <c r="AV8" s="350"/>
      <c r="AW8" s="350"/>
      <c r="AX8" s="350"/>
      <c r="AY8" s="350"/>
      <c r="AZ8" s="350"/>
      <c r="BA8" s="350"/>
      <c r="BB8" s="350"/>
      <c r="BC8" s="350"/>
      <c r="BD8" s="350"/>
      <c r="BE8" s="350"/>
      <c r="BF8" s="350"/>
      <c r="BG8" s="350"/>
      <c r="BH8" s="350"/>
      <c r="BI8" s="350"/>
      <c r="BJ8" s="350"/>
      <c r="BK8" s="350"/>
      <c r="BL8" s="350"/>
      <c r="BM8" s="350"/>
      <c r="BN8" s="350"/>
      <c r="BO8" s="350"/>
      <c r="BP8" s="350"/>
      <c r="BQ8" s="350"/>
      <c r="BR8" s="350"/>
      <c r="BS8" s="350"/>
      <c r="BT8" s="350"/>
      <c r="BU8" s="350"/>
      <c r="BV8" s="350"/>
      <c r="BW8" s="350"/>
      <c r="BX8" s="350"/>
      <c r="BY8" s="350"/>
      <c r="BZ8" s="350"/>
      <c r="CA8" s="350"/>
      <c r="CB8" s="350"/>
      <c r="CC8" s="350"/>
      <c r="CD8" s="350"/>
      <c r="CE8" s="350"/>
      <c r="CF8" s="350"/>
      <c r="CG8" s="350"/>
      <c r="CH8" s="350"/>
      <c r="CI8" s="350"/>
      <c r="CJ8" s="350"/>
      <c r="CK8" s="350"/>
      <c r="CL8" s="350"/>
      <c r="CM8" s="350"/>
      <c r="CN8" s="350"/>
      <c r="CO8" s="350"/>
      <c r="CP8" s="350"/>
      <c r="CQ8" s="350"/>
      <c r="CR8" s="350"/>
      <c r="CS8" s="350"/>
      <c r="CT8" s="350"/>
      <c r="CU8" s="350"/>
      <c r="CV8" s="350"/>
      <c r="CW8" s="350"/>
      <c r="CX8" s="350"/>
      <c r="CY8" s="350"/>
      <c r="CZ8" s="350"/>
      <c r="DA8" s="350"/>
      <c r="DB8" s="401"/>
      <c r="DC8" s="401"/>
      <c r="DD8" s="401"/>
      <c r="DE8" s="401"/>
      <c r="DF8" s="401"/>
      <c r="DG8" s="401"/>
      <c r="DH8" s="401"/>
      <c r="DI8" s="401"/>
      <c r="DJ8" s="402"/>
      <c r="DK8" s="402"/>
      <c r="DL8" s="402"/>
      <c r="DM8" s="402"/>
      <c r="DN8" s="402"/>
      <c r="DO8" s="402"/>
      <c r="DP8" s="402"/>
      <c r="DQ8" s="402"/>
      <c r="DR8" s="402"/>
      <c r="DS8" s="402"/>
      <c r="DT8" s="350"/>
      <c r="DU8" s="350"/>
      <c r="DV8" s="350"/>
      <c r="DW8" s="350"/>
      <c r="DX8" s="350"/>
      <c r="DY8" s="350"/>
      <c r="DZ8" s="350"/>
      <c r="EA8" s="350"/>
      <c r="EB8" s="350"/>
      <c r="EC8" s="350"/>
      <c r="ED8" s="350"/>
      <c r="EE8" s="350"/>
      <c r="EF8" s="350"/>
      <c r="EG8" s="350"/>
      <c r="EH8" s="350"/>
      <c r="EI8" s="350"/>
      <c r="EJ8" s="350"/>
      <c r="EK8" s="350"/>
      <c r="EL8" s="350"/>
      <c r="EM8" s="350"/>
      <c r="EN8" s="350"/>
      <c r="EO8" s="350"/>
      <c r="EP8" s="350"/>
      <c r="EQ8" s="350"/>
      <c r="ER8" s="350"/>
      <c r="ES8" s="350"/>
      <c r="ET8" s="350"/>
      <c r="EU8" s="350"/>
      <c r="EV8" s="350"/>
      <c r="EW8" s="350"/>
      <c r="EX8" s="350"/>
      <c r="EY8" s="350"/>
      <c r="EZ8" s="350"/>
      <c r="FA8" s="350"/>
      <c r="FB8" s="350"/>
      <c r="FC8" s="350"/>
      <c r="FD8" s="350"/>
      <c r="FE8" s="350"/>
      <c r="FF8" s="350"/>
      <c r="FG8" s="350"/>
      <c r="FH8" s="350"/>
      <c r="FI8" s="350"/>
      <c r="FJ8" s="350"/>
      <c r="FK8" s="350"/>
      <c r="FL8" s="350"/>
      <c r="FM8" s="350"/>
      <c r="FN8" s="350"/>
      <c r="FO8" s="350"/>
      <c r="FP8" s="350"/>
      <c r="FQ8" s="350"/>
      <c r="FR8" s="350"/>
      <c r="FS8" s="350"/>
      <c r="FT8" s="350"/>
      <c r="FU8" s="350"/>
      <c r="FV8" s="350"/>
      <c r="FW8" s="350"/>
      <c r="FX8" s="350"/>
      <c r="FY8" s="350"/>
      <c r="FZ8" s="350"/>
      <c r="GA8" s="350"/>
      <c r="GB8" s="350"/>
      <c r="GC8" s="350"/>
      <c r="GD8" s="350"/>
      <c r="GE8" s="350"/>
      <c r="GF8" s="350"/>
      <c r="GG8" s="350"/>
      <c r="GH8" s="350"/>
      <c r="GI8" s="350"/>
      <c r="GJ8" s="350"/>
      <c r="GK8" s="350"/>
      <c r="GL8" s="350"/>
      <c r="GM8" s="350"/>
      <c r="GN8" s="350"/>
      <c r="GO8" s="350"/>
      <c r="GP8" s="350"/>
      <c r="GQ8" s="350"/>
      <c r="GR8" s="350"/>
      <c r="GS8" s="350"/>
      <c r="GT8" s="350"/>
      <c r="GU8" s="350"/>
      <c r="GV8" s="350"/>
      <c r="GW8" s="350"/>
      <c r="GX8" s="350"/>
      <c r="GY8" s="350"/>
      <c r="GZ8" s="350"/>
      <c r="HA8" s="350"/>
      <c r="HB8" s="350"/>
      <c r="HC8" s="350"/>
      <c r="HD8" s="350"/>
      <c r="HE8" s="350"/>
      <c r="HF8" s="350"/>
      <c r="HG8" s="350"/>
      <c r="HH8" s="350"/>
    </row>
    <row r="9" spans="2:216" ht="26.25" customHeight="1">
      <c r="B9" s="383" t="s">
        <v>2</v>
      </c>
      <c r="C9" s="383"/>
      <c r="D9" s="403" t="s">
        <v>218</v>
      </c>
      <c r="E9" s="403"/>
      <c r="F9" s="403"/>
      <c r="G9" s="403"/>
      <c r="H9" s="403"/>
      <c r="I9" s="403"/>
      <c r="J9" s="403"/>
      <c r="T9" s="404"/>
      <c r="U9" s="404"/>
      <c r="V9" s="404"/>
      <c r="W9" s="404"/>
      <c r="X9" s="404"/>
      <c r="Y9" s="404"/>
      <c r="Z9" s="404"/>
      <c r="AA9" s="404"/>
      <c r="AB9" s="404"/>
      <c r="AC9" s="404"/>
      <c r="AD9" s="404"/>
      <c r="AE9" s="404"/>
      <c r="AF9" s="404"/>
      <c r="AG9" s="404"/>
      <c r="AH9" s="404"/>
      <c r="AI9" s="404"/>
      <c r="AJ9" s="404"/>
      <c r="AK9" s="404"/>
      <c r="AL9" s="404"/>
      <c r="AM9" s="404"/>
      <c r="AN9" s="404"/>
      <c r="AO9" s="404"/>
      <c r="AP9" s="404"/>
      <c r="AQ9" s="404"/>
      <c r="AR9" s="404"/>
      <c r="AS9" s="404"/>
      <c r="AT9" s="404"/>
      <c r="AU9" s="404"/>
      <c r="AV9" s="404"/>
      <c r="AW9" s="404"/>
      <c r="AX9" s="404"/>
      <c r="AY9" s="404"/>
      <c r="AZ9" s="404"/>
      <c r="BA9" s="404"/>
      <c r="BB9" s="404"/>
      <c r="BC9" s="404"/>
      <c r="BD9" s="404"/>
      <c r="BE9" s="404"/>
      <c r="BF9" s="404"/>
      <c r="BG9" s="404"/>
      <c r="BH9" s="404"/>
      <c r="BI9" s="404"/>
      <c r="BJ9" s="404"/>
      <c r="BK9" s="404"/>
      <c r="BL9" s="404"/>
      <c r="BM9" s="404"/>
      <c r="BN9" s="404"/>
      <c r="BO9" s="404"/>
      <c r="BP9" s="404"/>
      <c r="BQ9" s="404"/>
      <c r="BR9" s="404"/>
      <c r="BS9" s="404"/>
      <c r="BT9" s="404"/>
      <c r="BU9" s="404"/>
      <c r="BV9" s="404"/>
      <c r="BW9" s="404"/>
      <c r="BX9" s="404"/>
      <c r="BY9" s="404"/>
      <c r="BZ9" s="404"/>
      <c r="CA9" s="404"/>
      <c r="CB9" s="404"/>
      <c r="CC9" s="404"/>
      <c r="CD9" s="404"/>
      <c r="CE9" s="404"/>
      <c r="CF9" s="404"/>
      <c r="CG9" s="404"/>
      <c r="CH9" s="404"/>
      <c r="CI9" s="404"/>
      <c r="CJ9" s="404"/>
      <c r="CK9" s="404"/>
      <c r="CL9" s="404"/>
      <c r="CM9" s="404"/>
      <c r="CN9" s="404"/>
      <c r="CO9" s="404"/>
      <c r="CP9" s="404"/>
      <c r="CQ9" s="404"/>
      <c r="CR9" s="404"/>
      <c r="CS9" s="404"/>
      <c r="CT9" s="404"/>
      <c r="CU9" s="404"/>
      <c r="CV9" s="404"/>
      <c r="CW9" s="404"/>
      <c r="CX9" s="404"/>
      <c r="CY9" s="404"/>
      <c r="CZ9" s="404"/>
      <c r="DA9" s="404"/>
      <c r="DB9" s="405"/>
      <c r="DC9" s="405"/>
      <c r="DD9" s="405"/>
      <c r="DE9" s="405"/>
      <c r="DF9" s="405"/>
      <c r="DG9" s="405"/>
      <c r="DH9" s="405"/>
      <c r="DI9" s="405"/>
      <c r="DJ9" s="404"/>
      <c r="DK9" s="404"/>
      <c r="DL9" s="404"/>
      <c r="DM9" s="404"/>
      <c r="DN9" s="404"/>
      <c r="DO9" s="404"/>
      <c r="DP9" s="404"/>
      <c r="DQ9" s="404"/>
      <c r="DR9" s="404"/>
      <c r="DS9" s="404"/>
      <c r="DT9" s="404"/>
      <c r="DU9" s="404"/>
      <c r="DV9" s="404"/>
      <c r="DW9" s="404"/>
      <c r="DX9" s="404"/>
    </row>
    <row r="10" spans="2:216" s="382" customFormat="1" ht="3" customHeight="1">
      <c r="B10" s="399"/>
      <c r="C10" s="399"/>
      <c r="D10" s="400"/>
      <c r="E10" s="400"/>
      <c r="F10" s="400"/>
      <c r="G10" s="400"/>
      <c r="H10" s="400"/>
      <c r="I10" s="400"/>
      <c r="J10" s="400"/>
      <c r="K10" s="350"/>
      <c r="L10" s="350"/>
      <c r="M10" s="350"/>
      <c r="N10" s="350"/>
      <c r="O10" s="350"/>
      <c r="P10" s="349"/>
      <c r="Q10" s="350"/>
      <c r="R10" s="350"/>
      <c r="S10" s="350"/>
      <c r="T10" s="404"/>
      <c r="U10" s="404"/>
      <c r="V10" s="404"/>
      <c r="W10" s="404"/>
      <c r="X10" s="404"/>
      <c r="Y10" s="404"/>
      <c r="Z10" s="404"/>
      <c r="AA10" s="404"/>
      <c r="AB10" s="404"/>
      <c r="AC10" s="404"/>
      <c r="AD10" s="404"/>
      <c r="AE10" s="404"/>
      <c r="AF10" s="404"/>
      <c r="AG10" s="404"/>
      <c r="AH10" s="404"/>
      <c r="AI10" s="404"/>
      <c r="AJ10" s="404"/>
      <c r="AK10" s="404"/>
      <c r="AL10" s="404"/>
      <c r="AM10" s="404"/>
      <c r="AN10" s="404"/>
      <c r="AO10" s="404"/>
      <c r="AP10" s="404"/>
      <c r="AQ10" s="404"/>
      <c r="AR10" s="404"/>
      <c r="AS10" s="404"/>
      <c r="AT10" s="404"/>
      <c r="AU10" s="404"/>
      <c r="AV10" s="404"/>
      <c r="AW10" s="404"/>
      <c r="AX10" s="404"/>
      <c r="AY10" s="404"/>
      <c r="AZ10" s="404"/>
      <c r="BA10" s="404"/>
      <c r="BB10" s="404"/>
      <c r="BC10" s="404"/>
      <c r="BD10" s="404"/>
      <c r="BE10" s="404"/>
      <c r="BF10" s="404"/>
      <c r="BG10" s="404"/>
      <c r="BH10" s="404"/>
      <c r="BI10" s="404"/>
      <c r="BJ10" s="404"/>
      <c r="BK10" s="404"/>
      <c r="BL10" s="404"/>
      <c r="BM10" s="404"/>
      <c r="BN10" s="404"/>
      <c r="BO10" s="404"/>
      <c r="BP10" s="404"/>
      <c r="BQ10" s="404"/>
      <c r="BR10" s="404"/>
      <c r="BS10" s="404"/>
      <c r="BT10" s="404"/>
      <c r="BU10" s="404"/>
      <c r="BV10" s="404"/>
      <c r="BW10" s="404"/>
      <c r="BX10" s="404"/>
      <c r="BY10" s="404"/>
      <c r="BZ10" s="404"/>
      <c r="CA10" s="404"/>
      <c r="CB10" s="404"/>
      <c r="CC10" s="404"/>
      <c r="CD10" s="404"/>
      <c r="CE10" s="404"/>
      <c r="CF10" s="404"/>
      <c r="CG10" s="404"/>
      <c r="CH10" s="404"/>
      <c r="CI10" s="404"/>
      <c r="CJ10" s="404"/>
      <c r="CK10" s="404"/>
      <c r="CL10" s="404"/>
      <c r="CM10" s="404"/>
      <c r="CN10" s="404"/>
      <c r="CO10" s="404"/>
      <c r="CP10" s="404"/>
      <c r="CQ10" s="404"/>
      <c r="CR10" s="404"/>
      <c r="CS10" s="404"/>
      <c r="CT10" s="404"/>
      <c r="CU10" s="404"/>
      <c r="CV10" s="404"/>
      <c r="CW10" s="404"/>
      <c r="CX10" s="404"/>
      <c r="CY10" s="404"/>
      <c r="CZ10" s="404"/>
      <c r="DA10" s="404"/>
      <c r="DB10" s="405"/>
      <c r="DC10" s="405"/>
      <c r="DD10" s="405"/>
      <c r="DE10" s="405"/>
      <c r="DF10" s="405"/>
      <c r="DG10" s="405"/>
      <c r="DH10" s="405"/>
      <c r="DI10" s="405"/>
      <c r="DJ10" s="404"/>
      <c r="DK10" s="404"/>
      <c r="DL10" s="404"/>
      <c r="DM10" s="404"/>
      <c r="DN10" s="404"/>
      <c r="DO10" s="404"/>
      <c r="DP10" s="404"/>
      <c r="DQ10" s="404"/>
      <c r="DR10" s="404"/>
      <c r="DS10" s="404"/>
      <c r="DT10" s="404"/>
      <c r="DU10" s="404"/>
      <c r="DV10" s="404"/>
      <c r="DW10" s="404"/>
      <c r="DX10" s="404"/>
      <c r="DY10" s="350"/>
      <c r="DZ10" s="350"/>
      <c r="EA10" s="350"/>
      <c r="EB10" s="350"/>
      <c r="EC10" s="350"/>
      <c r="ED10" s="350"/>
      <c r="EE10" s="350"/>
      <c r="EF10" s="350"/>
      <c r="EG10" s="350"/>
      <c r="EH10" s="350"/>
      <c r="EI10" s="350"/>
      <c r="EJ10" s="350"/>
      <c r="EK10" s="350"/>
      <c r="EL10" s="350"/>
      <c r="EM10" s="350"/>
      <c r="EN10" s="350"/>
      <c r="EO10" s="350"/>
      <c r="EP10" s="350"/>
      <c r="EQ10" s="350"/>
      <c r="ER10" s="350"/>
      <c r="ES10" s="350"/>
      <c r="ET10" s="350"/>
      <c r="EU10" s="350"/>
      <c r="EV10" s="350"/>
      <c r="EW10" s="350"/>
      <c r="EX10" s="350"/>
      <c r="EY10" s="350"/>
      <c r="EZ10" s="350"/>
      <c r="FA10" s="350"/>
      <c r="FB10" s="350"/>
      <c r="FC10" s="350"/>
      <c r="FD10" s="350"/>
      <c r="FE10" s="350"/>
      <c r="FF10" s="350"/>
      <c r="FG10" s="350"/>
      <c r="FH10" s="350"/>
      <c r="FI10" s="350"/>
      <c r="FJ10" s="350"/>
      <c r="FK10" s="350"/>
      <c r="FL10" s="350"/>
      <c r="FM10" s="350"/>
      <c r="FN10" s="350"/>
      <c r="FO10" s="350"/>
      <c r="FP10" s="350"/>
      <c r="FQ10" s="350"/>
      <c r="FR10" s="350"/>
      <c r="FS10" s="350"/>
      <c r="FT10" s="350"/>
      <c r="FU10" s="350"/>
      <c r="FV10" s="350"/>
      <c r="FW10" s="350"/>
      <c r="FX10" s="350"/>
      <c r="FY10" s="350"/>
      <c r="FZ10" s="350"/>
      <c r="GA10" s="350"/>
      <c r="GB10" s="350"/>
      <c r="GC10" s="350"/>
      <c r="GD10" s="350"/>
      <c r="GE10" s="350"/>
      <c r="GF10" s="350"/>
      <c r="GG10" s="350"/>
      <c r="GH10" s="350"/>
      <c r="GI10" s="350"/>
      <c r="GJ10" s="350"/>
      <c r="GK10" s="350"/>
      <c r="GL10" s="350"/>
      <c r="GM10" s="350"/>
      <c r="GN10" s="350"/>
      <c r="GO10" s="350"/>
      <c r="GP10" s="350"/>
      <c r="GQ10" s="350"/>
      <c r="GR10" s="350"/>
      <c r="GS10" s="350"/>
      <c r="GT10" s="350"/>
      <c r="GU10" s="350"/>
      <c r="GV10" s="350"/>
      <c r="GW10" s="350"/>
      <c r="GX10" s="350"/>
      <c r="GY10" s="350"/>
      <c r="GZ10" s="350"/>
      <c r="HA10" s="350"/>
      <c r="HB10" s="350"/>
      <c r="HC10" s="350"/>
      <c r="HD10" s="350"/>
      <c r="HE10" s="350"/>
      <c r="HF10" s="350"/>
      <c r="HG10" s="350"/>
      <c r="HH10" s="350"/>
    </row>
    <row r="11" spans="2:216" s="382" customFormat="1" ht="18" customHeight="1">
      <c r="B11" s="383" t="s">
        <v>67</v>
      </c>
      <c r="C11" s="383"/>
      <c r="D11" s="403" t="s">
        <v>68</v>
      </c>
      <c r="E11" s="403"/>
      <c r="F11" s="403"/>
      <c r="G11" s="403"/>
      <c r="H11" s="403"/>
      <c r="I11" s="403"/>
      <c r="J11" s="403"/>
      <c r="K11" s="350"/>
      <c r="L11" s="350"/>
      <c r="M11" s="350"/>
      <c r="N11" s="350"/>
      <c r="O11" s="350"/>
      <c r="P11" s="349"/>
      <c r="Q11" s="350"/>
      <c r="R11" s="350"/>
      <c r="S11" s="350"/>
      <c r="T11" s="404"/>
      <c r="U11" s="404"/>
      <c r="V11" s="404"/>
      <c r="W11" s="404"/>
      <c r="X11" s="404"/>
      <c r="Y11" s="404"/>
      <c r="Z11" s="404"/>
      <c r="AA11" s="404"/>
      <c r="AB11" s="404"/>
      <c r="AC11" s="404"/>
      <c r="AD11" s="404"/>
      <c r="AE11" s="404"/>
      <c r="AF11" s="404"/>
      <c r="AG11" s="404"/>
      <c r="AH11" s="404"/>
      <c r="AI11" s="404"/>
      <c r="AJ11" s="404"/>
      <c r="AK11" s="404"/>
      <c r="AL11" s="404"/>
      <c r="AM11" s="404"/>
      <c r="AN11" s="404"/>
      <c r="AO11" s="404"/>
      <c r="AP11" s="404"/>
      <c r="AQ11" s="404"/>
      <c r="AR11" s="404"/>
      <c r="AS11" s="404"/>
      <c r="AT11" s="404"/>
      <c r="AU11" s="404"/>
      <c r="AV11" s="404"/>
      <c r="AW11" s="404"/>
      <c r="AX11" s="404"/>
      <c r="AY11" s="404"/>
      <c r="AZ11" s="404"/>
      <c r="BA11" s="404"/>
      <c r="BB11" s="404"/>
      <c r="BC11" s="404"/>
      <c r="BD11" s="404"/>
      <c r="BE11" s="404"/>
      <c r="BF11" s="404"/>
      <c r="BG11" s="404"/>
      <c r="BH11" s="404"/>
      <c r="BI11" s="404"/>
      <c r="BJ11" s="404"/>
      <c r="BK11" s="404"/>
      <c r="BL11" s="404"/>
      <c r="BM11" s="404"/>
      <c r="BN11" s="404"/>
      <c r="BO11" s="404"/>
      <c r="BP11" s="404"/>
      <c r="BQ11" s="404"/>
      <c r="BR11" s="404"/>
      <c r="BS11" s="404"/>
      <c r="BT11" s="404"/>
      <c r="BU11" s="404"/>
      <c r="BV11" s="404"/>
      <c r="BW11" s="404"/>
      <c r="BX11" s="404"/>
      <c r="BY11" s="404"/>
      <c r="BZ11" s="404"/>
      <c r="CA11" s="404"/>
      <c r="CB11" s="404"/>
      <c r="CC11" s="404"/>
      <c r="CD11" s="404"/>
      <c r="CE11" s="404"/>
      <c r="CF11" s="404"/>
      <c r="CG11" s="404"/>
      <c r="CH11" s="404"/>
      <c r="CI11" s="404"/>
      <c r="CJ11" s="404"/>
      <c r="CK11" s="404"/>
      <c r="CL11" s="404"/>
      <c r="CM11" s="404"/>
      <c r="CN11" s="404"/>
      <c r="CO11" s="404"/>
      <c r="CP11" s="404"/>
      <c r="CQ11" s="404"/>
      <c r="CR11" s="404"/>
      <c r="CS11" s="404"/>
      <c r="CT11" s="404"/>
      <c r="CU11" s="404"/>
      <c r="CV11" s="404"/>
      <c r="CW11" s="404"/>
      <c r="CX11" s="404"/>
      <c r="CY11" s="404"/>
      <c r="CZ11" s="404"/>
      <c r="DA11" s="404"/>
      <c r="DB11" s="405"/>
      <c r="DC11" s="405"/>
      <c r="DD11" s="405"/>
      <c r="DE11" s="405"/>
      <c r="DF11" s="405"/>
      <c r="DG11" s="405"/>
      <c r="DH11" s="405"/>
      <c r="DI11" s="405"/>
      <c r="DJ11" s="404"/>
      <c r="DK11" s="404"/>
      <c r="DL11" s="404"/>
      <c r="DM11" s="404"/>
      <c r="DN11" s="404"/>
      <c r="DO11" s="404"/>
      <c r="DP11" s="404"/>
      <c r="DQ11" s="404"/>
      <c r="DR11" s="404"/>
      <c r="DS11" s="404"/>
      <c r="DT11" s="404"/>
      <c r="DU11" s="404"/>
      <c r="DV11" s="404"/>
      <c r="DW11" s="404"/>
      <c r="DX11" s="404"/>
      <c r="DY11" s="350"/>
      <c r="DZ11" s="350"/>
      <c r="EA11" s="350"/>
      <c r="EB11" s="350"/>
      <c r="EC11" s="350"/>
      <c r="ED11" s="350"/>
      <c r="EE11" s="350"/>
      <c r="EF11" s="350"/>
      <c r="EG11" s="350"/>
      <c r="EH11" s="350"/>
      <c r="EI11" s="350"/>
      <c r="EJ11" s="350"/>
      <c r="EK11" s="350"/>
      <c r="EL11" s="350"/>
      <c r="EM11" s="350"/>
      <c r="EN11" s="350"/>
      <c r="EO11" s="350"/>
      <c r="EP11" s="350"/>
      <c r="EQ11" s="350"/>
      <c r="ER11" s="350"/>
      <c r="ES11" s="350"/>
      <c r="ET11" s="350"/>
      <c r="EU11" s="350"/>
      <c r="EV11" s="350"/>
      <c r="EW11" s="350"/>
      <c r="EX11" s="350"/>
      <c r="EY11" s="350"/>
      <c r="EZ11" s="350"/>
      <c r="FA11" s="350"/>
      <c r="FB11" s="350"/>
      <c r="FC11" s="350"/>
      <c r="FD11" s="350"/>
      <c r="FE11" s="350"/>
      <c r="FF11" s="350"/>
      <c r="FG11" s="350"/>
      <c r="FH11" s="350"/>
      <c r="FI11" s="350"/>
      <c r="FJ11" s="350"/>
      <c r="FK11" s="350"/>
      <c r="FL11" s="350"/>
      <c r="FM11" s="350"/>
      <c r="FN11" s="350"/>
      <c r="FO11" s="350"/>
      <c r="FP11" s="350"/>
      <c r="FQ11" s="350"/>
      <c r="FR11" s="350"/>
      <c r="FS11" s="350"/>
      <c r="FT11" s="350"/>
      <c r="FU11" s="350"/>
      <c r="FV11" s="350"/>
      <c r="FW11" s="350"/>
      <c r="FX11" s="350"/>
      <c r="FY11" s="350"/>
      <c r="FZ11" s="350"/>
      <c r="GA11" s="350"/>
      <c r="GB11" s="350"/>
      <c r="GC11" s="350"/>
      <c r="GD11" s="350"/>
      <c r="GE11" s="350"/>
      <c r="GF11" s="350"/>
      <c r="GG11" s="350"/>
      <c r="GH11" s="350"/>
      <c r="GI11" s="350"/>
      <c r="GJ11" s="350"/>
      <c r="GK11" s="350"/>
      <c r="GL11" s="350"/>
      <c r="GM11" s="350"/>
      <c r="GN11" s="350"/>
      <c r="GO11" s="350"/>
      <c r="GP11" s="350"/>
      <c r="GQ11" s="350"/>
      <c r="GR11" s="350"/>
      <c r="GS11" s="350"/>
      <c r="GT11" s="350"/>
      <c r="GU11" s="350"/>
      <c r="GV11" s="350"/>
      <c r="GW11" s="350"/>
      <c r="GX11" s="350"/>
      <c r="GY11" s="350"/>
      <c r="GZ11" s="350"/>
      <c r="HA11" s="350"/>
      <c r="HB11" s="350"/>
      <c r="HC11" s="350"/>
      <c r="HD11" s="350"/>
      <c r="HE11" s="350"/>
      <c r="HF11" s="350"/>
      <c r="HG11" s="350"/>
      <c r="HH11" s="350"/>
    </row>
    <row r="12" spans="2:216" s="382" customFormat="1" ht="3" customHeight="1">
      <c r="B12" s="399"/>
      <c r="C12" s="399"/>
      <c r="D12" s="400"/>
      <c r="E12" s="400"/>
      <c r="F12" s="400"/>
      <c r="G12" s="400"/>
      <c r="H12" s="400"/>
      <c r="I12" s="400"/>
      <c r="J12" s="400"/>
      <c r="K12" s="350"/>
      <c r="L12" s="350"/>
      <c r="M12" s="350"/>
      <c r="N12" s="350"/>
      <c r="O12" s="350"/>
      <c r="P12" s="349"/>
      <c r="Q12" s="350"/>
      <c r="R12" s="350"/>
      <c r="S12" s="350"/>
      <c r="T12" s="404"/>
      <c r="U12" s="404"/>
      <c r="V12" s="404"/>
      <c r="W12" s="404"/>
      <c r="X12" s="404"/>
      <c r="Y12" s="404"/>
      <c r="Z12" s="404"/>
      <c r="AA12" s="404"/>
      <c r="AB12" s="404"/>
      <c r="AC12" s="404"/>
      <c r="AD12" s="404"/>
      <c r="AE12" s="404"/>
      <c r="AF12" s="404"/>
      <c r="AG12" s="404"/>
      <c r="AH12" s="404"/>
      <c r="AI12" s="404"/>
      <c r="AJ12" s="404"/>
      <c r="AK12" s="404"/>
      <c r="AL12" s="404"/>
      <c r="AM12" s="404"/>
      <c r="AN12" s="404"/>
      <c r="AO12" s="404"/>
      <c r="AP12" s="404"/>
      <c r="AQ12" s="404"/>
      <c r="AR12" s="404"/>
      <c r="AS12" s="404"/>
      <c r="AT12" s="404"/>
      <c r="AU12" s="404"/>
      <c r="AV12" s="404"/>
      <c r="AW12" s="404"/>
      <c r="AX12" s="404"/>
      <c r="AY12" s="404"/>
      <c r="AZ12" s="404"/>
      <c r="BA12" s="404"/>
      <c r="BB12" s="404"/>
      <c r="BC12" s="404"/>
      <c r="BD12" s="404"/>
      <c r="BE12" s="404"/>
      <c r="BF12" s="404"/>
      <c r="BG12" s="404"/>
      <c r="BH12" s="404"/>
      <c r="BI12" s="404"/>
      <c r="BJ12" s="404"/>
      <c r="BK12" s="404"/>
      <c r="BL12" s="404"/>
      <c r="BM12" s="404"/>
      <c r="BN12" s="404"/>
      <c r="BO12" s="404"/>
      <c r="BP12" s="404"/>
      <c r="BQ12" s="404"/>
      <c r="BR12" s="404"/>
      <c r="BS12" s="404"/>
      <c r="BT12" s="404"/>
      <c r="BU12" s="404"/>
      <c r="BV12" s="404"/>
      <c r="BW12" s="404"/>
      <c r="BX12" s="404"/>
      <c r="BY12" s="404"/>
      <c r="BZ12" s="404"/>
      <c r="CA12" s="404"/>
      <c r="CB12" s="404"/>
      <c r="CC12" s="404"/>
      <c r="CD12" s="404"/>
      <c r="CE12" s="404"/>
      <c r="CF12" s="404"/>
      <c r="CG12" s="404"/>
      <c r="CH12" s="404"/>
      <c r="CI12" s="404"/>
      <c r="CJ12" s="404"/>
      <c r="CK12" s="404"/>
      <c r="CL12" s="404"/>
      <c r="CM12" s="404"/>
      <c r="CN12" s="404"/>
      <c r="CO12" s="404"/>
      <c r="CP12" s="404"/>
      <c r="CQ12" s="404"/>
      <c r="CR12" s="404"/>
      <c r="CS12" s="404"/>
      <c r="CT12" s="404"/>
      <c r="CU12" s="404"/>
      <c r="CV12" s="404"/>
      <c r="CW12" s="404"/>
      <c r="CX12" s="404"/>
      <c r="CY12" s="404"/>
      <c r="CZ12" s="404"/>
      <c r="DA12" s="404"/>
      <c r="DB12" s="405"/>
      <c r="DC12" s="405"/>
      <c r="DD12" s="405"/>
      <c r="DE12" s="405"/>
      <c r="DF12" s="405"/>
      <c r="DG12" s="405"/>
      <c r="DH12" s="405"/>
      <c r="DI12" s="405"/>
      <c r="DJ12" s="404"/>
      <c r="DK12" s="404"/>
      <c r="DL12" s="404"/>
      <c r="DM12" s="404"/>
      <c r="DN12" s="404"/>
      <c r="DO12" s="404"/>
      <c r="DP12" s="404"/>
      <c r="DQ12" s="404"/>
      <c r="DR12" s="404"/>
      <c r="DS12" s="404"/>
      <c r="DT12" s="404"/>
      <c r="DU12" s="404"/>
      <c r="DV12" s="404"/>
      <c r="DW12" s="404"/>
      <c r="DX12" s="404"/>
      <c r="DY12" s="350"/>
      <c r="DZ12" s="350"/>
      <c r="EA12" s="350"/>
      <c r="EB12" s="350"/>
      <c r="EC12" s="350"/>
      <c r="ED12" s="350"/>
      <c r="EE12" s="350"/>
      <c r="EF12" s="350"/>
      <c r="EG12" s="350"/>
      <c r="EH12" s="350"/>
      <c r="EI12" s="350"/>
      <c r="EJ12" s="350"/>
      <c r="EK12" s="350"/>
      <c r="EL12" s="350"/>
      <c r="EM12" s="350"/>
      <c r="EN12" s="350"/>
      <c r="EO12" s="350"/>
      <c r="EP12" s="350"/>
      <c r="EQ12" s="350"/>
      <c r="ER12" s="350"/>
      <c r="ES12" s="350"/>
      <c r="ET12" s="350"/>
      <c r="EU12" s="350"/>
      <c r="EV12" s="350"/>
      <c r="EW12" s="350"/>
      <c r="EX12" s="350"/>
      <c r="EY12" s="350"/>
      <c r="EZ12" s="350"/>
      <c r="FA12" s="350"/>
      <c r="FB12" s="350"/>
      <c r="FC12" s="350"/>
      <c r="FD12" s="350"/>
      <c r="FE12" s="350"/>
      <c r="FF12" s="350"/>
      <c r="FG12" s="350"/>
      <c r="FH12" s="350"/>
      <c r="FI12" s="350"/>
      <c r="FJ12" s="350"/>
      <c r="FK12" s="350"/>
      <c r="FL12" s="350"/>
      <c r="FM12" s="350"/>
      <c r="FN12" s="350"/>
      <c r="FO12" s="350"/>
      <c r="FP12" s="350"/>
      <c r="FQ12" s="350"/>
      <c r="FR12" s="350"/>
      <c r="FS12" s="350"/>
      <c r="FT12" s="350"/>
      <c r="FU12" s="350"/>
      <c r="FV12" s="350"/>
      <c r="FW12" s="350"/>
      <c r="FX12" s="350"/>
      <c r="FY12" s="350"/>
      <c r="FZ12" s="350"/>
      <c r="GA12" s="350"/>
      <c r="GB12" s="350"/>
      <c r="GC12" s="350"/>
      <c r="GD12" s="350"/>
      <c r="GE12" s="350"/>
      <c r="GF12" s="350"/>
      <c r="GG12" s="350"/>
      <c r="GH12" s="350"/>
      <c r="GI12" s="350"/>
      <c r="GJ12" s="350"/>
      <c r="GK12" s="350"/>
      <c r="GL12" s="350"/>
      <c r="GM12" s="350"/>
      <c r="GN12" s="350"/>
      <c r="GO12" s="350"/>
      <c r="GP12" s="350"/>
      <c r="GQ12" s="350"/>
      <c r="GR12" s="350"/>
      <c r="GS12" s="350"/>
      <c r="GT12" s="350"/>
      <c r="GU12" s="350"/>
      <c r="GV12" s="350"/>
      <c r="GW12" s="350"/>
      <c r="GX12" s="350"/>
      <c r="GY12" s="350"/>
      <c r="GZ12" s="350"/>
      <c r="HA12" s="350"/>
      <c r="HB12" s="350"/>
      <c r="HC12" s="350"/>
      <c r="HD12" s="350"/>
      <c r="HE12" s="350"/>
      <c r="HF12" s="350"/>
      <c r="HG12" s="350"/>
      <c r="HH12" s="350"/>
    </row>
    <row r="13" spans="2:216" s="382" customFormat="1" ht="39" customHeight="1">
      <c r="B13" s="383" t="s">
        <v>69</v>
      </c>
      <c r="C13" s="383"/>
      <c r="D13" s="403" t="s">
        <v>70</v>
      </c>
      <c r="E13" s="403"/>
      <c r="F13" s="403"/>
      <c r="G13" s="403"/>
      <c r="H13" s="403"/>
      <c r="I13" s="403"/>
      <c r="J13" s="403"/>
      <c r="K13" s="350"/>
      <c r="L13" s="350"/>
      <c r="P13" s="349"/>
      <c r="Q13" s="350"/>
      <c r="R13" s="350"/>
      <c r="S13" s="350"/>
      <c r="T13" s="404"/>
      <c r="U13" s="404"/>
      <c r="V13" s="404"/>
      <c r="W13" s="404"/>
      <c r="X13" s="404"/>
      <c r="Y13" s="404"/>
      <c r="Z13" s="404"/>
      <c r="AA13" s="404"/>
      <c r="AB13" s="404"/>
      <c r="AC13" s="404"/>
      <c r="AD13" s="404"/>
      <c r="AE13" s="404"/>
      <c r="AF13" s="404"/>
      <c r="AG13" s="404"/>
      <c r="AH13" s="404"/>
      <c r="AI13" s="404"/>
      <c r="AJ13" s="404"/>
      <c r="AK13" s="404"/>
      <c r="AL13" s="404"/>
      <c r="AM13" s="404"/>
      <c r="AN13" s="404"/>
      <c r="AO13" s="404"/>
      <c r="AP13" s="404"/>
      <c r="AQ13" s="404"/>
      <c r="AR13" s="404"/>
      <c r="AS13" s="404"/>
      <c r="AT13" s="404"/>
      <c r="AU13" s="404"/>
      <c r="AV13" s="404"/>
      <c r="AW13" s="404"/>
      <c r="AX13" s="404"/>
      <c r="AY13" s="404"/>
      <c r="AZ13" s="404"/>
      <c r="BA13" s="404"/>
      <c r="BB13" s="404"/>
      <c r="BC13" s="404"/>
      <c r="BD13" s="404"/>
      <c r="BE13" s="404"/>
      <c r="BF13" s="404"/>
      <c r="BG13" s="404"/>
      <c r="BH13" s="404"/>
      <c r="BI13" s="404"/>
      <c r="BJ13" s="404"/>
      <c r="BK13" s="404"/>
      <c r="BL13" s="404"/>
      <c r="BM13" s="404"/>
      <c r="BN13" s="404"/>
      <c r="BO13" s="404"/>
      <c r="BP13" s="404"/>
      <c r="BQ13" s="404"/>
      <c r="BR13" s="404"/>
      <c r="BS13" s="404"/>
      <c r="BT13" s="404"/>
      <c r="BU13" s="404"/>
      <c r="BV13" s="404"/>
      <c r="BW13" s="404"/>
      <c r="BX13" s="404"/>
      <c r="BY13" s="404"/>
      <c r="BZ13" s="404"/>
      <c r="CA13" s="404"/>
      <c r="CB13" s="404"/>
      <c r="CC13" s="404"/>
      <c r="CD13" s="404"/>
      <c r="CE13" s="404"/>
      <c r="CF13" s="404"/>
      <c r="CG13" s="404"/>
      <c r="CH13" s="404"/>
      <c r="CI13" s="404"/>
      <c r="CJ13" s="404"/>
      <c r="CK13" s="404"/>
      <c r="CL13" s="404"/>
      <c r="CM13" s="404"/>
      <c r="CN13" s="404"/>
      <c r="CO13" s="404"/>
      <c r="CP13" s="404"/>
      <c r="CQ13" s="404"/>
      <c r="CR13" s="404"/>
      <c r="CS13" s="404"/>
      <c r="CT13" s="404"/>
      <c r="CU13" s="404"/>
      <c r="CV13" s="404"/>
      <c r="CW13" s="404"/>
      <c r="CX13" s="404"/>
      <c r="CY13" s="404"/>
      <c r="CZ13" s="404"/>
      <c r="DA13" s="404"/>
      <c r="DB13" s="405"/>
      <c r="DC13" s="405"/>
      <c r="DD13" s="405"/>
      <c r="DE13" s="405"/>
      <c r="DF13" s="405"/>
      <c r="DG13" s="405"/>
      <c r="DH13" s="405"/>
      <c r="DI13" s="405"/>
      <c r="DJ13" s="404"/>
      <c r="DK13" s="404"/>
      <c r="DL13" s="404"/>
      <c r="DM13" s="404"/>
      <c r="DN13" s="404"/>
      <c r="DO13" s="404"/>
      <c r="DP13" s="404"/>
      <c r="DQ13" s="404"/>
      <c r="DR13" s="404"/>
      <c r="DS13" s="404"/>
      <c r="DT13" s="404"/>
      <c r="DU13" s="404"/>
      <c r="DV13" s="404"/>
      <c r="DW13" s="404"/>
      <c r="DX13" s="404"/>
      <c r="DY13" s="350"/>
      <c r="DZ13" s="350"/>
      <c r="EA13" s="350"/>
      <c r="EB13" s="350"/>
      <c r="EC13" s="350"/>
      <c r="ED13" s="350"/>
      <c r="EE13" s="350"/>
      <c r="EF13" s="350"/>
      <c r="EG13" s="350"/>
      <c r="EH13" s="350"/>
      <c r="EI13" s="350"/>
      <c r="EJ13" s="350"/>
      <c r="EK13" s="350"/>
      <c r="EL13" s="350"/>
      <c r="EM13" s="350"/>
      <c r="EN13" s="350"/>
      <c r="EO13" s="350"/>
      <c r="EP13" s="350"/>
      <c r="EQ13" s="350"/>
      <c r="ER13" s="350"/>
      <c r="ES13" s="350"/>
      <c r="ET13" s="350"/>
      <c r="EU13" s="350"/>
      <c r="EV13" s="350"/>
      <c r="EW13" s="350"/>
      <c r="EX13" s="350"/>
      <c r="EY13" s="350"/>
      <c r="EZ13" s="350"/>
      <c r="FA13" s="350"/>
      <c r="FB13" s="350"/>
      <c r="FC13" s="350"/>
      <c r="FD13" s="350"/>
      <c r="FE13" s="350"/>
      <c r="FF13" s="350"/>
      <c r="FG13" s="350"/>
      <c r="FH13" s="350"/>
      <c r="FI13" s="350"/>
      <c r="FJ13" s="350"/>
      <c r="FK13" s="350"/>
      <c r="FL13" s="350"/>
      <c r="FM13" s="350"/>
      <c r="FN13" s="350"/>
      <c r="FO13" s="350"/>
      <c r="FP13" s="350"/>
      <c r="FQ13" s="350"/>
      <c r="FR13" s="350"/>
      <c r="FS13" s="350"/>
      <c r="FT13" s="350"/>
      <c r="FU13" s="350"/>
      <c r="FV13" s="350"/>
      <c r="FW13" s="350"/>
      <c r="FX13" s="350"/>
      <c r="FY13" s="350"/>
      <c r="FZ13" s="350"/>
      <c r="GA13" s="350"/>
      <c r="GB13" s="350"/>
      <c r="GC13" s="350"/>
      <c r="GD13" s="350"/>
      <c r="GE13" s="350"/>
      <c r="GF13" s="350"/>
      <c r="GG13" s="350"/>
      <c r="GH13" s="350"/>
      <c r="GI13" s="350"/>
      <c r="GJ13" s="350"/>
      <c r="GK13" s="350"/>
      <c r="GL13" s="350"/>
      <c r="GM13" s="350"/>
      <c r="GN13" s="350"/>
      <c r="GO13" s="350"/>
      <c r="GP13" s="350"/>
      <c r="GQ13" s="350"/>
      <c r="GR13" s="350"/>
      <c r="GS13" s="350"/>
      <c r="GT13" s="350"/>
      <c r="GU13" s="350"/>
      <c r="GV13" s="350"/>
      <c r="GW13" s="350"/>
      <c r="GX13" s="350"/>
      <c r="GY13" s="350"/>
      <c r="GZ13" s="350"/>
      <c r="HA13" s="350"/>
      <c r="HB13" s="350"/>
      <c r="HC13" s="350"/>
      <c r="HD13" s="350"/>
      <c r="HE13" s="350"/>
      <c r="HF13" s="350"/>
      <c r="HG13" s="350"/>
      <c r="HH13" s="350"/>
    </row>
    <row r="14" spans="2:216" s="382" customFormat="1" ht="3.75" customHeight="1">
      <c r="B14" s="399"/>
      <c r="C14" s="399"/>
      <c r="D14" s="400"/>
      <c r="E14" s="400"/>
      <c r="F14" s="400"/>
      <c r="G14" s="400"/>
      <c r="H14" s="400"/>
      <c r="I14" s="400"/>
      <c r="J14" s="400"/>
      <c r="K14" s="350"/>
      <c r="L14" s="350"/>
      <c r="M14" s="350"/>
      <c r="N14" s="350"/>
      <c r="O14" s="350"/>
      <c r="P14" s="349"/>
      <c r="Q14" s="350"/>
      <c r="R14" s="350"/>
      <c r="S14" s="350"/>
      <c r="T14" s="404"/>
      <c r="U14" s="404"/>
      <c r="V14" s="404"/>
      <c r="W14" s="404"/>
      <c r="X14" s="404"/>
      <c r="Y14" s="404"/>
      <c r="Z14" s="404"/>
      <c r="AA14" s="404"/>
      <c r="AB14" s="404"/>
      <c r="AC14" s="404"/>
      <c r="AD14" s="404"/>
      <c r="AE14" s="404"/>
      <c r="AF14" s="404"/>
      <c r="AG14" s="404"/>
      <c r="AH14" s="404"/>
      <c r="AI14" s="404"/>
      <c r="AJ14" s="404"/>
      <c r="AK14" s="404"/>
      <c r="AL14" s="404"/>
      <c r="AM14" s="404"/>
      <c r="AN14" s="404"/>
      <c r="AO14" s="404"/>
      <c r="AP14" s="404"/>
      <c r="AQ14" s="404"/>
      <c r="AR14" s="404"/>
      <c r="AS14" s="404"/>
      <c r="AT14" s="404"/>
      <c r="AU14" s="404"/>
      <c r="AV14" s="404"/>
      <c r="AW14" s="404"/>
      <c r="AX14" s="404"/>
      <c r="AY14" s="404"/>
      <c r="AZ14" s="404"/>
      <c r="BA14" s="404"/>
      <c r="BB14" s="404"/>
      <c r="BC14" s="404"/>
      <c r="BD14" s="404"/>
      <c r="BE14" s="404"/>
      <c r="BF14" s="404"/>
      <c r="BG14" s="404"/>
      <c r="BH14" s="404"/>
      <c r="BI14" s="404"/>
      <c r="BJ14" s="404"/>
      <c r="BK14" s="404"/>
      <c r="BL14" s="404"/>
      <c r="BM14" s="404"/>
      <c r="BN14" s="404"/>
      <c r="BO14" s="404"/>
      <c r="BP14" s="404"/>
      <c r="BQ14" s="404"/>
      <c r="BR14" s="404"/>
      <c r="BS14" s="404"/>
      <c r="BT14" s="404"/>
      <c r="BU14" s="404"/>
      <c r="BV14" s="404"/>
      <c r="BW14" s="404"/>
      <c r="BX14" s="404"/>
      <c r="BY14" s="404"/>
      <c r="BZ14" s="404"/>
      <c r="CA14" s="404"/>
      <c r="CB14" s="404"/>
      <c r="CC14" s="404"/>
      <c r="CD14" s="404"/>
      <c r="CE14" s="404"/>
      <c r="CF14" s="404"/>
      <c r="CG14" s="404"/>
      <c r="CH14" s="404"/>
      <c r="CI14" s="404"/>
      <c r="CJ14" s="404"/>
      <c r="CK14" s="404"/>
      <c r="CL14" s="404"/>
      <c r="CM14" s="404"/>
      <c r="CN14" s="404"/>
      <c r="CO14" s="404"/>
      <c r="CP14" s="404"/>
      <c r="CQ14" s="404"/>
      <c r="CR14" s="404"/>
      <c r="CS14" s="404"/>
      <c r="CT14" s="404"/>
      <c r="CU14" s="404"/>
      <c r="CV14" s="404"/>
      <c r="CW14" s="404"/>
      <c r="CX14" s="404"/>
      <c r="CY14" s="404"/>
      <c r="CZ14" s="404"/>
      <c r="DA14" s="404"/>
      <c r="DB14" s="405"/>
      <c r="DC14" s="405"/>
      <c r="DD14" s="405"/>
      <c r="DE14" s="405"/>
      <c r="DF14" s="405"/>
      <c r="DG14" s="405"/>
      <c r="DH14" s="405"/>
      <c r="DI14" s="405"/>
      <c r="DJ14" s="404"/>
      <c r="DK14" s="404"/>
      <c r="DL14" s="404"/>
      <c r="DM14" s="404"/>
      <c r="DN14" s="404"/>
      <c r="DO14" s="404"/>
      <c r="DP14" s="404"/>
      <c r="DQ14" s="404"/>
      <c r="DR14" s="404"/>
      <c r="DS14" s="404"/>
      <c r="DT14" s="404"/>
      <c r="DU14" s="404"/>
      <c r="DV14" s="404"/>
      <c r="DW14" s="404"/>
      <c r="DX14" s="404"/>
      <c r="DY14" s="350"/>
      <c r="DZ14" s="350"/>
      <c r="EA14" s="350"/>
      <c r="EB14" s="350"/>
      <c r="EC14" s="350"/>
      <c r="ED14" s="350"/>
      <c r="EE14" s="350"/>
      <c r="EF14" s="350"/>
      <c r="EG14" s="350"/>
      <c r="EH14" s="350"/>
      <c r="EI14" s="350"/>
      <c r="EJ14" s="350"/>
      <c r="EK14" s="350"/>
      <c r="EL14" s="350"/>
      <c r="EM14" s="350"/>
      <c r="EN14" s="350"/>
      <c r="EO14" s="350"/>
      <c r="EP14" s="350"/>
      <c r="EQ14" s="350"/>
      <c r="ER14" s="350"/>
      <c r="ES14" s="350"/>
      <c r="ET14" s="350"/>
      <c r="EU14" s="350"/>
      <c r="EV14" s="350"/>
      <c r="EW14" s="350"/>
      <c r="EX14" s="350"/>
      <c r="EY14" s="350"/>
      <c r="EZ14" s="350"/>
      <c r="FA14" s="350"/>
      <c r="FB14" s="350"/>
      <c r="FC14" s="350"/>
      <c r="FD14" s="350"/>
      <c r="FE14" s="350"/>
      <c r="FF14" s="350"/>
      <c r="FG14" s="350"/>
      <c r="FH14" s="350"/>
      <c r="FI14" s="350"/>
      <c r="FJ14" s="350"/>
      <c r="FK14" s="350"/>
      <c r="FL14" s="350"/>
      <c r="FM14" s="350"/>
      <c r="FN14" s="350"/>
      <c r="FO14" s="350"/>
      <c r="FP14" s="350"/>
      <c r="FQ14" s="350"/>
      <c r="FR14" s="350"/>
      <c r="FS14" s="350"/>
      <c r="FT14" s="350"/>
      <c r="FU14" s="350"/>
      <c r="FV14" s="350"/>
      <c r="FW14" s="350"/>
      <c r="FX14" s="350"/>
      <c r="FY14" s="350"/>
      <c r="FZ14" s="350"/>
      <c r="GA14" s="350"/>
      <c r="GB14" s="350"/>
      <c r="GC14" s="350"/>
      <c r="GD14" s="350"/>
      <c r="GE14" s="350"/>
      <c r="GF14" s="350"/>
      <c r="GG14" s="350"/>
      <c r="GH14" s="350"/>
      <c r="GI14" s="350"/>
      <c r="GJ14" s="350"/>
      <c r="GK14" s="350"/>
      <c r="GL14" s="350"/>
      <c r="GM14" s="350"/>
      <c r="GN14" s="350"/>
      <c r="GO14" s="350"/>
      <c r="GP14" s="350"/>
      <c r="GQ14" s="350"/>
      <c r="GR14" s="350"/>
      <c r="GS14" s="350"/>
      <c r="GT14" s="350"/>
      <c r="GU14" s="350"/>
      <c r="GV14" s="350"/>
      <c r="GW14" s="350"/>
      <c r="GX14" s="350"/>
      <c r="GY14" s="350"/>
      <c r="GZ14" s="350"/>
      <c r="HA14" s="350"/>
      <c r="HB14" s="350"/>
      <c r="HC14" s="350"/>
      <c r="HD14" s="350"/>
      <c r="HE14" s="350"/>
      <c r="HF14" s="350"/>
      <c r="HG14" s="350"/>
      <c r="HH14" s="350"/>
    </row>
    <row r="15" spans="2:216" s="382" customFormat="1" ht="13.5" customHeight="1">
      <c r="B15" s="383" t="s">
        <v>4</v>
      </c>
      <c r="C15" s="383" t="str">
        <f>IF(ISERROR(VLOOKUP(#REF!,[8]listas!$B$5:$G$54,2,0)),"",VLOOKUP(#REF!,[8]listas!$B$5:$G$54,2,0))</f>
        <v/>
      </c>
      <c r="D15" s="384" t="s">
        <v>219</v>
      </c>
      <c r="E15" s="385"/>
      <c r="F15" s="385"/>
      <c r="G15" s="385"/>
      <c r="H15" s="385"/>
      <c r="I15" s="385"/>
      <c r="J15" s="386"/>
      <c r="K15" s="350"/>
      <c r="L15" s="350"/>
      <c r="P15" s="349"/>
      <c r="Q15" s="350"/>
      <c r="R15" s="350"/>
      <c r="S15" s="350"/>
      <c r="T15" s="404"/>
      <c r="U15" s="404"/>
      <c r="V15" s="404"/>
      <c r="W15" s="404"/>
      <c r="X15" s="404"/>
      <c r="Y15" s="404"/>
      <c r="Z15" s="404"/>
      <c r="AA15" s="404"/>
      <c r="AB15" s="404"/>
      <c r="AC15" s="404"/>
      <c r="AD15" s="404"/>
      <c r="AE15" s="404"/>
      <c r="AF15" s="404"/>
      <c r="AG15" s="404"/>
      <c r="AH15" s="404"/>
      <c r="AI15" s="404"/>
      <c r="AJ15" s="404"/>
      <c r="AK15" s="404"/>
      <c r="AL15" s="404"/>
      <c r="AM15" s="404"/>
      <c r="AN15" s="404"/>
      <c r="AO15" s="404"/>
      <c r="AP15" s="404"/>
      <c r="AQ15" s="404"/>
      <c r="AR15" s="404"/>
      <c r="AS15" s="404"/>
      <c r="AT15" s="404"/>
      <c r="AU15" s="404"/>
      <c r="AV15" s="404"/>
      <c r="AW15" s="404"/>
      <c r="AX15" s="404"/>
      <c r="AY15" s="404"/>
      <c r="AZ15" s="404"/>
      <c r="BA15" s="404"/>
      <c r="BB15" s="404"/>
      <c r="BC15" s="404"/>
      <c r="BD15" s="404"/>
      <c r="BE15" s="404"/>
      <c r="BF15" s="404"/>
      <c r="BG15" s="404"/>
      <c r="BH15" s="404"/>
      <c r="BI15" s="404"/>
      <c r="BJ15" s="404"/>
      <c r="BK15" s="404"/>
      <c r="BL15" s="404"/>
      <c r="BM15" s="404"/>
      <c r="BN15" s="404"/>
      <c r="BO15" s="404"/>
      <c r="BP15" s="404"/>
      <c r="BQ15" s="404"/>
      <c r="BR15" s="404"/>
      <c r="BS15" s="404"/>
      <c r="BT15" s="404"/>
      <c r="BU15" s="404"/>
      <c r="BV15" s="404"/>
      <c r="BW15" s="404"/>
      <c r="BX15" s="404"/>
      <c r="BY15" s="404"/>
      <c r="BZ15" s="404"/>
      <c r="CA15" s="404"/>
      <c r="CB15" s="404"/>
      <c r="CC15" s="404"/>
      <c r="CD15" s="404"/>
      <c r="CE15" s="404"/>
      <c r="CF15" s="404"/>
      <c r="CG15" s="404"/>
      <c r="CH15" s="404"/>
      <c r="CI15" s="404"/>
      <c r="CJ15" s="404"/>
      <c r="CK15" s="404"/>
      <c r="CL15" s="404"/>
      <c r="CM15" s="404"/>
      <c r="CN15" s="404"/>
      <c r="CO15" s="404"/>
      <c r="CP15" s="404"/>
      <c r="CQ15" s="404"/>
      <c r="CR15" s="404"/>
      <c r="CS15" s="404"/>
      <c r="CT15" s="404"/>
      <c r="CU15" s="404"/>
      <c r="CV15" s="404"/>
      <c r="CW15" s="404"/>
      <c r="CX15" s="404"/>
      <c r="CY15" s="404"/>
      <c r="CZ15" s="404"/>
      <c r="DA15" s="404"/>
      <c r="DB15" s="405"/>
      <c r="DC15" s="405"/>
      <c r="DD15" s="405"/>
      <c r="DE15" s="405"/>
      <c r="DF15" s="405"/>
      <c r="DG15" s="405"/>
      <c r="DH15" s="405"/>
      <c r="DI15" s="405"/>
      <c r="DJ15" s="404"/>
      <c r="DK15" s="404"/>
      <c r="DL15" s="404"/>
      <c r="DM15" s="404"/>
      <c r="DN15" s="404"/>
      <c r="DO15" s="404"/>
      <c r="DP15" s="404"/>
      <c r="DQ15" s="404"/>
      <c r="DR15" s="404"/>
      <c r="DS15" s="404"/>
      <c r="DT15" s="404"/>
      <c r="DU15" s="404"/>
      <c r="DV15" s="404"/>
      <c r="DW15" s="404"/>
      <c r="DX15" s="404"/>
      <c r="DY15" s="350"/>
      <c r="DZ15" s="350"/>
      <c r="EA15" s="350"/>
      <c r="EB15" s="350"/>
      <c r="EC15" s="350"/>
      <c r="ED15" s="350"/>
      <c r="EE15" s="350"/>
      <c r="EF15" s="350"/>
      <c r="EG15" s="350"/>
      <c r="EH15" s="350"/>
      <c r="EI15" s="350"/>
      <c r="EJ15" s="350"/>
      <c r="EK15" s="350"/>
      <c r="EL15" s="350"/>
      <c r="EM15" s="350"/>
      <c r="EN15" s="350"/>
      <c r="EO15" s="350"/>
      <c r="EP15" s="350"/>
      <c r="EQ15" s="350"/>
      <c r="ER15" s="350"/>
      <c r="ES15" s="350"/>
      <c r="ET15" s="350"/>
      <c r="EU15" s="350"/>
      <c r="EV15" s="350"/>
      <c r="EW15" s="350"/>
      <c r="EX15" s="350"/>
      <c r="EY15" s="350"/>
      <c r="EZ15" s="350"/>
      <c r="FA15" s="350"/>
      <c r="FB15" s="350"/>
      <c r="FC15" s="350"/>
      <c r="FD15" s="350"/>
      <c r="FE15" s="350"/>
      <c r="FF15" s="350"/>
      <c r="FG15" s="350"/>
      <c r="FH15" s="350"/>
      <c r="FI15" s="350"/>
      <c r="FJ15" s="350"/>
      <c r="FK15" s="350"/>
      <c r="FL15" s="350"/>
      <c r="FM15" s="350"/>
      <c r="FN15" s="350"/>
      <c r="FO15" s="350"/>
      <c r="FP15" s="350"/>
      <c r="FQ15" s="350"/>
      <c r="FR15" s="350"/>
      <c r="FS15" s="350"/>
      <c r="FT15" s="350"/>
      <c r="FU15" s="350"/>
      <c r="FV15" s="350"/>
      <c r="FW15" s="350"/>
      <c r="FX15" s="350"/>
      <c r="FY15" s="350"/>
      <c r="FZ15" s="350"/>
      <c r="GA15" s="350"/>
      <c r="GB15" s="350"/>
      <c r="GC15" s="350"/>
      <c r="GD15" s="350"/>
      <c r="GE15" s="350"/>
      <c r="GF15" s="350"/>
      <c r="GG15" s="350"/>
      <c r="GH15" s="350"/>
      <c r="GI15" s="350"/>
      <c r="GJ15" s="350"/>
      <c r="GK15" s="350"/>
      <c r="GL15" s="350"/>
      <c r="GM15" s="350"/>
      <c r="GN15" s="350"/>
      <c r="GO15" s="350"/>
      <c r="GP15" s="350"/>
      <c r="GQ15" s="350"/>
      <c r="GR15" s="350"/>
      <c r="GS15" s="350"/>
      <c r="GT15" s="350"/>
      <c r="GU15" s="350"/>
      <c r="GV15" s="350"/>
      <c r="GW15" s="350"/>
      <c r="GX15" s="350"/>
      <c r="GY15" s="350"/>
      <c r="GZ15" s="350"/>
      <c r="HA15" s="350"/>
      <c r="HB15" s="350"/>
      <c r="HC15" s="350"/>
      <c r="HD15" s="350"/>
      <c r="HE15" s="350"/>
      <c r="HF15" s="350"/>
      <c r="HG15" s="350"/>
      <c r="HH15" s="350"/>
    </row>
    <row r="16" spans="2:216" s="382" customFormat="1" ht="3.75" customHeight="1">
      <c r="B16" s="399"/>
      <c r="C16" s="399"/>
      <c r="D16" s="400"/>
      <c r="E16" s="400"/>
      <c r="F16" s="400"/>
      <c r="G16" s="400"/>
      <c r="H16" s="400"/>
      <c r="I16" s="400"/>
      <c r="J16" s="400"/>
      <c r="K16" s="350"/>
      <c r="L16" s="350"/>
      <c r="M16" s="350"/>
      <c r="N16" s="350"/>
      <c r="O16" s="350"/>
      <c r="P16" s="349"/>
      <c r="Q16" s="350"/>
      <c r="R16" s="350"/>
      <c r="S16" s="350"/>
      <c r="T16" s="404"/>
      <c r="U16" s="404"/>
      <c r="V16" s="404"/>
      <c r="W16" s="404"/>
      <c r="X16" s="404"/>
      <c r="Y16" s="404"/>
      <c r="Z16" s="404"/>
      <c r="AA16" s="404"/>
      <c r="AB16" s="404"/>
      <c r="AC16" s="404"/>
      <c r="AD16" s="404"/>
      <c r="AE16" s="404"/>
      <c r="AF16" s="404"/>
      <c r="AG16" s="404"/>
      <c r="AH16" s="404"/>
      <c r="AI16" s="404"/>
      <c r="AJ16" s="404"/>
      <c r="AK16" s="404"/>
      <c r="AL16" s="404"/>
      <c r="AM16" s="404"/>
      <c r="AN16" s="404"/>
      <c r="AO16" s="404"/>
      <c r="AP16" s="404"/>
      <c r="AQ16" s="404"/>
      <c r="AR16" s="404"/>
      <c r="AS16" s="404"/>
      <c r="AT16" s="404"/>
      <c r="AU16" s="404"/>
      <c r="AV16" s="404"/>
      <c r="AW16" s="404"/>
      <c r="AX16" s="404"/>
      <c r="AY16" s="404"/>
      <c r="AZ16" s="404"/>
      <c r="BA16" s="404"/>
      <c r="BB16" s="404"/>
      <c r="BC16" s="404"/>
      <c r="BD16" s="404"/>
      <c r="BE16" s="404"/>
      <c r="BF16" s="404"/>
      <c r="BG16" s="404"/>
      <c r="BH16" s="404"/>
      <c r="BI16" s="404"/>
      <c r="BJ16" s="404"/>
      <c r="BK16" s="404"/>
      <c r="BL16" s="404"/>
      <c r="BM16" s="404"/>
      <c r="BN16" s="404"/>
      <c r="BO16" s="404"/>
      <c r="BP16" s="404"/>
      <c r="BQ16" s="404"/>
      <c r="BR16" s="404"/>
      <c r="BS16" s="404"/>
      <c r="BT16" s="404"/>
      <c r="BU16" s="404"/>
      <c r="BV16" s="404"/>
      <c r="BW16" s="404"/>
      <c r="BX16" s="404"/>
      <c r="BY16" s="404"/>
      <c r="BZ16" s="404"/>
      <c r="CA16" s="404"/>
      <c r="CB16" s="404"/>
      <c r="CC16" s="404"/>
      <c r="CD16" s="404"/>
      <c r="CE16" s="404"/>
      <c r="CF16" s="404"/>
      <c r="CG16" s="404"/>
      <c r="CH16" s="404"/>
      <c r="CI16" s="404"/>
      <c r="CJ16" s="404"/>
      <c r="CK16" s="404"/>
      <c r="CL16" s="404"/>
      <c r="CM16" s="404"/>
      <c r="CN16" s="404"/>
      <c r="CO16" s="404"/>
      <c r="CP16" s="404"/>
      <c r="CQ16" s="404"/>
      <c r="CR16" s="404"/>
      <c r="CS16" s="404"/>
      <c r="CT16" s="404"/>
      <c r="CU16" s="404"/>
      <c r="CV16" s="404"/>
      <c r="CW16" s="404"/>
      <c r="CX16" s="404"/>
      <c r="CY16" s="404"/>
      <c r="CZ16" s="404"/>
      <c r="DA16" s="404"/>
      <c r="DB16" s="405"/>
      <c r="DC16" s="405"/>
      <c r="DD16" s="405"/>
      <c r="DE16" s="405"/>
      <c r="DF16" s="405"/>
      <c r="DG16" s="405"/>
      <c r="DH16" s="405"/>
      <c r="DI16" s="405"/>
      <c r="DJ16" s="404"/>
      <c r="DK16" s="404"/>
      <c r="DL16" s="404"/>
      <c r="DM16" s="404"/>
      <c r="DN16" s="404"/>
      <c r="DO16" s="404"/>
      <c r="DP16" s="404"/>
      <c r="DQ16" s="404"/>
      <c r="DR16" s="404"/>
      <c r="DS16" s="404"/>
      <c r="DT16" s="404"/>
      <c r="DU16" s="404"/>
      <c r="DV16" s="404"/>
      <c r="DW16" s="404"/>
      <c r="DX16" s="404"/>
      <c r="DY16" s="350"/>
      <c r="DZ16" s="350"/>
      <c r="EA16" s="350"/>
      <c r="EB16" s="350"/>
      <c r="EC16" s="350"/>
      <c r="ED16" s="350"/>
      <c r="EE16" s="350"/>
      <c r="EF16" s="350"/>
      <c r="EG16" s="350"/>
      <c r="EH16" s="350"/>
      <c r="EI16" s="350"/>
      <c r="EJ16" s="350"/>
      <c r="EK16" s="350"/>
      <c r="EL16" s="350"/>
      <c r="EM16" s="350"/>
      <c r="EN16" s="350"/>
      <c r="EO16" s="350"/>
      <c r="EP16" s="350"/>
      <c r="EQ16" s="350"/>
      <c r="ER16" s="350"/>
      <c r="ES16" s="350"/>
      <c r="ET16" s="350"/>
      <c r="EU16" s="350"/>
      <c r="EV16" s="350"/>
      <c r="EW16" s="350"/>
      <c r="EX16" s="350"/>
      <c r="EY16" s="350"/>
      <c r="EZ16" s="350"/>
      <c r="FA16" s="350"/>
      <c r="FB16" s="350"/>
      <c r="FC16" s="350"/>
      <c r="FD16" s="350"/>
      <c r="FE16" s="350"/>
      <c r="FF16" s="350"/>
      <c r="FG16" s="350"/>
      <c r="FH16" s="350"/>
      <c r="FI16" s="350"/>
      <c r="FJ16" s="350"/>
      <c r="FK16" s="350"/>
      <c r="FL16" s="350"/>
      <c r="FM16" s="350"/>
      <c r="FN16" s="350"/>
      <c r="FO16" s="350"/>
      <c r="FP16" s="350"/>
      <c r="FQ16" s="350"/>
      <c r="FR16" s="350"/>
      <c r="FS16" s="350"/>
      <c r="FT16" s="350"/>
      <c r="FU16" s="350"/>
      <c r="FV16" s="350"/>
      <c r="FW16" s="350"/>
      <c r="FX16" s="350"/>
      <c r="FY16" s="350"/>
      <c r="FZ16" s="350"/>
      <c r="GA16" s="350"/>
      <c r="GB16" s="350"/>
      <c r="GC16" s="350"/>
      <c r="GD16" s="350"/>
      <c r="GE16" s="350"/>
      <c r="GF16" s="350"/>
      <c r="GG16" s="350"/>
      <c r="GH16" s="350"/>
      <c r="GI16" s="350"/>
      <c r="GJ16" s="350"/>
      <c r="GK16" s="350"/>
      <c r="GL16" s="350"/>
      <c r="GM16" s="350"/>
      <c r="GN16" s="350"/>
      <c r="GO16" s="350"/>
      <c r="GP16" s="350"/>
      <c r="GQ16" s="350"/>
      <c r="GR16" s="350"/>
      <c r="GS16" s="350"/>
      <c r="GT16" s="350"/>
      <c r="GU16" s="350"/>
      <c r="GV16" s="350"/>
      <c r="GW16" s="350"/>
      <c r="GX16" s="350"/>
      <c r="GY16" s="350"/>
      <c r="GZ16" s="350"/>
      <c r="HA16" s="350"/>
      <c r="HB16" s="350"/>
      <c r="HC16" s="350"/>
      <c r="HD16" s="350"/>
      <c r="HE16" s="350"/>
      <c r="HF16" s="350"/>
      <c r="HG16" s="350"/>
      <c r="HH16" s="350"/>
    </row>
    <row r="17" spans="2:216" ht="12.75">
      <c r="B17" s="383" t="s">
        <v>72</v>
      </c>
      <c r="C17" s="383"/>
      <c r="D17" s="406" t="s">
        <v>220</v>
      </c>
      <c r="E17" s="407"/>
      <c r="F17" s="407"/>
      <c r="G17" s="407"/>
      <c r="H17" s="407"/>
      <c r="I17" s="407"/>
      <c r="J17" s="408"/>
      <c r="L17" s="347"/>
      <c r="M17" s="347"/>
      <c r="N17" s="347"/>
      <c r="O17" s="347"/>
      <c r="T17" s="404"/>
      <c r="U17" s="404"/>
      <c r="V17" s="404"/>
      <c r="W17" s="404"/>
      <c r="X17" s="404"/>
      <c r="Y17" s="404"/>
      <c r="Z17" s="404"/>
      <c r="AA17" s="404"/>
      <c r="AB17" s="404"/>
      <c r="AC17" s="404"/>
      <c r="AD17" s="404"/>
      <c r="AE17" s="404"/>
      <c r="AF17" s="404"/>
      <c r="AG17" s="404"/>
      <c r="AH17" s="404"/>
      <c r="AI17" s="404"/>
      <c r="AJ17" s="409"/>
      <c r="AK17" s="410"/>
      <c r="AL17" s="410"/>
      <c r="AM17" s="404"/>
      <c r="AN17" s="411"/>
      <c r="AO17" s="404"/>
      <c r="AP17" s="404"/>
      <c r="AQ17" s="404"/>
      <c r="AR17" s="404"/>
      <c r="AS17" s="412"/>
      <c r="AT17" s="404"/>
      <c r="AU17" s="404"/>
      <c r="AV17" s="404"/>
      <c r="AW17" s="404"/>
      <c r="AX17" s="404"/>
      <c r="AY17" s="404"/>
      <c r="AZ17" s="404"/>
      <c r="BA17" s="404"/>
      <c r="BB17" s="404"/>
      <c r="BC17" s="404"/>
      <c r="BD17" s="404"/>
      <c r="BE17" s="404"/>
      <c r="BF17" s="404"/>
      <c r="BG17" s="404"/>
      <c r="BH17" s="404"/>
      <c r="BI17" s="404"/>
      <c r="BJ17" s="404"/>
      <c r="BK17" s="404"/>
      <c r="BL17" s="404"/>
      <c r="BM17" s="404"/>
      <c r="BN17" s="404"/>
      <c r="BO17" s="404"/>
      <c r="BP17" s="404"/>
      <c r="BQ17" s="404"/>
      <c r="BR17" s="404"/>
      <c r="BS17" s="404"/>
      <c r="BT17" s="404"/>
      <c r="BU17" s="404"/>
      <c r="BV17" s="404"/>
      <c r="BW17" s="404"/>
      <c r="BX17" s="404"/>
      <c r="BY17" s="404"/>
      <c r="BZ17" s="404"/>
      <c r="CA17" s="404"/>
      <c r="CB17" s="404"/>
      <c r="CC17" s="404"/>
      <c r="CD17" s="404"/>
      <c r="CE17" s="404"/>
      <c r="CF17" s="404"/>
      <c r="CG17" s="404"/>
      <c r="CH17" s="404"/>
      <c r="CI17" s="404"/>
      <c r="CJ17" s="404"/>
      <c r="CK17" s="404"/>
      <c r="CL17" s="404"/>
      <c r="CM17" s="404"/>
      <c r="CN17" s="404"/>
      <c r="CO17" s="404"/>
      <c r="CP17" s="404"/>
      <c r="CQ17" s="404"/>
      <c r="CR17" s="404"/>
      <c r="CS17" s="404"/>
      <c r="CT17" s="404"/>
      <c r="CU17" s="404"/>
      <c r="CV17" s="404"/>
      <c r="CW17" s="404"/>
      <c r="CX17" s="404"/>
      <c r="CY17" s="404"/>
      <c r="CZ17" s="404"/>
      <c r="DA17" s="404"/>
      <c r="DB17" s="405"/>
      <c r="DC17" s="405"/>
      <c r="DD17" s="405"/>
      <c r="DE17" s="405"/>
      <c r="DF17" s="405"/>
      <c r="DG17" s="405"/>
      <c r="DH17" s="405"/>
      <c r="DI17" s="405"/>
      <c r="DJ17" s="404"/>
      <c r="DK17" s="404"/>
      <c r="DL17" s="404"/>
      <c r="DM17" s="404"/>
      <c r="DN17" s="404"/>
      <c r="DO17" s="404"/>
      <c r="DP17" s="404"/>
      <c r="DQ17" s="404"/>
      <c r="DR17" s="404"/>
      <c r="DS17" s="404"/>
      <c r="DT17" s="404"/>
      <c r="DU17" s="404"/>
      <c r="DV17" s="404"/>
      <c r="DW17" s="404"/>
      <c r="DX17" s="404"/>
    </row>
    <row r="18" spans="2:216" s="382" customFormat="1" ht="3.75" customHeight="1">
      <c r="B18" s="399"/>
      <c r="C18" s="399"/>
      <c r="D18" s="400"/>
      <c r="E18" s="400"/>
      <c r="F18" s="400"/>
      <c r="G18" s="400"/>
      <c r="H18" s="400"/>
      <c r="I18" s="400"/>
      <c r="J18" s="400"/>
      <c r="K18" s="350"/>
      <c r="L18" s="350"/>
      <c r="M18" s="350"/>
      <c r="N18" s="350"/>
      <c r="O18" s="350"/>
      <c r="P18" s="349"/>
      <c r="Q18" s="350"/>
      <c r="R18" s="350"/>
      <c r="S18" s="350"/>
      <c r="T18" s="404"/>
      <c r="U18" s="404"/>
      <c r="V18" s="404"/>
      <c r="W18" s="404"/>
      <c r="X18" s="404"/>
      <c r="Y18" s="404"/>
      <c r="Z18" s="404"/>
      <c r="AA18" s="404"/>
      <c r="AB18" s="404"/>
      <c r="AC18" s="404"/>
      <c r="AD18" s="404"/>
      <c r="AE18" s="404"/>
      <c r="AF18" s="404"/>
      <c r="AG18" s="404"/>
      <c r="AH18" s="404"/>
      <c r="AI18" s="413"/>
      <c r="AJ18" s="413"/>
      <c r="AK18" s="414"/>
      <c r="AL18" s="414"/>
      <c r="AM18" s="415"/>
      <c r="AN18" s="415"/>
      <c r="AO18" s="416"/>
      <c r="AP18" s="416"/>
      <c r="AQ18" s="416"/>
      <c r="AR18" s="416"/>
      <c r="AS18" s="416"/>
      <c r="AT18" s="404"/>
      <c r="AU18" s="404"/>
      <c r="AV18" s="404"/>
      <c r="AW18" s="404"/>
      <c r="AX18" s="404"/>
      <c r="AY18" s="404"/>
      <c r="AZ18" s="404"/>
      <c r="BA18" s="404"/>
      <c r="BB18" s="404"/>
      <c r="BC18" s="404"/>
      <c r="BD18" s="404"/>
      <c r="BE18" s="404"/>
      <c r="BF18" s="404"/>
      <c r="BG18" s="404"/>
      <c r="BH18" s="404"/>
      <c r="BI18" s="404"/>
      <c r="BJ18" s="404"/>
      <c r="BK18" s="404"/>
      <c r="BL18" s="404"/>
      <c r="BM18" s="404"/>
      <c r="BN18" s="404"/>
      <c r="BO18" s="404"/>
      <c r="BP18" s="404"/>
      <c r="BQ18" s="404"/>
      <c r="BR18" s="404"/>
      <c r="BS18" s="404"/>
      <c r="BT18" s="404"/>
      <c r="BU18" s="404"/>
      <c r="BV18" s="404"/>
      <c r="BW18" s="404"/>
      <c r="BX18" s="404"/>
      <c r="BY18" s="404"/>
      <c r="BZ18" s="404"/>
      <c r="CA18" s="404"/>
      <c r="CB18" s="404"/>
      <c r="CC18" s="404"/>
      <c r="CD18" s="404"/>
      <c r="CE18" s="404"/>
      <c r="CF18" s="404"/>
      <c r="CG18" s="404"/>
      <c r="CH18" s="404"/>
      <c r="CI18" s="404"/>
      <c r="CJ18" s="404"/>
      <c r="CK18" s="404"/>
      <c r="CL18" s="404"/>
      <c r="CM18" s="404"/>
      <c r="CN18" s="404"/>
      <c r="CO18" s="404"/>
      <c r="CP18" s="404"/>
      <c r="CQ18" s="404"/>
      <c r="CR18" s="404"/>
      <c r="CS18" s="404"/>
      <c r="CT18" s="404"/>
      <c r="CU18" s="404"/>
      <c r="CV18" s="404"/>
      <c r="CW18" s="404"/>
      <c r="CX18" s="404"/>
      <c r="CY18" s="404"/>
      <c r="CZ18" s="404"/>
      <c r="DA18" s="404"/>
      <c r="DB18" s="405"/>
      <c r="DC18" s="405"/>
      <c r="DD18" s="405"/>
      <c r="DE18" s="405"/>
      <c r="DF18" s="405"/>
      <c r="DG18" s="405"/>
      <c r="DH18" s="405"/>
      <c r="DI18" s="405"/>
      <c r="DJ18" s="404"/>
      <c r="DK18" s="404"/>
      <c r="DL18" s="404"/>
      <c r="DM18" s="404"/>
      <c r="DN18" s="404"/>
      <c r="DO18" s="404"/>
      <c r="DP18" s="404"/>
      <c r="DQ18" s="404"/>
      <c r="DR18" s="404"/>
      <c r="DS18" s="404"/>
      <c r="DT18" s="404"/>
      <c r="DU18" s="404"/>
      <c r="DV18" s="404"/>
      <c r="DW18" s="404"/>
      <c r="DX18" s="404"/>
      <c r="DY18" s="350"/>
      <c r="DZ18" s="350"/>
      <c r="EA18" s="350"/>
      <c r="EB18" s="350"/>
      <c r="EC18" s="350"/>
      <c r="ED18" s="350"/>
      <c r="EE18" s="350"/>
      <c r="EF18" s="350"/>
      <c r="EG18" s="350"/>
      <c r="EH18" s="350"/>
      <c r="EI18" s="350"/>
      <c r="EJ18" s="350"/>
      <c r="EK18" s="350"/>
      <c r="EL18" s="350"/>
      <c r="EM18" s="350"/>
      <c r="EN18" s="350"/>
      <c r="EO18" s="350"/>
      <c r="EP18" s="350"/>
      <c r="EQ18" s="350"/>
      <c r="ER18" s="350"/>
      <c r="ES18" s="350"/>
      <c r="ET18" s="350"/>
      <c r="EU18" s="350"/>
      <c r="EV18" s="350"/>
      <c r="EW18" s="350"/>
      <c r="EX18" s="350"/>
      <c r="EY18" s="350"/>
      <c r="EZ18" s="350"/>
      <c r="FA18" s="350"/>
      <c r="FB18" s="350"/>
      <c r="FC18" s="350"/>
      <c r="FD18" s="350"/>
      <c r="FE18" s="350"/>
      <c r="FF18" s="350"/>
      <c r="FG18" s="350"/>
      <c r="FH18" s="350"/>
      <c r="FI18" s="350"/>
      <c r="FJ18" s="350"/>
      <c r="FK18" s="350"/>
      <c r="FL18" s="350"/>
      <c r="FM18" s="350"/>
      <c r="FN18" s="350"/>
      <c r="FO18" s="350"/>
      <c r="FP18" s="350"/>
      <c r="FQ18" s="350"/>
      <c r="FR18" s="350"/>
      <c r="FS18" s="350"/>
      <c r="FT18" s="350"/>
      <c r="FU18" s="350"/>
      <c r="FV18" s="350"/>
      <c r="FW18" s="350"/>
      <c r="FX18" s="350"/>
      <c r="FY18" s="350"/>
      <c r="FZ18" s="350"/>
      <c r="GA18" s="350"/>
      <c r="GB18" s="350"/>
      <c r="GC18" s="350"/>
      <c r="GD18" s="350"/>
      <c r="GE18" s="350"/>
      <c r="GF18" s="350"/>
      <c r="GG18" s="350"/>
      <c r="GH18" s="350"/>
      <c r="GI18" s="350"/>
      <c r="GJ18" s="350"/>
      <c r="GK18" s="350"/>
      <c r="GL18" s="350"/>
      <c r="GM18" s="350"/>
      <c r="GN18" s="350"/>
      <c r="GO18" s="350"/>
      <c r="GP18" s="350"/>
      <c r="GQ18" s="350"/>
      <c r="GR18" s="350"/>
      <c r="GS18" s="350"/>
      <c r="GT18" s="350"/>
      <c r="GU18" s="350"/>
      <c r="GV18" s="350"/>
      <c r="GW18" s="350"/>
      <c r="GX18" s="350"/>
      <c r="GY18" s="350"/>
      <c r="GZ18" s="350"/>
      <c r="HA18" s="350"/>
      <c r="HB18" s="350"/>
      <c r="HC18" s="350"/>
      <c r="HD18" s="350"/>
      <c r="HE18" s="350"/>
      <c r="HF18" s="350"/>
      <c r="HG18" s="350"/>
      <c r="HH18" s="350"/>
    </row>
    <row r="19" spans="2:216" ht="12.75">
      <c r="B19" s="383" t="s">
        <v>74</v>
      </c>
      <c r="C19" s="383"/>
      <c r="D19" s="384" t="s">
        <v>221</v>
      </c>
      <c r="E19" s="385"/>
      <c r="F19" s="385"/>
      <c r="G19" s="385"/>
      <c r="H19" s="385"/>
      <c r="I19" s="385"/>
      <c r="J19" s="386"/>
      <c r="L19" s="347"/>
      <c r="M19" s="347"/>
      <c r="N19" s="347"/>
      <c r="O19" s="347"/>
      <c r="T19" s="404"/>
      <c r="U19" s="404"/>
      <c r="V19" s="404"/>
      <c r="W19" s="404"/>
      <c r="X19" s="404"/>
      <c r="Y19" s="404"/>
      <c r="Z19" s="404"/>
      <c r="AA19" s="404"/>
      <c r="AB19" s="404"/>
      <c r="AC19" s="404"/>
      <c r="AD19" s="404"/>
      <c r="AE19" s="404"/>
      <c r="AF19" s="404"/>
      <c r="AG19" s="404"/>
      <c r="AH19" s="404"/>
      <c r="AI19" s="404"/>
      <c r="AJ19" s="409"/>
      <c r="AK19" s="409"/>
      <c r="AL19" s="409"/>
      <c r="AM19" s="409"/>
      <c r="AN19" s="404"/>
      <c r="AO19" s="409"/>
      <c r="AP19" s="409"/>
      <c r="AQ19" s="409"/>
      <c r="AR19" s="409"/>
      <c r="AS19" s="409"/>
      <c r="AT19" s="404"/>
      <c r="AU19" s="404"/>
      <c r="AV19" s="404"/>
      <c r="AW19" s="404"/>
      <c r="AX19" s="404"/>
      <c r="AY19" s="404"/>
      <c r="AZ19" s="404"/>
      <c r="BA19" s="404"/>
      <c r="BB19" s="404"/>
      <c r="BC19" s="404"/>
      <c r="BD19" s="404"/>
      <c r="BE19" s="404"/>
      <c r="BF19" s="404"/>
      <c r="BG19" s="404"/>
      <c r="BH19" s="404"/>
      <c r="BI19" s="404"/>
      <c r="BJ19" s="404"/>
      <c r="BK19" s="404"/>
      <c r="BL19" s="404"/>
      <c r="BM19" s="404"/>
      <c r="BN19" s="404"/>
      <c r="BO19" s="404"/>
      <c r="BP19" s="404"/>
      <c r="BQ19" s="404"/>
      <c r="BR19" s="404"/>
      <c r="BS19" s="404"/>
      <c r="BT19" s="404"/>
      <c r="BU19" s="404"/>
      <c r="BV19" s="404"/>
      <c r="BW19" s="404"/>
      <c r="BX19" s="404"/>
      <c r="BY19" s="404"/>
      <c r="BZ19" s="404"/>
      <c r="CA19" s="404"/>
      <c r="CB19" s="404"/>
      <c r="CC19" s="404"/>
      <c r="CD19" s="404"/>
      <c r="CE19" s="404"/>
      <c r="CF19" s="404"/>
      <c r="CG19" s="404"/>
      <c r="CH19" s="404"/>
      <c r="CI19" s="404"/>
      <c r="CJ19" s="404"/>
      <c r="CK19" s="404"/>
      <c r="CL19" s="404"/>
      <c r="CM19" s="404"/>
      <c r="CN19" s="404"/>
      <c r="CO19" s="404"/>
      <c r="CP19" s="404"/>
      <c r="CQ19" s="404"/>
      <c r="CR19" s="404"/>
      <c r="CS19" s="404"/>
      <c r="CT19" s="404"/>
      <c r="CU19" s="404"/>
      <c r="CV19" s="404"/>
      <c r="CW19" s="404"/>
      <c r="CX19" s="404"/>
      <c r="CY19" s="404"/>
      <c r="CZ19" s="404"/>
      <c r="DA19" s="404"/>
      <c r="DB19" s="404"/>
      <c r="DC19" s="404"/>
      <c r="DD19" s="405"/>
      <c r="DE19" s="405"/>
      <c r="DF19" s="405"/>
      <c r="DG19" s="405"/>
      <c r="DH19" s="405"/>
      <c r="DI19" s="405"/>
      <c r="DJ19" s="404"/>
      <c r="DK19" s="404"/>
      <c r="DL19" s="404"/>
      <c r="DM19" s="404"/>
      <c r="DN19" s="404"/>
      <c r="DO19" s="404"/>
      <c r="DP19" s="404"/>
      <c r="DQ19" s="404"/>
      <c r="DR19" s="404"/>
      <c r="DS19" s="404"/>
      <c r="DT19" s="404"/>
      <c r="DU19" s="404"/>
      <c r="DV19" s="404"/>
      <c r="DW19" s="404"/>
      <c r="DX19" s="404"/>
    </row>
    <row r="20" spans="2:216" s="382" customFormat="1" ht="4.5" customHeight="1">
      <c r="B20" s="399"/>
      <c r="C20" s="399"/>
      <c r="D20" s="400"/>
      <c r="E20" s="400"/>
      <c r="F20" s="400"/>
      <c r="G20" s="400"/>
      <c r="H20" s="400"/>
      <c r="I20" s="400"/>
      <c r="J20" s="400"/>
      <c r="K20" s="350"/>
      <c r="L20" s="350"/>
      <c r="M20" s="350"/>
      <c r="N20" s="350"/>
      <c r="O20" s="350"/>
      <c r="P20" s="349"/>
      <c r="Q20" s="350"/>
      <c r="R20" s="350"/>
      <c r="S20" s="350"/>
      <c r="T20" s="404"/>
      <c r="U20" s="404"/>
      <c r="V20" s="404"/>
      <c r="W20" s="404"/>
      <c r="X20" s="404"/>
      <c r="Y20" s="404"/>
      <c r="Z20" s="404"/>
      <c r="AA20" s="404"/>
      <c r="AB20" s="404"/>
      <c r="AC20" s="404"/>
      <c r="AD20" s="404"/>
      <c r="AE20" s="404"/>
      <c r="AF20" s="404"/>
      <c r="AG20" s="404"/>
      <c r="AH20" s="404"/>
      <c r="AI20" s="413"/>
      <c r="AJ20" s="417"/>
      <c r="AK20" s="417"/>
      <c r="AL20" s="417"/>
      <c r="AM20" s="417"/>
      <c r="AN20" s="413"/>
      <c r="AO20" s="413"/>
      <c r="AP20" s="413"/>
      <c r="AQ20" s="413"/>
      <c r="AR20" s="413"/>
      <c r="AS20" s="413"/>
      <c r="AT20" s="404"/>
      <c r="AU20" s="404"/>
      <c r="AV20" s="404"/>
      <c r="AW20" s="404"/>
      <c r="AX20" s="418"/>
      <c r="AY20" s="404"/>
      <c r="AZ20" s="404"/>
      <c r="BA20" s="404"/>
      <c r="BB20" s="404"/>
      <c r="BC20" s="404"/>
      <c r="BD20" s="404"/>
      <c r="BE20" s="404"/>
      <c r="BF20" s="404"/>
      <c r="BG20" s="404"/>
      <c r="BH20" s="404"/>
      <c r="BI20" s="404"/>
      <c r="BJ20" s="404"/>
      <c r="BK20" s="404"/>
      <c r="BL20" s="404"/>
      <c r="BM20" s="404"/>
      <c r="BN20" s="404"/>
      <c r="BO20" s="404"/>
      <c r="BP20" s="404"/>
      <c r="BQ20" s="404"/>
      <c r="BR20" s="404"/>
      <c r="BS20" s="404"/>
      <c r="BT20" s="404"/>
      <c r="BU20" s="404"/>
      <c r="BV20" s="404"/>
      <c r="BW20" s="404"/>
      <c r="BX20" s="404"/>
      <c r="BY20" s="404"/>
      <c r="BZ20" s="404"/>
      <c r="CA20" s="404"/>
      <c r="CB20" s="404"/>
      <c r="CC20" s="404"/>
      <c r="CD20" s="404"/>
      <c r="CE20" s="404"/>
      <c r="CF20" s="404"/>
      <c r="CG20" s="404"/>
      <c r="CH20" s="404"/>
      <c r="CI20" s="404"/>
      <c r="CJ20" s="404"/>
      <c r="CK20" s="404"/>
      <c r="CL20" s="404"/>
      <c r="CM20" s="404"/>
      <c r="CN20" s="404"/>
      <c r="CO20" s="404"/>
      <c r="CP20" s="404"/>
      <c r="CQ20" s="404"/>
      <c r="CR20" s="404"/>
      <c r="CS20" s="404"/>
      <c r="CT20" s="404"/>
      <c r="CU20" s="404"/>
      <c r="CV20" s="404"/>
      <c r="CW20" s="404"/>
      <c r="CX20" s="404"/>
      <c r="CY20" s="404"/>
      <c r="CZ20" s="404"/>
      <c r="DA20" s="404"/>
      <c r="DB20" s="404"/>
      <c r="DC20" s="404"/>
      <c r="DD20" s="405"/>
      <c r="DE20" s="405"/>
      <c r="DF20" s="405"/>
      <c r="DG20" s="405"/>
      <c r="DH20" s="405"/>
      <c r="DI20" s="405"/>
      <c r="DJ20" s="404"/>
      <c r="DK20" s="404"/>
      <c r="DL20" s="404"/>
      <c r="DM20" s="404"/>
      <c r="DN20" s="404"/>
      <c r="DO20" s="404"/>
      <c r="DP20" s="404"/>
      <c r="DQ20" s="404"/>
      <c r="DR20" s="404"/>
      <c r="DS20" s="404"/>
      <c r="DT20" s="404"/>
      <c r="DU20" s="404"/>
      <c r="DV20" s="404"/>
      <c r="DW20" s="404"/>
      <c r="DX20" s="404"/>
      <c r="DY20" s="350"/>
      <c r="DZ20" s="350"/>
      <c r="EA20" s="350"/>
      <c r="EB20" s="350"/>
      <c r="EC20" s="350"/>
      <c r="ED20" s="350"/>
      <c r="EE20" s="350"/>
      <c r="EF20" s="350"/>
      <c r="EG20" s="350"/>
      <c r="EH20" s="350"/>
      <c r="EI20" s="350"/>
      <c r="EJ20" s="350"/>
      <c r="EK20" s="350"/>
      <c r="EL20" s="350"/>
      <c r="EM20" s="350"/>
      <c r="EN20" s="350"/>
      <c r="EO20" s="350"/>
      <c r="EP20" s="350"/>
      <c r="EQ20" s="350"/>
      <c r="ER20" s="350"/>
      <c r="ES20" s="350"/>
      <c r="ET20" s="350"/>
      <c r="EU20" s="350"/>
      <c r="EV20" s="350"/>
      <c r="EW20" s="350"/>
      <c r="EX20" s="350"/>
      <c r="EY20" s="350"/>
      <c r="EZ20" s="350"/>
      <c r="FA20" s="350"/>
      <c r="FB20" s="350"/>
      <c r="FC20" s="350"/>
      <c r="FD20" s="350"/>
      <c r="FE20" s="350"/>
      <c r="FF20" s="350"/>
      <c r="FG20" s="350"/>
      <c r="FH20" s="350"/>
      <c r="FI20" s="350"/>
      <c r="FJ20" s="350"/>
      <c r="FK20" s="350"/>
      <c r="FL20" s="350"/>
      <c r="FM20" s="350"/>
      <c r="FN20" s="350"/>
      <c r="FO20" s="350"/>
      <c r="FP20" s="350"/>
      <c r="FQ20" s="350"/>
      <c r="FR20" s="350"/>
      <c r="FS20" s="350"/>
      <c r="FT20" s="350"/>
      <c r="FU20" s="350"/>
      <c r="FV20" s="350"/>
      <c r="FW20" s="350"/>
      <c r="FX20" s="350"/>
      <c r="FY20" s="350"/>
      <c r="FZ20" s="350"/>
      <c r="GA20" s="350"/>
      <c r="GB20" s="350"/>
      <c r="GC20" s="350"/>
      <c r="GD20" s="350"/>
      <c r="GE20" s="350"/>
      <c r="GF20" s="350"/>
      <c r="GG20" s="350"/>
      <c r="GH20" s="350"/>
      <c r="GI20" s="350"/>
      <c r="GJ20" s="350"/>
      <c r="GK20" s="350"/>
      <c r="GL20" s="350"/>
      <c r="GM20" s="350"/>
      <c r="GN20" s="350"/>
      <c r="GO20" s="350"/>
      <c r="GP20" s="350"/>
      <c r="GQ20" s="350"/>
      <c r="GR20" s="350"/>
      <c r="GS20" s="350"/>
      <c r="GT20" s="350"/>
      <c r="GU20" s="350"/>
      <c r="GV20" s="350"/>
      <c r="GW20" s="350"/>
      <c r="GX20" s="350"/>
      <c r="GY20" s="350"/>
      <c r="GZ20" s="350"/>
      <c r="HA20" s="350"/>
      <c r="HB20" s="350"/>
      <c r="HC20" s="350"/>
      <c r="HD20" s="350"/>
      <c r="HE20" s="350"/>
      <c r="HF20" s="350"/>
      <c r="HG20" s="350"/>
      <c r="HH20" s="350"/>
    </row>
    <row r="21" spans="2:216" s="382" customFormat="1" ht="16.5" customHeight="1">
      <c r="B21" s="383" t="s">
        <v>7</v>
      </c>
      <c r="C21" s="383"/>
      <c r="D21" s="384" t="s">
        <v>222</v>
      </c>
      <c r="E21" s="385"/>
      <c r="F21" s="385"/>
      <c r="G21" s="385"/>
      <c r="H21" s="385"/>
      <c r="I21" s="385"/>
      <c r="J21" s="386"/>
      <c r="K21" s="350"/>
      <c r="L21" s="350"/>
      <c r="M21" s="350"/>
      <c r="N21" s="350"/>
      <c r="O21" s="350"/>
      <c r="P21" s="349"/>
      <c r="Q21" s="350"/>
      <c r="R21" s="350"/>
      <c r="S21" s="350"/>
      <c r="T21" s="404"/>
      <c r="U21" s="404"/>
      <c r="V21" s="404"/>
      <c r="W21" s="404"/>
      <c r="X21" s="404"/>
      <c r="Y21" s="404"/>
      <c r="Z21" s="404"/>
      <c r="AA21" s="404"/>
      <c r="AB21" s="404"/>
      <c r="AC21" s="404"/>
      <c r="AD21" s="404"/>
      <c r="AE21" s="404"/>
      <c r="AF21" s="404"/>
      <c r="AG21" s="404"/>
      <c r="AH21" s="404"/>
      <c r="AI21" s="413"/>
      <c r="AJ21" s="417"/>
      <c r="AK21" s="417"/>
      <c r="AL21" s="417"/>
      <c r="AM21" s="417"/>
      <c r="AN21" s="413"/>
      <c r="AO21" s="413"/>
      <c r="AP21" s="413"/>
      <c r="AQ21" s="413"/>
      <c r="AR21" s="413"/>
      <c r="AS21" s="413"/>
      <c r="AT21" s="404"/>
      <c r="AU21" s="404"/>
      <c r="AV21" s="404"/>
      <c r="AW21" s="404"/>
      <c r="AX21" s="418"/>
      <c r="AY21" s="404"/>
      <c r="AZ21" s="404"/>
      <c r="BA21" s="404"/>
      <c r="BB21" s="404"/>
      <c r="BC21" s="404"/>
      <c r="BD21" s="404"/>
      <c r="BE21" s="404"/>
      <c r="BF21" s="404"/>
      <c r="BG21" s="404"/>
      <c r="BH21" s="404"/>
      <c r="BI21" s="404"/>
      <c r="BJ21" s="404"/>
      <c r="BK21" s="404"/>
      <c r="BL21" s="404"/>
      <c r="BM21" s="404"/>
      <c r="BN21" s="404"/>
      <c r="BO21" s="404"/>
      <c r="BP21" s="404"/>
      <c r="BQ21" s="404"/>
      <c r="BR21" s="404"/>
      <c r="BS21" s="404"/>
      <c r="BT21" s="404"/>
      <c r="BU21" s="404"/>
      <c r="BV21" s="404"/>
      <c r="BW21" s="404"/>
      <c r="BX21" s="404"/>
      <c r="BY21" s="404"/>
      <c r="BZ21" s="404"/>
      <c r="CA21" s="404"/>
      <c r="CB21" s="404"/>
      <c r="CC21" s="404"/>
      <c r="CD21" s="404"/>
      <c r="CE21" s="404"/>
      <c r="CF21" s="404"/>
      <c r="CG21" s="404"/>
      <c r="CH21" s="404"/>
      <c r="CI21" s="404"/>
      <c r="CJ21" s="404"/>
      <c r="CK21" s="404"/>
      <c r="CL21" s="404"/>
      <c r="CM21" s="404"/>
      <c r="CN21" s="404"/>
      <c r="CO21" s="404"/>
      <c r="CP21" s="404"/>
      <c r="CQ21" s="404"/>
      <c r="CR21" s="404"/>
      <c r="CS21" s="404"/>
      <c r="CT21" s="404"/>
      <c r="CU21" s="404"/>
      <c r="CV21" s="404"/>
      <c r="CW21" s="404"/>
      <c r="CX21" s="404"/>
      <c r="CY21" s="404"/>
      <c r="CZ21" s="404"/>
      <c r="DA21" s="404"/>
      <c r="DB21" s="404"/>
      <c r="DC21" s="404"/>
      <c r="DD21" s="405"/>
      <c r="DE21" s="405"/>
      <c r="DF21" s="405"/>
      <c r="DG21" s="405"/>
      <c r="DH21" s="405"/>
      <c r="DI21" s="405"/>
      <c r="DJ21" s="404"/>
      <c r="DK21" s="404"/>
      <c r="DL21" s="404"/>
      <c r="DM21" s="404"/>
      <c r="DN21" s="404"/>
      <c r="DO21" s="404"/>
      <c r="DP21" s="404"/>
      <c r="DQ21" s="404"/>
      <c r="DR21" s="404"/>
      <c r="DS21" s="404"/>
      <c r="DT21" s="404"/>
      <c r="DU21" s="404"/>
      <c r="DV21" s="404"/>
      <c r="DW21" s="404"/>
      <c r="DX21" s="404"/>
      <c r="DY21" s="350"/>
      <c r="DZ21" s="350"/>
      <c r="EA21" s="350"/>
      <c r="EB21" s="350"/>
      <c r="EC21" s="350"/>
      <c r="ED21" s="350"/>
      <c r="EE21" s="350"/>
      <c r="EF21" s="350"/>
      <c r="EG21" s="350"/>
      <c r="EH21" s="350"/>
      <c r="EI21" s="350"/>
      <c r="EJ21" s="350"/>
      <c r="EK21" s="350"/>
      <c r="EL21" s="350"/>
      <c r="EM21" s="350"/>
      <c r="EN21" s="350"/>
      <c r="EO21" s="350"/>
      <c r="EP21" s="350"/>
      <c r="EQ21" s="350"/>
      <c r="ER21" s="350"/>
      <c r="ES21" s="350"/>
      <c r="ET21" s="350"/>
      <c r="EU21" s="350"/>
      <c r="EV21" s="350"/>
      <c r="EW21" s="350"/>
      <c r="EX21" s="350"/>
      <c r="EY21" s="350"/>
      <c r="EZ21" s="350"/>
      <c r="FA21" s="350"/>
      <c r="FB21" s="350"/>
      <c r="FC21" s="350"/>
      <c r="FD21" s="350"/>
      <c r="FE21" s="350"/>
      <c r="FF21" s="350"/>
      <c r="FG21" s="350"/>
      <c r="FH21" s="350"/>
      <c r="FI21" s="350"/>
      <c r="FJ21" s="350"/>
      <c r="FK21" s="350"/>
      <c r="FL21" s="350"/>
      <c r="FM21" s="350"/>
      <c r="FN21" s="350"/>
      <c r="FO21" s="350"/>
      <c r="FP21" s="350"/>
      <c r="FQ21" s="350"/>
      <c r="FR21" s="350"/>
      <c r="FS21" s="350"/>
      <c r="FT21" s="350"/>
      <c r="FU21" s="350"/>
      <c r="FV21" s="350"/>
      <c r="FW21" s="350"/>
      <c r="FX21" s="350"/>
      <c r="FY21" s="350"/>
      <c r="FZ21" s="350"/>
      <c r="GA21" s="350"/>
      <c r="GB21" s="350"/>
      <c r="GC21" s="350"/>
      <c r="GD21" s="350"/>
      <c r="GE21" s="350"/>
      <c r="GF21" s="350"/>
      <c r="GG21" s="350"/>
      <c r="GH21" s="350"/>
      <c r="GI21" s="350"/>
      <c r="GJ21" s="350"/>
      <c r="GK21" s="350"/>
      <c r="GL21" s="350"/>
      <c r="GM21" s="350"/>
      <c r="GN21" s="350"/>
      <c r="GO21" s="350"/>
      <c r="GP21" s="350"/>
      <c r="GQ21" s="350"/>
      <c r="GR21" s="350"/>
      <c r="GS21" s="350"/>
      <c r="GT21" s="350"/>
      <c r="GU21" s="350"/>
      <c r="GV21" s="350"/>
      <c r="GW21" s="350"/>
      <c r="GX21" s="350"/>
      <c r="GY21" s="350"/>
      <c r="GZ21" s="350"/>
      <c r="HA21" s="350"/>
      <c r="HB21" s="350"/>
      <c r="HC21" s="350"/>
      <c r="HD21" s="350"/>
      <c r="HE21" s="350"/>
      <c r="HF21" s="350"/>
      <c r="HG21" s="350"/>
      <c r="HH21" s="350"/>
    </row>
    <row r="22" spans="2:216" s="382" customFormat="1" ht="3.75" customHeight="1">
      <c r="B22" s="399"/>
      <c r="C22" s="399"/>
      <c r="D22" s="400"/>
      <c r="E22" s="400"/>
      <c r="F22" s="400"/>
      <c r="G22" s="400"/>
      <c r="H22" s="400"/>
      <c r="I22" s="400"/>
      <c r="J22" s="400"/>
      <c r="K22" s="350"/>
      <c r="L22" s="350"/>
      <c r="M22" s="350"/>
      <c r="N22" s="350"/>
      <c r="O22" s="350"/>
      <c r="P22" s="349"/>
      <c r="Q22" s="350"/>
      <c r="R22" s="350"/>
      <c r="S22" s="350"/>
      <c r="T22" s="404"/>
      <c r="U22" s="404"/>
      <c r="V22" s="404"/>
      <c r="W22" s="404"/>
      <c r="X22" s="404"/>
      <c r="Y22" s="404"/>
      <c r="Z22" s="404"/>
      <c r="AA22" s="404"/>
      <c r="AB22" s="404"/>
      <c r="AC22" s="404"/>
      <c r="AD22" s="404"/>
      <c r="AE22" s="404"/>
      <c r="AF22" s="404"/>
      <c r="AG22" s="404"/>
      <c r="AH22" s="404"/>
      <c r="AI22" s="413"/>
      <c r="AJ22" s="417"/>
      <c r="AK22" s="417"/>
      <c r="AL22" s="417"/>
      <c r="AM22" s="417"/>
      <c r="AN22" s="413"/>
      <c r="AO22" s="413"/>
      <c r="AP22" s="413"/>
      <c r="AQ22" s="413"/>
      <c r="AR22" s="413"/>
      <c r="AS22" s="413"/>
      <c r="AT22" s="404"/>
      <c r="AU22" s="404"/>
      <c r="AV22" s="404"/>
      <c r="AW22" s="404"/>
      <c r="AX22" s="418"/>
      <c r="AY22" s="404"/>
      <c r="AZ22" s="404"/>
      <c r="BA22" s="404"/>
      <c r="BB22" s="404"/>
      <c r="BC22" s="404"/>
      <c r="BD22" s="404"/>
      <c r="BE22" s="404"/>
      <c r="BF22" s="404"/>
      <c r="BG22" s="404"/>
      <c r="BH22" s="404"/>
      <c r="BI22" s="404"/>
      <c r="BJ22" s="404"/>
      <c r="BK22" s="404"/>
      <c r="BL22" s="404"/>
      <c r="BM22" s="404"/>
      <c r="BN22" s="404"/>
      <c r="BO22" s="404"/>
      <c r="BP22" s="404"/>
      <c r="BQ22" s="404"/>
      <c r="BR22" s="404"/>
      <c r="BS22" s="404"/>
      <c r="BT22" s="404"/>
      <c r="BU22" s="404"/>
      <c r="BV22" s="404"/>
      <c r="BW22" s="404"/>
      <c r="BX22" s="404"/>
      <c r="BY22" s="404"/>
      <c r="BZ22" s="404"/>
      <c r="CA22" s="404"/>
      <c r="CB22" s="404"/>
      <c r="CC22" s="404"/>
      <c r="CD22" s="404"/>
      <c r="CE22" s="404"/>
      <c r="CF22" s="404"/>
      <c r="CG22" s="404"/>
      <c r="CH22" s="404"/>
      <c r="CI22" s="404"/>
      <c r="CJ22" s="404"/>
      <c r="CK22" s="404"/>
      <c r="CL22" s="404"/>
      <c r="CM22" s="404"/>
      <c r="CN22" s="404"/>
      <c r="CO22" s="404"/>
      <c r="CP22" s="404"/>
      <c r="CQ22" s="404"/>
      <c r="CR22" s="404"/>
      <c r="CS22" s="404"/>
      <c r="CT22" s="404"/>
      <c r="CU22" s="404"/>
      <c r="CV22" s="404"/>
      <c r="CW22" s="404"/>
      <c r="CX22" s="404"/>
      <c r="CY22" s="404"/>
      <c r="CZ22" s="404"/>
      <c r="DA22" s="404"/>
      <c r="DB22" s="404"/>
      <c r="DC22" s="404"/>
      <c r="DD22" s="405"/>
      <c r="DE22" s="405"/>
      <c r="DF22" s="405"/>
      <c r="DG22" s="405"/>
      <c r="DH22" s="405"/>
      <c r="DI22" s="405"/>
      <c r="DJ22" s="404"/>
      <c r="DK22" s="404"/>
      <c r="DL22" s="404"/>
      <c r="DM22" s="404"/>
      <c r="DN22" s="404"/>
      <c r="DO22" s="404"/>
      <c r="DP22" s="404"/>
      <c r="DQ22" s="404"/>
      <c r="DR22" s="404"/>
      <c r="DS22" s="404"/>
      <c r="DT22" s="404"/>
      <c r="DU22" s="404"/>
      <c r="DV22" s="404"/>
      <c r="DW22" s="404"/>
      <c r="DX22" s="404"/>
      <c r="DY22" s="350"/>
      <c r="DZ22" s="350"/>
      <c r="EA22" s="350"/>
      <c r="EB22" s="350"/>
      <c r="EC22" s="350"/>
      <c r="ED22" s="350"/>
      <c r="EE22" s="350"/>
      <c r="EF22" s="350"/>
      <c r="EG22" s="350"/>
      <c r="EH22" s="350"/>
      <c r="EI22" s="350"/>
      <c r="EJ22" s="350"/>
      <c r="EK22" s="350"/>
      <c r="EL22" s="350"/>
      <c r="EM22" s="350"/>
      <c r="EN22" s="350"/>
      <c r="EO22" s="350"/>
      <c r="EP22" s="350"/>
      <c r="EQ22" s="350"/>
      <c r="ER22" s="350"/>
      <c r="ES22" s="350"/>
      <c r="ET22" s="350"/>
      <c r="EU22" s="350"/>
      <c r="EV22" s="350"/>
      <c r="EW22" s="350"/>
      <c r="EX22" s="350"/>
      <c r="EY22" s="350"/>
      <c r="EZ22" s="350"/>
      <c r="FA22" s="350"/>
      <c r="FB22" s="350"/>
      <c r="FC22" s="350"/>
      <c r="FD22" s="350"/>
      <c r="FE22" s="350"/>
      <c r="FF22" s="350"/>
      <c r="FG22" s="350"/>
      <c r="FH22" s="350"/>
      <c r="FI22" s="350"/>
      <c r="FJ22" s="350"/>
      <c r="FK22" s="350"/>
      <c r="FL22" s="350"/>
      <c r="FM22" s="350"/>
      <c r="FN22" s="350"/>
      <c r="FO22" s="350"/>
      <c r="FP22" s="350"/>
      <c r="FQ22" s="350"/>
      <c r="FR22" s="350"/>
      <c r="FS22" s="350"/>
      <c r="FT22" s="350"/>
      <c r="FU22" s="350"/>
      <c r="FV22" s="350"/>
      <c r="FW22" s="350"/>
      <c r="FX22" s="350"/>
      <c r="FY22" s="350"/>
      <c r="FZ22" s="350"/>
      <c r="GA22" s="350"/>
      <c r="GB22" s="350"/>
      <c r="GC22" s="350"/>
      <c r="GD22" s="350"/>
      <c r="GE22" s="350"/>
      <c r="GF22" s="350"/>
      <c r="GG22" s="350"/>
      <c r="GH22" s="350"/>
      <c r="GI22" s="350"/>
      <c r="GJ22" s="350"/>
      <c r="GK22" s="350"/>
      <c r="GL22" s="350"/>
      <c r="GM22" s="350"/>
      <c r="GN22" s="350"/>
      <c r="GO22" s="350"/>
      <c r="GP22" s="350"/>
      <c r="GQ22" s="350"/>
      <c r="GR22" s="350"/>
      <c r="GS22" s="350"/>
      <c r="GT22" s="350"/>
      <c r="GU22" s="350"/>
      <c r="GV22" s="350"/>
      <c r="GW22" s="350"/>
      <c r="GX22" s="350"/>
      <c r="GY22" s="350"/>
      <c r="GZ22" s="350"/>
      <c r="HA22" s="350"/>
      <c r="HB22" s="350"/>
      <c r="HC22" s="350"/>
      <c r="HD22" s="350"/>
      <c r="HE22" s="350"/>
      <c r="HF22" s="350"/>
      <c r="HG22" s="350"/>
      <c r="HH22" s="350"/>
    </row>
    <row r="23" spans="2:216" s="382" customFormat="1" ht="36.75" customHeight="1">
      <c r="B23" s="419" t="s">
        <v>76</v>
      </c>
      <c r="C23" s="420" t="s">
        <v>77</v>
      </c>
      <c r="D23" s="419" t="s">
        <v>78</v>
      </c>
      <c r="E23" s="387" t="s">
        <v>56</v>
      </c>
      <c r="F23" s="425" t="s">
        <v>223</v>
      </c>
      <c r="G23" s="425"/>
      <c r="H23" s="425"/>
      <c r="I23" s="419" t="s">
        <v>80</v>
      </c>
      <c r="J23" s="424" t="s">
        <v>224</v>
      </c>
      <c r="K23" s="350"/>
      <c r="L23" s="350"/>
      <c r="M23" s="350"/>
      <c r="N23" s="350"/>
      <c r="O23" s="350"/>
      <c r="P23" s="347"/>
      <c r="Q23" s="350"/>
      <c r="R23" s="350"/>
      <c r="S23" s="350"/>
      <c r="T23" s="404"/>
      <c r="U23" s="404"/>
      <c r="V23" s="404"/>
      <c r="W23" s="404"/>
      <c r="X23" s="404"/>
      <c r="Y23" s="404"/>
      <c r="Z23" s="404"/>
      <c r="AA23" s="404"/>
      <c r="AB23" s="404"/>
      <c r="AC23" s="404"/>
      <c r="AD23" s="404"/>
      <c r="AE23" s="404"/>
      <c r="AF23" s="404"/>
      <c r="AG23" s="404"/>
      <c r="AH23" s="404"/>
      <c r="AI23" s="413"/>
      <c r="AJ23" s="417"/>
      <c r="AK23" s="417"/>
      <c r="AL23" s="417"/>
      <c r="AM23" s="417"/>
      <c r="AN23" s="413"/>
      <c r="AO23" s="413"/>
      <c r="AP23" s="413"/>
      <c r="AQ23" s="413"/>
      <c r="AR23" s="413"/>
      <c r="AS23" s="413"/>
      <c r="AT23" s="404"/>
      <c r="AU23" s="404"/>
      <c r="AV23" s="404"/>
      <c r="AW23" s="404"/>
      <c r="AX23" s="404"/>
      <c r="AY23" s="404"/>
      <c r="AZ23" s="404"/>
      <c r="BA23" s="404"/>
      <c r="BB23" s="404"/>
      <c r="BC23" s="404"/>
      <c r="BD23" s="404"/>
      <c r="BE23" s="404"/>
      <c r="BF23" s="404"/>
      <c r="BG23" s="404"/>
      <c r="BH23" s="404"/>
      <c r="BI23" s="404"/>
      <c r="BJ23" s="404"/>
      <c r="BK23" s="404"/>
      <c r="BL23" s="404"/>
      <c r="BM23" s="404"/>
      <c r="BN23" s="404"/>
      <c r="BO23" s="404"/>
      <c r="BP23" s="404"/>
      <c r="BQ23" s="404"/>
      <c r="BR23" s="404"/>
      <c r="BS23" s="404"/>
      <c r="BT23" s="404"/>
      <c r="BU23" s="404"/>
      <c r="BV23" s="404"/>
      <c r="BW23" s="404"/>
      <c r="BX23" s="404"/>
      <c r="BY23" s="404"/>
      <c r="BZ23" s="404"/>
      <c r="CA23" s="404"/>
      <c r="CB23" s="404"/>
      <c r="CC23" s="404"/>
      <c r="CD23" s="404"/>
      <c r="CE23" s="404"/>
      <c r="CF23" s="404"/>
      <c r="CG23" s="404"/>
      <c r="CH23" s="404"/>
      <c r="CI23" s="404"/>
      <c r="CJ23" s="404"/>
      <c r="CK23" s="404"/>
      <c r="CL23" s="404"/>
      <c r="CM23" s="404"/>
      <c r="CN23" s="404"/>
      <c r="CO23" s="404"/>
      <c r="CP23" s="404"/>
      <c r="CQ23" s="404"/>
      <c r="CR23" s="404"/>
      <c r="CS23" s="404"/>
      <c r="CT23" s="404"/>
      <c r="CU23" s="404"/>
      <c r="CV23" s="404"/>
      <c r="CW23" s="404"/>
      <c r="CX23" s="404"/>
      <c r="CY23" s="404"/>
      <c r="CZ23" s="404"/>
      <c r="DA23" s="404"/>
      <c r="DB23" s="404"/>
      <c r="DC23" s="404"/>
      <c r="DD23" s="405"/>
      <c r="DE23" s="405"/>
      <c r="DF23" s="405"/>
      <c r="DG23" s="405"/>
      <c r="DH23" s="405"/>
      <c r="DI23" s="405"/>
      <c r="DJ23" s="404"/>
      <c r="DK23" s="404"/>
      <c r="DL23" s="404"/>
      <c r="DM23" s="404"/>
      <c r="DN23" s="404"/>
      <c r="DO23" s="404"/>
      <c r="DP23" s="404"/>
      <c r="DQ23" s="404"/>
      <c r="DR23" s="404"/>
      <c r="DS23" s="404"/>
      <c r="DT23" s="404"/>
      <c r="DU23" s="404"/>
      <c r="DV23" s="404"/>
      <c r="DW23" s="404"/>
      <c r="DX23" s="404"/>
      <c r="DY23" s="350"/>
      <c r="DZ23" s="350"/>
      <c r="EA23" s="350"/>
      <c r="EB23" s="350"/>
      <c r="EC23" s="350"/>
      <c r="ED23" s="350"/>
      <c r="EE23" s="350"/>
      <c r="EF23" s="350"/>
      <c r="EG23" s="350"/>
      <c r="EH23" s="350"/>
      <c r="EI23" s="350"/>
      <c r="EJ23" s="350"/>
      <c r="EK23" s="350"/>
      <c r="EL23" s="350"/>
      <c r="EM23" s="350"/>
      <c r="EN23" s="350"/>
      <c r="EO23" s="350"/>
      <c r="EP23" s="350"/>
      <c r="EQ23" s="350"/>
      <c r="ER23" s="350"/>
      <c r="ES23" s="350"/>
      <c r="ET23" s="350"/>
      <c r="EU23" s="350"/>
      <c r="EV23" s="350"/>
      <c r="EW23" s="350"/>
      <c r="EX23" s="350"/>
      <c r="EY23" s="350"/>
      <c r="EZ23" s="350"/>
      <c r="FA23" s="350"/>
      <c r="FB23" s="350"/>
      <c r="FC23" s="350"/>
      <c r="FD23" s="350"/>
      <c r="FE23" s="350"/>
      <c r="FF23" s="350"/>
      <c r="FG23" s="350"/>
      <c r="FH23" s="350"/>
      <c r="FI23" s="350"/>
      <c r="FJ23" s="350"/>
      <c r="FK23" s="350"/>
      <c r="FL23" s="350"/>
      <c r="FM23" s="350"/>
      <c r="FN23" s="350"/>
      <c r="FO23" s="350"/>
      <c r="FP23" s="350"/>
      <c r="FQ23" s="350"/>
      <c r="FR23" s="350"/>
      <c r="FS23" s="350"/>
      <c r="FT23" s="350"/>
      <c r="FU23" s="350"/>
      <c r="FV23" s="350"/>
      <c r="FW23" s="350"/>
      <c r="FX23" s="350"/>
      <c r="FY23" s="350"/>
      <c r="FZ23" s="350"/>
      <c r="GA23" s="350"/>
      <c r="GB23" s="350"/>
      <c r="GC23" s="350"/>
      <c r="GD23" s="350"/>
      <c r="GE23" s="350"/>
      <c r="GF23" s="350"/>
      <c r="GG23" s="350"/>
      <c r="GH23" s="350"/>
      <c r="GI23" s="350"/>
      <c r="GJ23" s="350"/>
      <c r="GK23" s="350"/>
      <c r="GL23" s="350"/>
      <c r="GM23" s="350"/>
      <c r="GN23" s="350"/>
      <c r="GO23" s="350"/>
      <c r="GP23" s="350"/>
      <c r="GQ23" s="350"/>
      <c r="GR23" s="350"/>
      <c r="GS23" s="350"/>
      <c r="GT23" s="350"/>
      <c r="GU23" s="350"/>
      <c r="GV23" s="350"/>
      <c r="GW23" s="350"/>
      <c r="GX23" s="350"/>
      <c r="GY23" s="350"/>
      <c r="GZ23" s="350"/>
      <c r="HA23" s="350"/>
      <c r="HB23" s="350"/>
      <c r="HC23" s="350"/>
      <c r="HD23" s="350"/>
      <c r="HE23" s="350"/>
      <c r="HF23" s="350"/>
      <c r="HG23" s="350"/>
      <c r="HH23" s="350"/>
    </row>
    <row r="24" spans="2:216" ht="39.75" customHeight="1">
      <c r="B24" s="419"/>
      <c r="C24" s="420"/>
      <c r="D24" s="419"/>
      <c r="E24" s="387" t="s">
        <v>57</v>
      </c>
      <c r="F24" s="425" t="s">
        <v>225</v>
      </c>
      <c r="G24" s="425"/>
      <c r="H24" s="425"/>
      <c r="I24" s="419"/>
      <c r="J24" s="424" t="s">
        <v>224</v>
      </c>
      <c r="L24" s="347"/>
      <c r="M24" s="347"/>
      <c r="N24" s="347"/>
      <c r="O24" s="347"/>
      <c r="P24" s="347"/>
      <c r="T24" s="404"/>
      <c r="U24" s="404"/>
      <c r="V24" s="404"/>
      <c r="W24" s="404"/>
      <c r="X24" s="404"/>
      <c r="Y24" s="404"/>
      <c r="Z24" s="404"/>
      <c r="AA24" s="404"/>
      <c r="AB24" s="404"/>
      <c r="AC24" s="404"/>
      <c r="AD24" s="404"/>
      <c r="AE24" s="404"/>
      <c r="AF24" s="404"/>
      <c r="AG24" s="404"/>
      <c r="AH24" s="404"/>
      <c r="AI24" s="404"/>
      <c r="AJ24" s="409"/>
      <c r="AK24" s="404"/>
      <c r="AL24" s="409"/>
      <c r="AM24" s="404"/>
      <c r="AN24" s="409"/>
      <c r="AO24" s="404"/>
      <c r="AP24" s="404"/>
      <c r="AQ24" s="404"/>
      <c r="AR24" s="409"/>
      <c r="AS24" s="404"/>
      <c r="AT24" s="404"/>
      <c r="AU24" s="404"/>
      <c r="AV24" s="404"/>
      <c r="AW24" s="404"/>
      <c r="AX24" s="404"/>
      <c r="AY24" s="404"/>
      <c r="AZ24" s="404"/>
      <c r="BA24" s="404"/>
      <c r="BB24" s="404"/>
      <c r="BC24" s="404"/>
      <c r="BD24" s="404"/>
      <c r="BE24" s="404"/>
      <c r="BF24" s="404"/>
      <c r="BG24" s="404"/>
      <c r="BH24" s="404"/>
      <c r="BI24" s="404"/>
      <c r="BJ24" s="404"/>
      <c r="BK24" s="404"/>
      <c r="BL24" s="404"/>
      <c r="BM24" s="404"/>
      <c r="BN24" s="404"/>
      <c r="BO24" s="404"/>
      <c r="BP24" s="404"/>
      <c r="BQ24" s="404"/>
      <c r="BR24" s="404"/>
      <c r="BS24" s="404"/>
      <c r="BT24" s="404"/>
      <c r="BU24" s="404"/>
      <c r="BV24" s="404"/>
      <c r="BW24" s="404"/>
      <c r="BX24" s="404"/>
      <c r="BY24" s="404"/>
      <c r="BZ24" s="404"/>
      <c r="CA24" s="404"/>
      <c r="CB24" s="404"/>
      <c r="CC24" s="404"/>
      <c r="CD24" s="404"/>
      <c r="CE24" s="404"/>
      <c r="CF24" s="404"/>
      <c r="CG24" s="404"/>
      <c r="CH24" s="404"/>
      <c r="CI24" s="404"/>
      <c r="CJ24" s="404"/>
      <c r="CK24" s="404"/>
      <c r="CL24" s="404"/>
      <c r="CM24" s="404"/>
      <c r="CN24" s="404"/>
      <c r="CO24" s="404"/>
      <c r="CP24" s="404"/>
      <c r="CQ24" s="404"/>
      <c r="CR24" s="404"/>
      <c r="CS24" s="404"/>
      <c r="CT24" s="404"/>
      <c r="CU24" s="404"/>
      <c r="CV24" s="404"/>
      <c r="CW24" s="404"/>
      <c r="CX24" s="404"/>
      <c r="CY24" s="404"/>
      <c r="CZ24" s="404"/>
      <c r="DA24" s="404"/>
      <c r="DB24" s="404"/>
      <c r="DC24" s="404"/>
      <c r="DD24" s="405"/>
      <c r="DE24" s="405"/>
      <c r="DF24" s="405"/>
      <c r="DG24" s="405"/>
      <c r="DH24" s="405"/>
      <c r="DI24" s="405"/>
      <c r="DJ24" s="404"/>
      <c r="DK24" s="404"/>
      <c r="DL24" s="404"/>
      <c r="DM24" s="404"/>
      <c r="DN24" s="404"/>
      <c r="DO24" s="404"/>
      <c r="DP24" s="404"/>
      <c r="DQ24" s="404"/>
      <c r="DR24" s="404"/>
      <c r="DS24" s="404"/>
      <c r="DT24" s="404"/>
      <c r="DU24" s="404"/>
      <c r="DV24" s="404"/>
      <c r="DW24" s="404"/>
      <c r="DX24" s="404"/>
    </row>
    <row r="25" spans="2:216" s="382" customFormat="1" ht="3.75" customHeight="1">
      <c r="B25" s="399"/>
      <c r="C25" s="399"/>
      <c r="D25" s="426"/>
      <c r="E25" s="426"/>
      <c r="F25" s="426"/>
      <c r="G25" s="426"/>
      <c r="H25" s="426"/>
      <c r="I25" s="426"/>
      <c r="J25" s="426"/>
      <c r="K25" s="350"/>
      <c r="L25" s="350"/>
      <c r="M25" s="350"/>
      <c r="N25" s="350"/>
      <c r="O25" s="350"/>
      <c r="P25" s="347"/>
      <c r="Q25" s="350"/>
      <c r="R25" s="350"/>
      <c r="S25" s="350"/>
      <c r="T25" s="404"/>
      <c r="U25" s="404"/>
      <c r="V25" s="404"/>
      <c r="W25" s="404"/>
      <c r="X25" s="404"/>
      <c r="Y25" s="404"/>
      <c r="Z25" s="404"/>
      <c r="AA25" s="404"/>
      <c r="AB25" s="404"/>
      <c r="AC25" s="404"/>
      <c r="AD25" s="404"/>
      <c r="AE25" s="404"/>
      <c r="AF25" s="404"/>
      <c r="AG25" s="404"/>
      <c r="AH25" s="404"/>
      <c r="AI25" s="427"/>
      <c r="AJ25" s="427"/>
      <c r="AK25" s="427"/>
      <c r="AL25" s="427"/>
      <c r="AM25" s="427"/>
      <c r="AN25" s="427"/>
      <c r="AO25" s="427"/>
      <c r="AP25" s="427"/>
      <c r="AQ25" s="427"/>
      <c r="AR25" s="427"/>
      <c r="AS25" s="428"/>
      <c r="AT25" s="404"/>
      <c r="AU25" s="404"/>
      <c r="AV25" s="404"/>
      <c r="AW25" s="404"/>
      <c r="AX25" s="404"/>
      <c r="AY25" s="404"/>
      <c r="AZ25" s="404"/>
      <c r="BA25" s="404"/>
      <c r="BB25" s="404"/>
      <c r="BC25" s="404"/>
      <c r="BD25" s="404"/>
      <c r="BE25" s="404"/>
      <c r="BF25" s="404"/>
      <c r="BG25" s="404"/>
      <c r="BH25" s="404"/>
      <c r="BI25" s="404"/>
      <c r="BJ25" s="404"/>
      <c r="BK25" s="404"/>
      <c r="BL25" s="404"/>
      <c r="BM25" s="404"/>
      <c r="BN25" s="404"/>
      <c r="BO25" s="404"/>
      <c r="BP25" s="404"/>
      <c r="BQ25" s="404"/>
      <c r="BR25" s="404"/>
      <c r="BS25" s="404"/>
      <c r="BT25" s="404"/>
      <c r="BU25" s="404"/>
      <c r="BV25" s="404"/>
      <c r="BW25" s="404"/>
      <c r="BX25" s="404"/>
      <c r="BY25" s="404"/>
      <c r="BZ25" s="404"/>
      <c r="CA25" s="404"/>
      <c r="CB25" s="404"/>
      <c r="CC25" s="404"/>
      <c r="CD25" s="404"/>
      <c r="CE25" s="404"/>
      <c r="CF25" s="404"/>
      <c r="CG25" s="404"/>
      <c r="CH25" s="404"/>
      <c r="CI25" s="404"/>
      <c r="CJ25" s="404"/>
      <c r="CK25" s="404"/>
      <c r="CL25" s="404"/>
      <c r="CM25" s="404"/>
      <c r="CN25" s="404"/>
      <c r="CO25" s="404"/>
      <c r="CP25" s="404"/>
      <c r="CQ25" s="404"/>
      <c r="CR25" s="404"/>
      <c r="CS25" s="404"/>
      <c r="CT25" s="404"/>
      <c r="CU25" s="404"/>
      <c r="CV25" s="404"/>
      <c r="CW25" s="404"/>
      <c r="CX25" s="404"/>
      <c r="CY25" s="404"/>
      <c r="CZ25" s="404"/>
      <c r="DA25" s="404"/>
      <c r="DB25" s="404"/>
      <c r="DC25" s="404"/>
      <c r="DD25" s="404"/>
      <c r="DE25" s="404"/>
      <c r="DF25" s="404"/>
      <c r="DG25" s="404"/>
      <c r="DH25" s="404"/>
      <c r="DI25" s="404"/>
      <c r="DJ25" s="404"/>
      <c r="DK25" s="404"/>
      <c r="DL25" s="404"/>
      <c r="DM25" s="404"/>
      <c r="DN25" s="404"/>
      <c r="DO25" s="404"/>
      <c r="DP25" s="404"/>
      <c r="DQ25" s="404"/>
      <c r="DR25" s="404"/>
      <c r="DS25" s="404"/>
      <c r="DT25" s="404"/>
      <c r="DU25" s="404"/>
      <c r="DV25" s="404"/>
      <c r="DW25" s="404"/>
      <c r="DX25" s="404"/>
      <c r="DY25" s="350"/>
      <c r="DZ25" s="350"/>
      <c r="EA25" s="350"/>
      <c r="EB25" s="350"/>
      <c r="EC25" s="350"/>
      <c r="ED25" s="350"/>
      <c r="EE25" s="350"/>
      <c r="EF25" s="350"/>
      <c r="EG25" s="350"/>
      <c r="EH25" s="350"/>
      <c r="EI25" s="350"/>
      <c r="EJ25" s="350"/>
      <c r="EK25" s="350"/>
      <c r="EL25" s="350"/>
      <c r="EM25" s="350"/>
      <c r="EN25" s="350"/>
      <c r="EO25" s="350"/>
      <c r="EP25" s="350"/>
      <c r="EQ25" s="350"/>
      <c r="ER25" s="350"/>
      <c r="ES25" s="350"/>
      <c r="ET25" s="350"/>
      <c r="EU25" s="350"/>
      <c r="EV25" s="350"/>
      <c r="EW25" s="350"/>
      <c r="EX25" s="350"/>
      <c r="EY25" s="350"/>
      <c r="EZ25" s="350"/>
      <c r="FA25" s="350"/>
      <c r="FB25" s="350"/>
      <c r="FC25" s="350"/>
      <c r="FD25" s="350"/>
      <c r="FE25" s="350"/>
      <c r="FF25" s="350"/>
      <c r="FG25" s="350"/>
      <c r="FH25" s="350"/>
      <c r="FI25" s="350"/>
      <c r="FJ25" s="350"/>
      <c r="FK25" s="350"/>
      <c r="FL25" s="350"/>
      <c r="FM25" s="350"/>
      <c r="FN25" s="350"/>
      <c r="FO25" s="350"/>
      <c r="FP25" s="350"/>
      <c r="FQ25" s="350"/>
      <c r="FR25" s="350"/>
      <c r="FS25" s="350"/>
      <c r="FT25" s="350"/>
      <c r="FU25" s="350"/>
      <c r="FV25" s="350"/>
      <c r="FW25" s="350"/>
      <c r="FX25" s="350"/>
      <c r="FY25" s="350"/>
      <c r="FZ25" s="350"/>
      <c r="GA25" s="350"/>
      <c r="GB25" s="350"/>
      <c r="GC25" s="350"/>
      <c r="GD25" s="350"/>
      <c r="GE25" s="350"/>
      <c r="GF25" s="350"/>
      <c r="GG25" s="350"/>
      <c r="GH25" s="350"/>
      <c r="GI25" s="350"/>
      <c r="GJ25" s="350"/>
      <c r="GK25" s="350"/>
      <c r="GL25" s="350"/>
      <c r="GM25" s="350"/>
      <c r="GN25" s="350"/>
      <c r="GO25" s="350"/>
      <c r="GP25" s="350"/>
      <c r="GQ25" s="350"/>
      <c r="GR25" s="350"/>
      <c r="GS25" s="350"/>
      <c r="GT25" s="350"/>
      <c r="GU25" s="350"/>
      <c r="GV25" s="350"/>
      <c r="GW25" s="350"/>
      <c r="GX25" s="350"/>
      <c r="GY25" s="350"/>
      <c r="GZ25" s="350"/>
      <c r="HA25" s="350"/>
      <c r="HB25" s="350"/>
      <c r="HC25" s="350"/>
      <c r="HD25" s="350"/>
      <c r="HE25" s="350"/>
      <c r="HF25" s="350"/>
      <c r="HG25" s="350"/>
      <c r="HH25" s="350"/>
    </row>
    <row r="26" spans="2:216" ht="25.5" customHeight="1">
      <c r="B26" s="429" t="s">
        <v>84</v>
      </c>
      <c r="C26" s="430" t="str">
        <f>F23</f>
        <v>Presentación Aviso de Siniestro a los Corredores de Seguros</v>
      </c>
      <c r="D26" s="430"/>
      <c r="E26" s="431" t="s">
        <v>226</v>
      </c>
      <c r="F26" s="431"/>
      <c r="G26" s="431"/>
      <c r="H26" s="431"/>
      <c r="I26" s="431"/>
      <c r="J26" s="431"/>
      <c r="T26" s="404"/>
      <c r="U26" s="404"/>
      <c r="V26" s="404"/>
      <c r="W26" s="404"/>
      <c r="X26" s="404"/>
      <c r="Y26" s="404"/>
      <c r="Z26" s="404"/>
      <c r="AA26" s="404"/>
      <c r="AB26" s="404"/>
      <c r="AC26" s="404"/>
      <c r="AD26" s="404"/>
      <c r="AE26" s="404"/>
      <c r="AF26" s="404"/>
      <c r="AG26" s="404"/>
      <c r="AH26" s="404"/>
      <c r="AI26" s="404"/>
      <c r="AJ26" s="404"/>
      <c r="AK26" s="404"/>
      <c r="AL26" s="404"/>
      <c r="AM26" s="404"/>
      <c r="AN26" s="404"/>
      <c r="AO26" s="404"/>
      <c r="AP26" s="404"/>
      <c r="AQ26" s="404"/>
      <c r="AR26" s="404"/>
      <c r="AS26" s="428"/>
      <c r="AT26" s="404"/>
      <c r="AU26" s="404"/>
      <c r="AV26" s="404"/>
      <c r="AW26" s="404"/>
      <c r="AX26" s="404"/>
      <c r="AY26" s="404"/>
      <c r="AZ26" s="404"/>
      <c r="BA26" s="404"/>
      <c r="BB26" s="404"/>
      <c r="BC26" s="404"/>
      <c r="BD26" s="404"/>
      <c r="BE26" s="404"/>
      <c r="BF26" s="404"/>
      <c r="BG26" s="404"/>
      <c r="BH26" s="404"/>
      <c r="BI26" s="404"/>
      <c r="BJ26" s="404"/>
      <c r="BK26" s="404"/>
      <c r="BL26" s="404"/>
      <c r="BM26" s="404"/>
      <c r="BN26" s="404"/>
      <c r="BO26" s="404"/>
      <c r="BP26" s="404"/>
      <c r="BQ26" s="404"/>
      <c r="BR26" s="404"/>
      <c r="BS26" s="404"/>
      <c r="BT26" s="404"/>
      <c r="BU26" s="404"/>
      <c r="BV26" s="404"/>
      <c r="BW26" s="404"/>
      <c r="BX26" s="404"/>
      <c r="BY26" s="404"/>
      <c r="BZ26" s="404"/>
      <c r="CA26" s="404"/>
      <c r="CB26" s="404"/>
      <c r="CC26" s="404"/>
      <c r="CD26" s="404"/>
      <c r="CE26" s="404"/>
      <c r="CF26" s="404"/>
      <c r="CG26" s="404"/>
      <c r="CH26" s="404"/>
      <c r="CI26" s="404"/>
      <c r="CJ26" s="404"/>
      <c r="CK26" s="404"/>
      <c r="CL26" s="404"/>
      <c r="CM26" s="404"/>
      <c r="CN26" s="404"/>
      <c r="CO26" s="404"/>
      <c r="CP26" s="404"/>
      <c r="CQ26" s="404"/>
      <c r="CR26" s="404"/>
      <c r="CS26" s="404"/>
      <c r="CT26" s="404"/>
      <c r="CU26" s="404"/>
      <c r="CV26" s="404"/>
      <c r="CW26" s="404"/>
      <c r="CX26" s="404"/>
      <c r="CY26" s="404"/>
      <c r="CZ26" s="404"/>
      <c r="DA26" s="404"/>
      <c r="DB26" s="404"/>
      <c r="DC26" s="404"/>
      <c r="DD26" s="404"/>
      <c r="DE26" s="404"/>
      <c r="DF26" s="404"/>
      <c r="DG26" s="404"/>
      <c r="DH26" s="404"/>
      <c r="DI26" s="404"/>
      <c r="DJ26" s="404"/>
      <c r="DK26" s="404"/>
      <c r="DL26" s="404"/>
      <c r="DM26" s="404"/>
      <c r="DN26" s="404"/>
      <c r="DO26" s="404"/>
      <c r="DP26" s="404"/>
      <c r="DQ26" s="404"/>
      <c r="DR26" s="404"/>
      <c r="DS26" s="404"/>
      <c r="DT26" s="404"/>
      <c r="DU26" s="404"/>
      <c r="DV26" s="404"/>
      <c r="DW26" s="404"/>
      <c r="DX26" s="404"/>
    </row>
    <row r="27" spans="2:216" ht="24" customHeight="1">
      <c r="B27" s="429"/>
      <c r="C27" s="430" t="str">
        <f>F24</f>
        <v xml:space="preserve">Informes de Siniestro enviados por las Direcciones, Coordinaciones y Areas del Instituto. </v>
      </c>
      <c r="D27" s="430"/>
      <c r="E27" s="431" t="s">
        <v>227</v>
      </c>
      <c r="F27" s="431"/>
      <c r="G27" s="431"/>
      <c r="H27" s="431"/>
      <c r="I27" s="431"/>
      <c r="J27" s="431"/>
      <c r="T27" s="404"/>
      <c r="U27" s="404"/>
      <c r="V27" s="404"/>
      <c r="W27" s="404"/>
      <c r="X27" s="404"/>
      <c r="Y27" s="404"/>
      <c r="Z27" s="404"/>
      <c r="AA27" s="404"/>
      <c r="AB27" s="404"/>
      <c r="AC27" s="404"/>
      <c r="AD27" s="404"/>
      <c r="AE27" s="404"/>
      <c r="AF27" s="404"/>
      <c r="AG27" s="404"/>
      <c r="AH27" s="404"/>
      <c r="AI27" s="404"/>
      <c r="AJ27" s="404"/>
      <c r="AK27" s="404"/>
      <c r="AL27" s="404"/>
      <c r="AM27" s="404"/>
      <c r="AN27" s="404"/>
      <c r="AO27" s="404"/>
      <c r="AP27" s="404"/>
      <c r="AQ27" s="404"/>
      <c r="AR27" s="404"/>
      <c r="AS27" s="404"/>
      <c r="AT27" s="404"/>
      <c r="AU27" s="404"/>
      <c r="AV27" s="404"/>
      <c r="AW27" s="404"/>
      <c r="AX27" s="404"/>
      <c r="AY27" s="404"/>
      <c r="AZ27" s="404"/>
      <c r="BA27" s="404"/>
      <c r="BB27" s="404"/>
      <c r="BC27" s="404"/>
      <c r="BD27" s="404"/>
      <c r="BE27" s="404"/>
      <c r="BF27" s="404"/>
      <c r="BG27" s="404"/>
      <c r="BH27" s="404"/>
      <c r="BI27" s="404"/>
      <c r="BJ27" s="404"/>
      <c r="BK27" s="404"/>
      <c r="BL27" s="404"/>
      <c r="BM27" s="404"/>
      <c r="BN27" s="404"/>
      <c r="BO27" s="404"/>
      <c r="BP27" s="404"/>
      <c r="BQ27" s="404"/>
      <c r="BR27" s="404"/>
      <c r="BS27" s="404"/>
      <c r="BT27" s="404"/>
      <c r="BU27" s="404"/>
      <c r="BV27" s="404"/>
      <c r="BW27" s="404"/>
      <c r="BX27" s="404"/>
      <c r="BY27" s="404"/>
      <c r="BZ27" s="404"/>
      <c r="CA27" s="404"/>
      <c r="CB27" s="404"/>
      <c r="CC27" s="404"/>
      <c r="CD27" s="404"/>
      <c r="CE27" s="404"/>
      <c r="CF27" s="404"/>
      <c r="CG27" s="404"/>
      <c r="CH27" s="404"/>
      <c r="CI27" s="404"/>
      <c r="CJ27" s="404"/>
      <c r="CK27" s="404"/>
      <c r="CL27" s="404"/>
      <c r="CM27" s="404"/>
      <c r="CN27" s="404"/>
      <c r="CO27" s="404"/>
      <c r="CP27" s="404"/>
      <c r="CQ27" s="404"/>
      <c r="CR27" s="404"/>
      <c r="CS27" s="404"/>
      <c r="CT27" s="404"/>
      <c r="CU27" s="404"/>
      <c r="CV27" s="404"/>
      <c r="CW27" s="404"/>
      <c r="CX27" s="404"/>
      <c r="CY27" s="404"/>
      <c r="CZ27" s="404"/>
      <c r="DA27" s="404"/>
      <c r="DB27" s="404"/>
      <c r="DC27" s="404"/>
      <c r="DD27" s="404"/>
      <c r="DE27" s="404"/>
      <c r="DF27" s="404"/>
      <c r="DG27" s="404"/>
      <c r="DH27" s="404"/>
      <c r="DI27" s="404"/>
      <c r="DJ27" s="404"/>
      <c r="DK27" s="404"/>
      <c r="DL27" s="404"/>
      <c r="DM27" s="404"/>
      <c r="DN27" s="404"/>
      <c r="DO27" s="404"/>
      <c r="DP27" s="404"/>
      <c r="DQ27" s="404"/>
      <c r="DR27" s="404"/>
      <c r="DS27" s="404"/>
      <c r="DT27" s="404"/>
      <c r="DU27" s="404"/>
      <c r="DV27" s="404"/>
      <c r="DW27" s="404"/>
      <c r="DX27" s="404"/>
    </row>
    <row r="28" spans="2:216" s="382" customFormat="1" ht="6" customHeight="1" thickBot="1">
      <c r="B28" s="432"/>
      <c r="C28" s="433"/>
      <c r="D28" s="433"/>
      <c r="E28" s="433"/>
      <c r="F28" s="433"/>
      <c r="G28" s="433"/>
      <c r="H28" s="426"/>
      <c r="I28" s="433"/>
      <c r="J28" s="433"/>
      <c r="K28" s="350"/>
      <c r="L28" s="350"/>
      <c r="M28" s="350"/>
      <c r="N28" s="350"/>
      <c r="O28" s="350"/>
      <c r="P28" s="347"/>
      <c r="Q28" s="350"/>
      <c r="R28" s="350"/>
      <c r="S28" s="350"/>
      <c r="T28" s="404"/>
      <c r="U28" s="404"/>
      <c r="V28" s="404"/>
      <c r="W28" s="404"/>
      <c r="X28" s="404"/>
      <c r="Y28" s="404"/>
      <c r="Z28" s="404"/>
      <c r="AA28" s="404"/>
      <c r="AB28" s="404"/>
      <c r="AC28" s="404"/>
      <c r="AD28" s="404"/>
      <c r="AE28" s="404"/>
      <c r="AF28" s="404"/>
      <c r="AG28" s="404"/>
      <c r="AH28" s="404"/>
      <c r="AI28" s="404"/>
      <c r="AJ28" s="404"/>
      <c r="AK28" s="404"/>
      <c r="AL28" s="404"/>
      <c r="AM28" s="404"/>
      <c r="AN28" s="404"/>
      <c r="AO28" s="404"/>
      <c r="AP28" s="404"/>
      <c r="AQ28" s="404"/>
      <c r="AR28" s="404"/>
      <c r="AS28" s="404"/>
      <c r="AT28" s="404"/>
      <c r="AU28" s="404"/>
      <c r="AV28" s="404"/>
      <c r="AW28" s="404"/>
      <c r="AX28" s="404"/>
      <c r="AY28" s="404"/>
      <c r="AZ28" s="404"/>
      <c r="BA28" s="404"/>
      <c r="BB28" s="404"/>
      <c r="BC28" s="404"/>
      <c r="BD28" s="404"/>
      <c r="BE28" s="404"/>
      <c r="BF28" s="404"/>
      <c r="BG28" s="404"/>
      <c r="BH28" s="404"/>
      <c r="BI28" s="404"/>
      <c r="BJ28" s="404"/>
      <c r="BK28" s="404"/>
      <c r="BL28" s="404"/>
      <c r="BM28" s="404"/>
      <c r="BN28" s="404"/>
      <c r="BO28" s="404"/>
      <c r="BP28" s="404"/>
      <c r="BQ28" s="404"/>
      <c r="BR28" s="404"/>
      <c r="BS28" s="404"/>
      <c r="BT28" s="404"/>
      <c r="BU28" s="404"/>
      <c r="BV28" s="404"/>
      <c r="BW28" s="404"/>
      <c r="BX28" s="404"/>
      <c r="BY28" s="404"/>
      <c r="BZ28" s="404"/>
      <c r="CA28" s="404"/>
      <c r="CB28" s="404"/>
      <c r="CC28" s="404"/>
      <c r="CD28" s="404"/>
      <c r="CE28" s="404"/>
      <c r="CF28" s="404"/>
      <c r="CG28" s="404"/>
      <c r="CH28" s="404"/>
      <c r="CI28" s="404"/>
      <c r="CJ28" s="404"/>
      <c r="CK28" s="404"/>
      <c r="CL28" s="404"/>
      <c r="CM28" s="404"/>
      <c r="CN28" s="404"/>
      <c r="CO28" s="404"/>
      <c r="CP28" s="404"/>
      <c r="CQ28" s="404"/>
      <c r="CR28" s="404"/>
      <c r="CS28" s="404"/>
      <c r="CT28" s="404"/>
      <c r="CU28" s="404"/>
      <c r="CV28" s="404"/>
      <c r="CW28" s="404"/>
      <c r="CX28" s="404"/>
      <c r="CY28" s="404"/>
      <c r="CZ28" s="404"/>
      <c r="DA28" s="404"/>
      <c r="DB28" s="404"/>
      <c r="DC28" s="404"/>
      <c r="DD28" s="404"/>
      <c r="DE28" s="404"/>
      <c r="DF28" s="404"/>
      <c r="DG28" s="404"/>
      <c r="DH28" s="404"/>
      <c r="DI28" s="404"/>
      <c r="DJ28" s="404"/>
      <c r="DK28" s="404"/>
      <c r="DL28" s="404"/>
      <c r="DM28" s="404"/>
      <c r="DN28" s="404"/>
      <c r="DO28" s="404"/>
      <c r="DP28" s="404"/>
      <c r="DQ28" s="404"/>
      <c r="DR28" s="404"/>
      <c r="DS28" s="404"/>
      <c r="DT28" s="404"/>
      <c r="DU28" s="404"/>
      <c r="DV28" s="404"/>
      <c r="DW28" s="404"/>
      <c r="DX28" s="404"/>
      <c r="DY28" s="350"/>
      <c r="DZ28" s="350"/>
      <c r="EA28" s="350"/>
      <c r="EB28" s="350"/>
      <c r="EC28" s="350"/>
      <c r="ED28" s="350"/>
      <c r="EE28" s="350"/>
      <c r="EF28" s="350"/>
      <c r="EG28" s="350"/>
      <c r="EH28" s="350"/>
      <c r="EI28" s="350"/>
      <c r="EJ28" s="350"/>
      <c r="EK28" s="350"/>
      <c r="EL28" s="350"/>
      <c r="EM28" s="350"/>
      <c r="EN28" s="350"/>
      <c r="EO28" s="350"/>
      <c r="EP28" s="350"/>
      <c r="EQ28" s="350"/>
      <c r="ER28" s="350"/>
      <c r="ES28" s="350"/>
      <c r="ET28" s="350"/>
      <c r="EU28" s="350"/>
      <c r="EV28" s="350"/>
      <c r="EW28" s="350"/>
      <c r="EX28" s="350"/>
      <c r="EY28" s="350"/>
      <c r="EZ28" s="350"/>
      <c r="FA28" s="350"/>
      <c r="FB28" s="350"/>
      <c r="FC28" s="350"/>
      <c r="FD28" s="350"/>
      <c r="FE28" s="350"/>
      <c r="FF28" s="350"/>
      <c r="FG28" s="350"/>
      <c r="FH28" s="350"/>
      <c r="FI28" s="350"/>
      <c r="FJ28" s="350"/>
      <c r="FK28" s="350"/>
      <c r="FL28" s="350"/>
      <c r="FM28" s="350"/>
      <c r="FN28" s="350"/>
      <c r="FO28" s="350"/>
      <c r="FP28" s="350"/>
      <c r="FQ28" s="350"/>
      <c r="FR28" s="350"/>
      <c r="FS28" s="350"/>
      <c r="FT28" s="350"/>
      <c r="FU28" s="350"/>
      <c r="FV28" s="350"/>
      <c r="FW28" s="350"/>
      <c r="FX28" s="350"/>
      <c r="FY28" s="350"/>
      <c r="FZ28" s="350"/>
      <c r="GA28" s="350"/>
      <c r="GB28" s="350"/>
      <c r="GC28" s="350"/>
      <c r="GD28" s="350"/>
      <c r="GE28" s="350"/>
      <c r="GF28" s="350"/>
      <c r="GG28" s="350"/>
      <c r="GH28" s="350"/>
      <c r="GI28" s="350"/>
      <c r="GJ28" s="350"/>
      <c r="GK28" s="350"/>
      <c r="GL28" s="350"/>
      <c r="GM28" s="350"/>
      <c r="GN28" s="350"/>
      <c r="GO28" s="350"/>
      <c r="GP28" s="350"/>
      <c r="GQ28" s="350"/>
      <c r="GR28" s="350"/>
      <c r="GS28" s="350"/>
      <c r="GT28" s="350"/>
      <c r="GU28" s="350"/>
      <c r="GV28" s="350"/>
      <c r="GW28" s="350"/>
      <c r="GX28" s="350"/>
      <c r="GY28" s="350"/>
      <c r="GZ28" s="350"/>
      <c r="HA28" s="350"/>
      <c r="HB28" s="350"/>
      <c r="HC28" s="350"/>
      <c r="HD28" s="350"/>
      <c r="HE28" s="350"/>
      <c r="HF28" s="350"/>
      <c r="HG28" s="350"/>
      <c r="HH28" s="350"/>
    </row>
    <row r="29" spans="2:216" ht="26.25" thickBot="1">
      <c r="B29" s="434" t="s">
        <v>85</v>
      </c>
      <c r="C29" s="431" t="s">
        <v>180</v>
      </c>
      <c r="D29" s="431"/>
      <c r="E29" s="434" t="s">
        <v>15</v>
      </c>
      <c r="F29" s="431" t="s">
        <v>208</v>
      </c>
      <c r="G29" s="431"/>
      <c r="H29" s="434" t="s">
        <v>88</v>
      </c>
      <c r="I29" s="435" t="s">
        <v>89</v>
      </c>
      <c r="J29" s="436"/>
      <c r="K29" s="437" t="str">
        <f>+IF(I29="Incremental con línea base",1,IF(I29="Decremental con línea Base",1,""))</f>
        <v/>
      </c>
      <c r="L29" s="347"/>
      <c r="M29" s="347"/>
      <c r="N29" s="347"/>
      <c r="O29" s="347"/>
      <c r="P29" s="347"/>
      <c r="T29" s="404"/>
      <c r="U29" s="404"/>
      <c r="V29" s="404"/>
      <c r="W29" s="404"/>
      <c r="X29" s="404"/>
      <c r="Y29" s="404"/>
      <c r="Z29" s="404"/>
      <c r="AA29" s="404"/>
      <c r="AB29" s="404"/>
      <c r="AC29" s="404"/>
      <c r="AD29" s="404"/>
      <c r="AE29" s="404"/>
      <c r="AF29" s="404"/>
      <c r="AG29" s="404"/>
      <c r="AH29" s="404"/>
      <c r="AI29" s="404"/>
      <c r="AJ29" s="404"/>
      <c r="AK29" s="404"/>
      <c r="AL29" s="404"/>
      <c r="AM29" s="404"/>
      <c r="AN29" s="404"/>
      <c r="AO29" s="404"/>
      <c r="AP29" s="404"/>
      <c r="AQ29" s="404"/>
      <c r="AR29" s="404"/>
      <c r="AS29" s="404"/>
      <c r="AT29" s="404"/>
      <c r="AU29" s="404"/>
      <c r="AV29" s="404"/>
      <c r="AW29" s="404"/>
      <c r="AX29" s="404"/>
      <c r="AY29" s="404"/>
      <c r="AZ29" s="404"/>
      <c r="BA29" s="404"/>
      <c r="BB29" s="404"/>
      <c r="BC29" s="404"/>
      <c r="BD29" s="404"/>
      <c r="BE29" s="404"/>
      <c r="BF29" s="404"/>
      <c r="BG29" s="404"/>
      <c r="BH29" s="404"/>
      <c r="BI29" s="404"/>
      <c r="BJ29" s="404"/>
      <c r="BK29" s="404"/>
      <c r="BL29" s="404"/>
      <c r="BM29" s="404"/>
      <c r="BN29" s="404"/>
      <c r="BO29" s="404"/>
      <c r="BP29" s="404"/>
      <c r="BQ29" s="404"/>
      <c r="BR29" s="404"/>
      <c r="BS29" s="404"/>
      <c r="BT29" s="404"/>
      <c r="BU29" s="404"/>
      <c r="BV29" s="404"/>
      <c r="BW29" s="404"/>
      <c r="BX29" s="404"/>
      <c r="BY29" s="404"/>
      <c r="BZ29" s="404"/>
      <c r="CA29" s="404"/>
      <c r="CB29" s="404"/>
      <c r="CC29" s="404"/>
      <c r="CD29" s="404"/>
      <c r="CE29" s="404"/>
      <c r="CF29" s="404"/>
      <c r="CG29" s="404"/>
      <c r="CH29" s="404"/>
      <c r="CI29" s="404"/>
      <c r="CJ29" s="404"/>
      <c r="CK29" s="404"/>
      <c r="CL29" s="404"/>
      <c r="CM29" s="404"/>
      <c r="CN29" s="404"/>
      <c r="CO29" s="404"/>
      <c r="CP29" s="404"/>
      <c r="CQ29" s="404"/>
      <c r="CR29" s="404"/>
      <c r="CS29" s="404"/>
      <c r="CT29" s="404"/>
      <c r="CU29" s="404"/>
      <c r="CV29" s="404"/>
      <c r="CW29" s="404"/>
      <c r="CX29" s="404"/>
      <c r="CY29" s="404"/>
      <c r="CZ29" s="404"/>
      <c r="DA29" s="404"/>
      <c r="DB29" s="404"/>
      <c r="DC29" s="404"/>
      <c r="DD29" s="404"/>
      <c r="DE29" s="404"/>
      <c r="DF29" s="404"/>
      <c r="DG29" s="404"/>
      <c r="DH29" s="404"/>
      <c r="DI29" s="404"/>
      <c r="DJ29" s="404"/>
      <c r="DK29" s="404"/>
      <c r="DL29" s="404"/>
      <c r="DM29" s="404"/>
      <c r="DN29" s="404"/>
      <c r="DO29" s="404"/>
      <c r="DP29" s="404"/>
      <c r="DQ29" s="404"/>
      <c r="DR29" s="404"/>
      <c r="DS29" s="404"/>
      <c r="DT29" s="404"/>
      <c r="DU29" s="404"/>
      <c r="DV29" s="404"/>
      <c r="DW29" s="404"/>
      <c r="DX29" s="404"/>
    </row>
    <row r="30" spans="2:216" s="382" customFormat="1" ht="3.75" customHeight="1">
      <c r="B30" s="432"/>
      <c r="C30" s="433"/>
      <c r="D30" s="433"/>
      <c r="E30" s="432"/>
      <c r="F30" s="433"/>
      <c r="G30" s="433"/>
      <c r="H30" s="432"/>
      <c r="I30" s="438"/>
      <c r="J30" s="438"/>
      <c r="K30" s="350"/>
      <c r="L30" s="350"/>
      <c r="M30" s="350"/>
      <c r="N30" s="350"/>
      <c r="O30" s="350"/>
      <c r="P30" s="347"/>
      <c r="Q30" s="350"/>
      <c r="R30" s="350"/>
      <c r="S30" s="350"/>
      <c r="T30" s="404"/>
      <c r="U30" s="404"/>
      <c r="V30" s="404"/>
      <c r="W30" s="404"/>
      <c r="X30" s="404"/>
      <c r="Y30" s="404"/>
      <c r="Z30" s="404"/>
      <c r="AA30" s="404"/>
      <c r="AB30" s="404"/>
      <c r="AC30" s="404"/>
      <c r="AD30" s="404"/>
      <c r="AE30" s="404"/>
      <c r="AF30" s="404"/>
      <c r="AG30" s="404"/>
      <c r="AH30" s="404"/>
      <c r="AI30" s="404"/>
      <c r="AJ30" s="404"/>
      <c r="AK30" s="404"/>
      <c r="AL30" s="404"/>
      <c r="AM30" s="404"/>
      <c r="AN30" s="404"/>
      <c r="AO30" s="404"/>
      <c r="AP30" s="404"/>
      <c r="AQ30" s="404"/>
      <c r="AR30" s="404"/>
      <c r="AS30" s="404"/>
      <c r="AT30" s="404"/>
      <c r="AU30" s="404"/>
      <c r="AV30" s="404"/>
      <c r="AW30" s="404"/>
      <c r="AX30" s="404"/>
      <c r="AY30" s="404"/>
      <c r="AZ30" s="404"/>
      <c r="BA30" s="404"/>
      <c r="BB30" s="404"/>
      <c r="BC30" s="404"/>
      <c r="BD30" s="404"/>
      <c r="BE30" s="404"/>
      <c r="BF30" s="404"/>
      <c r="BG30" s="404"/>
      <c r="BH30" s="404"/>
      <c r="BI30" s="404"/>
      <c r="BJ30" s="404"/>
      <c r="BK30" s="404"/>
      <c r="BL30" s="404"/>
      <c r="BM30" s="404"/>
      <c r="BN30" s="404"/>
      <c r="BO30" s="404"/>
      <c r="BP30" s="404"/>
      <c r="BQ30" s="404"/>
      <c r="BR30" s="404"/>
      <c r="BS30" s="404"/>
      <c r="BT30" s="404"/>
      <c r="BU30" s="404"/>
      <c r="BV30" s="404"/>
      <c r="BW30" s="404"/>
      <c r="BX30" s="404"/>
      <c r="BY30" s="404"/>
      <c r="BZ30" s="404"/>
      <c r="CA30" s="404"/>
      <c r="CB30" s="404"/>
      <c r="CC30" s="404"/>
      <c r="CD30" s="404"/>
      <c r="CE30" s="404"/>
      <c r="CF30" s="404"/>
      <c r="CG30" s="404"/>
      <c r="CH30" s="404"/>
      <c r="CI30" s="404"/>
      <c r="CJ30" s="404"/>
      <c r="CK30" s="404"/>
      <c r="CL30" s="404"/>
      <c r="CM30" s="404"/>
      <c r="CN30" s="404"/>
      <c r="CO30" s="404"/>
      <c r="CP30" s="404"/>
      <c r="CQ30" s="404"/>
      <c r="CR30" s="404"/>
      <c r="CS30" s="404"/>
      <c r="CT30" s="404"/>
      <c r="CU30" s="404"/>
      <c r="CV30" s="404"/>
      <c r="CW30" s="404"/>
      <c r="CX30" s="404"/>
      <c r="CY30" s="404"/>
      <c r="CZ30" s="404"/>
      <c r="DA30" s="404"/>
      <c r="DB30" s="404"/>
      <c r="DC30" s="404"/>
      <c r="DD30" s="404"/>
      <c r="DE30" s="404"/>
      <c r="DF30" s="404"/>
      <c r="DG30" s="404"/>
      <c r="DH30" s="404"/>
      <c r="DI30" s="404"/>
      <c r="DJ30" s="404"/>
      <c r="DK30" s="404"/>
      <c r="DL30" s="404"/>
      <c r="DM30" s="404"/>
      <c r="DN30" s="404"/>
      <c r="DO30" s="404"/>
      <c r="DP30" s="404"/>
      <c r="DQ30" s="404"/>
      <c r="DR30" s="404"/>
      <c r="DS30" s="404"/>
      <c r="DT30" s="404"/>
      <c r="DU30" s="404"/>
      <c r="DV30" s="404"/>
      <c r="DW30" s="404"/>
      <c r="DX30" s="404"/>
      <c r="DY30" s="350"/>
      <c r="DZ30" s="350"/>
      <c r="EA30" s="350"/>
      <c r="EB30" s="350"/>
      <c r="EC30" s="350"/>
      <c r="ED30" s="350"/>
      <c r="EE30" s="350"/>
      <c r="EF30" s="350"/>
      <c r="EG30" s="350"/>
      <c r="EH30" s="350"/>
      <c r="EI30" s="350"/>
      <c r="EJ30" s="350"/>
      <c r="EK30" s="350"/>
      <c r="EL30" s="350"/>
      <c r="EM30" s="350"/>
      <c r="EN30" s="350"/>
      <c r="EO30" s="350"/>
      <c r="EP30" s="350"/>
      <c r="EQ30" s="350"/>
      <c r="ER30" s="350"/>
      <c r="ES30" s="350"/>
      <c r="ET30" s="350"/>
      <c r="EU30" s="350"/>
      <c r="EV30" s="350"/>
      <c r="EW30" s="350"/>
      <c r="EX30" s="350"/>
      <c r="EY30" s="350"/>
      <c r="EZ30" s="350"/>
      <c r="FA30" s="350"/>
      <c r="FB30" s="350"/>
      <c r="FC30" s="350"/>
      <c r="FD30" s="350"/>
      <c r="FE30" s="350"/>
      <c r="FF30" s="350"/>
      <c r="FG30" s="350"/>
      <c r="FH30" s="350"/>
      <c r="FI30" s="350"/>
      <c r="FJ30" s="350"/>
      <c r="FK30" s="350"/>
      <c r="FL30" s="350"/>
      <c r="FM30" s="350"/>
      <c r="FN30" s="350"/>
      <c r="FO30" s="350"/>
      <c r="FP30" s="350"/>
      <c r="FQ30" s="350"/>
      <c r="FR30" s="350"/>
      <c r="FS30" s="350"/>
      <c r="FT30" s="350"/>
      <c r="FU30" s="350"/>
      <c r="FV30" s="350"/>
      <c r="FW30" s="350"/>
      <c r="FX30" s="350"/>
      <c r="FY30" s="350"/>
      <c r="FZ30" s="350"/>
      <c r="GA30" s="350"/>
      <c r="GB30" s="350"/>
      <c r="GC30" s="350"/>
      <c r="GD30" s="350"/>
      <c r="GE30" s="350"/>
      <c r="GF30" s="350"/>
      <c r="GG30" s="350"/>
      <c r="GH30" s="350"/>
      <c r="GI30" s="350"/>
      <c r="GJ30" s="350"/>
      <c r="GK30" s="350"/>
      <c r="GL30" s="350"/>
      <c r="GM30" s="350"/>
      <c r="GN30" s="350"/>
      <c r="GO30" s="350"/>
      <c r="GP30" s="350"/>
      <c r="GQ30" s="350"/>
      <c r="GR30" s="350"/>
      <c r="GS30" s="350"/>
      <c r="GT30" s="350"/>
      <c r="GU30" s="350"/>
      <c r="GV30" s="350"/>
      <c r="GW30" s="350"/>
      <c r="GX30" s="350"/>
      <c r="GY30" s="350"/>
      <c r="GZ30" s="350"/>
      <c r="HA30" s="350"/>
      <c r="HB30" s="350"/>
      <c r="HC30" s="350"/>
      <c r="HD30" s="350"/>
      <c r="HE30" s="350"/>
      <c r="HF30" s="350"/>
      <c r="HG30" s="350"/>
      <c r="HH30" s="350"/>
    </row>
    <row r="31" spans="2:216" ht="12.75">
      <c r="B31" s="429" t="s">
        <v>17</v>
      </c>
      <c r="C31" s="429"/>
      <c r="D31" s="439" t="s">
        <v>90</v>
      </c>
      <c r="E31" s="439"/>
      <c r="F31" s="429" t="s">
        <v>18</v>
      </c>
      <c r="G31" s="429"/>
      <c r="H31" s="440">
        <v>43374</v>
      </c>
      <c r="I31" s="441" t="s">
        <v>19</v>
      </c>
      <c r="J31" s="442">
        <v>1</v>
      </c>
      <c r="L31" s="347"/>
      <c r="M31" s="347"/>
      <c r="N31" s="347"/>
      <c r="O31" s="347"/>
      <c r="P31" s="347"/>
      <c r="T31" s="404"/>
      <c r="U31" s="404"/>
      <c r="V31" s="404"/>
      <c r="W31" s="404"/>
      <c r="X31" s="404"/>
      <c r="Y31" s="404"/>
      <c r="Z31" s="404"/>
      <c r="AA31" s="404"/>
      <c r="AB31" s="404"/>
      <c r="AC31" s="404"/>
      <c r="AD31" s="404"/>
      <c r="AE31" s="404"/>
      <c r="AF31" s="404"/>
      <c r="AG31" s="404"/>
      <c r="AH31" s="404"/>
      <c r="AI31" s="404"/>
      <c r="AJ31" s="404"/>
      <c r="AK31" s="404"/>
      <c r="AL31" s="404"/>
      <c r="AM31" s="404"/>
      <c r="AN31" s="404"/>
      <c r="AO31" s="404"/>
      <c r="AP31" s="404"/>
      <c r="AQ31" s="404"/>
      <c r="AR31" s="404"/>
      <c r="AS31" s="404"/>
      <c r="AT31" s="404"/>
      <c r="AU31" s="404"/>
      <c r="AV31" s="404"/>
      <c r="AW31" s="404"/>
      <c r="AX31" s="404"/>
      <c r="AY31" s="404"/>
      <c r="AZ31" s="404"/>
      <c r="BA31" s="404"/>
      <c r="BB31" s="404"/>
      <c r="BC31" s="404"/>
      <c r="BD31" s="404"/>
      <c r="BE31" s="404"/>
      <c r="BF31" s="404"/>
      <c r="BG31" s="404"/>
      <c r="BH31" s="404"/>
      <c r="BI31" s="404"/>
      <c r="BJ31" s="404"/>
      <c r="BK31" s="404"/>
      <c r="BL31" s="404"/>
      <c r="BM31" s="404"/>
      <c r="BN31" s="404"/>
      <c r="BO31" s="404"/>
      <c r="BP31" s="404"/>
      <c r="BQ31" s="404"/>
      <c r="BR31" s="404"/>
      <c r="BS31" s="404"/>
      <c r="BT31" s="404"/>
      <c r="BU31" s="404"/>
      <c r="BV31" s="404"/>
      <c r="BW31" s="404"/>
      <c r="BX31" s="404"/>
      <c r="BY31" s="404"/>
      <c r="BZ31" s="404"/>
      <c r="CA31" s="404"/>
      <c r="CB31" s="404"/>
      <c r="CC31" s="404"/>
      <c r="CD31" s="404"/>
      <c r="CE31" s="404"/>
      <c r="CF31" s="404"/>
      <c r="CG31" s="404"/>
      <c r="CH31" s="404"/>
      <c r="CI31" s="404"/>
      <c r="CJ31" s="404"/>
      <c r="CK31" s="404"/>
      <c r="CL31" s="404"/>
      <c r="CM31" s="404"/>
      <c r="CN31" s="404"/>
      <c r="CO31" s="404"/>
      <c r="CP31" s="404"/>
      <c r="CQ31" s="404"/>
      <c r="CR31" s="404"/>
      <c r="CS31" s="404"/>
      <c r="CT31" s="404"/>
      <c r="CU31" s="404"/>
      <c r="CV31" s="404"/>
      <c r="CW31" s="404"/>
      <c r="CX31" s="404"/>
      <c r="CY31" s="404"/>
      <c r="CZ31" s="404"/>
      <c r="DA31" s="404"/>
      <c r="DB31" s="404"/>
      <c r="DC31" s="404"/>
      <c r="DD31" s="404"/>
      <c r="DE31" s="404"/>
      <c r="DF31" s="404"/>
      <c r="DG31" s="404"/>
      <c r="DH31" s="404"/>
      <c r="DI31" s="404"/>
      <c r="DJ31" s="404"/>
      <c r="DK31" s="404"/>
      <c r="DL31" s="404"/>
      <c r="DM31" s="404"/>
      <c r="DN31" s="404"/>
      <c r="DO31" s="404"/>
      <c r="DP31" s="404"/>
      <c r="DQ31" s="404"/>
      <c r="DR31" s="404"/>
      <c r="DS31" s="404"/>
      <c r="DT31" s="404"/>
      <c r="DU31" s="404"/>
      <c r="DV31" s="404"/>
      <c r="DW31" s="404"/>
      <c r="DX31" s="404"/>
    </row>
    <row r="32" spans="2:216" s="382" customFormat="1" ht="3.75" customHeight="1">
      <c r="B32" s="432"/>
      <c r="C32" s="432"/>
      <c r="D32" s="443"/>
      <c r="E32" s="443"/>
      <c r="F32" s="432"/>
      <c r="G32" s="432"/>
      <c r="H32" s="444"/>
      <c r="I32" s="444"/>
      <c r="J32" s="444"/>
      <c r="K32" s="350"/>
      <c r="L32" s="350"/>
      <c r="M32" s="350"/>
      <c r="N32" s="350"/>
      <c r="O32" s="350"/>
      <c r="P32" s="347"/>
      <c r="Q32" s="350"/>
      <c r="R32" s="350"/>
      <c r="S32" s="350"/>
      <c r="T32" s="350"/>
      <c r="U32" s="350"/>
      <c r="V32" s="350"/>
      <c r="W32" s="350"/>
      <c r="X32" s="350"/>
      <c r="Y32" s="350"/>
      <c r="Z32" s="350"/>
      <c r="AA32" s="350"/>
      <c r="AB32" s="350"/>
      <c r="AC32" s="350"/>
      <c r="AD32" s="350"/>
      <c r="AE32" s="350"/>
      <c r="AF32" s="350"/>
      <c r="AG32" s="350"/>
      <c r="AH32" s="350"/>
      <c r="AI32" s="350"/>
      <c r="AJ32" s="350"/>
      <c r="AK32" s="350"/>
      <c r="AL32" s="350"/>
      <c r="AM32" s="350"/>
      <c r="AN32" s="350"/>
      <c r="AO32" s="350"/>
      <c r="AP32" s="350"/>
      <c r="AQ32" s="350"/>
      <c r="AR32" s="350"/>
      <c r="AS32" s="350"/>
      <c r="AT32" s="350"/>
      <c r="AU32" s="347"/>
      <c r="AV32" s="347"/>
      <c r="AW32" s="347"/>
      <c r="AX32" s="347"/>
      <c r="AY32" s="347"/>
      <c r="AZ32" s="347"/>
      <c r="BA32" s="350"/>
      <c r="BB32" s="350"/>
      <c r="BC32" s="347"/>
      <c r="BD32" s="347"/>
      <c r="BE32" s="347"/>
      <c r="BF32" s="350"/>
      <c r="BG32" s="350"/>
      <c r="BH32" s="347"/>
      <c r="BI32" s="347"/>
      <c r="BJ32" s="347"/>
      <c r="BK32" s="350"/>
      <c r="BL32" s="350"/>
      <c r="BM32" s="347"/>
      <c r="BN32" s="347"/>
      <c r="BO32" s="347"/>
      <c r="BP32" s="347"/>
      <c r="BQ32" s="347"/>
      <c r="BR32" s="347"/>
      <c r="BS32" s="347"/>
      <c r="BT32" s="347"/>
      <c r="BU32" s="347"/>
      <c r="BV32" s="347"/>
      <c r="BW32" s="350"/>
      <c r="BX32" s="350"/>
      <c r="BY32" s="350"/>
      <c r="BZ32" s="350"/>
      <c r="CA32" s="350"/>
      <c r="CB32" s="350"/>
      <c r="CC32" s="350"/>
      <c r="CD32" s="350"/>
      <c r="CE32" s="350"/>
      <c r="CF32" s="350"/>
      <c r="CG32" s="350"/>
      <c r="CH32" s="350"/>
      <c r="CI32" s="350"/>
      <c r="CJ32" s="350"/>
      <c r="CK32" s="350"/>
      <c r="CL32" s="350"/>
      <c r="CM32" s="350"/>
      <c r="CN32" s="350"/>
      <c r="CO32" s="350"/>
      <c r="CP32" s="350"/>
      <c r="CQ32" s="350"/>
      <c r="CR32" s="350"/>
      <c r="CS32" s="350"/>
      <c r="CT32" s="350"/>
      <c r="CU32" s="350"/>
      <c r="CV32" s="350"/>
      <c r="CW32" s="350"/>
      <c r="CX32" s="350"/>
      <c r="CY32" s="350"/>
      <c r="CZ32" s="350"/>
      <c r="DA32" s="350"/>
      <c r="DB32" s="350"/>
      <c r="DC32" s="350"/>
      <c r="DD32" s="350"/>
      <c r="DE32" s="350"/>
      <c r="DF32" s="350"/>
      <c r="DG32" s="350"/>
      <c r="DH32" s="350"/>
      <c r="DI32" s="350"/>
      <c r="DJ32" s="350"/>
      <c r="DK32" s="350"/>
      <c r="DL32" s="350"/>
      <c r="DM32" s="350"/>
      <c r="DN32" s="350"/>
      <c r="DO32" s="350"/>
      <c r="DP32" s="350"/>
      <c r="DQ32" s="350"/>
      <c r="DR32" s="350"/>
      <c r="DS32" s="350"/>
      <c r="DT32" s="350"/>
      <c r="DU32" s="350"/>
      <c r="DV32" s="350"/>
      <c r="DW32" s="350"/>
      <c r="DX32" s="350"/>
      <c r="DY32" s="350"/>
      <c r="DZ32" s="350"/>
      <c r="EA32" s="350"/>
      <c r="EB32" s="350"/>
      <c r="EC32" s="350"/>
      <c r="ED32" s="350"/>
      <c r="EE32" s="350"/>
      <c r="EF32" s="350"/>
      <c r="EG32" s="350"/>
      <c r="EH32" s="350"/>
      <c r="EI32" s="350"/>
      <c r="EJ32" s="350"/>
      <c r="EK32" s="350"/>
      <c r="EL32" s="350"/>
      <c r="EM32" s="350"/>
      <c r="EN32" s="350"/>
      <c r="EO32" s="350"/>
      <c r="EP32" s="350"/>
      <c r="EQ32" s="350"/>
      <c r="ER32" s="350"/>
      <c r="ES32" s="350"/>
      <c r="ET32" s="350"/>
      <c r="EU32" s="350"/>
      <c r="EV32" s="350"/>
      <c r="EW32" s="350"/>
      <c r="EX32" s="350"/>
      <c r="EY32" s="350"/>
      <c r="EZ32" s="350"/>
      <c r="FA32" s="350"/>
      <c r="FB32" s="350"/>
      <c r="FC32" s="350"/>
      <c r="FD32" s="350"/>
      <c r="FE32" s="350"/>
      <c r="FF32" s="350"/>
      <c r="FG32" s="350"/>
      <c r="FH32" s="350"/>
      <c r="FI32" s="350"/>
      <c r="FJ32" s="350"/>
      <c r="FK32" s="350"/>
      <c r="FL32" s="350"/>
      <c r="FM32" s="350"/>
      <c r="FN32" s="350"/>
      <c r="FO32" s="350"/>
      <c r="FP32" s="350"/>
      <c r="FQ32" s="350"/>
      <c r="FR32" s="350"/>
      <c r="FS32" s="350"/>
      <c r="FT32" s="350"/>
      <c r="FU32" s="350"/>
      <c r="FV32" s="350"/>
      <c r="FW32" s="350"/>
      <c r="FX32" s="350"/>
      <c r="FY32" s="350"/>
      <c r="FZ32" s="350"/>
      <c r="GA32" s="350"/>
      <c r="GB32" s="350"/>
      <c r="GC32" s="350"/>
      <c r="GD32" s="350"/>
      <c r="GE32" s="350"/>
      <c r="GF32" s="350"/>
      <c r="GG32" s="350"/>
      <c r="GH32" s="350"/>
      <c r="GI32" s="350"/>
      <c r="GJ32" s="350"/>
      <c r="GK32" s="350"/>
      <c r="GL32" s="350"/>
      <c r="GM32" s="350"/>
      <c r="GN32" s="350"/>
      <c r="GO32" s="350"/>
      <c r="GP32" s="350"/>
      <c r="GQ32" s="350"/>
      <c r="GR32" s="350"/>
      <c r="GS32" s="350"/>
      <c r="GT32" s="350"/>
      <c r="GU32" s="350"/>
      <c r="GV32" s="350"/>
      <c r="GW32" s="350"/>
      <c r="GX32" s="350"/>
      <c r="GY32" s="350"/>
      <c r="GZ32" s="350"/>
      <c r="HA32" s="350"/>
      <c r="HB32" s="350"/>
      <c r="HC32" s="350"/>
      <c r="HD32" s="350"/>
      <c r="HE32" s="350"/>
      <c r="HF32" s="350"/>
      <c r="HG32" s="350"/>
      <c r="HH32" s="350"/>
    </row>
    <row r="33" spans="2:216" ht="23.25" customHeight="1">
      <c r="B33" s="429" t="s">
        <v>20</v>
      </c>
      <c r="C33" s="429"/>
      <c r="D33" s="445" t="s">
        <v>75</v>
      </c>
      <c r="E33" s="445"/>
      <c r="F33" s="445"/>
      <c r="G33" s="429" t="s">
        <v>91</v>
      </c>
      <c r="H33" s="429"/>
      <c r="I33" s="446" t="s">
        <v>75</v>
      </c>
      <c r="J33" s="447"/>
      <c r="L33" s="347"/>
      <c r="M33" s="347"/>
      <c r="N33" s="347"/>
      <c r="O33" s="347"/>
      <c r="P33" s="347"/>
    </row>
    <row r="34" spans="2:216" ht="4.5" customHeight="1">
      <c r="B34" s="448"/>
      <c r="C34" s="449"/>
      <c r="D34" s="449"/>
      <c r="E34" s="449"/>
      <c r="F34" s="449"/>
      <c r="G34" s="450"/>
      <c r="H34" s="450"/>
      <c r="I34" s="448"/>
      <c r="J34" s="451"/>
      <c r="L34" s="347"/>
      <c r="M34" s="347"/>
      <c r="N34" s="347"/>
      <c r="O34" s="347"/>
      <c r="AI34" s="350"/>
      <c r="AJ34" s="350"/>
      <c r="AK34" s="350"/>
      <c r="AL34" s="350"/>
      <c r="AM34" s="350"/>
      <c r="AN34" s="350"/>
      <c r="AO34" s="350"/>
      <c r="AP34" s="350"/>
      <c r="AQ34" s="350"/>
      <c r="AR34" s="350"/>
      <c r="AS34" s="350"/>
    </row>
    <row r="35" spans="2:216" ht="12.75">
      <c r="B35" s="429" t="s">
        <v>92</v>
      </c>
      <c r="C35" s="429"/>
      <c r="D35" s="452"/>
      <c r="E35" s="453"/>
      <c r="F35" s="453"/>
      <c r="G35" s="453"/>
      <c r="H35" s="453"/>
      <c r="I35" s="453"/>
      <c r="J35" s="454"/>
      <c r="L35" s="347"/>
      <c r="M35" s="347"/>
      <c r="N35" s="347"/>
      <c r="O35" s="347"/>
      <c r="AI35" s="350"/>
      <c r="AJ35" s="350"/>
      <c r="AK35" s="350"/>
      <c r="AL35" s="350"/>
      <c r="AM35" s="350"/>
      <c r="AN35" s="350"/>
      <c r="AO35" s="350"/>
      <c r="AP35" s="350"/>
      <c r="AQ35" s="350"/>
      <c r="AR35" s="350"/>
      <c r="AS35" s="350"/>
    </row>
    <row r="36" spans="2:216" ht="4.5" customHeight="1" thickBot="1">
      <c r="B36" s="455"/>
      <c r="C36" s="456"/>
      <c r="D36" s="456"/>
      <c r="E36" s="456"/>
      <c r="F36" s="456"/>
      <c r="G36" s="455"/>
      <c r="H36" s="455"/>
      <c r="I36" s="455"/>
      <c r="J36" s="455"/>
      <c r="L36" s="347"/>
      <c r="M36" s="347"/>
      <c r="N36" s="347"/>
      <c r="O36" s="347"/>
      <c r="AI36" s="350"/>
      <c r="AJ36" s="350"/>
      <c r="AK36" s="350"/>
      <c r="AL36" s="350"/>
      <c r="AM36" s="350"/>
      <c r="AN36" s="350"/>
      <c r="AO36" s="350"/>
      <c r="AP36" s="350"/>
      <c r="AQ36" s="350"/>
      <c r="AR36" s="350"/>
      <c r="AS36" s="350"/>
    </row>
    <row r="37" spans="2:216" ht="12.75">
      <c r="B37" s="457" t="s">
        <v>59</v>
      </c>
      <c r="C37" s="458"/>
      <c r="D37" s="459"/>
      <c r="E37" s="460" t="s">
        <v>93</v>
      </c>
      <c r="F37" s="460"/>
      <c r="G37" s="461"/>
      <c r="H37" s="460" t="s">
        <v>93</v>
      </c>
      <c r="I37" s="460"/>
      <c r="J37" s="461"/>
      <c r="L37" s="347"/>
      <c r="M37" s="347"/>
      <c r="N37" s="347"/>
      <c r="O37" s="347"/>
      <c r="AI37" s="350"/>
      <c r="AJ37" s="350"/>
      <c r="AK37" s="350"/>
      <c r="AL37" s="350"/>
      <c r="AM37" s="350"/>
      <c r="AN37" s="350"/>
      <c r="AO37" s="350"/>
      <c r="AP37" s="350"/>
      <c r="AQ37" s="350"/>
      <c r="AR37" s="350"/>
      <c r="AS37" s="350"/>
    </row>
    <row r="38" spans="2:216" ht="12.75">
      <c r="B38" s="462" t="s">
        <v>94</v>
      </c>
      <c r="C38" s="463" t="s">
        <v>95</v>
      </c>
      <c r="D38" s="463"/>
      <c r="E38" s="464" t="s">
        <v>96</v>
      </c>
      <c r="F38" s="464"/>
      <c r="G38" s="465" t="s">
        <v>54</v>
      </c>
      <c r="H38" s="465"/>
      <c r="I38" s="466" t="s">
        <v>97</v>
      </c>
      <c r="J38" s="467"/>
      <c r="L38" s="347"/>
      <c r="M38" s="347"/>
      <c r="N38" s="347"/>
      <c r="O38" s="347"/>
    </row>
    <row r="39" spans="2:216" ht="12.75">
      <c r="B39" s="462"/>
      <c r="C39" s="419" t="s">
        <v>98</v>
      </c>
      <c r="D39" s="419"/>
      <c r="E39" s="468" t="s">
        <v>99</v>
      </c>
      <c r="F39" s="468" t="s">
        <v>98</v>
      </c>
      <c r="G39" s="468" t="s">
        <v>99</v>
      </c>
      <c r="H39" s="468" t="s">
        <v>98</v>
      </c>
      <c r="I39" s="419" t="s">
        <v>100</v>
      </c>
      <c r="J39" s="469"/>
      <c r="L39" s="347"/>
      <c r="M39" s="347"/>
      <c r="N39" s="347"/>
      <c r="O39" s="347"/>
    </row>
    <row r="40" spans="2:216" ht="13.5" thickBot="1">
      <c r="B40" s="470"/>
      <c r="C40" s="471">
        <v>1</v>
      </c>
      <c r="D40" s="471"/>
      <c r="E40" s="472">
        <v>1</v>
      </c>
      <c r="F40" s="472">
        <v>0.9</v>
      </c>
      <c r="G40" s="472">
        <f>+F40</f>
        <v>0.9</v>
      </c>
      <c r="H40" s="472">
        <f>+I40</f>
        <v>0.8</v>
      </c>
      <c r="I40" s="473">
        <v>0.8</v>
      </c>
      <c r="J40" s="474"/>
      <c r="L40" s="347"/>
      <c r="M40" s="347"/>
      <c r="N40" s="347"/>
      <c r="O40" s="347"/>
    </row>
    <row r="41" spans="2:216" ht="3.75" customHeight="1" thickBot="1">
      <c r="B41" s="448"/>
      <c r="C41" s="449"/>
      <c r="D41" s="449"/>
      <c r="E41" s="449"/>
      <c r="F41" s="449"/>
      <c r="G41" s="448"/>
      <c r="H41" s="448"/>
      <c r="I41" s="448"/>
      <c r="J41" s="448"/>
      <c r="L41" s="347"/>
      <c r="M41" s="347"/>
      <c r="N41" s="347"/>
      <c r="O41" s="347"/>
      <c r="AI41" s="350"/>
      <c r="AJ41" s="350"/>
      <c r="AK41" s="350"/>
      <c r="AL41" s="350"/>
      <c r="AM41" s="350"/>
      <c r="AN41" s="350"/>
      <c r="AO41" s="350"/>
      <c r="AP41" s="350"/>
      <c r="AQ41" s="350"/>
      <c r="AR41" s="350"/>
      <c r="AS41" s="350"/>
    </row>
    <row r="42" spans="2:216" ht="16.5" thickBot="1">
      <c r="B42" s="475" t="s">
        <v>101</v>
      </c>
      <c r="C42" s="476"/>
      <c r="D42" s="476"/>
      <c r="E42" s="476"/>
      <c r="F42" s="476"/>
      <c r="G42" s="476"/>
      <c r="H42" s="477" t="s">
        <v>102</v>
      </c>
      <c r="I42" s="478"/>
      <c r="J42" s="479"/>
      <c r="L42" s="347"/>
      <c r="M42" s="347"/>
      <c r="N42" s="347"/>
      <c r="O42" s="347"/>
    </row>
    <row r="43" spans="2:216" ht="3.75" customHeight="1" thickBot="1">
      <c r="B43" s="448"/>
      <c r="C43" s="449"/>
      <c r="D43" s="449"/>
      <c r="E43" s="449"/>
      <c r="F43" s="449"/>
      <c r="G43" s="448"/>
      <c r="H43" s="448"/>
      <c r="I43" s="448"/>
      <c r="J43" s="448"/>
      <c r="L43" s="347"/>
      <c r="M43" s="347"/>
      <c r="N43" s="347"/>
      <c r="O43" s="347"/>
    </row>
    <row r="44" spans="2:216" ht="13.5" thickBot="1">
      <c r="B44" s="480" t="s">
        <v>103</v>
      </c>
      <c r="C44" s="481"/>
      <c r="D44" s="482" t="s">
        <v>104</v>
      </c>
      <c r="E44" s="481"/>
      <c r="F44" s="482" t="s">
        <v>105</v>
      </c>
      <c r="G44" s="481"/>
      <c r="H44" s="482" t="s">
        <v>106</v>
      </c>
      <c r="I44" s="483"/>
      <c r="J44" s="484" t="s">
        <v>107</v>
      </c>
      <c r="L44" s="347"/>
      <c r="M44" s="347"/>
      <c r="N44" s="347"/>
      <c r="O44" s="347"/>
    </row>
    <row r="45" spans="2:216" ht="12.75" customHeight="1" thickBot="1">
      <c r="B45" s="485"/>
      <c r="C45" s="486"/>
      <c r="D45" s="487"/>
      <c r="E45" s="486"/>
      <c r="F45" s="487"/>
      <c r="G45" s="486"/>
      <c r="H45" s="487"/>
      <c r="I45" s="486"/>
      <c r="J45" s="488">
        <f>+IF(I29="SUMA",(B45+D45+F45+H45),H45)</f>
        <v>0</v>
      </c>
      <c r="L45" s="347"/>
      <c r="M45" s="347"/>
      <c r="N45" s="347"/>
      <c r="O45" s="347"/>
    </row>
    <row r="46" spans="2:216" ht="16.5" thickBot="1">
      <c r="B46" s="475" t="s">
        <v>108</v>
      </c>
      <c r="C46" s="476"/>
      <c r="D46" s="476"/>
      <c r="E46" s="476"/>
      <c r="F46" s="476"/>
      <c r="G46" s="489"/>
      <c r="H46" s="477" t="str">
        <f>+H42</f>
        <v>2015 - 2018</v>
      </c>
      <c r="I46" s="478"/>
      <c r="J46" s="479"/>
      <c r="L46" s="347"/>
      <c r="M46" s="347"/>
      <c r="N46" s="347"/>
      <c r="O46" s="347"/>
    </row>
    <row r="47" spans="2:216" s="490" customFormat="1" ht="4.5" customHeight="1">
      <c r="E47" s="491"/>
      <c r="F47" s="491"/>
      <c r="G47" s="491"/>
      <c r="H47" s="491"/>
      <c r="I47" s="491"/>
      <c r="J47" s="491"/>
      <c r="K47" s="350"/>
      <c r="L47" s="350"/>
      <c r="M47" s="350"/>
      <c r="N47" s="350"/>
      <c r="O47" s="350"/>
      <c r="P47" s="349"/>
      <c r="Q47" s="350"/>
      <c r="R47" s="350"/>
      <c r="S47" s="350"/>
      <c r="T47" s="350"/>
      <c r="U47" s="350"/>
      <c r="V47" s="350"/>
      <c r="W47" s="350"/>
      <c r="X47" s="350"/>
      <c r="Y47" s="350"/>
      <c r="Z47" s="350"/>
      <c r="AA47" s="350"/>
      <c r="AB47" s="350"/>
      <c r="AC47" s="350"/>
      <c r="AD47" s="350"/>
      <c r="AE47" s="350"/>
      <c r="AF47" s="350"/>
      <c r="AG47" s="350"/>
      <c r="AH47" s="350"/>
      <c r="AI47" s="347"/>
      <c r="AJ47" s="347"/>
      <c r="AK47" s="347"/>
      <c r="AL47" s="347"/>
      <c r="AM47" s="347"/>
      <c r="AN47" s="347"/>
      <c r="AO47" s="347"/>
      <c r="AP47" s="347"/>
      <c r="AQ47" s="347"/>
      <c r="AR47" s="347"/>
      <c r="AS47" s="347"/>
      <c r="AT47" s="350"/>
      <c r="AU47" s="350"/>
      <c r="AV47" s="350"/>
      <c r="AW47" s="350"/>
      <c r="AX47" s="350"/>
      <c r="AY47" s="350"/>
      <c r="AZ47" s="350"/>
      <c r="BA47" s="350"/>
      <c r="BB47" s="350"/>
      <c r="BC47" s="350"/>
      <c r="BD47" s="350"/>
      <c r="BE47" s="350"/>
      <c r="BF47" s="350"/>
      <c r="BG47" s="350"/>
      <c r="BH47" s="350"/>
      <c r="BI47" s="350"/>
      <c r="BJ47" s="350"/>
      <c r="BK47" s="350"/>
      <c r="BL47" s="350"/>
      <c r="BM47" s="350"/>
      <c r="BN47" s="350"/>
      <c r="BO47" s="350"/>
      <c r="BP47" s="350"/>
      <c r="BQ47" s="350"/>
      <c r="BR47" s="350"/>
      <c r="BS47" s="350"/>
      <c r="BT47" s="350"/>
      <c r="BU47" s="350"/>
      <c r="BV47" s="350"/>
      <c r="BW47" s="350"/>
      <c r="BX47" s="350"/>
      <c r="BY47" s="350"/>
      <c r="BZ47" s="350"/>
      <c r="CA47" s="350"/>
      <c r="CB47" s="350"/>
      <c r="CC47" s="350"/>
      <c r="CD47" s="350"/>
      <c r="CE47" s="350"/>
      <c r="CF47" s="350"/>
      <c r="CG47" s="350"/>
      <c r="CH47" s="350"/>
      <c r="CI47" s="350"/>
      <c r="CJ47" s="350"/>
      <c r="CK47" s="350"/>
      <c r="CL47" s="350"/>
      <c r="CM47" s="350"/>
      <c r="CN47" s="350"/>
      <c r="CO47" s="350"/>
      <c r="CP47" s="350"/>
      <c r="CQ47" s="350"/>
      <c r="CR47" s="350"/>
      <c r="CS47" s="350"/>
      <c r="CT47" s="350"/>
      <c r="CU47" s="350"/>
      <c r="CV47" s="350"/>
      <c r="CW47" s="350"/>
      <c r="CX47" s="350"/>
      <c r="CY47" s="350"/>
      <c r="CZ47" s="350"/>
      <c r="DA47" s="350"/>
      <c r="DB47" s="350"/>
      <c r="DC47" s="350"/>
      <c r="DD47" s="350"/>
      <c r="DE47" s="350"/>
      <c r="DF47" s="350"/>
      <c r="DG47" s="350"/>
      <c r="DH47" s="350"/>
      <c r="DI47" s="350"/>
      <c r="DJ47" s="350"/>
      <c r="DK47" s="350"/>
      <c r="DL47" s="350"/>
      <c r="DM47" s="350"/>
      <c r="DN47" s="350"/>
      <c r="DO47" s="350"/>
      <c r="DP47" s="350"/>
      <c r="DQ47" s="350"/>
      <c r="DR47" s="350"/>
      <c r="DS47" s="350"/>
      <c r="DT47" s="350"/>
      <c r="DU47" s="350"/>
      <c r="DV47" s="350"/>
      <c r="DW47" s="350"/>
      <c r="DX47" s="350"/>
      <c r="DY47" s="350"/>
      <c r="DZ47" s="350"/>
      <c r="EA47" s="350"/>
      <c r="EB47" s="350"/>
      <c r="EC47" s="350"/>
      <c r="ED47" s="350"/>
      <c r="EE47" s="350"/>
      <c r="EF47" s="350"/>
      <c r="EG47" s="350"/>
      <c r="EH47" s="350"/>
      <c r="EI47" s="350"/>
      <c r="EJ47" s="350"/>
      <c r="EK47" s="350"/>
      <c r="EL47" s="350"/>
      <c r="EM47" s="350"/>
      <c r="EN47" s="350"/>
      <c r="EO47" s="350"/>
      <c r="EP47" s="350"/>
      <c r="EQ47" s="350"/>
      <c r="ER47" s="350"/>
      <c r="ES47" s="350"/>
      <c r="ET47" s="350"/>
      <c r="EU47" s="350"/>
      <c r="EV47" s="350"/>
      <c r="EW47" s="350"/>
      <c r="EX47" s="350"/>
      <c r="EY47" s="350"/>
      <c r="EZ47" s="350"/>
      <c r="FA47" s="350"/>
      <c r="FB47" s="350"/>
      <c r="FC47" s="350"/>
      <c r="FD47" s="350"/>
      <c r="FE47" s="350"/>
      <c r="FF47" s="350"/>
      <c r="FG47" s="350"/>
      <c r="FH47" s="350"/>
      <c r="FI47" s="350"/>
      <c r="FJ47" s="350"/>
      <c r="FK47" s="350"/>
      <c r="FL47" s="350"/>
      <c r="FM47" s="350"/>
      <c r="FN47" s="350"/>
      <c r="FO47" s="350"/>
      <c r="FP47" s="350"/>
      <c r="FQ47" s="350"/>
      <c r="FR47" s="350"/>
      <c r="FS47" s="350"/>
      <c r="FT47" s="350"/>
      <c r="FU47" s="350"/>
      <c r="FV47" s="350"/>
      <c r="FW47" s="350"/>
      <c r="FX47" s="350"/>
      <c r="FY47" s="350"/>
      <c r="FZ47" s="350"/>
      <c r="GA47" s="350"/>
      <c r="GB47" s="350"/>
      <c r="GC47" s="350"/>
      <c r="GD47" s="350"/>
      <c r="GE47" s="350"/>
      <c r="GF47" s="350"/>
      <c r="GG47" s="350"/>
      <c r="GH47" s="350"/>
      <c r="GI47" s="350"/>
      <c r="GJ47" s="350"/>
      <c r="GK47" s="350"/>
      <c r="GL47" s="350"/>
      <c r="GM47" s="350"/>
      <c r="GN47" s="350"/>
      <c r="GO47" s="350"/>
      <c r="GP47" s="350"/>
      <c r="GQ47" s="350"/>
      <c r="GR47" s="350"/>
      <c r="GS47" s="350"/>
      <c r="GT47" s="350"/>
      <c r="GU47" s="350"/>
      <c r="GV47" s="350"/>
      <c r="GW47" s="350"/>
      <c r="GX47" s="350"/>
      <c r="GY47" s="350"/>
      <c r="GZ47" s="350"/>
      <c r="HA47" s="350"/>
      <c r="HB47" s="350"/>
      <c r="HC47" s="350"/>
      <c r="HD47" s="350"/>
      <c r="HE47" s="350"/>
      <c r="HF47" s="350"/>
      <c r="HG47" s="350"/>
      <c r="HH47" s="350"/>
    </row>
    <row r="48" spans="2:216" ht="50.25" customHeight="1">
      <c r="B48" s="492" t="s">
        <v>109</v>
      </c>
      <c r="C48" s="493" t="s">
        <v>56</v>
      </c>
      <c r="D48" s="493" t="s">
        <v>57</v>
      </c>
      <c r="E48" s="493" t="s">
        <v>110</v>
      </c>
      <c r="F48" s="493" t="s">
        <v>59</v>
      </c>
      <c r="G48" s="493" t="s">
        <v>62</v>
      </c>
      <c r="H48" s="493" t="s">
        <v>111</v>
      </c>
      <c r="I48" s="493" t="s">
        <v>112</v>
      </c>
      <c r="J48" s="494" t="s">
        <v>113</v>
      </c>
      <c r="L48" s="347"/>
      <c r="M48" s="347"/>
      <c r="N48" s="347"/>
      <c r="O48" s="347"/>
    </row>
    <row r="49" spans="2:15" s="351" customFormat="1" ht="30" customHeight="1">
      <c r="B49" s="495" t="s">
        <v>228</v>
      </c>
      <c r="C49" s="496"/>
      <c r="D49" s="496"/>
      <c r="E49" s="497"/>
      <c r="F49" s="497"/>
      <c r="G49" s="498"/>
      <c r="H49" s="499"/>
      <c r="I49" s="500"/>
      <c r="J49" s="501"/>
      <c r="K49" s="347"/>
      <c r="L49" s="347"/>
      <c r="M49" s="347"/>
      <c r="N49" s="347"/>
      <c r="O49" s="347"/>
    </row>
    <row r="50" spans="2:15" s="351" customFormat="1" ht="31.5" customHeight="1">
      <c r="B50" s="495" t="s">
        <v>228</v>
      </c>
      <c r="C50" s="503"/>
      <c r="D50" s="503"/>
      <c r="E50" s="504"/>
      <c r="F50" s="504"/>
      <c r="G50" s="505"/>
      <c r="H50" s="506"/>
      <c r="I50" s="507"/>
      <c r="J50" s="508"/>
      <c r="K50" s="347"/>
      <c r="L50" s="347"/>
      <c r="M50" s="347"/>
      <c r="N50" s="347"/>
      <c r="O50" s="347"/>
    </row>
    <row r="51" spans="2:15" s="351" customFormat="1" ht="29.25" customHeight="1">
      <c r="B51" s="495" t="s">
        <v>228</v>
      </c>
      <c r="C51" s="509"/>
      <c r="D51" s="509"/>
      <c r="E51" s="504"/>
      <c r="F51" s="504"/>
      <c r="G51" s="505"/>
      <c r="H51" s="506"/>
      <c r="I51" s="507"/>
      <c r="J51" s="508"/>
      <c r="K51" s="347"/>
      <c r="L51" s="347"/>
      <c r="M51" s="347"/>
      <c r="N51" s="347"/>
      <c r="O51" s="347"/>
    </row>
    <row r="52" spans="2:15" s="351" customFormat="1" ht="28.5" customHeight="1">
      <c r="B52" s="495" t="s">
        <v>228</v>
      </c>
      <c r="C52" s="509"/>
      <c r="D52" s="509"/>
      <c r="E52" s="504"/>
      <c r="F52" s="504"/>
      <c r="G52" s="505"/>
      <c r="H52" s="506"/>
      <c r="I52" s="507"/>
      <c r="J52" s="508"/>
      <c r="K52" s="347"/>
      <c r="L52" s="347"/>
      <c r="M52" s="347"/>
      <c r="N52" s="347"/>
      <c r="O52" s="347"/>
    </row>
    <row r="53" spans="2:15" s="351" customFormat="1" ht="28.5" customHeight="1">
      <c r="B53" s="495" t="s">
        <v>228</v>
      </c>
      <c r="C53" s="503"/>
      <c r="D53" s="503"/>
      <c r="E53" s="504"/>
      <c r="F53" s="504"/>
      <c r="G53" s="505"/>
      <c r="H53" s="506"/>
      <c r="I53" s="507"/>
      <c r="J53" s="508"/>
      <c r="K53" s="347"/>
      <c r="L53" s="347"/>
      <c r="M53" s="347"/>
      <c r="N53" s="347"/>
      <c r="O53" s="347"/>
    </row>
    <row r="54" spans="2:15" s="351" customFormat="1" ht="27.75" customHeight="1">
      <c r="B54" s="495" t="s">
        <v>228</v>
      </c>
      <c r="C54" s="503"/>
      <c r="D54" s="503"/>
      <c r="E54" s="504"/>
      <c r="F54" s="504"/>
      <c r="G54" s="505"/>
      <c r="H54" s="506"/>
      <c r="I54" s="507"/>
      <c r="J54" s="508"/>
      <c r="K54" s="347"/>
      <c r="L54" s="347"/>
      <c r="M54" s="347"/>
      <c r="N54" s="347"/>
      <c r="O54" s="347"/>
    </row>
    <row r="55" spans="2:15" s="351" customFormat="1" ht="27.75" customHeight="1">
      <c r="B55" s="495" t="s">
        <v>228</v>
      </c>
      <c r="C55" s="503"/>
      <c r="D55" s="503"/>
      <c r="E55" s="504"/>
      <c r="F55" s="504"/>
      <c r="G55" s="505"/>
      <c r="H55" s="506"/>
      <c r="I55" s="507"/>
      <c r="J55" s="508"/>
      <c r="K55" s="347"/>
      <c r="L55" s="347"/>
      <c r="M55" s="347"/>
      <c r="N55" s="347"/>
      <c r="O55" s="347"/>
    </row>
    <row r="56" spans="2:15" s="351" customFormat="1" ht="30" customHeight="1" thickBot="1">
      <c r="B56" s="495" t="s">
        <v>228</v>
      </c>
      <c r="C56" s="511"/>
      <c r="D56" s="511"/>
      <c r="E56" s="512"/>
      <c r="F56" s="512"/>
      <c r="G56" s="513"/>
      <c r="H56" s="514"/>
      <c r="I56" s="515"/>
      <c r="J56" s="516"/>
      <c r="K56" s="347"/>
      <c r="L56" s="347"/>
      <c r="M56" s="347"/>
      <c r="N56" s="347"/>
      <c r="O56" s="347"/>
    </row>
    <row r="57" spans="2:15" s="351" customFormat="1" ht="32.25" customHeight="1" thickBot="1">
      <c r="B57" s="517" t="s">
        <v>122</v>
      </c>
      <c r="C57" s="518"/>
      <c r="D57" s="518"/>
      <c r="E57" s="519"/>
      <c r="F57" s="520"/>
      <c r="G57" s="521"/>
      <c r="H57" s="522"/>
      <c r="I57" s="523" t="str">
        <f>IF(ISBLANK(D57),"",IF(ISERROR(E57/$J$45),"",IF(C57=0,"",IF($I$29="Incremental",E57/$J$45,IF($I$29="Incremental con línea base",E57/$J$45,IF($I$29="Decremental con líena base",$J$45/E57,$J$45/E57))))))</f>
        <v/>
      </c>
      <c r="J57" s="524" t="str">
        <f>IF(ISBLANK(D57),"",IF(ISBLANK(#REF!),"",IF(ISBLANK(#REF!),"",IF(AND(D57&gt;0,C57=0),"sobresaliente",IF(C57=0,"",IF(AND(E57=0,F57=0),"",IF(G57="Defina oper mate","",IF(I57&gt;#REF!,"Sobresaliente",IF(I57=#REF!,"Sobresaliente",IF(I57&lt;#REF!,"Deficiente","Satisfactorio"))))))))))</f>
        <v/>
      </c>
      <c r="K57" s="347"/>
      <c r="L57" s="347"/>
      <c r="M57" s="347"/>
      <c r="N57" s="347"/>
      <c r="O57" s="347"/>
    </row>
    <row r="58" spans="2:15" s="351" customFormat="1" ht="12.75">
      <c r="B58" s="525"/>
      <c r="C58" s="525"/>
      <c r="D58" s="525"/>
      <c r="E58" s="525"/>
      <c r="F58" s="525"/>
      <c r="G58" s="525"/>
      <c r="H58" s="525"/>
      <c r="I58" s="526"/>
      <c r="J58" s="526"/>
      <c r="K58" s="347"/>
      <c r="L58" s="347"/>
      <c r="M58" s="347"/>
      <c r="N58" s="347"/>
      <c r="O58" s="347"/>
    </row>
    <row r="59" spans="2:15" s="351" customFormat="1" ht="12.75">
      <c r="K59" s="347"/>
      <c r="L59" s="347"/>
      <c r="M59" s="347"/>
      <c r="N59" s="347"/>
      <c r="O59" s="347"/>
    </row>
  </sheetData>
  <dataConsolidate/>
  <mergeCells count="118">
    <mergeCell ref="E47:J47"/>
    <mergeCell ref="B45:C45"/>
    <mergeCell ref="D45:E45"/>
    <mergeCell ref="F45:G45"/>
    <mergeCell ref="H45:I45"/>
    <mergeCell ref="B46:G46"/>
    <mergeCell ref="H46:J46"/>
    <mergeCell ref="B42:G42"/>
    <mergeCell ref="H42:J42"/>
    <mergeCell ref="B44:C44"/>
    <mergeCell ref="D44:E44"/>
    <mergeCell ref="F44:G44"/>
    <mergeCell ref="H44:I44"/>
    <mergeCell ref="B38:B40"/>
    <mergeCell ref="C38:D38"/>
    <mergeCell ref="E38:F38"/>
    <mergeCell ref="G38:H38"/>
    <mergeCell ref="I38:J38"/>
    <mergeCell ref="C39:D39"/>
    <mergeCell ref="I39:J39"/>
    <mergeCell ref="C40:D40"/>
    <mergeCell ref="I40:J40"/>
    <mergeCell ref="I33:J33"/>
    <mergeCell ref="B35:C35"/>
    <mergeCell ref="D35:J35"/>
    <mergeCell ref="C37:D37"/>
    <mergeCell ref="E37:F37"/>
    <mergeCell ref="H37:I37"/>
    <mergeCell ref="B31:C31"/>
    <mergeCell ref="D31:E31"/>
    <mergeCell ref="F31:G31"/>
    <mergeCell ref="B33:C33"/>
    <mergeCell ref="D33:F33"/>
    <mergeCell ref="G33:H33"/>
    <mergeCell ref="B26:B27"/>
    <mergeCell ref="C26:D26"/>
    <mergeCell ref="E26:J26"/>
    <mergeCell ref="C27:D27"/>
    <mergeCell ref="E27:J27"/>
    <mergeCell ref="C29:D29"/>
    <mergeCell ref="F29:G29"/>
    <mergeCell ref="I29:J29"/>
    <mergeCell ref="B19:C19"/>
    <mergeCell ref="D19:J19"/>
    <mergeCell ref="B21:C21"/>
    <mergeCell ref="D21:J21"/>
    <mergeCell ref="B23:B24"/>
    <mergeCell ref="C23:C24"/>
    <mergeCell ref="D23:D24"/>
    <mergeCell ref="F23:H23"/>
    <mergeCell ref="I23:I24"/>
    <mergeCell ref="F24:H24"/>
    <mergeCell ref="B13:C13"/>
    <mergeCell ref="D13:J13"/>
    <mergeCell ref="B15:C15"/>
    <mergeCell ref="D15:J15"/>
    <mergeCell ref="B17:C17"/>
    <mergeCell ref="D17:J17"/>
    <mergeCell ref="B7:C7"/>
    <mergeCell ref="D7:H7"/>
    <mergeCell ref="B9:C9"/>
    <mergeCell ref="D9:J9"/>
    <mergeCell ref="B11:C11"/>
    <mergeCell ref="D11:J11"/>
    <mergeCell ref="FA4:FA5"/>
    <mergeCell ref="FB4:FB5"/>
    <mergeCell ref="FC4:FC5"/>
    <mergeCell ref="FD4:FD5"/>
    <mergeCell ref="B5:J5"/>
    <mergeCell ref="AP5:AQ5"/>
    <mergeCell ref="EU4:EU5"/>
    <mergeCell ref="EV4:EV5"/>
    <mergeCell ref="EW4:EW5"/>
    <mergeCell ref="EX4:EX5"/>
    <mergeCell ref="EY4:EY5"/>
    <mergeCell ref="EZ4:EZ5"/>
    <mergeCell ref="DC4:DJ4"/>
    <mergeCell ref="DK4:DR4"/>
    <mergeCell ref="DS4:DZ4"/>
    <mergeCell ref="EA4:EH4"/>
    <mergeCell ref="EI4:EP4"/>
    <mergeCell ref="EQ4:ET4"/>
    <mergeCell ref="BG4:BN4"/>
    <mergeCell ref="BO4:BV4"/>
    <mergeCell ref="BW4:CD4"/>
    <mergeCell ref="CE4:CL4"/>
    <mergeCell ref="CM4:CT4"/>
    <mergeCell ref="CU4:DB4"/>
    <mergeCell ref="AT4:AT5"/>
    <mergeCell ref="AU4:AU5"/>
    <mergeCell ref="AV4:AV5"/>
    <mergeCell ref="AW4:AW5"/>
    <mergeCell ref="AX4:AX5"/>
    <mergeCell ref="AY4:BF4"/>
    <mergeCell ref="AK4:AK5"/>
    <mergeCell ref="AL4:AL5"/>
    <mergeCell ref="AM4:AM5"/>
    <mergeCell ref="AN4:AN5"/>
    <mergeCell ref="AO4:AR4"/>
    <mergeCell ref="AS4:AS5"/>
    <mergeCell ref="AE4:AE5"/>
    <mergeCell ref="AF4:AF5"/>
    <mergeCell ref="AG4:AG5"/>
    <mergeCell ref="AH4:AH5"/>
    <mergeCell ref="AI4:AI5"/>
    <mergeCell ref="AJ4:AJ5"/>
    <mergeCell ref="Y4:Y5"/>
    <mergeCell ref="Z4:Z5"/>
    <mergeCell ref="AA4:AA5"/>
    <mergeCell ref="AB4:AB5"/>
    <mergeCell ref="AC4:AC5"/>
    <mergeCell ref="AD4:AD5"/>
    <mergeCell ref="E3:J3"/>
    <mergeCell ref="T4:T5"/>
    <mergeCell ref="U4:U5"/>
    <mergeCell ref="V4:V5"/>
    <mergeCell ref="W4:W5"/>
    <mergeCell ref="X4:X5"/>
  </mergeCells>
  <conditionalFormatting sqref="AM26:AR26 AI26:AJ26">
    <cfRule type="cellIs" dxfId="6" priority="1" operator="equal">
      <formula>"Error"</formula>
    </cfRule>
  </conditionalFormatting>
  <dataValidations count="49">
    <dataValidation allowBlank="1" showInputMessage="1" showErrorMessage="1" promptTitle="Definición de variables " prompt="Registre de manera detallada la manera como se obtendra la información de cada una de las variables, si considera necesario anexe un cuadro con la explicación de cada una de subvariables, ponderadores operaciones matemáticas. " sqref="E26:J27"/>
    <dataValidation allowBlank="1" showInputMessage="1" showErrorMessage="1" promptTitle="Variable" prompt="Registre el nombre completo de cada una de las Variables que componen el indicador " sqref="F23:H24"/>
    <dataValidation allowBlank="1" showInputMessage="1" showErrorMessage="1" promptTitle="Acciones a tomar " prompt="Si el seguimiento del indicador esta por debajo de las metas establecidas, registre en esta columna las acciones que se tomaran para lograr el cumplimiento de las metas. " sqref="J48"/>
    <dataValidation allowBlank="1" showInputMessage="1" showErrorMessage="1" promptTitle="Rangos de cumplimiento " prompt="Estos valores no se pueden modificar, fueron definidos por la Oficina Asesora de Planeación.  " sqref="C40:J40"/>
    <dataValidation allowBlank="1" showInputMessage="1" showErrorMessage="1" promptTitle="Análisis de datos " prompt="En esta columan se debe registrar un anlsis cualitativo y/o lectura del indicador que permita evidenciar losp rincipales avances obtenidos y/o retrazasos presentados. " sqref="I48"/>
    <dataValidation allowBlank="1" showInputMessage="1" showErrorMessage="1" promptTitle="Rango de Cumplimiento " prompt="Esta celda definira de acuerdo con el avance de cumplimiento de la meta el rango en el que se encuentra el indicador " sqref="H48"/>
    <dataValidation allowBlank="1" showInputMessage="1" showErrorMessage="1" promptTitle="Avance %" prompt="En esta celda se debe calcular el avance porcentual de cumplimiento de la meta programada versus el logro &quot;Calculo del Indicador&quot;, es decir se debe dividir la meta en el valor obtenido del Calculod el indicador." sqref="G48"/>
    <dataValidation allowBlank="1" showInputMessage="1" showErrorMessage="1" promptTitle="Meta" prompt="En esta celda se debe registrar la meta programada para el periodo evaluado de acuerdo con la programación de metas realizada. " sqref="F48"/>
    <dataValidation allowBlank="1" showInputMessage="1" showErrorMessage="1" promptTitle="Calculo del Indicador " prompt="En esta celda se debe realizar el calculo del indicador de acuerdo con a información suministrada en las columnas variables y la formula matemática del indicador " sqref="E48"/>
    <dataValidation allowBlank="1" showInputMessage="1" showErrorMessage="1" promptTitle="Variable 2" prompt="Registre el valor correspondiente a la variabledos de acuerdo con la fórmula matemática seleccionada. " sqref="D48"/>
    <dataValidation allowBlank="1" showInputMessage="1" showErrorMessage="1" promptTitle="Variable 1" prompt="Registre el valor correspondiente a la variable uno de acuerdo con la formula matemática seleccionada. " sqref="C48"/>
    <dataValidation allowBlank="1" showInputMessage="1" showErrorMessage="1" promptTitle="Periodo" prompt="Corresponde a los periodos de seguimiento de caclulo y reporte del indicador de acuerdo con la periodicidad seleccionada." sqref="B48"/>
    <dataValidation allowBlank="1" showInputMessage="1" showErrorMessage="1" promptTitle="Meta Cuatrienio" prompt="Meta programada para los cuatro años, de acuerdo con el tipo de indicador: _x000a_Si es Incremental sera mayor valor programado _x000a_Si es Decremental sera  menor valor programado_x000a_Si es Constante sera el ultimo valor programado" sqref="J45"/>
    <dataValidation allowBlank="1" showInputMessage="1" showErrorMessage="1" promptTitle="Meta" prompt="Ingrese valores numericos teniendo en cuenta:_x000a_Si es incremental valor suoerior o igual al inmediatamente anterior _x000a_Si es decremental valor inferior o igual al periodo inmediatamente anterior" sqref="D45:I45"/>
    <dataValidation allowBlank="1" showInputMessage="1" showErrorMessage="1" promptTitle="Meta año 1 " prompt="Este dato debe ser igual al registrado en la celda meta _x000a_" sqref="B45:C45"/>
    <dataValidation allowBlank="1" showInputMessage="1" showErrorMessage="1" promptTitle="Tolerancia Superior " prompt="Ingrese en formato número el valor inferior  a la meta que puede obtener el indicador, para considerarse como una dato tolerante.  " sqref="J37"/>
    <dataValidation allowBlank="1" showInputMessage="1" showErrorMessage="1" promptTitle="Tolerancia Superior " prompt="Ingrese en formato número el valor superior a la meta que puede obtener el indicador, para considerarse como una dato tolerante.  " sqref="G37"/>
    <dataValidation allowBlank="1" showInputMessage="1" showErrorMessage="1" promptTitle="Meta" prompt="Registre en formato número la meta que se tiene prevista ejecutar para el primer año. Tenga en cuenta que de acuerdo con la tendencia del indicador esta debe ser mayor, menor o igual a la linea base." sqref="C37:D37"/>
    <dataValidation allowBlank="1" showInputMessage="1" showErrorMessage="1" promptTitle="Observaciones " prompt="En este campo puede ingresar información adicional que considere relevante para el indicador y que no fue tenida en cuenta en las demas celdas del formato. Este campo puede quedar vacío ya que no es obligatorio. " sqref="D35:J35"/>
    <dataValidation type="list" allowBlank="1" showInputMessage="1" showErrorMessage="1" promptTitle="Unidad de Medida " prompt="DEspliegue la flecha y seleccione si el indicador sera leido y tiene metas en terminos numericos o porcentuales " sqref="D31:E31">
      <formula1>"Número,Porcentaje"</formula1>
    </dataValidation>
    <dataValidation allowBlank="1" showInputMessage="1" showErrorMessage="1" promptTitle="Tipo" prompt="Despliegue la flecha y seleccione:_x000a_Eficacia: Sie le indicador verificar el cumplimiento de un producto especifico._x000a_Eficiencia: Si el indicador mide la relación de recursos utilizados versus productos obtenidos._x000a_Efectividad: si el indicador mide un impacto" sqref="F29:G29"/>
    <dataValidation type="list" allowBlank="1" showInputMessage="1" showErrorMessage="1" promptTitle="Tendencia " prompt="Seleccione: _x000a_Positiva - si las metas del indicador son incrementales es decir, van de un menor valor a un mayor valor; _x000a_Negativa si las metas son decrementales, es decir, van de un valor mayor a un valor menor; _x000a_Ninguna si las metas son constantes. " sqref="I29:J29">
      <formula1>"Positiva,Negativa,Niguna"</formula1>
    </dataValidation>
    <dataValidation allowBlank="1" showInputMessage="1" showErrorMessage="1" promptTitle="Línea base" prompt="Registre el Valor inicial que tiene el calculo del indicador y a partir del cual se proyectaran la metas. " sqref="J31"/>
    <dataValidation allowBlank="1" showInputMessage="1" showErrorMessage="1" promptTitle="Fecha de Creación " prompt="Registre en formato día/mes/Año la fecha en que se crea y/o aprueba la formulación del indicador. " sqref="H31"/>
    <dataValidation type="list" allowBlank="1" showInputMessage="1" showErrorMessage="1" promptTitle="Periodicidad" prompt="Despliegue la flecha y seleccione la periodicidad en que se va a medir el indicador " sqref="C29:D29">
      <formula1>"Diario,Mensual,Bimestral,Trimestral,Semestral,Cuatrimestral,Cuatrianual"</formula1>
    </dataValidation>
    <dataValidation type="list" allowBlank="1" showInputMessage="1" showErrorMessage="1" promptTitle="Responsable del Calculo" prompt="Despliegue la flecha y seleccione la dependencia que sera la responsable de realizar el calculo del Indicador" sqref="D33:F33">
      <formula1>dependencias</formula1>
    </dataValidation>
    <dataValidation allowBlank="1" showInputMessage="1" showErrorMessage="1" promptTitle="Definición de Variables " prompt="Estas celdas no permiten el ingreso de datos, corresponde a los nombres de las variables registradas en las celdas &quot;definición de variables&quot;" sqref="C26:D27"/>
    <dataValidation allowBlank="1" showInputMessage="1" showErrorMessage="1" promptTitle="Fuente de datos" prompt="Registre el nombre de la fuente de datos que suministrara la información de cada una de las variables. Ejemplo modulo XX de SISGSTION, ISOLICION, etc. " sqref="J23:J24"/>
    <dataValidation type="list" allowBlank="1" showInputMessage="1" showErrorMessage="1" sqref="C23:C24">
      <formula1>"División,Suma,Multiplicación,Resta "</formula1>
    </dataValidation>
    <dataValidation type="list" errorStyle="information" allowBlank="1" showInputMessage="1" showErrorMessage="1" errorTitle="Dato invalido" error="Debe seleccionar uno de la lista." promptTitle="Dependencia" prompt="Despliegue la flecha y seleccione el nombre de la dependencia responsable del calculo y reporte del indicador " sqref="D21:J21">
      <formula1>dependencias</formula1>
    </dataValidation>
    <dataValidation type="list" allowBlank="1" showInputMessage="1" showErrorMessage="1" promptTitle="Proceso" prompt="Despliegue la flecha y seleccione el proceso del sistema de Gestión de calidad que corresponde con el indicador " sqref="D15:J15">
      <formula1>procesos</formula1>
    </dataValidation>
    <dataValidation type="list" allowBlank="1" showInputMessage="1" showErrorMessage="1" promptTitle="Objetivo" prompt="Despliegue la flecha y seleccione el objetivo Estrátegico al que le aportará el cumplimiento y/o avance del indicador " sqref="D13:J13">
      <formula1>objetivos</formula1>
    </dataValidation>
    <dataValidation type="list" allowBlank="1" showInputMessage="1" showErrorMessage="1" promptTitle="Familia " prompt="Despliegue la flecha y seleccione si el indicador creado corresponde a Proceso, Proyecto o Plan Estratégico" sqref="D11:J11">
      <formula1>"Proceso,Proyecto,Estrategico"</formula1>
    </dataValidation>
    <dataValidation allowBlank="1" showInputMessage="1" showErrorMessage="1" promptTitle="Nombre del Indicador " prompt="Claro, corto y auto explicativo. Compuesto: el objeto a cuantificar, descrito por un sujeto; la condición deseada, definida a través de un verbo objeto; y una parte descriptiva. Que corresponda con el objetivo del proceso  y/o el objetivo y sector del PDE" sqref="D7:H7"/>
    <dataValidation allowBlank="1" showInputMessage="1" showErrorMessage="1" promptTitle="Nombre de un Indicador" prompt="Digite de manera clara y concisa el nombre que se le dará al indicador " sqref="D8:E8 W6:X6 C9:C14 C16"/>
    <dataValidation allowBlank="1" showInputMessage="1" showErrorMessage="1" errorTitle="Objetivo del Proceso" error="Esta celda no permite el ingreso de datos. se diligencia automaticamente luego de seleccionar el proceso al que se encuetnra vinculado el indicador. " promptTitle="Objetivo del Proceso" prompt="Esta celda no permite el ingreso de datos. se diligencia automaticamente luego de seleccionar el proceso al que se encuetnra vinculado el indicador. " sqref="D17:J17"/>
    <dataValidation allowBlank="1" showInputMessage="1" showErrorMessage="1" promptTitle="Objetivo del Indicador " prompt="Constituye la razón de ser del indicador, establece el propósito o fin último de la medición. El objetivo debe estar constituido por lo que se espera hacer y en donde, acompañado de un elemento descriptivo. " sqref="D9:J9"/>
    <dataValidation allowBlank="1" showInputMessage="1" showErrorMessage="1" promptTitle="Nombre del Indicador " prompt="Claro, corto y auto explicativo, se sugiere que este compuesto por dos elemento: el objeto a cuantificar, descrito por un sujeto, y la condición deseada, definida a través de un verbo objeto y si se considera pertinente una parte descriptiva." sqref="I7:J7"/>
    <dataValidation type="list" errorStyle="information" allowBlank="1" showInputMessage="1" showErrorMessage="1" errorTitle="Dato invalido" error="Debe seleccionar uno de la lista." promptTitle="Nombre del Proceso" prompt="Despliegue la flecha y seleccione el nombre del proceso al que se le desea crear el indicador " sqref="C19:C20">
      <formula1>PROCESO</formula1>
    </dataValidation>
    <dataValidation type="list" errorStyle="information" allowBlank="1" showInputMessage="1" showErrorMessage="1" errorTitle="Dato invalido" error="Debe seleccionar uno de la lista." promptTitle="Proyecto relacionado" prompt="Despliegue la flecha y seleccione el nombre del proyecto al que se le desea crear el indicador " sqref="D19:J20">
      <formula1>proyectos</formula1>
    </dataValidation>
    <dataValidation allowBlank="1" showInputMessage="1" showErrorMessage="1" promptTitle="Objetivo del Indicador " prompt="Digitre de manera clara el objetivo que se persigue con el calculo del indicador " sqref="G8:J8 Z6:AD6"/>
    <dataValidation errorStyle="information" allowBlank="1" errorTitle="Dato invalido" error="Debe seleccionar uno de la lista." prompt="Seleccione " sqref="Y4 W4 B15 B19:B20"/>
    <dataValidation allowBlank="1" showInputMessage="1" showErrorMessage="1" promptTitle="Línea Base" prompt="Ingrese en números valor del indicador que se espera mejorar con la programación de metas._x000a__x000a_Si no tiene línea base ingrese 0_x000a_Si tiene línea base pero es desconocido su valor, ingrese ND." sqref="AO18:AR18 AS17:AS18"/>
    <dataValidation allowBlank="1" showInputMessage="1" showErrorMessage="1" promptTitle="Unidad de medida" prompt="Corresponde al parámetro de referencia apra determinar las magnitudes del indicador. (Porcentaje, talleres, documentos, etc.)" sqref="AK17:AL17"/>
    <dataValidation allowBlank="1" showInputMessage="1" showErrorMessage="1" promptTitle="Fecha de creación" prompt="Ingrese en formato día/mes/año la fecha de creación del indicador o la fecha a partir de la cual se cuenta con esta inforamción" sqref="AO17:AQ17"/>
    <dataValidation allowBlank="1" showInputMessage="1" showErrorMessage="1" promptTitle="Meta periodo Programado" prompt="Dato que corresponde a la meta  programada:_x000a_Incrementa: mayor valor programado _x000a_Decrementa:  menor valor programado_x000a_Suma: Sumatoria de todos los valores programados_x000a_Constante: valor común programado" sqref="AS25"/>
    <dataValidation allowBlank="1" showInputMessage="1" showErrorMessage="1" promptTitle="Metas" prompt="Ingrese valores numericos teniendo en cuenta:_x000a_Si es incremental valor inferior al periodo siguiente_x000a_Si es decremental valor superior al periodo siguiente_x000a_Si es suma valor independiente _x000a_si es constante valor = a todos los periodos" sqref="AM25:AR25 AI25:AK25"/>
    <dataValidation allowBlank="1" showInputMessage="1" showErrorMessage="1" errorTitle="Ok - Error" promptTitle="ok - Error" prompt="Ok=Valor de la meta corresponde con el criterio del indicador._x000a_Error=La meta no corresponde con el criterio del indicador:_x000a_Recuerde:_x000a_Decremental meta inferior a LB_x000a_Incremental meta superior a LB_x000a_Constante meta igual a LB_x000a_Suma meta indiferente a LB " sqref="AI26:AK26 AM26:AR26"/>
    <dataValidation allowBlank="1" showInputMessage="1" showErrorMessage="1" promptTitle="Ingreso de variables" prompt="Si la operación matemática es tipo suma por favor ingrese valores en ambas columnas. Si el valor es uno (1) ingrese en la otra columna cero (0)" sqref="C49:D56"/>
  </dataValidations>
  <pageMargins left="0.70866141732283472" right="0.70866141732283472" top="0.78740157480314965" bottom="0.74803149606299213" header="0.31496062992125984" footer="0.31496062992125984"/>
  <pageSetup paperSize="41" orientation="landscape" r:id="rId1"/>
  <headerFooter>
    <oddFooter xml:space="preserve">&amp;RPE-PI-G02-F02  V01 </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K59"/>
  <sheetViews>
    <sheetView zoomScale="90" zoomScaleNormal="90" workbookViewId="0">
      <selection activeCell="E26" sqref="E26:J26"/>
    </sheetView>
  </sheetViews>
  <sheetFormatPr baseColWidth="10" defaultRowHeight="15"/>
  <cols>
    <col min="1" max="1" width="5.140625" style="351" customWidth="1"/>
    <col min="2" max="2" width="12.85546875" style="351" customWidth="1"/>
    <col min="3" max="3" width="10.28515625" style="351" customWidth="1"/>
    <col min="4" max="4" width="11.28515625" style="351" customWidth="1"/>
    <col min="5" max="5" width="9.85546875" style="351" customWidth="1"/>
    <col min="6" max="6" width="13.42578125" style="351" customWidth="1"/>
    <col min="7" max="8" width="12.42578125" style="351" customWidth="1"/>
    <col min="9" max="9" width="23.85546875" style="351" customWidth="1"/>
    <col min="10" max="10" width="30" style="351" customWidth="1"/>
    <col min="11" max="14" width="10.42578125" style="347" customWidth="1"/>
    <col min="15" max="16" width="11.42578125" style="348"/>
    <col min="17" max="18" width="0" style="348" hidden="1" customWidth="1"/>
    <col min="19" max="19" width="20.28515625" style="349" hidden="1" customWidth="1"/>
    <col min="20" max="20" width="9.7109375" style="350" hidden="1" customWidth="1"/>
    <col min="21" max="21" width="9.7109375" style="347" hidden="1" customWidth="1"/>
    <col min="22" max="22" width="20.85546875" style="347" hidden="1" customWidth="1"/>
    <col min="23" max="126" width="17.85546875" style="347" hidden="1" customWidth="1"/>
    <col min="127" max="164" width="0" style="347" hidden="1" customWidth="1"/>
    <col min="165" max="219" width="11.42578125" style="347"/>
    <col min="220" max="16384" width="11.42578125" style="351"/>
  </cols>
  <sheetData>
    <row r="2" spans="2:219" ht="12" customHeight="1">
      <c r="B2" s="345"/>
      <c r="C2" s="345"/>
      <c r="D2" s="346"/>
      <c r="E2" s="346"/>
      <c r="F2" s="346"/>
      <c r="G2" s="346"/>
      <c r="H2" s="346"/>
      <c r="I2" s="345"/>
      <c r="J2" s="345"/>
    </row>
    <row r="3" spans="2:219" ht="22.5" customHeight="1" thickBot="1">
      <c r="B3" s="345"/>
      <c r="C3" s="345"/>
      <c r="D3" s="346"/>
      <c r="E3" s="352" t="s">
        <v>0</v>
      </c>
      <c r="F3" s="352"/>
      <c r="G3" s="352"/>
      <c r="H3" s="352"/>
      <c r="I3" s="352"/>
      <c r="J3" s="352"/>
    </row>
    <row r="4" spans="2:219" ht="10.5" customHeight="1" thickBot="1">
      <c r="B4" s="345"/>
      <c r="C4" s="345"/>
      <c r="D4" s="345"/>
      <c r="E4" s="345"/>
      <c r="F4" s="345"/>
      <c r="G4" s="345"/>
      <c r="H4" s="345"/>
      <c r="I4" s="345"/>
      <c r="J4" s="345"/>
      <c r="W4" s="353" t="s">
        <v>1</v>
      </c>
      <c r="X4" s="354" t="s">
        <v>2</v>
      </c>
      <c r="Y4" s="354" t="s">
        <v>3</v>
      </c>
      <c r="Z4" s="354" t="s">
        <v>4</v>
      </c>
      <c r="AA4" s="354" t="s">
        <v>5</v>
      </c>
      <c r="AB4" s="354" t="s">
        <v>6</v>
      </c>
      <c r="AC4" s="354" t="s">
        <v>7</v>
      </c>
      <c r="AD4" s="354" t="s">
        <v>8</v>
      </c>
      <c r="AE4" s="354" t="s">
        <v>9</v>
      </c>
      <c r="AF4" s="354" t="s">
        <v>10</v>
      </c>
      <c r="AG4" s="354" t="s">
        <v>11</v>
      </c>
      <c r="AH4" s="354" t="s">
        <v>12</v>
      </c>
      <c r="AI4" s="354" t="s">
        <v>13</v>
      </c>
      <c r="AJ4" s="354" t="s">
        <v>14</v>
      </c>
      <c r="AK4" s="354" t="s">
        <v>15</v>
      </c>
      <c r="AL4" s="354" t="s">
        <v>16</v>
      </c>
      <c r="AM4" s="354" t="s">
        <v>17</v>
      </c>
      <c r="AN4" s="354" t="s">
        <v>18</v>
      </c>
      <c r="AO4" s="354" t="s">
        <v>19</v>
      </c>
      <c r="AP4" s="354" t="s">
        <v>20</v>
      </c>
      <c r="AQ4" s="354" t="s">
        <v>21</v>
      </c>
      <c r="AR4" s="353" t="s">
        <v>22</v>
      </c>
      <c r="AS4" s="354"/>
      <c r="AT4" s="354"/>
      <c r="AU4" s="355"/>
      <c r="AV4" s="354" t="s">
        <v>23</v>
      </c>
      <c r="AW4" s="354" t="s">
        <v>24</v>
      </c>
      <c r="AX4" s="354" t="s">
        <v>25</v>
      </c>
      <c r="AY4" s="354" t="s">
        <v>26</v>
      </c>
      <c r="AZ4" s="354" t="s">
        <v>27</v>
      </c>
      <c r="BA4" s="354" t="s">
        <v>28</v>
      </c>
      <c r="BB4" s="356" t="s">
        <v>29</v>
      </c>
      <c r="BC4" s="357"/>
      <c r="BD4" s="357"/>
      <c r="BE4" s="357"/>
      <c r="BF4" s="357"/>
      <c r="BG4" s="357"/>
      <c r="BH4" s="357"/>
      <c r="BI4" s="358"/>
      <c r="BJ4" s="356" t="s">
        <v>30</v>
      </c>
      <c r="BK4" s="357"/>
      <c r="BL4" s="357"/>
      <c r="BM4" s="357"/>
      <c r="BN4" s="357"/>
      <c r="BO4" s="357"/>
      <c r="BP4" s="357"/>
      <c r="BQ4" s="358"/>
      <c r="BR4" s="356" t="s">
        <v>31</v>
      </c>
      <c r="BS4" s="357"/>
      <c r="BT4" s="357"/>
      <c r="BU4" s="357"/>
      <c r="BV4" s="357"/>
      <c r="BW4" s="357"/>
      <c r="BX4" s="357"/>
      <c r="BY4" s="358"/>
      <c r="BZ4" s="356" t="s">
        <v>32</v>
      </c>
      <c r="CA4" s="357"/>
      <c r="CB4" s="357"/>
      <c r="CC4" s="357"/>
      <c r="CD4" s="357"/>
      <c r="CE4" s="357"/>
      <c r="CF4" s="357"/>
      <c r="CG4" s="358"/>
      <c r="CH4" s="356" t="s">
        <v>33</v>
      </c>
      <c r="CI4" s="357"/>
      <c r="CJ4" s="357"/>
      <c r="CK4" s="357"/>
      <c r="CL4" s="357"/>
      <c r="CM4" s="357"/>
      <c r="CN4" s="357"/>
      <c r="CO4" s="358"/>
      <c r="CP4" s="356" t="s">
        <v>34</v>
      </c>
      <c r="CQ4" s="357"/>
      <c r="CR4" s="357"/>
      <c r="CS4" s="357"/>
      <c r="CT4" s="357"/>
      <c r="CU4" s="357"/>
      <c r="CV4" s="357"/>
      <c r="CW4" s="358"/>
      <c r="CX4" s="356" t="s">
        <v>35</v>
      </c>
      <c r="CY4" s="357"/>
      <c r="CZ4" s="357"/>
      <c r="DA4" s="357"/>
      <c r="DB4" s="357"/>
      <c r="DC4" s="357"/>
      <c r="DD4" s="357"/>
      <c r="DE4" s="358"/>
      <c r="DF4" s="356" t="s">
        <v>36</v>
      </c>
      <c r="DG4" s="357"/>
      <c r="DH4" s="357"/>
      <c r="DI4" s="357"/>
      <c r="DJ4" s="357"/>
      <c r="DK4" s="357"/>
      <c r="DL4" s="357"/>
      <c r="DM4" s="358"/>
      <c r="DN4" s="356" t="s">
        <v>37</v>
      </c>
      <c r="DO4" s="357"/>
      <c r="DP4" s="357"/>
      <c r="DQ4" s="357"/>
      <c r="DR4" s="357"/>
      <c r="DS4" s="357"/>
      <c r="DT4" s="357"/>
      <c r="DU4" s="358"/>
      <c r="DV4" s="356" t="s">
        <v>38</v>
      </c>
      <c r="DW4" s="357"/>
      <c r="DX4" s="357"/>
      <c r="DY4" s="357"/>
      <c r="DZ4" s="357"/>
      <c r="EA4" s="357"/>
      <c r="EB4" s="357"/>
      <c r="EC4" s="358"/>
      <c r="ED4" s="356" t="s">
        <v>39</v>
      </c>
      <c r="EE4" s="357"/>
      <c r="EF4" s="357"/>
      <c r="EG4" s="357"/>
      <c r="EH4" s="357"/>
      <c r="EI4" s="357"/>
      <c r="EJ4" s="357"/>
      <c r="EK4" s="358"/>
      <c r="EL4" s="356" t="s">
        <v>40</v>
      </c>
      <c r="EM4" s="357"/>
      <c r="EN4" s="357"/>
      <c r="EO4" s="357"/>
      <c r="EP4" s="357"/>
      <c r="EQ4" s="357"/>
      <c r="ER4" s="357"/>
      <c r="ES4" s="357"/>
      <c r="ET4" s="359" t="s">
        <v>41</v>
      </c>
      <c r="EU4" s="360"/>
      <c r="EV4" s="360"/>
      <c r="EW4" s="361"/>
      <c r="EX4" s="362" t="s">
        <v>42</v>
      </c>
      <c r="EY4" s="354" t="s">
        <v>43</v>
      </c>
      <c r="EZ4" s="354" t="s">
        <v>44</v>
      </c>
      <c r="FA4" s="354" t="s">
        <v>45</v>
      </c>
      <c r="FB4" s="354" t="s">
        <v>46</v>
      </c>
      <c r="FC4" s="354" t="s">
        <v>47</v>
      </c>
      <c r="FD4" s="354" t="s">
        <v>48</v>
      </c>
      <c r="FE4" s="354" t="s">
        <v>49</v>
      </c>
      <c r="FF4" s="354" t="s">
        <v>50</v>
      </c>
      <c r="FG4" s="355" t="s">
        <v>51</v>
      </c>
    </row>
    <row r="5" spans="2:219" ht="18" customHeight="1" thickBot="1">
      <c r="B5" s="363" t="s">
        <v>52</v>
      </c>
      <c r="C5" s="364"/>
      <c r="D5" s="364"/>
      <c r="E5" s="364"/>
      <c r="F5" s="364"/>
      <c r="G5" s="364"/>
      <c r="H5" s="364"/>
      <c r="I5" s="364"/>
      <c r="J5" s="365"/>
      <c r="W5" s="366"/>
      <c r="X5" s="367"/>
      <c r="Y5" s="367"/>
      <c r="Z5" s="367"/>
      <c r="AA5" s="367"/>
      <c r="AB5" s="367"/>
      <c r="AC5" s="367"/>
      <c r="AD5" s="367"/>
      <c r="AE5" s="367"/>
      <c r="AF5" s="367"/>
      <c r="AG5" s="367"/>
      <c r="AH5" s="367"/>
      <c r="AI5" s="367"/>
      <c r="AJ5" s="367"/>
      <c r="AK5" s="367"/>
      <c r="AL5" s="367"/>
      <c r="AM5" s="367"/>
      <c r="AN5" s="367"/>
      <c r="AO5" s="367"/>
      <c r="AP5" s="367"/>
      <c r="AQ5" s="367"/>
      <c r="AR5" s="368" t="s">
        <v>53</v>
      </c>
      <c r="AS5" s="367" t="s">
        <v>54</v>
      </c>
      <c r="AT5" s="367"/>
      <c r="AU5" s="369" t="s">
        <v>55</v>
      </c>
      <c r="AV5" s="367"/>
      <c r="AW5" s="367"/>
      <c r="AX5" s="367"/>
      <c r="AY5" s="367"/>
      <c r="AZ5" s="367"/>
      <c r="BA5" s="367"/>
      <c r="BB5" s="370" t="s">
        <v>56</v>
      </c>
      <c r="BC5" s="370" t="s">
        <v>57</v>
      </c>
      <c r="BD5" s="370" t="s">
        <v>58</v>
      </c>
      <c r="BE5" s="370" t="s">
        <v>59</v>
      </c>
      <c r="BF5" s="370" t="s">
        <v>60</v>
      </c>
      <c r="BG5" s="370" t="s">
        <v>61</v>
      </c>
      <c r="BH5" s="370" t="s">
        <v>62</v>
      </c>
      <c r="BI5" s="371" t="s">
        <v>63</v>
      </c>
      <c r="BJ5" s="370" t="s">
        <v>56</v>
      </c>
      <c r="BK5" s="370" t="s">
        <v>57</v>
      </c>
      <c r="BL5" s="370" t="s">
        <v>58</v>
      </c>
      <c r="BM5" s="370" t="s">
        <v>59</v>
      </c>
      <c r="BN5" s="370" t="s">
        <v>60</v>
      </c>
      <c r="BO5" s="370" t="s">
        <v>61</v>
      </c>
      <c r="BP5" s="370" t="s">
        <v>62</v>
      </c>
      <c r="BQ5" s="371" t="s">
        <v>63</v>
      </c>
      <c r="BR5" s="370" t="s">
        <v>56</v>
      </c>
      <c r="BS5" s="370" t="s">
        <v>57</v>
      </c>
      <c r="BT5" s="370" t="s">
        <v>58</v>
      </c>
      <c r="BU5" s="370" t="s">
        <v>59</v>
      </c>
      <c r="BV5" s="370" t="s">
        <v>60</v>
      </c>
      <c r="BW5" s="370" t="s">
        <v>61</v>
      </c>
      <c r="BX5" s="370" t="s">
        <v>62</v>
      </c>
      <c r="BY5" s="371" t="s">
        <v>63</v>
      </c>
      <c r="BZ5" s="370" t="s">
        <v>56</v>
      </c>
      <c r="CA5" s="370" t="s">
        <v>57</v>
      </c>
      <c r="CB5" s="370" t="s">
        <v>58</v>
      </c>
      <c r="CC5" s="370" t="s">
        <v>59</v>
      </c>
      <c r="CD5" s="370" t="s">
        <v>60</v>
      </c>
      <c r="CE5" s="370" t="s">
        <v>61</v>
      </c>
      <c r="CF5" s="370" t="s">
        <v>62</v>
      </c>
      <c r="CG5" s="371" t="s">
        <v>63</v>
      </c>
      <c r="CH5" s="370" t="s">
        <v>56</v>
      </c>
      <c r="CI5" s="370" t="s">
        <v>57</v>
      </c>
      <c r="CJ5" s="370" t="s">
        <v>58</v>
      </c>
      <c r="CK5" s="370" t="s">
        <v>59</v>
      </c>
      <c r="CL5" s="370" t="s">
        <v>60</v>
      </c>
      <c r="CM5" s="370" t="s">
        <v>61</v>
      </c>
      <c r="CN5" s="370" t="s">
        <v>62</v>
      </c>
      <c r="CO5" s="371" t="s">
        <v>63</v>
      </c>
      <c r="CP5" s="370" t="s">
        <v>56</v>
      </c>
      <c r="CQ5" s="370" t="s">
        <v>57</v>
      </c>
      <c r="CR5" s="370" t="s">
        <v>58</v>
      </c>
      <c r="CS5" s="370" t="s">
        <v>59</v>
      </c>
      <c r="CT5" s="370" t="s">
        <v>60</v>
      </c>
      <c r="CU5" s="370" t="s">
        <v>61</v>
      </c>
      <c r="CV5" s="370" t="s">
        <v>62</v>
      </c>
      <c r="CW5" s="371" t="s">
        <v>63</v>
      </c>
      <c r="CX5" s="370" t="s">
        <v>56</v>
      </c>
      <c r="CY5" s="370" t="s">
        <v>57</v>
      </c>
      <c r="CZ5" s="370" t="s">
        <v>58</v>
      </c>
      <c r="DA5" s="370" t="s">
        <v>59</v>
      </c>
      <c r="DB5" s="370" t="s">
        <v>60</v>
      </c>
      <c r="DC5" s="370" t="s">
        <v>61</v>
      </c>
      <c r="DD5" s="370" t="s">
        <v>62</v>
      </c>
      <c r="DE5" s="371" t="s">
        <v>63</v>
      </c>
      <c r="DF5" s="370" t="s">
        <v>56</v>
      </c>
      <c r="DG5" s="370" t="s">
        <v>57</v>
      </c>
      <c r="DH5" s="370" t="s">
        <v>58</v>
      </c>
      <c r="DI5" s="370" t="s">
        <v>59</v>
      </c>
      <c r="DJ5" s="370" t="s">
        <v>60</v>
      </c>
      <c r="DK5" s="370" t="s">
        <v>61</v>
      </c>
      <c r="DL5" s="370" t="s">
        <v>62</v>
      </c>
      <c r="DM5" s="371" t="s">
        <v>63</v>
      </c>
      <c r="DN5" s="370" t="s">
        <v>56</v>
      </c>
      <c r="DO5" s="370" t="s">
        <v>57</v>
      </c>
      <c r="DP5" s="370" t="s">
        <v>58</v>
      </c>
      <c r="DQ5" s="370" t="s">
        <v>59</v>
      </c>
      <c r="DR5" s="370" t="s">
        <v>60</v>
      </c>
      <c r="DS5" s="370" t="s">
        <v>61</v>
      </c>
      <c r="DT5" s="370" t="s">
        <v>62</v>
      </c>
      <c r="DU5" s="371" t="s">
        <v>63</v>
      </c>
      <c r="DV5" s="370" t="s">
        <v>56</v>
      </c>
      <c r="DW5" s="370" t="s">
        <v>57</v>
      </c>
      <c r="DX5" s="370" t="s">
        <v>58</v>
      </c>
      <c r="DY5" s="370" t="s">
        <v>59</v>
      </c>
      <c r="DZ5" s="370" t="s">
        <v>60</v>
      </c>
      <c r="EA5" s="370" t="s">
        <v>61</v>
      </c>
      <c r="EB5" s="370" t="s">
        <v>62</v>
      </c>
      <c r="EC5" s="371" t="s">
        <v>63</v>
      </c>
      <c r="ED5" s="370" t="s">
        <v>56</v>
      </c>
      <c r="EE5" s="370" t="s">
        <v>57</v>
      </c>
      <c r="EF5" s="370" t="s">
        <v>58</v>
      </c>
      <c r="EG5" s="370" t="s">
        <v>59</v>
      </c>
      <c r="EH5" s="370" t="s">
        <v>60</v>
      </c>
      <c r="EI5" s="370" t="s">
        <v>61</v>
      </c>
      <c r="EJ5" s="370" t="s">
        <v>62</v>
      </c>
      <c r="EK5" s="371" t="s">
        <v>63</v>
      </c>
      <c r="EL5" s="370" t="s">
        <v>56</v>
      </c>
      <c r="EM5" s="370" t="s">
        <v>57</v>
      </c>
      <c r="EN5" s="370" t="s">
        <v>58</v>
      </c>
      <c r="EO5" s="370" t="s">
        <v>59</v>
      </c>
      <c r="EP5" s="370" t="s">
        <v>60</v>
      </c>
      <c r="EQ5" s="370" t="s">
        <v>61</v>
      </c>
      <c r="ER5" s="370" t="s">
        <v>62</v>
      </c>
      <c r="ES5" s="372" t="s">
        <v>63</v>
      </c>
      <c r="ET5" s="373" t="str">
        <f>+G48</f>
        <v xml:space="preserve">Avance % Meta AÑO  </v>
      </c>
      <c r="EU5" s="374" t="str">
        <f>+I48</f>
        <v>Análisis de resultado</v>
      </c>
      <c r="EV5" s="374" t="e">
        <f>+#REF!</f>
        <v>#REF!</v>
      </c>
      <c r="EW5" s="375" t="str">
        <f>+J48</f>
        <v xml:space="preserve">Acciones a tomar </v>
      </c>
      <c r="EX5" s="376"/>
      <c r="EY5" s="367"/>
      <c r="EZ5" s="367"/>
      <c r="FA5" s="367"/>
      <c r="FB5" s="367"/>
      <c r="FC5" s="367"/>
      <c r="FD5" s="367"/>
      <c r="FE5" s="367"/>
      <c r="FF5" s="367"/>
      <c r="FG5" s="377"/>
    </row>
    <row r="6" spans="2:219" s="382" customFormat="1" ht="2.25" customHeight="1" thickBot="1">
      <c r="B6" s="378"/>
      <c r="C6" s="378"/>
      <c r="D6" s="379"/>
      <c r="E6" s="379"/>
      <c r="F6" s="379"/>
      <c r="G6" s="379"/>
      <c r="H6" s="379"/>
      <c r="I6" s="379"/>
      <c r="J6" s="379"/>
      <c r="K6" s="350"/>
      <c r="L6" s="350"/>
      <c r="M6" s="350"/>
      <c r="N6" s="350"/>
      <c r="O6" s="350"/>
      <c r="P6" s="350"/>
      <c r="Q6" s="350"/>
      <c r="R6" s="350"/>
      <c r="S6" s="349"/>
      <c r="T6" s="350"/>
      <c r="U6" s="350"/>
      <c r="V6" s="350"/>
      <c r="W6" s="380"/>
      <c r="X6" s="380"/>
      <c r="Y6" s="380"/>
      <c r="Z6" s="381"/>
      <c r="AA6" s="381"/>
      <c r="AB6" s="381"/>
      <c r="AC6" s="381"/>
      <c r="AD6" s="381"/>
      <c r="AE6" s="381"/>
      <c r="AF6" s="381"/>
      <c r="AG6" s="381"/>
      <c r="AH6" s="350"/>
      <c r="AI6" s="350"/>
      <c r="AJ6" s="350"/>
      <c r="AK6" s="350"/>
      <c r="AL6" s="350"/>
      <c r="AM6" s="350"/>
      <c r="AN6" s="350"/>
      <c r="AO6" s="350"/>
      <c r="AP6" s="350"/>
      <c r="AQ6" s="350"/>
      <c r="AR6" s="350"/>
      <c r="AS6" s="350"/>
      <c r="AT6" s="350"/>
      <c r="AU6" s="350"/>
      <c r="AV6" s="350"/>
      <c r="AW6" s="350"/>
      <c r="AX6" s="350"/>
      <c r="AY6" s="350"/>
      <c r="AZ6" s="350"/>
      <c r="BA6" s="350"/>
      <c r="BB6" s="350"/>
      <c r="BC6" s="350"/>
      <c r="BD6" s="350"/>
      <c r="BE6" s="350"/>
      <c r="BF6" s="350"/>
      <c r="BG6" s="350"/>
      <c r="BH6" s="350"/>
      <c r="BI6" s="350"/>
      <c r="BJ6" s="350"/>
      <c r="BK6" s="350"/>
      <c r="BL6" s="350"/>
      <c r="BM6" s="350"/>
      <c r="BN6" s="350"/>
      <c r="BO6" s="350"/>
      <c r="BP6" s="350"/>
      <c r="BQ6" s="350"/>
      <c r="BR6" s="350"/>
      <c r="BS6" s="350"/>
      <c r="BT6" s="350"/>
      <c r="BU6" s="350"/>
      <c r="BV6" s="350"/>
      <c r="BW6" s="350"/>
      <c r="BX6" s="350"/>
      <c r="BY6" s="350"/>
      <c r="BZ6" s="350"/>
      <c r="CA6" s="350"/>
      <c r="CB6" s="350"/>
      <c r="CC6" s="350"/>
      <c r="CD6" s="350"/>
      <c r="CE6" s="350"/>
      <c r="CF6" s="350"/>
      <c r="CG6" s="350"/>
      <c r="CH6" s="350"/>
      <c r="CI6" s="350"/>
      <c r="CJ6" s="350"/>
      <c r="CK6" s="350"/>
      <c r="CL6" s="350"/>
      <c r="CM6" s="350"/>
      <c r="CN6" s="350"/>
      <c r="CO6" s="350"/>
      <c r="CP6" s="350"/>
      <c r="CQ6" s="350"/>
      <c r="CR6" s="350"/>
      <c r="CS6" s="350"/>
      <c r="CT6" s="350"/>
      <c r="CU6" s="350"/>
      <c r="CV6" s="350"/>
      <c r="CW6" s="350"/>
      <c r="CX6" s="350"/>
      <c r="CY6" s="350"/>
      <c r="CZ6" s="350"/>
      <c r="DA6" s="350"/>
      <c r="DB6" s="350"/>
      <c r="DC6" s="350"/>
      <c r="DD6" s="350"/>
      <c r="DE6" s="350"/>
      <c r="DF6" s="350"/>
      <c r="DG6" s="350"/>
      <c r="DH6" s="350"/>
      <c r="DI6" s="350"/>
      <c r="DJ6" s="350"/>
      <c r="DK6" s="350"/>
      <c r="DL6" s="350"/>
      <c r="DM6" s="350"/>
      <c r="DN6" s="350"/>
      <c r="DO6" s="350"/>
      <c r="DP6" s="350"/>
      <c r="DQ6" s="350"/>
      <c r="DR6" s="350"/>
      <c r="DS6" s="350"/>
      <c r="DT6" s="350"/>
      <c r="DU6" s="350"/>
      <c r="DV6" s="350"/>
      <c r="DW6" s="350"/>
      <c r="DX6" s="350"/>
      <c r="DY6" s="350"/>
      <c r="DZ6" s="350"/>
      <c r="EA6" s="350"/>
      <c r="EB6" s="350"/>
      <c r="EC6" s="350"/>
      <c r="ED6" s="350"/>
      <c r="EE6" s="350"/>
      <c r="EF6" s="350"/>
      <c r="EG6" s="350"/>
      <c r="EH6" s="350"/>
      <c r="EI6" s="350"/>
      <c r="EJ6" s="350"/>
      <c r="EK6" s="350"/>
      <c r="EL6" s="350"/>
      <c r="EM6" s="350"/>
      <c r="EN6" s="350"/>
      <c r="EO6" s="350"/>
      <c r="EP6" s="350"/>
      <c r="EQ6" s="350"/>
      <c r="ER6" s="350"/>
      <c r="ES6" s="350"/>
      <c r="ET6" s="350"/>
      <c r="EU6" s="350"/>
      <c r="EV6" s="350"/>
      <c r="EW6" s="350"/>
      <c r="EX6" s="350"/>
      <c r="EY6" s="350"/>
      <c r="EZ6" s="350"/>
      <c r="FA6" s="350"/>
      <c r="FB6" s="350"/>
      <c r="FC6" s="350"/>
      <c r="FD6" s="350"/>
      <c r="FE6" s="350"/>
      <c r="FF6" s="350"/>
      <c r="FG6" s="350"/>
      <c r="FH6" s="350"/>
      <c r="FI6" s="350"/>
      <c r="FJ6" s="350"/>
      <c r="FK6" s="350"/>
      <c r="FL6" s="350"/>
      <c r="FM6" s="350"/>
      <c r="FN6" s="350"/>
      <c r="FO6" s="350"/>
      <c r="FP6" s="350"/>
      <c r="FQ6" s="350"/>
      <c r="FR6" s="350"/>
      <c r="FS6" s="350"/>
      <c r="FT6" s="350"/>
      <c r="FU6" s="350"/>
      <c r="FV6" s="350"/>
      <c r="FW6" s="350"/>
      <c r="FX6" s="350"/>
      <c r="FY6" s="350"/>
      <c r="FZ6" s="350"/>
      <c r="GA6" s="350"/>
      <c r="GB6" s="350"/>
      <c r="GC6" s="350"/>
      <c r="GD6" s="350"/>
      <c r="GE6" s="350"/>
      <c r="GF6" s="350"/>
      <c r="GG6" s="350"/>
      <c r="GH6" s="350"/>
      <c r="GI6" s="350"/>
      <c r="GJ6" s="350"/>
      <c r="GK6" s="350"/>
      <c r="GL6" s="350"/>
      <c r="GM6" s="350"/>
      <c r="GN6" s="350"/>
      <c r="GO6" s="350"/>
      <c r="GP6" s="350"/>
      <c r="GQ6" s="350"/>
      <c r="GR6" s="350"/>
      <c r="GS6" s="350"/>
      <c r="GT6" s="350"/>
      <c r="GU6" s="350"/>
      <c r="GV6" s="350"/>
      <c r="GW6" s="350"/>
      <c r="GX6" s="350"/>
      <c r="GY6" s="350"/>
      <c r="GZ6" s="350"/>
      <c r="HA6" s="350"/>
      <c r="HB6" s="350"/>
      <c r="HC6" s="350"/>
      <c r="HD6" s="350"/>
      <c r="HE6" s="350"/>
      <c r="HF6" s="350"/>
      <c r="HG6" s="350"/>
      <c r="HH6" s="350"/>
      <c r="HI6" s="350"/>
      <c r="HJ6" s="350"/>
      <c r="HK6" s="350"/>
    </row>
    <row r="7" spans="2:219" ht="13.5" customHeight="1" thickBot="1">
      <c r="B7" s="383" t="s">
        <v>1</v>
      </c>
      <c r="C7" s="383"/>
      <c r="D7" s="384" t="s">
        <v>229</v>
      </c>
      <c r="E7" s="385"/>
      <c r="F7" s="385"/>
      <c r="G7" s="385"/>
      <c r="H7" s="386"/>
      <c r="I7" s="387" t="s">
        <v>65</v>
      </c>
      <c r="J7" s="388"/>
      <c r="W7" s="389" t="str">
        <f>+D7</f>
        <v>TRASLADO DE LOS REQUIMIENTOS DE LA COMPAÑÍA DE SEGUROS</v>
      </c>
      <c r="X7" s="390" t="str">
        <f>+D9</f>
        <v>TRASLADO DE LAS SOLICITUDES PRESENTADAS POR LA COMPAÑÍA DE SEGUROS, PARA LA FORMALIZACIÓN DE LOS SINIESTROS A LAS DIRECCIONES, COORDINACIONES, JEFES DE OFICINA Y ÁREAS DEL INSTITUTO</v>
      </c>
      <c r="Y7" s="390" t="e">
        <f>+#REF!</f>
        <v>#REF!</v>
      </c>
      <c r="Z7" s="390" t="e">
        <f>+#REF!</f>
        <v>#REF!</v>
      </c>
      <c r="AA7" s="390" t="str">
        <f>+D17</f>
        <v>Formalización de los Siniestros ante la Compañía de Seguros</v>
      </c>
      <c r="AB7" s="390" t="str">
        <f>+D19</f>
        <v>No Aplica</v>
      </c>
      <c r="AC7" s="390" t="e">
        <f>+#REF!</f>
        <v>#REF!</v>
      </c>
      <c r="AD7" s="390" t="str">
        <f>+F24</f>
        <v>Requerimientos efectuados por la Compañía Aseguradora para la Formalización de Siniestros</v>
      </c>
      <c r="AE7" s="390" t="str">
        <f>+F23</f>
        <v>Traslado de los requerimientos efectuados por la Compañía Aseguradora a las Direcciones, Coordinaciones y Areas del Instituto.</v>
      </c>
      <c r="AF7" s="390" t="str">
        <f>+E27</f>
        <v xml:space="preserve">Numero de requerimientos efectuados por la Compañía Aseguradora para la formalización de siniestros </v>
      </c>
      <c r="AG7" s="390" t="str">
        <f>+E26</f>
        <v>Numero de traslados de los requerimientos efectuados por la Compañía Aseguradora a las Direcciones, Coordinaciones y Areas del Instituto.</v>
      </c>
      <c r="AH7" s="390" t="str">
        <f>+J23</f>
        <v>Oficios y/o Correos Electronicos  de la Dependencia</v>
      </c>
      <c r="AI7" s="390" t="str">
        <f>+J24</f>
        <v>Oficios y/o Correos Electronicos  de la Dependencia</v>
      </c>
      <c r="AJ7" s="390" t="str">
        <f>+C29</f>
        <v>Trimestral</v>
      </c>
      <c r="AK7" s="390" t="str">
        <f>+F29</f>
        <v>Eficacia</v>
      </c>
      <c r="AL7" s="390" t="str">
        <f>+I29</f>
        <v>Positiva</v>
      </c>
      <c r="AM7" s="391" t="str">
        <f>+D31</f>
        <v>Porcentaje</v>
      </c>
      <c r="AN7" s="392">
        <f>+H31</f>
        <v>43374</v>
      </c>
      <c r="AO7" s="393">
        <f>+J31</f>
        <v>1</v>
      </c>
      <c r="AP7" s="390" t="str">
        <f>+D33</f>
        <v xml:space="preserve">DIGEC - DIRECCIÓN DE GESTIÓN CORPORATIVA </v>
      </c>
      <c r="AQ7" s="390" t="str">
        <f>CONCATENATE(I33," ",J33)</f>
        <v xml:space="preserve">DIGEC - DIRECCIÓN DE GESTIÓN CORPORATIVA </v>
      </c>
      <c r="AR7" s="394" t="e">
        <f>+#REF!</f>
        <v>#REF!</v>
      </c>
      <c r="AS7" s="394" t="e">
        <f>+#REF!</f>
        <v>#REF!</v>
      </c>
      <c r="AT7" s="394" t="e">
        <f>+#REF!</f>
        <v>#REF!</v>
      </c>
      <c r="AU7" s="394" t="e">
        <f>+#REF!</f>
        <v>#REF!</v>
      </c>
      <c r="AV7" s="395">
        <f>+B45</f>
        <v>0</v>
      </c>
      <c r="AW7" s="395">
        <f>+D45</f>
        <v>0</v>
      </c>
      <c r="AX7" s="395">
        <f>+F45</f>
        <v>0</v>
      </c>
      <c r="AY7" s="395">
        <f>+H45</f>
        <v>0</v>
      </c>
      <c r="AZ7" s="393">
        <f>+J45</f>
        <v>0</v>
      </c>
      <c r="BA7" s="393" t="str">
        <f>+C23</f>
        <v>División</v>
      </c>
      <c r="BB7" s="396">
        <f t="shared" ref="BB7:BI7" si="0">+C49</f>
        <v>0</v>
      </c>
      <c r="BC7" s="396">
        <f t="shared" si="0"/>
        <v>0</v>
      </c>
      <c r="BD7" s="396">
        <f t="shared" si="0"/>
        <v>0</v>
      </c>
      <c r="BE7" s="396">
        <f t="shared" si="0"/>
        <v>0</v>
      </c>
      <c r="BF7" s="396">
        <f t="shared" si="0"/>
        <v>0</v>
      </c>
      <c r="BG7" s="396">
        <f t="shared" si="0"/>
        <v>0</v>
      </c>
      <c r="BH7" s="396">
        <f t="shared" si="0"/>
        <v>0</v>
      </c>
      <c r="BI7" s="396">
        <f t="shared" si="0"/>
        <v>0</v>
      </c>
      <c r="BJ7" s="396">
        <f t="shared" ref="BJ7:BQ7" si="1">+C51</f>
        <v>0</v>
      </c>
      <c r="BK7" s="396">
        <f t="shared" si="1"/>
        <v>0</v>
      </c>
      <c r="BL7" s="396">
        <f t="shared" si="1"/>
        <v>0</v>
      </c>
      <c r="BM7" s="396">
        <f t="shared" si="1"/>
        <v>0</v>
      </c>
      <c r="BN7" s="396">
        <f t="shared" si="1"/>
        <v>0</v>
      </c>
      <c r="BO7" s="396">
        <f t="shared" si="1"/>
        <v>0</v>
      </c>
      <c r="BP7" s="396">
        <f t="shared" si="1"/>
        <v>0</v>
      </c>
      <c r="BQ7" s="396">
        <f t="shared" si="1"/>
        <v>0</v>
      </c>
      <c r="BR7" s="396">
        <f t="shared" ref="BR7:BY7" si="2">+C53</f>
        <v>0</v>
      </c>
      <c r="BS7" s="396">
        <f t="shared" si="2"/>
        <v>0</v>
      </c>
      <c r="BT7" s="396">
        <f t="shared" si="2"/>
        <v>0</v>
      </c>
      <c r="BU7" s="396">
        <f t="shared" si="2"/>
        <v>0</v>
      </c>
      <c r="BV7" s="396">
        <f t="shared" si="2"/>
        <v>0</v>
      </c>
      <c r="BW7" s="396">
        <f t="shared" si="2"/>
        <v>0</v>
      </c>
      <c r="BX7" s="396">
        <f t="shared" si="2"/>
        <v>0</v>
      </c>
      <c r="BY7" s="396">
        <f t="shared" si="2"/>
        <v>0</v>
      </c>
      <c r="BZ7" s="396">
        <f t="shared" ref="BZ7:CG7" si="3">+C55</f>
        <v>0</v>
      </c>
      <c r="CA7" s="396">
        <f t="shared" si="3"/>
        <v>0</v>
      </c>
      <c r="CB7" s="396">
        <f t="shared" si="3"/>
        <v>0</v>
      </c>
      <c r="CC7" s="396">
        <f t="shared" si="3"/>
        <v>0</v>
      </c>
      <c r="CD7" s="396">
        <f t="shared" si="3"/>
        <v>0</v>
      </c>
      <c r="CE7" s="396">
        <f t="shared" si="3"/>
        <v>0</v>
      </c>
      <c r="CF7" s="396">
        <f t="shared" si="3"/>
        <v>0</v>
      </c>
      <c r="CG7" s="396">
        <f t="shared" si="3"/>
        <v>0</v>
      </c>
      <c r="CH7" s="396" t="e">
        <f>+#REF!</f>
        <v>#REF!</v>
      </c>
      <c r="CI7" s="396" t="e">
        <f>+#REF!</f>
        <v>#REF!</v>
      </c>
      <c r="CJ7" s="396" t="e">
        <f>+#REF!</f>
        <v>#REF!</v>
      </c>
      <c r="CK7" s="396" t="e">
        <f>+#REF!</f>
        <v>#REF!</v>
      </c>
      <c r="CL7" s="396" t="e">
        <f>+#REF!</f>
        <v>#REF!</v>
      </c>
      <c r="CM7" s="396" t="e">
        <f>+#REF!</f>
        <v>#REF!</v>
      </c>
      <c r="CN7" s="396" t="e">
        <f>+#REF!</f>
        <v>#REF!</v>
      </c>
      <c r="CO7" s="396" t="e">
        <f>+#REF!</f>
        <v>#REF!</v>
      </c>
      <c r="CP7" s="396" t="e">
        <f>+#REF!</f>
        <v>#REF!</v>
      </c>
      <c r="CQ7" s="396" t="e">
        <f>+#REF!</f>
        <v>#REF!</v>
      </c>
      <c r="CR7" s="396" t="e">
        <f>+#REF!</f>
        <v>#REF!</v>
      </c>
      <c r="CS7" s="396" t="e">
        <f>+#REF!</f>
        <v>#REF!</v>
      </c>
      <c r="CT7" s="396" t="e">
        <f>+#REF!</f>
        <v>#REF!</v>
      </c>
      <c r="CU7" s="396" t="e">
        <f>+#REF!</f>
        <v>#REF!</v>
      </c>
      <c r="CV7" s="396" t="e">
        <f>+#REF!</f>
        <v>#REF!</v>
      </c>
      <c r="CW7" s="396" t="e">
        <f>+#REF!</f>
        <v>#REF!</v>
      </c>
      <c r="CX7" s="396" t="e">
        <f>+#REF!</f>
        <v>#REF!</v>
      </c>
      <c r="CY7" s="396" t="e">
        <f>+#REF!</f>
        <v>#REF!</v>
      </c>
      <c r="CZ7" s="396" t="e">
        <f>+#REF!</f>
        <v>#REF!</v>
      </c>
      <c r="DA7" s="396" t="e">
        <f>+#REF!</f>
        <v>#REF!</v>
      </c>
      <c r="DB7" s="396" t="e">
        <f>+#REF!</f>
        <v>#REF!</v>
      </c>
      <c r="DC7" s="396" t="e">
        <f>+#REF!</f>
        <v>#REF!</v>
      </c>
      <c r="DD7" s="396" t="e">
        <f>+#REF!</f>
        <v>#REF!</v>
      </c>
      <c r="DE7" s="396" t="e">
        <f>+#REF!</f>
        <v>#REF!</v>
      </c>
      <c r="DF7" s="396" t="e">
        <f>+#REF!</f>
        <v>#REF!</v>
      </c>
      <c r="DG7" s="396" t="e">
        <f>+#REF!</f>
        <v>#REF!</v>
      </c>
      <c r="DH7" s="396" t="e">
        <f>+#REF!</f>
        <v>#REF!</v>
      </c>
      <c r="DI7" s="396" t="e">
        <f>+#REF!</f>
        <v>#REF!</v>
      </c>
      <c r="DJ7" s="396" t="e">
        <f>+#REF!</f>
        <v>#REF!</v>
      </c>
      <c r="DK7" s="396" t="e">
        <f>+#REF!</f>
        <v>#REF!</v>
      </c>
      <c r="DL7" s="396" t="e">
        <f>+#REF!</f>
        <v>#REF!</v>
      </c>
      <c r="DM7" s="396" t="e">
        <f>+#REF!</f>
        <v>#REF!</v>
      </c>
      <c r="DN7" s="396" t="e">
        <f>+#REF!</f>
        <v>#REF!</v>
      </c>
      <c r="DO7" s="396" t="e">
        <f>+#REF!</f>
        <v>#REF!</v>
      </c>
      <c r="DP7" s="396" t="e">
        <f>+#REF!</f>
        <v>#REF!</v>
      </c>
      <c r="DQ7" s="396" t="e">
        <f>+#REF!</f>
        <v>#REF!</v>
      </c>
      <c r="DR7" s="396" t="e">
        <f>+#REF!</f>
        <v>#REF!</v>
      </c>
      <c r="DS7" s="396" t="e">
        <f>+#REF!</f>
        <v>#REF!</v>
      </c>
      <c r="DT7" s="396" t="e">
        <f>+#REF!</f>
        <v>#REF!</v>
      </c>
      <c r="DU7" s="396" t="e">
        <f>+#REF!</f>
        <v>#REF!</v>
      </c>
      <c r="DV7" s="396" t="e">
        <f>+#REF!</f>
        <v>#REF!</v>
      </c>
      <c r="DW7" s="396" t="e">
        <f>+#REF!</f>
        <v>#REF!</v>
      </c>
      <c r="DX7" s="396" t="e">
        <f>+#REF!</f>
        <v>#REF!</v>
      </c>
      <c r="DY7" s="396" t="e">
        <f>+#REF!</f>
        <v>#REF!</v>
      </c>
      <c r="DZ7" s="396" t="e">
        <f>+#REF!</f>
        <v>#REF!</v>
      </c>
      <c r="EA7" s="396" t="e">
        <f>+#REF!</f>
        <v>#REF!</v>
      </c>
      <c r="EB7" s="396" t="e">
        <f>+#REF!</f>
        <v>#REF!</v>
      </c>
      <c r="EC7" s="396" t="e">
        <f>+#REF!</f>
        <v>#REF!</v>
      </c>
      <c r="ED7" s="396" t="e">
        <f>+#REF!</f>
        <v>#REF!</v>
      </c>
      <c r="EE7" s="396" t="e">
        <f>+#REF!</f>
        <v>#REF!</v>
      </c>
      <c r="EF7" s="396" t="e">
        <f>+#REF!</f>
        <v>#REF!</v>
      </c>
      <c r="EG7" s="396" t="e">
        <f>+#REF!</f>
        <v>#REF!</v>
      </c>
      <c r="EH7" s="396" t="e">
        <f>+#REF!</f>
        <v>#REF!</v>
      </c>
      <c r="EI7" s="396" t="e">
        <f>+#REF!</f>
        <v>#REF!</v>
      </c>
      <c r="EJ7" s="396" t="e">
        <f>+#REF!</f>
        <v>#REF!</v>
      </c>
      <c r="EK7" s="396" t="e">
        <f>+#REF!</f>
        <v>#REF!</v>
      </c>
      <c r="EL7" s="396" t="e">
        <f>+#REF!</f>
        <v>#REF!</v>
      </c>
      <c r="EM7" s="396" t="e">
        <f>+#REF!</f>
        <v>#REF!</v>
      </c>
      <c r="EN7" s="396" t="e">
        <f>+#REF!</f>
        <v>#REF!</v>
      </c>
      <c r="EO7" s="396" t="e">
        <f>+#REF!</f>
        <v>#REF!</v>
      </c>
      <c r="EP7" s="396" t="e">
        <f>+#REF!</f>
        <v>#REF!</v>
      </c>
      <c r="EQ7" s="396" t="e">
        <f>+#REF!</f>
        <v>#REF!</v>
      </c>
      <c r="ER7" s="396" t="e">
        <f>+#REF!</f>
        <v>#REF!</v>
      </c>
      <c r="ES7" s="396" t="e">
        <f>+#REF!</f>
        <v>#REF!</v>
      </c>
      <c r="ET7" s="397" t="e">
        <f>+#REF!</f>
        <v>#REF!</v>
      </c>
      <c r="EU7" s="397">
        <f>+G57</f>
        <v>0</v>
      </c>
      <c r="EV7" s="397" t="str">
        <f>+I57</f>
        <v/>
      </c>
      <c r="EW7" s="397" t="str">
        <f>+J57</f>
        <v/>
      </c>
      <c r="EX7" s="396" t="e">
        <f>+#REF!</f>
        <v>#REF!</v>
      </c>
      <c r="EY7" s="396" t="e">
        <f>+#REF!</f>
        <v>#REF!</v>
      </c>
      <c r="EZ7" s="396" t="e">
        <f>+#REF!</f>
        <v>#REF!</v>
      </c>
      <c r="FA7" s="396" t="e">
        <f>+#REF!</f>
        <v>#REF!</v>
      </c>
      <c r="FB7" s="396" t="e">
        <f>+#REF!</f>
        <v>#REF!</v>
      </c>
      <c r="FC7" s="396" t="e">
        <f>+#REF!</f>
        <v>#REF!</v>
      </c>
      <c r="FD7" s="392" t="e">
        <f>+#REF!</f>
        <v>#REF!</v>
      </c>
      <c r="FE7" s="396" t="e">
        <f>+#REF!</f>
        <v>#REF!</v>
      </c>
      <c r="FF7" s="392" t="e">
        <f>IF(#REF!=0,"",#REF!)</f>
        <v>#REF!</v>
      </c>
      <c r="FG7" s="398" t="e">
        <f>+IF(#REF!=0,"",#REF!)</f>
        <v>#REF!</v>
      </c>
    </row>
    <row r="8" spans="2:219" s="382" customFormat="1" ht="2.25" customHeight="1">
      <c r="B8" s="399"/>
      <c r="C8" s="399"/>
      <c r="D8" s="400"/>
      <c r="E8" s="400"/>
      <c r="F8" s="400"/>
      <c r="G8" s="400"/>
      <c r="H8" s="400"/>
      <c r="I8" s="400"/>
      <c r="J8" s="400"/>
      <c r="K8" s="350"/>
      <c r="L8" s="350"/>
      <c r="M8" s="350"/>
      <c r="N8" s="350"/>
      <c r="O8" s="350"/>
      <c r="P8" s="350"/>
      <c r="Q8" s="350"/>
      <c r="R8" s="350"/>
      <c r="S8" s="349"/>
      <c r="T8" s="350"/>
      <c r="U8" s="350"/>
      <c r="V8" s="350"/>
      <c r="W8" s="350"/>
      <c r="X8" s="350"/>
      <c r="Y8" s="350"/>
      <c r="Z8" s="350"/>
      <c r="AA8" s="350"/>
      <c r="AB8" s="350"/>
      <c r="AC8" s="350"/>
      <c r="AD8" s="350"/>
      <c r="AE8" s="350"/>
      <c r="AF8" s="350"/>
      <c r="AG8" s="350"/>
      <c r="AH8" s="350"/>
      <c r="AI8" s="350"/>
      <c r="AJ8" s="350"/>
      <c r="AK8" s="350"/>
      <c r="AL8" s="350"/>
      <c r="AM8" s="350"/>
      <c r="AN8" s="350"/>
      <c r="AO8" s="350"/>
      <c r="AP8" s="350"/>
      <c r="AQ8" s="350"/>
      <c r="AR8" s="350"/>
      <c r="AS8" s="350"/>
      <c r="AT8" s="350"/>
      <c r="AU8" s="350"/>
      <c r="AV8" s="350"/>
      <c r="AW8" s="350"/>
      <c r="AX8" s="350"/>
      <c r="AY8" s="350"/>
      <c r="AZ8" s="350"/>
      <c r="BA8" s="350"/>
      <c r="BB8" s="350"/>
      <c r="BC8" s="350"/>
      <c r="BD8" s="350"/>
      <c r="BE8" s="350"/>
      <c r="BF8" s="350"/>
      <c r="BG8" s="350"/>
      <c r="BH8" s="350"/>
      <c r="BI8" s="350"/>
      <c r="BJ8" s="350"/>
      <c r="BK8" s="350"/>
      <c r="BL8" s="350"/>
      <c r="BM8" s="350"/>
      <c r="BN8" s="350"/>
      <c r="BO8" s="350"/>
      <c r="BP8" s="350"/>
      <c r="BQ8" s="350"/>
      <c r="BR8" s="350"/>
      <c r="BS8" s="350"/>
      <c r="BT8" s="350"/>
      <c r="BU8" s="350"/>
      <c r="BV8" s="350"/>
      <c r="BW8" s="350"/>
      <c r="BX8" s="350"/>
      <c r="BY8" s="350"/>
      <c r="BZ8" s="350"/>
      <c r="CA8" s="350"/>
      <c r="CB8" s="350"/>
      <c r="CC8" s="350"/>
      <c r="CD8" s="350"/>
      <c r="CE8" s="350"/>
      <c r="CF8" s="350"/>
      <c r="CG8" s="350"/>
      <c r="CH8" s="350"/>
      <c r="CI8" s="350"/>
      <c r="CJ8" s="350"/>
      <c r="CK8" s="350"/>
      <c r="CL8" s="350"/>
      <c r="CM8" s="350"/>
      <c r="CN8" s="350"/>
      <c r="CO8" s="350"/>
      <c r="CP8" s="350"/>
      <c r="CQ8" s="350"/>
      <c r="CR8" s="350"/>
      <c r="CS8" s="350"/>
      <c r="CT8" s="350"/>
      <c r="CU8" s="350"/>
      <c r="CV8" s="350"/>
      <c r="CW8" s="350"/>
      <c r="CX8" s="350"/>
      <c r="CY8" s="350"/>
      <c r="CZ8" s="350"/>
      <c r="DA8" s="350"/>
      <c r="DB8" s="350"/>
      <c r="DC8" s="350"/>
      <c r="DD8" s="350"/>
      <c r="DE8" s="401"/>
      <c r="DF8" s="401"/>
      <c r="DG8" s="401"/>
      <c r="DH8" s="401"/>
      <c r="DI8" s="401"/>
      <c r="DJ8" s="401"/>
      <c r="DK8" s="401"/>
      <c r="DL8" s="401"/>
      <c r="DM8" s="402"/>
      <c r="DN8" s="402"/>
      <c r="DO8" s="402"/>
      <c r="DP8" s="402"/>
      <c r="DQ8" s="402"/>
      <c r="DR8" s="402"/>
      <c r="DS8" s="402"/>
      <c r="DT8" s="402"/>
      <c r="DU8" s="402"/>
      <c r="DV8" s="402"/>
      <c r="DW8" s="350"/>
      <c r="DX8" s="350"/>
      <c r="DY8" s="350"/>
      <c r="DZ8" s="350"/>
      <c r="EA8" s="350"/>
      <c r="EB8" s="350"/>
      <c r="EC8" s="350"/>
      <c r="ED8" s="350"/>
      <c r="EE8" s="350"/>
      <c r="EF8" s="350"/>
      <c r="EG8" s="350"/>
      <c r="EH8" s="350"/>
      <c r="EI8" s="350"/>
      <c r="EJ8" s="350"/>
      <c r="EK8" s="350"/>
      <c r="EL8" s="350"/>
      <c r="EM8" s="350"/>
      <c r="EN8" s="350"/>
      <c r="EO8" s="350"/>
      <c r="EP8" s="350"/>
      <c r="EQ8" s="350"/>
      <c r="ER8" s="350"/>
      <c r="ES8" s="350"/>
      <c r="ET8" s="350"/>
      <c r="EU8" s="350"/>
      <c r="EV8" s="350"/>
      <c r="EW8" s="350"/>
      <c r="EX8" s="350"/>
      <c r="EY8" s="350"/>
      <c r="EZ8" s="350"/>
      <c r="FA8" s="350"/>
      <c r="FB8" s="350"/>
      <c r="FC8" s="350"/>
      <c r="FD8" s="350"/>
      <c r="FE8" s="350"/>
      <c r="FF8" s="350"/>
      <c r="FG8" s="350"/>
      <c r="FH8" s="350"/>
      <c r="FI8" s="350"/>
      <c r="FJ8" s="350"/>
      <c r="FK8" s="350"/>
      <c r="FL8" s="350"/>
      <c r="FM8" s="350"/>
      <c r="FN8" s="350"/>
      <c r="FO8" s="350"/>
      <c r="FP8" s="350"/>
      <c r="FQ8" s="350"/>
      <c r="FR8" s="350"/>
      <c r="FS8" s="350"/>
      <c r="FT8" s="350"/>
      <c r="FU8" s="350"/>
      <c r="FV8" s="350"/>
      <c r="FW8" s="350"/>
      <c r="FX8" s="350"/>
      <c r="FY8" s="350"/>
      <c r="FZ8" s="350"/>
      <c r="GA8" s="350"/>
      <c r="GB8" s="350"/>
      <c r="GC8" s="350"/>
      <c r="GD8" s="350"/>
      <c r="GE8" s="350"/>
      <c r="GF8" s="350"/>
      <c r="GG8" s="350"/>
      <c r="GH8" s="350"/>
      <c r="GI8" s="350"/>
      <c r="GJ8" s="350"/>
      <c r="GK8" s="350"/>
      <c r="GL8" s="350"/>
      <c r="GM8" s="350"/>
      <c r="GN8" s="350"/>
      <c r="GO8" s="350"/>
      <c r="GP8" s="350"/>
      <c r="GQ8" s="350"/>
      <c r="GR8" s="350"/>
      <c r="GS8" s="350"/>
      <c r="GT8" s="350"/>
      <c r="GU8" s="350"/>
      <c r="GV8" s="350"/>
      <c r="GW8" s="350"/>
      <c r="GX8" s="350"/>
      <c r="GY8" s="350"/>
      <c r="GZ8" s="350"/>
      <c r="HA8" s="350"/>
      <c r="HB8" s="350"/>
      <c r="HC8" s="350"/>
      <c r="HD8" s="350"/>
      <c r="HE8" s="350"/>
      <c r="HF8" s="350"/>
      <c r="HG8" s="350"/>
      <c r="HH8" s="350"/>
      <c r="HI8" s="350"/>
      <c r="HJ8" s="350"/>
      <c r="HK8" s="350"/>
    </row>
    <row r="9" spans="2:219" ht="33" customHeight="1">
      <c r="B9" s="383" t="s">
        <v>2</v>
      </c>
      <c r="C9" s="383"/>
      <c r="D9" s="403" t="s">
        <v>230</v>
      </c>
      <c r="E9" s="403"/>
      <c r="F9" s="403"/>
      <c r="G9" s="403"/>
      <c r="H9" s="403"/>
      <c r="I9" s="403"/>
      <c r="J9" s="403"/>
      <c r="W9" s="404"/>
      <c r="X9" s="404"/>
      <c r="Y9" s="404"/>
      <c r="Z9" s="404"/>
      <c r="AA9" s="404"/>
      <c r="AB9" s="404"/>
      <c r="AC9" s="404"/>
      <c r="AD9" s="404"/>
      <c r="AE9" s="404"/>
      <c r="AF9" s="404"/>
      <c r="AG9" s="404"/>
      <c r="AH9" s="404"/>
      <c r="AI9" s="404"/>
      <c r="AJ9" s="404"/>
      <c r="AK9" s="404"/>
      <c r="AL9" s="404"/>
      <c r="AM9" s="404"/>
      <c r="AN9" s="404"/>
      <c r="AO9" s="404"/>
      <c r="AP9" s="404"/>
      <c r="AQ9" s="404"/>
      <c r="AR9" s="404"/>
      <c r="AS9" s="404"/>
      <c r="AT9" s="404"/>
      <c r="AU9" s="404"/>
      <c r="AV9" s="404"/>
      <c r="AW9" s="404"/>
      <c r="AX9" s="404"/>
      <c r="AY9" s="404"/>
      <c r="AZ9" s="404"/>
      <c r="BA9" s="404"/>
      <c r="BB9" s="404"/>
      <c r="BC9" s="404"/>
      <c r="BD9" s="404"/>
      <c r="BE9" s="404"/>
      <c r="BF9" s="404"/>
      <c r="BG9" s="404"/>
      <c r="BH9" s="404"/>
      <c r="BI9" s="404"/>
      <c r="BJ9" s="404"/>
      <c r="BK9" s="404"/>
      <c r="BL9" s="404"/>
      <c r="BM9" s="404"/>
      <c r="BN9" s="404"/>
      <c r="BO9" s="404"/>
      <c r="BP9" s="404"/>
      <c r="BQ9" s="404"/>
      <c r="BR9" s="404"/>
      <c r="BS9" s="404"/>
      <c r="BT9" s="404"/>
      <c r="BU9" s="404"/>
      <c r="BV9" s="404"/>
      <c r="BW9" s="404"/>
      <c r="BX9" s="404"/>
      <c r="BY9" s="404"/>
      <c r="BZ9" s="404"/>
      <c r="CA9" s="404"/>
      <c r="CB9" s="404"/>
      <c r="CC9" s="404"/>
      <c r="CD9" s="404"/>
      <c r="CE9" s="404"/>
      <c r="CF9" s="404"/>
      <c r="CG9" s="404"/>
      <c r="CH9" s="404"/>
      <c r="CI9" s="404"/>
      <c r="CJ9" s="404"/>
      <c r="CK9" s="404"/>
      <c r="CL9" s="404"/>
      <c r="CM9" s="404"/>
      <c r="CN9" s="404"/>
      <c r="CO9" s="404"/>
      <c r="CP9" s="404"/>
      <c r="CQ9" s="404"/>
      <c r="CR9" s="404"/>
      <c r="CS9" s="404"/>
      <c r="CT9" s="404"/>
      <c r="CU9" s="404"/>
      <c r="CV9" s="404"/>
      <c r="CW9" s="404"/>
      <c r="CX9" s="404"/>
      <c r="CY9" s="404"/>
      <c r="CZ9" s="404"/>
      <c r="DA9" s="404"/>
      <c r="DB9" s="404"/>
      <c r="DC9" s="404"/>
      <c r="DD9" s="404"/>
      <c r="DE9" s="405"/>
      <c r="DF9" s="405"/>
      <c r="DG9" s="405"/>
      <c r="DH9" s="405"/>
      <c r="DI9" s="405"/>
      <c r="DJ9" s="405"/>
      <c r="DK9" s="405"/>
      <c r="DL9" s="405"/>
      <c r="DM9" s="404"/>
      <c r="DN9" s="404"/>
      <c r="DO9" s="404"/>
      <c r="DP9" s="404"/>
      <c r="DQ9" s="404"/>
      <c r="DR9" s="404"/>
      <c r="DS9" s="404"/>
      <c r="DT9" s="404"/>
      <c r="DU9" s="404"/>
      <c r="DV9" s="404"/>
      <c r="DW9" s="404"/>
      <c r="DX9" s="404"/>
      <c r="DY9" s="404"/>
      <c r="DZ9" s="404"/>
      <c r="EA9" s="404"/>
    </row>
    <row r="10" spans="2:219" s="382" customFormat="1" ht="3" customHeight="1">
      <c r="B10" s="399"/>
      <c r="C10" s="399"/>
      <c r="D10" s="400"/>
      <c r="E10" s="400"/>
      <c r="F10" s="400"/>
      <c r="G10" s="400"/>
      <c r="H10" s="400"/>
      <c r="I10" s="400"/>
      <c r="J10" s="400"/>
      <c r="K10" s="350"/>
      <c r="L10" s="350"/>
      <c r="M10" s="350"/>
      <c r="N10" s="350"/>
      <c r="O10" s="350"/>
      <c r="P10" s="350"/>
      <c r="Q10" s="350"/>
      <c r="R10" s="350"/>
      <c r="S10" s="349"/>
      <c r="T10" s="350"/>
      <c r="U10" s="350"/>
      <c r="V10" s="350"/>
      <c r="W10" s="404"/>
      <c r="X10" s="404"/>
      <c r="Y10" s="404"/>
      <c r="Z10" s="404"/>
      <c r="AA10" s="404"/>
      <c r="AB10" s="404"/>
      <c r="AC10" s="404"/>
      <c r="AD10" s="404"/>
      <c r="AE10" s="404"/>
      <c r="AF10" s="404"/>
      <c r="AG10" s="404"/>
      <c r="AH10" s="404"/>
      <c r="AI10" s="404"/>
      <c r="AJ10" s="404"/>
      <c r="AK10" s="404"/>
      <c r="AL10" s="404"/>
      <c r="AM10" s="404"/>
      <c r="AN10" s="404"/>
      <c r="AO10" s="404"/>
      <c r="AP10" s="404"/>
      <c r="AQ10" s="404"/>
      <c r="AR10" s="404"/>
      <c r="AS10" s="404"/>
      <c r="AT10" s="404"/>
      <c r="AU10" s="404"/>
      <c r="AV10" s="404"/>
      <c r="AW10" s="404"/>
      <c r="AX10" s="404"/>
      <c r="AY10" s="404"/>
      <c r="AZ10" s="404"/>
      <c r="BA10" s="404"/>
      <c r="BB10" s="404"/>
      <c r="BC10" s="404"/>
      <c r="BD10" s="404"/>
      <c r="BE10" s="404"/>
      <c r="BF10" s="404"/>
      <c r="BG10" s="404"/>
      <c r="BH10" s="404"/>
      <c r="BI10" s="404"/>
      <c r="BJ10" s="404"/>
      <c r="BK10" s="404"/>
      <c r="BL10" s="404"/>
      <c r="BM10" s="404"/>
      <c r="BN10" s="404"/>
      <c r="BO10" s="404"/>
      <c r="BP10" s="404"/>
      <c r="BQ10" s="404"/>
      <c r="BR10" s="404"/>
      <c r="BS10" s="404"/>
      <c r="BT10" s="404"/>
      <c r="BU10" s="404"/>
      <c r="BV10" s="404"/>
      <c r="BW10" s="404"/>
      <c r="BX10" s="404"/>
      <c r="BY10" s="404"/>
      <c r="BZ10" s="404"/>
      <c r="CA10" s="404"/>
      <c r="CB10" s="404"/>
      <c r="CC10" s="404"/>
      <c r="CD10" s="404"/>
      <c r="CE10" s="404"/>
      <c r="CF10" s="404"/>
      <c r="CG10" s="404"/>
      <c r="CH10" s="404"/>
      <c r="CI10" s="404"/>
      <c r="CJ10" s="404"/>
      <c r="CK10" s="404"/>
      <c r="CL10" s="404"/>
      <c r="CM10" s="404"/>
      <c r="CN10" s="404"/>
      <c r="CO10" s="404"/>
      <c r="CP10" s="404"/>
      <c r="CQ10" s="404"/>
      <c r="CR10" s="404"/>
      <c r="CS10" s="404"/>
      <c r="CT10" s="404"/>
      <c r="CU10" s="404"/>
      <c r="CV10" s="404"/>
      <c r="CW10" s="404"/>
      <c r="CX10" s="404"/>
      <c r="CY10" s="404"/>
      <c r="CZ10" s="404"/>
      <c r="DA10" s="404"/>
      <c r="DB10" s="404"/>
      <c r="DC10" s="404"/>
      <c r="DD10" s="404"/>
      <c r="DE10" s="405"/>
      <c r="DF10" s="405"/>
      <c r="DG10" s="405"/>
      <c r="DH10" s="405"/>
      <c r="DI10" s="405"/>
      <c r="DJ10" s="405"/>
      <c r="DK10" s="405"/>
      <c r="DL10" s="405"/>
      <c r="DM10" s="404"/>
      <c r="DN10" s="404"/>
      <c r="DO10" s="404"/>
      <c r="DP10" s="404"/>
      <c r="DQ10" s="404"/>
      <c r="DR10" s="404"/>
      <c r="DS10" s="404"/>
      <c r="DT10" s="404"/>
      <c r="DU10" s="404"/>
      <c r="DV10" s="404"/>
      <c r="DW10" s="404"/>
      <c r="DX10" s="404"/>
      <c r="DY10" s="404"/>
      <c r="DZ10" s="404"/>
      <c r="EA10" s="404"/>
      <c r="EB10" s="350"/>
      <c r="EC10" s="350"/>
      <c r="ED10" s="350"/>
      <c r="EE10" s="350"/>
      <c r="EF10" s="350"/>
      <c r="EG10" s="350"/>
      <c r="EH10" s="350"/>
      <c r="EI10" s="350"/>
      <c r="EJ10" s="350"/>
      <c r="EK10" s="350"/>
      <c r="EL10" s="350"/>
      <c r="EM10" s="350"/>
      <c r="EN10" s="350"/>
      <c r="EO10" s="350"/>
      <c r="EP10" s="350"/>
      <c r="EQ10" s="350"/>
      <c r="ER10" s="350"/>
      <c r="ES10" s="350"/>
      <c r="ET10" s="350"/>
      <c r="EU10" s="350"/>
      <c r="EV10" s="350"/>
      <c r="EW10" s="350"/>
      <c r="EX10" s="350"/>
      <c r="EY10" s="350"/>
      <c r="EZ10" s="350"/>
      <c r="FA10" s="350"/>
      <c r="FB10" s="350"/>
      <c r="FC10" s="350"/>
      <c r="FD10" s="350"/>
      <c r="FE10" s="350"/>
      <c r="FF10" s="350"/>
      <c r="FG10" s="350"/>
      <c r="FH10" s="350"/>
      <c r="FI10" s="350"/>
      <c r="FJ10" s="350"/>
      <c r="FK10" s="350"/>
      <c r="FL10" s="350"/>
      <c r="FM10" s="350"/>
      <c r="FN10" s="350"/>
      <c r="FO10" s="350"/>
      <c r="FP10" s="350"/>
      <c r="FQ10" s="350"/>
      <c r="FR10" s="350"/>
      <c r="FS10" s="350"/>
      <c r="FT10" s="350"/>
      <c r="FU10" s="350"/>
      <c r="FV10" s="350"/>
      <c r="FW10" s="350"/>
      <c r="FX10" s="350"/>
      <c r="FY10" s="350"/>
      <c r="FZ10" s="350"/>
      <c r="GA10" s="350"/>
      <c r="GB10" s="350"/>
      <c r="GC10" s="350"/>
      <c r="GD10" s="350"/>
      <c r="GE10" s="350"/>
      <c r="GF10" s="350"/>
      <c r="GG10" s="350"/>
      <c r="GH10" s="350"/>
      <c r="GI10" s="350"/>
      <c r="GJ10" s="350"/>
      <c r="GK10" s="350"/>
      <c r="GL10" s="350"/>
      <c r="GM10" s="350"/>
      <c r="GN10" s="350"/>
      <c r="GO10" s="350"/>
      <c r="GP10" s="350"/>
      <c r="GQ10" s="350"/>
      <c r="GR10" s="350"/>
      <c r="GS10" s="350"/>
      <c r="GT10" s="350"/>
      <c r="GU10" s="350"/>
      <c r="GV10" s="350"/>
      <c r="GW10" s="350"/>
      <c r="GX10" s="350"/>
      <c r="GY10" s="350"/>
      <c r="GZ10" s="350"/>
      <c r="HA10" s="350"/>
      <c r="HB10" s="350"/>
      <c r="HC10" s="350"/>
      <c r="HD10" s="350"/>
      <c r="HE10" s="350"/>
      <c r="HF10" s="350"/>
      <c r="HG10" s="350"/>
      <c r="HH10" s="350"/>
      <c r="HI10" s="350"/>
      <c r="HJ10" s="350"/>
      <c r="HK10" s="350"/>
    </row>
    <row r="11" spans="2:219" s="382" customFormat="1" ht="18" customHeight="1">
      <c r="B11" s="383" t="s">
        <v>67</v>
      </c>
      <c r="C11" s="383"/>
      <c r="D11" s="403" t="s">
        <v>68</v>
      </c>
      <c r="E11" s="403"/>
      <c r="F11" s="403"/>
      <c r="G11" s="403"/>
      <c r="H11" s="403"/>
      <c r="I11" s="403"/>
      <c r="J11" s="403"/>
      <c r="K11" s="350"/>
      <c r="L11" s="350"/>
      <c r="M11" s="350"/>
      <c r="N11" s="350"/>
      <c r="O11" s="350"/>
      <c r="P11" s="350"/>
      <c r="Q11" s="350"/>
      <c r="R11" s="350"/>
      <c r="S11" s="349"/>
      <c r="T11" s="350"/>
      <c r="U11" s="350"/>
      <c r="V11" s="350"/>
      <c r="W11" s="404"/>
      <c r="X11" s="404"/>
      <c r="Y11" s="404"/>
      <c r="Z11" s="404"/>
      <c r="AA11" s="404"/>
      <c r="AB11" s="404"/>
      <c r="AC11" s="404"/>
      <c r="AD11" s="404"/>
      <c r="AE11" s="404"/>
      <c r="AF11" s="404"/>
      <c r="AG11" s="404"/>
      <c r="AH11" s="404"/>
      <c r="AI11" s="404"/>
      <c r="AJ11" s="404"/>
      <c r="AK11" s="404"/>
      <c r="AL11" s="404"/>
      <c r="AM11" s="404"/>
      <c r="AN11" s="404"/>
      <c r="AO11" s="404"/>
      <c r="AP11" s="404"/>
      <c r="AQ11" s="404"/>
      <c r="AR11" s="404"/>
      <c r="AS11" s="404"/>
      <c r="AT11" s="404"/>
      <c r="AU11" s="404"/>
      <c r="AV11" s="404"/>
      <c r="AW11" s="404"/>
      <c r="AX11" s="404"/>
      <c r="AY11" s="404"/>
      <c r="AZ11" s="404"/>
      <c r="BA11" s="404"/>
      <c r="BB11" s="404"/>
      <c r="BC11" s="404"/>
      <c r="BD11" s="404"/>
      <c r="BE11" s="404"/>
      <c r="BF11" s="404"/>
      <c r="BG11" s="404"/>
      <c r="BH11" s="404"/>
      <c r="BI11" s="404"/>
      <c r="BJ11" s="404"/>
      <c r="BK11" s="404"/>
      <c r="BL11" s="404"/>
      <c r="BM11" s="404"/>
      <c r="BN11" s="404"/>
      <c r="BO11" s="404"/>
      <c r="BP11" s="404"/>
      <c r="BQ11" s="404"/>
      <c r="BR11" s="404"/>
      <c r="BS11" s="404"/>
      <c r="BT11" s="404"/>
      <c r="BU11" s="404"/>
      <c r="BV11" s="404"/>
      <c r="BW11" s="404"/>
      <c r="BX11" s="404"/>
      <c r="BY11" s="404"/>
      <c r="BZ11" s="404"/>
      <c r="CA11" s="404"/>
      <c r="CB11" s="404"/>
      <c r="CC11" s="404"/>
      <c r="CD11" s="404"/>
      <c r="CE11" s="404"/>
      <c r="CF11" s="404"/>
      <c r="CG11" s="404"/>
      <c r="CH11" s="404"/>
      <c r="CI11" s="404"/>
      <c r="CJ11" s="404"/>
      <c r="CK11" s="404"/>
      <c r="CL11" s="404"/>
      <c r="CM11" s="404"/>
      <c r="CN11" s="404"/>
      <c r="CO11" s="404"/>
      <c r="CP11" s="404"/>
      <c r="CQ11" s="404"/>
      <c r="CR11" s="404"/>
      <c r="CS11" s="404"/>
      <c r="CT11" s="404"/>
      <c r="CU11" s="404"/>
      <c r="CV11" s="404"/>
      <c r="CW11" s="404"/>
      <c r="CX11" s="404"/>
      <c r="CY11" s="404"/>
      <c r="CZ11" s="404"/>
      <c r="DA11" s="404"/>
      <c r="DB11" s="404"/>
      <c r="DC11" s="404"/>
      <c r="DD11" s="404"/>
      <c r="DE11" s="405"/>
      <c r="DF11" s="405"/>
      <c r="DG11" s="405"/>
      <c r="DH11" s="405"/>
      <c r="DI11" s="405"/>
      <c r="DJ11" s="405"/>
      <c r="DK11" s="405"/>
      <c r="DL11" s="405"/>
      <c r="DM11" s="404"/>
      <c r="DN11" s="404"/>
      <c r="DO11" s="404"/>
      <c r="DP11" s="404"/>
      <c r="DQ11" s="404"/>
      <c r="DR11" s="404"/>
      <c r="DS11" s="404"/>
      <c r="DT11" s="404"/>
      <c r="DU11" s="404"/>
      <c r="DV11" s="404"/>
      <c r="DW11" s="404"/>
      <c r="DX11" s="404"/>
      <c r="DY11" s="404"/>
      <c r="DZ11" s="404"/>
      <c r="EA11" s="404"/>
      <c r="EB11" s="350"/>
      <c r="EC11" s="350"/>
      <c r="ED11" s="350"/>
      <c r="EE11" s="350"/>
      <c r="EF11" s="350"/>
      <c r="EG11" s="350"/>
      <c r="EH11" s="350"/>
      <c r="EI11" s="350"/>
      <c r="EJ11" s="350"/>
      <c r="EK11" s="350"/>
      <c r="EL11" s="350"/>
      <c r="EM11" s="350"/>
      <c r="EN11" s="350"/>
      <c r="EO11" s="350"/>
      <c r="EP11" s="350"/>
      <c r="EQ11" s="350"/>
      <c r="ER11" s="350"/>
      <c r="ES11" s="350"/>
      <c r="ET11" s="350"/>
      <c r="EU11" s="350"/>
      <c r="EV11" s="350"/>
      <c r="EW11" s="350"/>
      <c r="EX11" s="350"/>
      <c r="EY11" s="350"/>
      <c r="EZ11" s="350"/>
      <c r="FA11" s="350"/>
      <c r="FB11" s="350"/>
      <c r="FC11" s="350"/>
      <c r="FD11" s="350"/>
      <c r="FE11" s="350"/>
      <c r="FF11" s="350"/>
      <c r="FG11" s="350"/>
      <c r="FH11" s="350"/>
      <c r="FI11" s="350"/>
      <c r="FJ11" s="350"/>
      <c r="FK11" s="350"/>
      <c r="FL11" s="350"/>
      <c r="FM11" s="350"/>
      <c r="FN11" s="350"/>
      <c r="FO11" s="350"/>
      <c r="FP11" s="350"/>
      <c r="FQ11" s="350"/>
      <c r="FR11" s="350"/>
      <c r="FS11" s="350"/>
      <c r="FT11" s="350"/>
      <c r="FU11" s="350"/>
      <c r="FV11" s="350"/>
      <c r="FW11" s="350"/>
      <c r="FX11" s="350"/>
      <c r="FY11" s="350"/>
      <c r="FZ11" s="350"/>
      <c r="GA11" s="350"/>
      <c r="GB11" s="350"/>
      <c r="GC11" s="350"/>
      <c r="GD11" s="350"/>
      <c r="GE11" s="350"/>
      <c r="GF11" s="350"/>
      <c r="GG11" s="350"/>
      <c r="GH11" s="350"/>
      <c r="GI11" s="350"/>
      <c r="GJ11" s="350"/>
      <c r="GK11" s="350"/>
      <c r="GL11" s="350"/>
      <c r="GM11" s="350"/>
      <c r="GN11" s="350"/>
      <c r="GO11" s="350"/>
      <c r="GP11" s="350"/>
      <c r="GQ11" s="350"/>
      <c r="GR11" s="350"/>
      <c r="GS11" s="350"/>
      <c r="GT11" s="350"/>
      <c r="GU11" s="350"/>
      <c r="GV11" s="350"/>
      <c r="GW11" s="350"/>
      <c r="GX11" s="350"/>
      <c r="GY11" s="350"/>
      <c r="GZ11" s="350"/>
      <c r="HA11" s="350"/>
      <c r="HB11" s="350"/>
      <c r="HC11" s="350"/>
      <c r="HD11" s="350"/>
      <c r="HE11" s="350"/>
      <c r="HF11" s="350"/>
      <c r="HG11" s="350"/>
      <c r="HH11" s="350"/>
      <c r="HI11" s="350"/>
      <c r="HJ11" s="350"/>
      <c r="HK11" s="350"/>
    </row>
    <row r="12" spans="2:219" s="382" customFormat="1" ht="3" customHeight="1">
      <c r="B12" s="399"/>
      <c r="C12" s="399"/>
      <c r="D12" s="400"/>
      <c r="E12" s="400"/>
      <c r="F12" s="400"/>
      <c r="G12" s="400"/>
      <c r="H12" s="400"/>
      <c r="I12" s="400"/>
      <c r="J12" s="400"/>
      <c r="K12" s="350"/>
      <c r="L12" s="350"/>
      <c r="M12" s="350"/>
      <c r="N12" s="350"/>
      <c r="O12" s="350"/>
      <c r="P12" s="350"/>
      <c r="Q12" s="350"/>
      <c r="R12" s="350"/>
      <c r="S12" s="349"/>
      <c r="T12" s="350"/>
      <c r="U12" s="350"/>
      <c r="V12" s="350"/>
      <c r="W12" s="404"/>
      <c r="X12" s="404"/>
      <c r="Y12" s="404"/>
      <c r="Z12" s="404"/>
      <c r="AA12" s="404"/>
      <c r="AB12" s="404"/>
      <c r="AC12" s="404"/>
      <c r="AD12" s="404"/>
      <c r="AE12" s="404"/>
      <c r="AF12" s="404"/>
      <c r="AG12" s="404"/>
      <c r="AH12" s="404"/>
      <c r="AI12" s="404"/>
      <c r="AJ12" s="404"/>
      <c r="AK12" s="404"/>
      <c r="AL12" s="404"/>
      <c r="AM12" s="404"/>
      <c r="AN12" s="404"/>
      <c r="AO12" s="404"/>
      <c r="AP12" s="404"/>
      <c r="AQ12" s="404"/>
      <c r="AR12" s="404"/>
      <c r="AS12" s="404"/>
      <c r="AT12" s="404"/>
      <c r="AU12" s="404"/>
      <c r="AV12" s="404"/>
      <c r="AW12" s="404"/>
      <c r="AX12" s="404"/>
      <c r="AY12" s="404"/>
      <c r="AZ12" s="404"/>
      <c r="BA12" s="404"/>
      <c r="BB12" s="404"/>
      <c r="BC12" s="404"/>
      <c r="BD12" s="404"/>
      <c r="BE12" s="404"/>
      <c r="BF12" s="404"/>
      <c r="BG12" s="404"/>
      <c r="BH12" s="404"/>
      <c r="BI12" s="404"/>
      <c r="BJ12" s="404"/>
      <c r="BK12" s="404"/>
      <c r="BL12" s="404"/>
      <c r="BM12" s="404"/>
      <c r="BN12" s="404"/>
      <c r="BO12" s="404"/>
      <c r="BP12" s="404"/>
      <c r="BQ12" s="404"/>
      <c r="BR12" s="404"/>
      <c r="BS12" s="404"/>
      <c r="BT12" s="404"/>
      <c r="BU12" s="404"/>
      <c r="BV12" s="404"/>
      <c r="BW12" s="404"/>
      <c r="BX12" s="404"/>
      <c r="BY12" s="404"/>
      <c r="BZ12" s="404"/>
      <c r="CA12" s="404"/>
      <c r="CB12" s="404"/>
      <c r="CC12" s="404"/>
      <c r="CD12" s="404"/>
      <c r="CE12" s="404"/>
      <c r="CF12" s="404"/>
      <c r="CG12" s="404"/>
      <c r="CH12" s="404"/>
      <c r="CI12" s="404"/>
      <c r="CJ12" s="404"/>
      <c r="CK12" s="404"/>
      <c r="CL12" s="404"/>
      <c r="CM12" s="404"/>
      <c r="CN12" s="404"/>
      <c r="CO12" s="404"/>
      <c r="CP12" s="404"/>
      <c r="CQ12" s="404"/>
      <c r="CR12" s="404"/>
      <c r="CS12" s="404"/>
      <c r="CT12" s="404"/>
      <c r="CU12" s="404"/>
      <c r="CV12" s="404"/>
      <c r="CW12" s="404"/>
      <c r="CX12" s="404"/>
      <c r="CY12" s="404"/>
      <c r="CZ12" s="404"/>
      <c r="DA12" s="404"/>
      <c r="DB12" s="404"/>
      <c r="DC12" s="404"/>
      <c r="DD12" s="404"/>
      <c r="DE12" s="405"/>
      <c r="DF12" s="405"/>
      <c r="DG12" s="405"/>
      <c r="DH12" s="405"/>
      <c r="DI12" s="405"/>
      <c r="DJ12" s="405"/>
      <c r="DK12" s="405"/>
      <c r="DL12" s="405"/>
      <c r="DM12" s="404"/>
      <c r="DN12" s="404"/>
      <c r="DO12" s="404"/>
      <c r="DP12" s="404"/>
      <c r="DQ12" s="404"/>
      <c r="DR12" s="404"/>
      <c r="DS12" s="404"/>
      <c r="DT12" s="404"/>
      <c r="DU12" s="404"/>
      <c r="DV12" s="404"/>
      <c r="DW12" s="404"/>
      <c r="DX12" s="404"/>
      <c r="DY12" s="404"/>
      <c r="DZ12" s="404"/>
      <c r="EA12" s="404"/>
      <c r="EB12" s="350"/>
      <c r="EC12" s="350"/>
      <c r="ED12" s="350"/>
      <c r="EE12" s="350"/>
      <c r="EF12" s="350"/>
      <c r="EG12" s="350"/>
      <c r="EH12" s="350"/>
      <c r="EI12" s="350"/>
      <c r="EJ12" s="350"/>
      <c r="EK12" s="350"/>
      <c r="EL12" s="350"/>
      <c r="EM12" s="350"/>
      <c r="EN12" s="350"/>
      <c r="EO12" s="350"/>
      <c r="EP12" s="350"/>
      <c r="EQ12" s="350"/>
      <c r="ER12" s="350"/>
      <c r="ES12" s="350"/>
      <c r="ET12" s="350"/>
      <c r="EU12" s="350"/>
      <c r="EV12" s="350"/>
      <c r="EW12" s="350"/>
      <c r="EX12" s="350"/>
      <c r="EY12" s="350"/>
      <c r="EZ12" s="350"/>
      <c r="FA12" s="350"/>
      <c r="FB12" s="350"/>
      <c r="FC12" s="350"/>
      <c r="FD12" s="350"/>
      <c r="FE12" s="350"/>
      <c r="FF12" s="350"/>
      <c r="FG12" s="350"/>
      <c r="FH12" s="350"/>
      <c r="FI12" s="350"/>
      <c r="FJ12" s="350"/>
      <c r="FK12" s="350"/>
      <c r="FL12" s="350"/>
      <c r="FM12" s="350"/>
      <c r="FN12" s="350"/>
      <c r="FO12" s="350"/>
      <c r="FP12" s="350"/>
      <c r="FQ12" s="350"/>
      <c r="FR12" s="350"/>
      <c r="FS12" s="350"/>
      <c r="FT12" s="350"/>
      <c r="FU12" s="350"/>
      <c r="FV12" s="350"/>
      <c r="FW12" s="350"/>
      <c r="FX12" s="350"/>
      <c r="FY12" s="350"/>
      <c r="FZ12" s="350"/>
      <c r="GA12" s="350"/>
      <c r="GB12" s="350"/>
      <c r="GC12" s="350"/>
      <c r="GD12" s="350"/>
      <c r="GE12" s="350"/>
      <c r="GF12" s="350"/>
      <c r="GG12" s="350"/>
      <c r="GH12" s="350"/>
      <c r="GI12" s="350"/>
      <c r="GJ12" s="350"/>
      <c r="GK12" s="350"/>
      <c r="GL12" s="350"/>
      <c r="GM12" s="350"/>
      <c r="GN12" s="350"/>
      <c r="GO12" s="350"/>
      <c r="GP12" s="350"/>
      <c r="GQ12" s="350"/>
      <c r="GR12" s="350"/>
      <c r="GS12" s="350"/>
      <c r="GT12" s="350"/>
      <c r="GU12" s="350"/>
      <c r="GV12" s="350"/>
      <c r="GW12" s="350"/>
      <c r="GX12" s="350"/>
      <c r="GY12" s="350"/>
      <c r="GZ12" s="350"/>
      <c r="HA12" s="350"/>
      <c r="HB12" s="350"/>
      <c r="HC12" s="350"/>
      <c r="HD12" s="350"/>
      <c r="HE12" s="350"/>
      <c r="HF12" s="350"/>
      <c r="HG12" s="350"/>
      <c r="HH12" s="350"/>
      <c r="HI12" s="350"/>
      <c r="HJ12" s="350"/>
      <c r="HK12" s="350"/>
    </row>
    <row r="13" spans="2:219" s="382" customFormat="1" ht="27" customHeight="1">
      <c r="B13" s="383" t="s">
        <v>69</v>
      </c>
      <c r="C13" s="383"/>
      <c r="D13" s="403" t="s">
        <v>70</v>
      </c>
      <c r="E13" s="403"/>
      <c r="F13" s="403"/>
      <c r="G13" s="403"/>
      <c r="H13" s="403"/>
      <c r="I13" s="403"/>
      <c r="J13" s="403"/>
      <c r="K13" s="350"/>
      <c r="L13" s="350"/>
      <c r="M13" s="350"/>
      <c r="N13" s="350"/>
      <c r="O13" s="350"/>
      <c r="P13" s="350"/>
      <c r="Q13" s="350"/>
      <c r="R13" s="350"/>
      <c r="S13" s="349"/>
      <c r="T13" s="350"/>
      <c r="U13" s="350"/>
      <c r="V13" s="350"/>
      <c r="W13" s="404"/>
      <c r="X13" s="404"/>
      <c r="Y13" s="404"/>
      <c r="Z13" s="404"/>
      <c r="AA13" s="404"/>
      <c r="AB13" s="404"/>
      <c r="AC13" s="404"/>
      <c r="AD13" s="404"/>
      <c r="AE13" s="404"/>
      <c r="AF13" s="404"/>
      <c r="AG13" s="404"/>
      <c r="AH13" s="404"/>
      <c r="AI13" s="404"/>
      <c r="AJ13" s="404"/>
      <c r="AK13" s="404"/>
      <c r="AL13" s="404"/>
      <c r="AM13" s="404"/>
      <c r="AN13" s="404"/>
      <c r="AO13" s="404"/>
      <c r="AP13" s="404"/>
      <c r="AQ13" s="404"/>
      <c r="AR13" s="404"/>
      <c r="AS13" s="404"/>
      <c r="AT13" s="404"/>
      <c r="AU13" s="404"/>
      <c r="AV13" s="404"/>
      <c r="AW13" s="404"/>
      <c r="AX13" s="404"/>
      <c r="AY13" s="404"/>
      <c r="AZ13" s="404"/>
      <c r="BA13" s="404"/>
      <c r="BB13" s="404"/>
      <c r="BC13" s="404"/>
      <c r="BD13" s="404"/>
      <c r="BE13" s="404"/>
      <c r="BF13" s="404"/>
      <c r="BG13" s="404"/>
      <c r="BH13" s="404"/>
      <c r="BI13" s="404"/>
      <c r="BJ13" s="404"/>
      <c r="BK13" s="404"/>
      <c r="BL13" s="404"/>
      <c r="BM13" s="404"/>
      <c r="BN13" s="404"/>
      <c r="BO13" s="404"/>
      <c r="BP13" s="404"/>
      <c r="BQ13" s="404"/>
      <c r="BR13" s="404"/>
      <c r="BS13" s="404"/>
      <c r="BT13" s="404"/>
      <c r="BU13" s="404"/>
      <c r="BV13" s="404"/>
      <c r="BW13" s="404"/>
      <c r="BX13" s="404"/>
      <c r="BY13" s="404"/>
      <c r="BZ13" s="404"/>
      <c r="CA13" s="404"/>
      <c r="CB13" s="404"/>
      <c r="CC13" s="404"/>
      <c r="CD13" s="404"/>
      <c r="CE13" s="404"/>
      <c r="CF13" s="404"/>
      <c r="CG13" s="404"/>
      <c r="CH13" s="404"/>
      <c r="CI13" s="404"/>
      <c r="CJ13" s="404"/>
      <c r="CK13" s="404"/>
      <c r="CL13" s="404"/>
      <c r="CM13" s="404"/>
      <c r="CN13" s="404"/>
      <c r="CO13" s="404"/>
      <c r="CP13" s="404"/>
      <c r="CQ13" s="404"/>
      <c r="CR13" s="404"/>
      <c r="CS13" s="404"/>
      <c r="CT13" s="404"/>
      <c r="CU13" s="404"/>
      <c r="CV13" s="404"/>
      <c r="CW13" s="404"/>
      <c r="CX13" s="404"/>
      <c r="CY13" s="404"/>
      <c r="CZ13" s="404"/>
      <c r="DA13" s="404"/>
      <c r="DB13" s="404"/>
      <c r="DC13" s="404"/>
      <c r="DD13" s="404"/>
      <c r="DE13" s="405"/>
      <c r="DF13" s="405"/>
      <c r="DG13" s="405"/>
      <c r="DH13" s="405"/>
      <c r="DI13" s="405"/>
      <c r="DJ13" s="405"/>
      <c r="DK13" s="405"/>
      <c r="DL13" s="405"/>
      <c r="DM13" s="404"/>
      <c r="DN13" s="404"/>
      <c r="DO13" s="404"/>
      <c r="DP13" s="404"/>
      <c r="DQ13" s="404"/>
      <c r="DR13" s="404"/>
      <c r="DS13" s="404"/>
      <c r="DT13" s="404"/>
      <c r="DU13" s="404"/>
      <c r="DV13" s="404"/>
      <c r="DW13" s="404"/>
      <c r="DX13" s="404"/>
      <c r="DY13" s="404"/>
      <c r="DZ13" s="404"/>
      <c r="EA13" s="404"/>
      <c r="EB13" s="350"/>
      <c r="EC13" s="350"/>
      <c r="ED13" s="350"/>
      <c r="EE13" s="350"/>
      <c r="EF13" s="350"/>
      <c r="EG13" s="350"/>
      <c r="EH13" s="350"/>
      <c r="EI13" s="350"/>
      <c r="EJ13" s="350"/>
      <c r="EK13" s="350"/>
      <c r="EL13" s="350"/>
      <c r="EM13" s="350"/>
      <c r="EN13" s="350"/>
      <c r="EO13" s="350"/>
      <c r="EP13" s="350"/>
      <c r="EQ13" s="350"/>
      <c r="ER13" s="350"/>
      <c r="ES13" s="350"/>
      <c r="ET13" s="350"/>
      <c r="EU13" s="350"/>
      <c r="EV13" s="350"/>
      <c r="EW13" s="350"/>
      <c r="EX13" s="350"/>
      <c r="EY13" s="350"/>
      <c r="EZ13" s="350"/>
      <c r="FA13" s="350"/>
      <c r="FB13" s="350"/>
      <c r="FC13" s="350"/>
      <c r="FD13" s="350"/>
      <c r="FE13" s="350"/>
      <c r="FF13" s="350"/>
      <c r="FG13" s="350"/>
      <c r="FH13" s="350"/>
      <c r="FI13" s="350"/>
      <c r="FJ13" s="350"/>
      <c r="FK13" s="350"/>
      <c r="FL13" s="350"/>
      <c r="FM13" s="350"/>
      <c r="FN13" s="350"/>
      <c r="FO13" s="350"/>
      <c r="FP13" s="350"/>
      <c r="FQ13" s="350"/>
      <c r="FR13" s="350"/>
      <c r="FS13" s="350"/>
      <c r="FT13" s="350"/>
      <c r="FU13" s="350"/>
      <c r="FV13" s="350"/>
      <c r="FW13" s="350"/>
      <c r="FX13" s="350"/>
      <c r="FY13" s="350"/>
      <c r="FZ13" s="350"/>
      <c r="GA13" s="350"/>
      <c r="GB13" s="350"/>
      <c r="GC13" s="350"/>
      <c r="GD13" s="350"/>
      <c r="GE13" s="350"/>
      <c r="GF13" s="350"/>
      <c r="GG13" s="350"/>
      <c r="GH13" s="350"/>
      <c r="GI13" s="350"/>
      <c r="GJ13" s="350"/>
      <c r="GK13" s="350"/>
      <c r="GL13" s="350"/>
      <c r="GM13" s="350"/>
      <c r="GN13" s="350"/>
      <c r="GO13" s="350"/>
      <c r="GP13" s="350"/>
      <c r="GQ13" s="350"/>
      <c r="GR13" s="350"/>
      <c r="GS13" s="350"/>
      <c r="GT13" s="350"/>
      <c r="GU13" s="350"/>
      <c r="GV13" s="350"/>
      <c r="GW13" s="350"/>
      <c r="GX13" s="350"/>
      <c r="GY13" s="350"/>
      <c r="GZ13" s="350"/>
      <c r="HA13" s="350"/>
      <c r="HB13" s="350"/>
      <c r="HC13" s="350"/>
      <c r="HD13" s="350"/>
      <c r="HE13" s="350"/>
      <c r="HF13" s="350"/>
      <c r="HG13" s="350"/>
      <c r="HH13" s="350"/>
      <c r="HI13" s="350"/>
      <c r="HJ13" s="350"/>
      <c r="HK13" s="350"/>
    </row>
    <row r="14" spans="2:219" s="382" customFormat="1" ht="3.75" customHeight="1">
      <c r="B14" s="399"/>
      <c r="C14" s="399"/>
      <c r="D14" s="400"/>
      <c r="E14" s="400"/>
      <c r="F14" s="400"/>
      <c r="G14" s="400"/>
      <c r="H14" s="400"/>
      <c r="I14" s="400"/>
      <c r="J14" s="400"/>
      <c r="K14" s="350"/>
      <c r="L14" s="350"/>
      <c r="M14" s="350"/>
      <c r="N14" s="350"/>
      <c r="O14" s="350"/>
      <c r="P14" s="350"/>
      <c r="Q14" s="350"/>
      <c r="R14" s="350"/>
      <c r="S14" s="349"/>
      <c r="T14" s="350"/>
      <c r="U14" s="350"/>
      <c r="V14" s="350"/>
      <c r="W14" s="404"/>
      <c r="X14" s="404"/>
      <c r="Y14" s="404"/>
      <c r="Z14" s="404"/>
      <c r="AA14" s="404"/>
      <c r="AB14" s="404"/>
      <c r="AC14" s="404"/>
      <c r="AD14" s="404"/>
      <c r="AE14" s="404"/>
      <c r="AF14" s="404"/>
      <c r="AG14" s="404"/>
      <c r="AH14" s="404"/>
      <c r="AI14" s="404"/>
      <c r="AJ14" s="404"/>
      <c r="AK14" s="404"/>
      <c r="AL14" s="404"/>
      <c r="AM14" s="404"/>
      <c r="AN14" s="404"/>
      <c r="AO14" s="404"/>
      <c r="AP14" s="404"/>
      <c r="AQ14" s="404"/>
      <c r="AR14" s="404"/>
      <c r="AS14" s="404"/>
      <c r="AT14" s="404"/>
      <c r="AU14" s="404"/>
      <c r="AV14" s="404"/>
      <c r="AW14" s="404"/>
      <c r="AX14" s="404"/>
      <c r="AY14" s="404"/>
      <c r="AZ14" s="404"/>
      <c r="BA14" s="404"/>
      <c r="BB14" s="404"/>
      <c r="BC14" s="404"/>
      <c r="BD14" s="404"/>
      <c r="BE14" s="404"/>
      <c r="BF14" s="404"/>
      <c r="BG14" s="404"/>
      <c r="BH14" s="404"/>
      <c r="BI14" s="404"/>
      <c r="BJ14" s="404"/>
      <c r="BK14" s="404"/>
      <c r="BL14" s="404"/>
      <c r="BM14" s="404"/>
      <c r="BN14" s="404"/>
      <c r="BO14" s="404"/>
      <c r="BP14" s="404"/>
      <c r="BQ14" s="404"/>
      <c r="BR14" s="404"/>
      <c r="BS14" s="404"/>
      <c r="BT14" s="404"/>
      <c r="BU14" s="404"/>
      <c r="BV14" s="404"/>
      <c r="BW14" s="404"/>
      <c r="BX14" s="404"/>
      <c r="BY14" s="404"/>
      <c r="BZ14" s="404"/>
      <c r="CA14" s="404"/>
      <c r="CB14" s="404"/>
      <c r="CC14" s="404"/>
      <c r="CD14" s="404"/>
      <c r="CE14" s="404"/>
      <c r="CF14" s="404"/>
      <c r="CG14" s="404"/>
      <c r="CH14" s="404"/>
      <c r="CI14" s="404"/>
      <c r="CJ14" s="404"/>
      <c r="CK14" s="404"/>
      <c r="CL14" s="404"/>
      <c r="CM14" s="404"/>
      <c r="CN14" s="404"/>
      <c r="CO14" s="404"/>
      <c r="CP14" s="404"/>
      <c r="CQ14" s="404"/>
      <c r="CR14" s="404"/>
      <c r="CS14" s="404"/>
      <c r="CT14" s="404"/>
      <c r="CU14" s="404"/>
      <c r="CV14" s="404"/>
      <c r="CW14" s="404"/>
      <c r="CX14" s="404"/>
      <c r="CY14" s="404"/>
      <c r="CZ14" s="404"/>
      <c r="DA14" s="404"/>
      <c r="DB14" s="404"/>
      <c r="DC14" s="404"/>
      <c r="DD14" s="404"/>
      <c r="DE14" s="405"/>
      <c r="DF14" s="405"/>
      <c r="DG14" s="405"/>
      <c r="DH14" s="405"/>
      <c r="DI14" s="405"/>
      <c r="DJ14" s="405"/>
      <c r="DK14" s="405"/>
      <c r="DL14" s="405"/>
      <c r="DM14" s="404"/>
      <c r="DN14" s="404"/>
      <c r="DO14" s="404"/>
      <c r="DP14" s="404"/>
      <c r="DQ14" s="404"/>
      <c r="DR14" s="404"/>
      <c r="DS14" s="404"/>
      <c r="DT14" s="404"/>
      <c r="DU14" s="404"/>
      <c r="DV14" s="404"/>
      <c r="DW14" s="404"/>
      <c r="DX14" s="404"/>
      <c r="DY14" s="404"/>
      <c r="DZ14" s="404"/>
      <c r="EA14" s="404"/>
      <c r="EB14" s="350"/>
      <c r="EC14" s="350"/>
      <c r="ED14" s="350"/>
      <c r="EE14" s="350"/>
      <c r="EF14" s="350"/>
      <c r="EG14" s="350"/>
      <c r="EH14" s="350"/>
      <c r="EI14" s="350"/>
      <c r="EJ14" s="350"/>
      <c r="EK14" s="350"/>
      <c r="EL14" s="350"/>
      <c r="EM14" s="350"/>
      <c r="EN14" s="350"/>
      <c r="EO14" s="350"/>
      <c r="EP14" s="350"/>
      <c r="EQ14" s="350"/>
      <c r="ER14" s="350"/>
      <c r="ES14" s="350"/>
      <c r="ET14" s="350"/>
      <c r="EU14" s="350"/>
      <c r="EV14" s="350"/>
      <c r="EW14" s="350"/>
      <c r="EX14" s="350"/>
      <c r="EY14" s="350"/>
      <c r="EZ14" s="350"/>
      <c r="FA14" s="350"/>
      <c r="FB14" s="350"/>
      <c r="FC14" s="350"/>
      <c r="FD14" s="350"/>
      <c r="FE14" s="350"/>
      <c r="FF14" s="350"/>
      <c r="FG14" s="350"/>
      <c r="FH14" s="350"/>
      <c r="FI14" s="350"/>
      <c r="FJ14" s="350"/>
      <c r="FK14" s="350"/>
      <c r="FL14" s="350"/>
      <c r="FM14" s="350"/>
      <c r="FN14" s="350"/>
      <c r="FO14" s="350"/>
      <c r="FP14" s="350"/>
      <c r="FQ14" s="350"/>
      <c r="FR14" s="350"/>
      <c r="FS14" s="350"/>
      <c r="FT14" s="350"/>
      <c r="FU14" s="350"/>
      <c r="FV14" s="350"/>
      <c r="FW14" s="350"/>
      <c r="FX14" s="350"/>
      <c r="FY14" s="350"/>
      <c r="FZ14" s="350"/>
      <c r="GA14" s="350"/>
      <c r="GB14" s="350"/>
      <c r="GC14" s="350"/>
      <c r="GD14" s="350"/>
      <c r="GE14" s="350"/>
      <c r="GF14" s="350"/>
      <c r="GG14" s="350"/>
      <c r="GH14" s="350"/>
      <c r="GI14" s="350"/>
      <c r="GJ14" s="350"/>
      <c r="GK14" s="350"/>
      <c r="GL14" s="350"/>
      <c r="GM14" s="350"/>
      <c r="GN14" s="350"/>
      <c r="GO14" s="350"/>
      <c r="GP14" s="350"/>
      <c r="GQ14" s="350"/>
      <c r="GR14" s="350"/>
      <c r="GS14" s="350"/>
      <c r="GT14" s="350"/>
      <c r="GU14" s="350"/>
      <c r="GV14" s="350"/>
      <c r="GW14" s="350"/>
      <c r="GX14" s="350"/>
      <c r="GY14" s="350"/>
      <c r="GZ14" s="350"/>
      <c r="HA14" s="350"/>
      <c r="HB14" s="350"/>
      <c r="HC14" s="350"/>
      <c r="HD14" s="350"/>
      <c r="HE14" s="350"/>
      <c r="HF14" s="350"/>
      <c r="HG14" s="350"/>
      <c r="HH14" s="350"/>
      <c r="HI14" s="350"/>
      <c r="HJ14" s="350"/>
      <c r="HK14" s="350"/>
    </row>
    <row r="15" spans="2:219" s="382" customFormat="1" ht="13.5" customHeight="1">
      <c r="B15" s="383" t="s">
        <v>4</v>
      </c>
      <c r="C15" s="383" t="str">
        <f>IF(ISERROR(VLOOKUP(#REF!,[8]listas!$B$5:$G$54,2,0)),"",VLOOKUP(#REF!,[8]listas!$B$5:$G$54,2,0))</f>
        <v/>
      </c>
      <c r="D15" s="403" t="s">
        <v>219</v>
      </c>
      <c r="E15" s="403"/>
      <c r="F15" s="403"/>
      <c r="G15" s="403"/>
      <c r="H15" s="403"/>
      <c r="I15" s="403"/>
      <c r="J15" s="403"/>
      <c r="K15" s="350"/>
      <c r="L15" s="350"/>
      <c r="M15" s="350"/>
      <c r="N15" s="350"/>
      <c r="O15" s="350"/>
      <c r="P15" s="350"/>
      <c r="Q15" s="350"/>
      <c r="R15" s="350"/>
      <c r="S15" s="349"/>
      <c r="T15" s="350"/>
      <c r="U15" s="350"/>
      <c r="V15" s="350"/>
      <c r="W15" s="404"/>
      <c r="X15" s="404"/>
      <c r="Y15" s="404"/>
      <c r="Z15" s="404"/>
      <c r="AA15" s="404"/>
      <c r="AB15" s="404"/>
      <c r="AC15" s="404"/>
      <c r="AD15" s="404"/>
      <c r="AE15" s="404"/>
      <c r="AF15" s="404"/>
      <c r="AG15" s="404"/>
      <c r="AH15" s="404"/>
      <c r="AI15" s="404"/>
      <c r="AJ15" s="404"/>
      <c r="AK15" s="404"/>
      <c r="AL15" s="404"/>
      <c r="AM15" s="404"/>
      <c r="AN15" s="404"/>
      <c r="AO15" s="404"/>
      <c r="AP15" s="404"/>
      <c r="AQ15" s="404"/>
      <c r="AR15" s="404"/>
      <c r="AS15" s="404"/>
      <c r="AT15" s="404"/>
      <c r="AU15" s="404"/>
      <c r="AV15" s="404"/>
      <c r="AW15" s="404"/>
      <c r="AX15" s="404"/>
      <c r="AY15" s="404"/>
      <c r="AZ15" s="404"/>
      <c r="BA15" s="404"/>
      <c r="BB15" s="404"/>
      <c r="BC15" s="404"/>
      <c r="BD15" s="404"/>
      <c r="BE15" s="404"/>
      <c r="BF15" s="404"/>
      <c r="BG15" s="404"/>
      <c r="BH15" s="404"/>
      <c r="BI15" s="404"/>
      <c r="BJ15" s="404"/>
      <c r="BK15" s="404"/>
      <c r="BL15" s="404"/>
      <c r="BM15" s="404"/>
      <c r="BN15" s="404"/>
      <c r="BO15" s="404"/>
      <c r="BP15" s="404"/>
      <c r="BQ15" s="404"/>
      <c r="BR15" s="404"/>
      <c r="BS15" s="404"/>
      <c r="BT15" s="404"/>
      <c r="BU15" s="404"/>
      <c r="BV15" s="404"/>
      <c r="BW15" s="404"/>
      <c r="BX15" s="404"/>
      <c r="BY15" s="404"/>
      <c r="BZ15" s="404"/>
      <c r="CA15" s="404"/>
      <c r="CB15" s="404"/>
      <c r="CC15" s="404"/>
      <c r="CD15" s="404"/>
      <c r="CE15" s="404"/>
      <c r="CF15" s="404"/>
      <c r="CG15" s="404"/>
      <c r="CH15" s="404"/>
      <c r="CI15" s="404"/>
      <c r="CJ15" s="404"/>
      <c r="CK15" s="404"/>
      <c r="CL15" s="404"/>
      <c r="CM15" s="404"/>
      <c r="CN15" s="404"/>
      <c r="CO15" s="404"/>
      <c r="CP15" s="404"/>
      <c r="CQ15" s="404"/>
      <c r="CR15" s="404"/>
      <c r="CS15" s="404"/>
      <c r="CT15" s="404"/>
      <c r="CU15" s="404"/>
      <c r="CV15" s="404"/>
      <c r="CW15" s="404"/>
      <c r="CX15" s="404"/>
      <c r="CY15" s="404"/>
      <c r="CZ15" s="404"/>
      <c r="DA15" s="404"/>
      <c r="DB15" s="404"/>
      <c r="DC15" s="404"/>
      <c r="DD15" s="404"/>
      <c r="DE15" s="405"/>
      <c r="DF15" s="405"/>
      <c r="DG15" s="405"/>
      <c r="DH15" s="405"/>
      <c r="DI15" s="405"/>
      <c r="DJ15" s="405"/>
      <c r="DK15" s="405"/>
      <c r="DL15" s="405"/>
      <c r="DM15" s="404"/>
      <c r="DN15" s="404"/>
      <c r="DO15" s="404"/>
      <c r="DP15" s="404"/>
      <c r="DQ15" s="404"/>
      <c r="DR15" s="404"/>
      <c r="DS15" s="404"/>
      <c r="DT15" s="404"/>
      <c r="DU15" s="404"/>
      <c r="DV15" s="404"/>
      <c r="DW15" s="404"/>
      <c r="DX15" s="404"/>
      <c r="DY15" s="404"/>
      <c r="DZ15" s="404"/>
      <c r="EA15" s="404"/>
      <c r="EB15" s="350"/>
      <c r="EC15" s="350"/>
      <c r="ED15" s="350"/>
      <c r="EE15" s="350"/>
      <c r="EF15" s="350"/>
      <c r="EG15" s="350"/>
      <c r="EH15" s="350"/>
      <c r="EI15" s="350"/>
      <c r="EJ15" s="350"/>
      <c r="EK15" s="350"/>
      <c r="EL15" s="350"/>
      <c r="EM15" s="350"/>
      <c r="EN15" s="350"/>
      <c r="EO15" s="350"/>
      <c r="EP15" s="350"/>
      <c r="EQ15" s="350"/>
      <c r="ER15" s="350"/>
      <c r="ES15" s="350"/>
      <c r="ET15" s="350"/>
      <c r="EU15" s="350"/>
      <c r="EV15" s="350"/>
      <c r="EW15" s="350"/>
      <c r="EX15" s="350"/>
      <c r="EY15" s="350"/>
      <c r="EZ15" s="350"/>
      <c r="FA15" s="350"/>
      <c r="FB15" s="350"/>
      <c r="FC15" s="350"/>
      <c r="FD15" s="350"/>
      <c r="FE15" s="350"/>
      <c r="FF15" s="350"/>
      <c r="FG15" s="350"/>
      <c r="FH15" s="350"/>
      <c r="FI15" s="350"/>
      <c r="FJ15" s="350"/>
      <c r="FK15" s="350"/>
      <c r="FL15" s="350"/>
      <c r="FM15" s="350"/>
      <c r="FN15" s="350"/>
      <c r="FO15" s="350"/>
      <c r="FP15" s="350"/>
      <c r="FQ15" s="350"/>
      <c r="FR15" s="350"/>
      <c r="FS15" s="350"/>
      <c r="FT15" s="350"/>
      <c r="FU15" s="350"/>
      <c r="FV15" s="350"/>
      <c r="FW15" s="350"/>
      <c r="FX15" s="350"/>
      <c r="FY15" s="350"/>
      <c r="FZ15" s="350"/>
      <c r="GA15" s="350"/>
      <c r="GB15" s="350"/>
      <c r="GC15" s="350"/>
      <c r="GD15" s="350"/>
      <c r="GE15" s="350"/>
      <c r="GF15" s="350"/>
      <c r="GG15" s="350"/>
      <c r="GH15" s="350"/>
      <c r="GI15" s="350"/>
      <c r="GJ15" s="350"/>
      <c r="GK15" s="350"/>
      <c r="GL15" s="350"/>
      <c r="GM15" s="350"/>
      <c r="GN15" s="350"/>
      <c r="GO15" s="350"/>
      <c r="GP15" s="350"/>
      <c r="GQ15" s="350"/>
      <c r="GR15" s="350"/>
      <c r="GS15" s="350"/>
      <c r="GT15" s="350"/>
      <c r="GU15" s="350"/>
      <c r="GV15" s="350"/>
      <c r="GW15" s="350"/>
      <c r="GX15" s="350"/>
      <c r="GY15" s="350"/>
      <c r="GZ15" s="350"/>
      <c r="HA15" s="350"/>
      <c r="HB15" s="350"/>
      <c r="HC15" s="350"/>
      <c r="HD15" s="350"/>
      <c r="HE15" s="350"/>
      <c r="HF15" s="350"/>
      <c r="HG15" s="350"/>
      <c r="HH15" s="350"/>
      <c r="HI15" s="350"/>
      <c r="HJ15" s="350"/>
      <c r="HK15" s="350"/>
    </row>
    <row r="16" spans="2:219" s="382" customFormat="1" ht="3.75" customHeight="1">
      <c r="B16" s="399"/>
      <c r="C16" s="399"/>
      <c r="D16" s="400"/>
      <c r="E16" s="400"/>
      <c r="F16" s="400"/>
      <c r="G16" s="400"/>
      <c r="H16" s="400"/>
      <c r="I16" s="400"/>
      <c r="J16" s="400"/>
      <c r="K16" s="350"/>
      <c r="L16" s="350"/>
      <c r="M16" s="350"/>
      <c r="N16" s="350"/>
      <c r="O16" s="350"/>
      <c r="P16" s="350"/>
      <c r="Q16" s="350"/>
      <c r="R16" s="350"/>
      <c r="S16" s="349"/>
      <c r="T16" s="350"/>
      <c r="U16" s="350"/>
      <c r="V16" s="350"/>
      <c r="W16" s="404"/>
      <c r="X16" s="404"/>
      <c r="Y16" s="404"/>
      <c r="Z16" s="404"/>
      <c r="AA16" s="404"/>
      <c r="AB16" s="404"/>
      <c r="AC16" s="404"/>
      <c r="AD16" s="404"/>
      <c r="AE16" s="404"/>
      <c r="AF16" s="404"/>
      <c r="AG16" s="404"/>
      <c r="AH16" s="404"/>
      <c r="AI16" s="404"/>
      <c r="AJ16" s="404"/>
      <c r="AK16" s="404"/>
      <c r="AL16" s="404"/>
      <c r="AM16" s="404"/>
      <c r="AN16" s="404"/>
      <c r="AO16" s="404"/>
      <c r="AP16" s="404"/>
      <c r="AQ16" s="404"/>
      <c r="AR16" s="404"/>
      <c r="AS16" s="404"/>
      <c r="AT16" s="404"/>
      <c r="AU16" s="404"/>
      <c r="AV16" s="404"/>
      <c r="AW16" s="404"/>
      <c r="AX16" s="404"/>
      <c r="AY16" s="404"/>
      <c r="AZ16" s="404"/>
      <c r="BA16" s="404"/>
      <c r="BB16" s="404"/>
      <c r="BC16" s="404"/>
      <c r="BD16" s="404"/>
      <c r="BE16" s="404"/>
      <c r="BF16" s="404"/>
      <c r="BG16" s="404"/>
      <c r="BH16" s="404"/>
      <c r="BI16" s="404"/>
      <c r="BJ16" s="404"/>
      <c r="BK16" s="404"/>
      <c r="BL16" s="404"/>
      <c r="BM16" s="404"/>
      <c r="BN16" s="404"/>
      <c r="BO16" s="404"/>
      <c r="BP16" s="404"/>
      <c r="BQ16" s="404"/>
      <c r="BR16" s="404"/>
      <c r="BS16" s="404"/>
      <c r="BT16" s="404"/>
      <c r="BU16" s="404"/>
      <c r="BV16" s="404"/>
      <c r="BW16" s="404"/>
      <c r="BX16" s="404"/>
      <c r="BY16" s="404"/>
      <c r="BZ16" s="404"/>
      <c r="CA16" s="404"/>
      <c r="CB16" s="404"/>
      <c r="CC16" s="404"/>
      <c r="CD16" s="404"/>
      <c r="CE16" s="404"/>
      <c r="CF16" s="404"/>
      <c r="CG16" s="404"/>
      <c r="CH16" s="404"/>
      <c r="CI16" s="404"/>
      <c r="CJ16" s="404"/>
      <c r="CK16" s="404"/>
      <c r="CL16" s="404"/>
      <c r="CM16" s="404"/>
      <c r="CN16" s="404"/>
      <c r="CO16" s="404"/>
      <c r="CP16" s="404"/>
      <c r="CQ16" s="404"/>
      <c r="CR16" s="404"/>
      <c r="CS16" s="404"/>
      <c r="CT16" s="404"/>
      <c r="CU16" s="404"/>
      <c r="CV16" s="404"/>
      <c r="CW16" s="404"/>
      <c r="CX16" s="404"/>
      <c r="CY16" s="404"/>
      <c r="CZ16" s="404"/>
      <c r="DA16" s="404"/>
      <c r="DB16" s="404"/>
      <c r="DC16" s="404"/>
      <c r="DD16" s="404"/>
      <c r="DE16" s="405"/>
      <c r="DF16" s="405"/>
      <c r="DG16" s="405"/>
      <c r="DH16" s="405"/>
      <c r="DI16" s="405"/>
      <c r="DJ16" s="405"/>
      <c r="DK16" s="405"/>
      <c r="DL16" s="405"/>
      <c r="DM16" s="404"/>
      <c r="DN16" s="404"/>
      <c r="DO16" s="404"/>
      <c r="DP16" s="404"/>
      <c r="DQ16" s="404"/>
      <c r="DR16" s="404"/>
      <c r="DS16" s="404"/>
      <c r="DT16" s="404"/>
      <c r="DU16" s="404"/>
      <c r="DV16" s="404"/>
      <c r="DW16" s="404"/>
      <c r="DX16" s="404"/>
      <c r="DY16" s="404"/>
      <c r="DZ16" s="404"/>
      <c r="EA16" s="404"/>
      <c r="EB16" s="350"/>
      <c r="EC16" s="350"/>
      <c r="ED16" s="350"/>
      <c r="EE16" s="350"/>
      <c r="EF16" s="350"/>
      <c r="EG16" s="350"/>
      <c r="EH16" s="350"/>
      <c r="EI16" s="350"/>
      <c r="EJ16" s="350"/>
      <c r="EK16" s="350"/>
      <c r="EL16" s="350"/>
      <c r="EM16" s="350"/>
      <c r="EN16" s="350"/>
      <c r="EO16" s="350"/>
      <c r="EP16" s="350"/>
      <c r="EQ16" s="350"/>
      <c r="ER16" s="350"/>
      <c r="ES16" s="350"/>
      <c r="ET16" s="350"/>
      <c r="EU16" s="350"/>
      <c r="EV16" s="350"/>
      <c r="EW16" s="350"/>
      <c r="EX16" s="350"/>
      <c r="EY16" s="350"/>
      <c r="EZ16" s="350"/>
      <c r="FA16" s="350"/>
      <c r="FB16" s="350"/>
      <c r="FC16" s="350"/>
      <c r="FD16" s="350"/>
      <c r="FE16" s="350"/>
      <c r="FF16" s="350"/>
      <c r="FG16" s="350"/>
      <c r="FH16" s="350"/>
      <c r="FI16" s="350"/>
      <c r="FJ16" s="350"/>
      <c r="FK16" s="350"/>
      <c r="FL16" s="350"/>
      <c r="FM16" s="350"/>
      <c r="FN16" s="350"/>
      <c r="FO16" s="350"/>
      <c r="FP16" s="350"/>
      <c r="FQ16" s="350"/>
      <c r="FR16" s="350"/>
      <c r="FS16" s="350"/>
      <c r="FT16" s="350"/>
      <c r="FU16" s="350"/>
      <c r="FV16" s="350"/>
      <c r="FW16" s="350"/>
      <c r="FX16" s="350"/>
      <c r="FY16" s="350"/>
      <c r="FZ16" s="350"/>
      <c r="GA16" s="350"/>
      <c r="GB16" s="350"/>
      <c r="GC16" s="350"/>
      <c r="GD16" s="350"/>
      <c r="GE16" s="350"/>
      <c r="GF16" s="350"/>
      <c r="GG16" s="350"/>
      <c r="GH16" s="350"/>
      <c r="GI16" s="350"/>
      <c r="GJ16" s="350"/>
      <c r="GK16" s="350"/>
      <c r="GL16" s="350"/>
      <c r="GM16" s="350"/>
      <c r="GN16" s="350"/>
      <c r="GO16" s="350"/>
      <c r="GP16" s="350"/>
      <c r="GQ16" s="350"/>
      <c r="GR16" s="350"/>
      <c r="GS16" s="350"/>
      <c r="GT16" s="350"/>
      <c r="GU16" s="350"/>
      <c r="GV16" s="350"/>
      <c r="GW16" s="350"/>
      <c r="GX16" s="350"/>
      <c r="GY16" s="350"/>
      <c r="GZ16" s="350"/>
      <c r="HA16" s="350"/>
      <c r="HB16" s="350"/>
      <c r="HC16" s="350"/>
      <c r="HD16" s="350"/>
      <c r="HE16" s="350"/>
      <c r="HF16" s="350"/>
      <c r="HG16" s="350"/>
      <c r="HH16" s="350"/>
      <c r="HI16" s="350"/>
      <c r="HJ16" s="350"/>
      <c r="HK16" s="350"/>
    </row>
    <row r="17" spans="2:219" ht="12.75">
      <c r="B17" s="383" t="s">
        <v>72</v>
      </c>
      <c r="C17" s="383"/>
      <c r="D17" s="406" t="s">
        <v>231</v>
      </c>
      <c r="E17" s="407"/>
      <c r="F17" s="407"/>
      <c r="G17" s="407"/>
      <c r="H17" s="407"/>
      <c r="I17" s="407"/>
      <c r="J17" s="408"/>
      <c r="O17" s="347"/>
      <c r="P17" s="347"/>
      <c r="Q17" s="347"/>
      <c r="R17" s="347"/>
      <c r="W17" s="404"/>
      <c r="X17" s="404"/>
      <c r="Y17" s="404"/>
      <c r="Z17" s="404"/>
      <c r="AA17" s="404"/>
      <c r="AB17" s="404"/>
      <c r="AC17" s="404"/>
      <c r="AD17" s="404"/>
      <c r="AE17" s="404"/>
      <c r="AF17" s="404"/>
      <c r="AG17" s="404"/>
      <c r="AH17" s="404"/>
      <c r="AI17" s="404"/>
      <c r="AJ17" s="404"/>
      <c r="AK17" s="404"/>
      <c r="AL17" s="404"/>
      <c r="AM17" s="409"/>
      <c r="AN17" s="410"/>
      <c r="AO17" s="410"/>
      <c r="AP17" s="404"/>
      <c r="AQ17" s="411"/>
      <c r="AR17" s="404"/>
      <c r="AS17" s="404"/>
      <c r="AT17" s="404"/>
      <c r="AU17" s="404"/>
      <c r="AV17" s="412"/>
      <c r="AW17" s="404"/>
      <c r="AX17" s="404"/>
      <c r="AY17" s="404"/>
      <c r="AZ17" s="404"/>
      <c r="BA17" s="404"/>
      <c r="BB17" s="404"/>
      <c r="BC17" s="404"/>
      <c r="BD17" s="404"/>
      <c r="BE17" s="404"/>
      <c r="BF17" s="404"/>
      <c r="BG17" s="404"/>
      <c r="BH17" s="404"/>
      <c r="BI17" s="404"/>
      <c r="BJ17" s="404"/>
      <c r="BK17" s="404"/>
      <c r="BL17" s="404"/>
      <c r="BM17" s="404"/>
      <c r="BN17" s="404"/>
      <c r="BO17" s="404"/>
      <c r="BP17" s="404"/>
      <c r="BQ17" s="404"/>
      <c r="BR17" s="404"/>
      <c r="BS17" s="404"/>
      <c r="BT17" s="404"/>
      <c r="BU17" s="404"/>
      <c r="BV17" s="404"/>
      <c r="BW17" s="404"/>
      <c r="BX17" s="404"/>
      <c r="BY17" s="404"/>
      <c r="BZ17" s="404"/>
      <c r="CA17" s="404"/>
      <c r="CB17" s="404"/>
      <c r="CC17" s="404"/>
      <c r="CD17" s="404"/>
      <c r="CE17" s="404"/>
      <c r="CF17" s="404"/>
      <c r="CG17" s="404"/>
      <c r="CH17" s="404"/>
      <c r="CI17" s="404"/>
      <c r="CJ17" s="404"/>
      <c r="CK17" s="404"/>
      <c r="CL17" s="404"/>
      <c r="CM17" s="404"/>
      <c r="CN17" s="404"/>
      <c r="CO17" s="404"/>
      <c r="CP17" s="404"/>
      <c r="CQ17" s="404"/>
      <c r="CR17" s="404"/>
      <c r="CS17" s="404"/>
      <c r="CT17" s="404"/>
      <c r="CU17" s="404"/>
      <c r="CV17" s="404"/>
      <c r="CW17" s="404"/>
      <c r="CX17" s="404"/>
      <c r="CY17" s="404"/>
      <c r="CZ17" s="404"/>
      <c r="DA17" s="404"/>
      <c r="DB17" s="404"/>
      <c r="DC17" s="404"/>
      <c r="DD17" s="404"/>
      <c r="DE17" s="405"/>
      <c r="DF17" s="405"/>
      <c r="DG17" s="405"/>
      <c r="DH17" s="405"/>
      <c r="DI17" s="405"/>
      <c r="DJ17" s="405"/>
      <c r="DK17" s="405"/>
      <c r="DL17" s="405"/>
      <c r="DM17" s="404"/>
      <c r="DN17" s="404"/>
      <c r="DO17" s="404"/>
      <c r="DP17" s="404"/>
      <c r="DQ17" s="404"/>
      <c r="DR17" s="404"/>
      <c r="DS17" s="404"/>
      <c r="DT17" s="404"/>
      <c r="DU17" s="404"/>
      <c r="DV17" s="404"/>
      <c r="DW17" s="404"/>
      <c r="DX17" s="404"/>
      <c r="DY17" s="404"/>
      <c r="DZ17" s="404"/>
      <c r="EA17" s="404"/>
    </row>
    <row r="18" spans="2:219" s="382" customFormat="1" ht="3.75" customHeight="1">
      <c r="B18" s="399"/>
      <c r="C18" s="399"/>
      <c r="D18" s="400"/>
      <c r="E18" s="400"/>
      <c r="F18" s="400"/>
      <c r="G18" s="400"/>
      <c r="H18" s="400"/>
      <c r="I18" s="400"/>
      <c r="J18" s="400"/>
      <c r="K18" s="350"/>
      <c r="L18" s="350"/>
      <c r="M18" s="350"/>
      <c r="N18" s="350"/>
      <c r="O18" s="350"/>
      <c r="P18" s="350"/>
      <c r="Q18" s="350"/>
      <c r="R18" s="350"/>
      <c r="S18" s="349"/>
      <c r="T18" s="350"/>
      <c r="U18" s="350"/>
      <c r="V18" s="350"/>
      <c r="W18" s="404"/>
      <c r="X18" s="404"/>
      <c r="Y18" s="404"/>
      <c r="Z18" s="404"/>
      <c r="AA18" s="404"/>
      <c r="AB18" s="404"/>
      <c r="AC18" s="404"/>
      <c r="AD18" s="404"/>
      <c r="AE18" s="404"/>
      <c r="AF18" s="404"/>
      <c r="AG18" s="404"/>
      <c r="AH18" s="404"/>
      <c r="AI18" s="404"/>
      <c r="AJ18" s="404"/>
      <c r="AK18" s="404"/>
      <c r="AL18" s="413"/>
      <c r="AM18" s="413"/>
      <c r="AN18" s="414"/>
      <c r="AO18" s="414"/>
      <c r="AP18" s="415"/>
      <c r="AQ18" s="415"/>
      <c r="AR18" s="416"/>
      <c r="AS18" s="416"/>
      <c r="AT18" s="416"/>
      <c r="AU18" s="416"/>
      <c r="AV18" s="416"/>
      <c r="AW18" s="404"/>
      <c r="AX18" s="404"/>
      <c r="AY18" s="404"/>
      <c r="AZ18" s="404"/>
      <c r="BA18" s="404"/>
      <c r="BB18" s="404"/>
      <c r="BC18" s="404"/>
      <c r="BD18" s="404"/>
      <c r="BE18" s="404"/>
      <c r="BF18" s="404"/>
      <c r="BG18" s="404"/>
      <c r="BH18" s="404"/>
      <c r="BI18" s="404"/>
      <c r="BJ18" s="404"/>
      <c r="BK18" s="404"/>
      <c r="BL18" s="404"/>
      <c r="BM18" s="404"/>
      <c r="BN18" s="404"/>
      <c r="BO18" s="404"/>
      <c r="BP18" s="404"/>
      <c r="BQ18" s="404"/>
      <c r="BR18" s="404"/>
      <c r="BS18" s="404"/>
      <c r="BT18" s="404"/>
      <c r="BU18" s="404"/>
      <c r="BV18" s="404"/>
      <c r="BW18" s="404"/>
      <c r="BX18" s="404"/>
      <c r="BY18" s="404"/>
      <c r="BZ18" s="404"/>
      <c r="CA18" s="404"/>
      <c r="CB18" s="404"/>
      <c r="CC18" s="404"/>
      <c r="CD18" s="404"/>
      <c r="CE18" s="404"/>
      <c r="CF18" s="404"/>
      <c r="CG18" s="404"/>
      <c r="CH18" s="404"/>
      <c r="CI18" s="404"/>
      <c r="CJ18" s="404"/>
      <c r="CK18" s="404"/>
      <c r="CL18" s="404"/>
      <c r="CM18" s="404"/>
      <c r="CN18" s="404"/>
      <c r="CO18" s="404"/>
      <c r="CP18" s="404"/>
      <c r="CQ18" s="404"/>
      <c r="CR18" s="404"/>
      <c r="CS18" s="404"/>
      <c r="CT18" s="404"/>
      <c r="CU18" s="404"/>
      <c r="CV18" s="404"/>
      <c r="CW18" s="404"/>
      <c r="CX18" s="404"/>
      <c r="CY18" s="404"/>
      <c r="CZ18" s="404"/>
      <c r="DA18" s="404"/>
      <c r="DB18" s="404"/>
      <c r="DC18" s="404"/>
      <c r="DD18" s="404"/>
      <c r="DE18" s="405"/>
      <c r="DF18" s="405"/>
      <c r="DG18" s="405"/>
      <c r="DH18" s="405"/>
      <c r="DI18" s="405"/>
      <c r="DJ18" s="405"/>
      <c r="DK18" s="405"/>
      <c r="DL18" s="405"/>
      <c r="DM18" s="404"/>
      <c r="DN18" s="404"/>
      <c r="DO18" s="404"/>
      <c r="DP18" s="404"/>
      <c r="DQ18" s="404"/>
      <c r="DR18" s="404"/>
      <c r="DS18" s="404"/>
      <c r="DT18" s="404"/>
      <c r="DU18" s="404"/>
      <c r="DV18" s="404"/>
      <c r="DW18" s="404"/>
      <c r="DX18" s="404"/>
      <c r="DY18" s="404"/>
      <c r="DZ18" s="404"/>
      <c r="EA18" s="404"/>
      <c r="EB18" s="350"/>
      <c r="EC18" s="350"/>
      <c r="ED18" s="350"/>
      <c r="EE18" s="350"/>
      <c r="EF18" s="350"/>
      <c r="EG18" s="350"/>
      <c r="EH18" s="350"/>
      <c r="EI18" s="350"/>
      <c r="EJ18" s="350"/>
      <c r="EK18" s="350"/>
      <c r="EL18" s="350"/>
      <c r="EM18" s="350"/>
      <c r="EN18" s="350"/>
      <c r="EO18" s="350"/>
      <c r="EP18" s="350"/>
      <c r="EQ18" s="350"/>
      <c r="ER18" s="350"/>
      <c r="ES18" s="350"/>
      <c r="ET18" s="350"/>
      <c r="EU18" s="350"/>
      <c r="EV18" s="350"/>
      <c r="EW18" s="350"/>
      <c r="EX18" s="350"/>
      <c r="EY18" s="350"/>
      <c r="EZ18" s="350"/>
      <c r="FA18" s="350"/>
      <c r="FB18" s="350"/>
      <c r="FC18" s="350"/>
      <c r="FD18" s="350"/>
      <c r="FE18" s="350"/>
      <c r="FF18" s="350"/>
      <c r="FG18" s="350"/>
      <c r="FH18" s="350"/>
      <c r="FI18" s="350"/>
      <c r="FJ18" s="350"/>
      <c r="FK18" s="350"/>
      <c r="FL18" s="350"/>
      <c r="FM18" s="350"/>
      <c r="FN18" s="350"/>
      <c r="FO18" s="350"/>
      <c r="FP18" s="350"/>
      <c r="FQ18" s="350"/>
      <c r="FR18" s="350"/>
      <c r="FS18" s="350"/>
      <c r="FT18" s="350"/>
      <c r="FU18" s="350"/>
      <c r="FV18" s="350"/>
      <c r="FW18" s="350"/>
      <c r="FX18" s="350"/>
      <c r="FY18" s="350"/>
      <c r="FZ18" s="350"/>
      <c r="GA18" s="350"/>
      <c r="GB18" s="350"/>
      <c r="GC18" s="350"/>
      <c r="GD18" s="350"/>
      <c r="GE18" s="350"/>
      <c r="GF18" s="350"/>
      <c r="GG18" s="350"/>
      <c r="GH18" s="350"/>
      <c r="GI18" s="350"/>
      <c r="GJ18" s="350"/>
      <c r="GK18" s="350"/>
      <c r="GL18" s="350"/>
      <c r="GM18" s="350"/>
      <c r="GN18" s="350"/>
      <c r="GO18" s="350"/>
      <c r="GP18" s="350"/>
      <c r="GQ18" s="350"/>
      <c r="GR18" s="350"/>
      <c r="GS18" s="350"/>
      <c r="GT18" s="350"/>
      <c r="GU18" s="350"/>
      <c r="GV18" s="350"/>
      <c r="GW18" s="350"/>
      <c r="GX18" s="350"/>
      <c r="GY18" s="350"/>
      <c r="GZ18" s="350"/>
      <c r="HA18" s="350"/>
      <c r="HB18" s="350"/>
      <c r="HC18" s="350"/>
      <c r="HD18" s="350"/>
      <c r="HE18" s="350"/>
      <c r="HF18" s="350"/>
      <c r="HG18" s="350"/>
      <c r="HH18" s="350"/>
      <c r="HI18" s="350"/>
      <c r="HJ18" s="350"/>
      <c r="HK18" s="350"/>
    </row>
    <row r="19" spans="2:219" ht="12.75">
      <c r="B19" s="383" t="s">
        <v>74</v>
      </c>
      <c r="C19" s="383"/>
      <c r="D19" s="384" t="s">
        <v>221</v>
      </c>
      <c r="E19" s="385"/>
      <c r="F19" s="385"/>
      <c r="G19" s="385"/>
      <c r="H19" s="385"/>
      <c r="I19" s="385"/>
      <c r="J19" s="386"/>
      <c r="O19" s="347"/>
      <c r="P19" s="347"/>
      <c r="Q19" s="347"/>
      <c r="R19" s="347"/>
      <c r="W19" s="404"/>
      <c r="X19" s="404"/>
      <c r="Y19" s="404"/>
      <c r="Z19" s="404"/>
      <c r="AA19" s="404"/>
      <c r="AB19" s="404"/>
      <c r="AC19" s="404"/>
      <c r="AD19" s="404"/>
      <c r="AE19" s="404"/>
      <c r="AF19" s="404"/>
      <c r="AG19" s="404"/>
      <c r="AH19" s="404"/>
      <c r="AI19" s="404"/>
      <c r="AJ19" s="404"/>
      <c r="AK19" s="404"/>
      <c r="AL19" s="404"/>
      <c r="AM19" s="409"/>
      <c r="AN19" s="409"/>
      <c r="AO19" s="409"/>
      <c r="AP19" s="409"/>
      <c r="AQ19" s="404"/>
      <c r="AR19" s="409"/>
      <c r="AS19" s="409"/>
      <c r="AT19" s="409"/>
      <c r="AU19" s="409"/>
      <c r="AV19" s="409"/>
      <c r="AW19" s="404"/>
      <c r="AX19" s="404"/>
      <c r="AY19" s="404"/>
      <c r="AZ19" s="404"/>
      <c r="BA19" s="404"/>
      <c r="BB19" s="404"/>
      <c r="BC19" s="404"/>
      <c r="BD19" s="404"/>
      <c r="BE19" s="404"/>
      <c r="BF19" s="404"/>
      <c r="BG19" s="404"/>
      <c r="BH19" s="404"/>
      <c r="BI19" s="404"/>
      <c r="BJ19" s="404"/>
      <c r="BK19" s="404"/>
      <c r="BL19" s="404"/>
      <c r="BM19" s="404"/>
      <c r="BN19" s="404"/>
      <c r="BO19" s="404"/>
      <c r="BP19" s="404"/>
      <c r="BQ19" s="404"/>
      <c r="BR19" s="404"/>
      <c r="BS19" s="404"/>
      <c r="BT19" s="404"/>
      <c r="BU19" s="404"/>
      <c r="BV19" s="404"/>
      <c r="BW19" s="404"/>
      <c r="BX19" s="404"/>
      <c r="BY19" s="404"/>
      <c r="BZ19" s="404"/>
      <c r="CA19" s="404"/>
      <c r="CB19" s="404"/>
      <c r="CC19" s="404"/>
      <c r="CD19" s="404"/>
      <c r="CE19" s="404"/>
      <c r="CF19" s="404"/>
      <c r="CG19" s="404"/>
      <c r="CH19" s="404"/>
      <c r="CI19" s="404"/>
      <c r="CJ19" s="404"/>
      <c r="CK19" s="404"/>
      <c r="CL19" s="404"/>
      <c r="CM19" s="404"/>
      <c r="CN19" s="404"/>
      <c r="CO19" s="404"/>
      <c r="CP19" s="404"/>
      <c r="CQ19" s="404"/>
      <c r="CR19" s="404"/>
      <c r="CS19" s="404"/>
      <c r="CT19" s="404"/>
      <c r="CU19" s="404"/>
      <c r="CV19" s="404"/>
      <c r="CW19" s="404"/>
      <c r="CX19" s="404"/>
      <c r="CY19" s="404"/>
      <c r="CZ19" s="404"/>
      <c r="DA19" s="404"/>
      <c r="DB19" s="404"/>
      <c r="DC19" s="404"/>
      <c r="DD19" s="404"/>
      <c r="DE19" s="404"/>
      <c r="DF19" s="404"/>
      <c r="DG19" s="405"/>
      <c r="DH19" s="405"/>
      <c r="DI19" s="405"/>
      <c r="DJ19" s="405"/>
      <c r="DK19" s="405"/>
      <c r="DL19" s="405"/>
      <c r="DM19" s="404"/>
      <c r="DN19" s="404"/>
      <c r="DO19" s="404"/>
      <c r="DP19" s="404"/>
      <c r="DQ19" s="404"/>
      <c r="DR19" s="404"/>
      <c r="DS19" s="404"/>
      <c r="DT19" s="404"/>
      <c r="DU19" s="404"/>
      <c r="DV19" s="404"/>
      <c r="DW19" s="404"/>
      <c r="DX19" s="404"/>
      <c r="DY19" s="404"/>
      <c r="DZ19" s="404"/>
      <c r="EA19" s="404"/>
    </row>
    <row r="20" spans="2:219" s="382" customFormat="1" ht="4.5" customHeight="1">
      <c r="B20" s="399"/>
      <c r="C20" s="399"/>
      <c r="D20" s="400"/>
      <c r="E20" s="400"/>
      <c r="F20" s="400"/>
      <c r="G20" s="400"/>
      <c r="H20" s="400"/>
      <c r="I20" s="400"/>
      <c r="J20" s="400"/>
      <c r="K20" s="350"/>
      <c r="L20" s="350"/>
      <c r="M20" s="350"/>
      <c r="N20" s="350"/>
      <c r="O20" s="350"/>
      <c r="P20" s="350"/>
      <c r="Q20" s="350"/>
      <c r="R20" s="350"/>
      <c r="S20" s="349"/>
      <c r="T20" s="350"/>
      <c r="U20" s="350"/>
      <c r="V20" s="350"/>
      <c r="W20" s="404"/>
      <c r="X20" s="404"/>
      <c r="Y20" s="404"/>
      <c r="Z20" s="404"/>
      <c r="AA20" s="404"/>
      <c r="AB20" s="404"/>
      <c r="AC20" s="404"/>
      <c r="AD20" s="404"/>
      <c r="AE20" s="404"/>
      <c r="AF20" s="404"/>
      <c r="AG20" s="404"/>
      <c r="AH20" s="404"/>
      <c r="AI20" s="404"/>
      <c r="AJ20" s="404"/>
      <c r="AK20" s="404"/>
      <c r="AL20" s="413"/>
      <c r="AM20" s="417"/>
      <c r="AN20" s="417"/>
      <c r="AO20" s="417"/>
      <c r="AP20" s="417"/>
      <c r="AQ20" s="413"/>
      <c r="AR20" s="413"/>
      <c r="AS20" s="413"/>
      <c r="AT20" s="413"/>
      <c r="AU20" s="413"/>
      <c r="AV20" s="413"/>
      <c r="AW20" s="404"/>
      <c r="AX20" s="404"/>
      <c r="AY20" s="404"/>
      <c r="AZ20" s="404"/>
      <c r="BA20" s="418"/>
      <c r="BB20" s="404"/>
      <c r="BC20" s="404"/>
      <c r="BD20" s="404"/>
      <c r="BE20" s="404"/>
      <c r="BF20" s="404"/>
      <c r="BG20" s="404"/>
      <c r="BH20" s="404"/>
      <c r="BI20" s="404"/>
      <c r="BJ20" s="404"/>
      <c r="BK20" s="404"/>
      <c r="BL20" s="404"/>
      <c r="BM20" s="404"/>
      <c r="BN20" s="404"/>
      <c r="BO20" s="404"/>
      <c r="BP20" s="404"/>
      <c r="BQ20" s="404"/>
      <c r="BR20" s="404"/>
      <c r="BS20" s="404"/>
      <c r="BT20" s="404"/>
      <c r="BU20" s="404"/>
      <c r="BV20" s="404"/>
      <c r="BW20" s="404"/>
      <c r="BX20" s="404"/>
      <c r="BY20" s="404"/>
      <c r="BZ20" s="404"/>
      <c r="CA20" s="404"/>
      <c r="CB20" s="404"/>
      <c r="CC20" s="404"/>
      <c r="CD20" s="404"/>
      <c r="CE20" s="404"/>
      <c r="CF20" s="404"/>
      <c r="CG20" s="404"/>
      <c r="CH20" s="404"/>
      <c r="CI20" s="404"/>
      <c r="CJ20" s="404"/>
      <c r="CK20" s="404"/>
      <c r="CL20" s="404"/>
      <c r="CM20" s="404"/>
      <c r="CN20" s="404"/>
      <c r="CO20" s="404"/>
      <c r="CP20" s="404"/>
      <c r="CQ20" s="404"/>
      <c r="CR20" s="404"/>
      <c r="CS20" s="404"/>
      <c r="CT20" s="404"/>
      <c r="CU20" s="404"/>
      <c r="CV20" s="404"/>
      <c r="CW20" s="404"/>
      <c r="CX20" s="404"/>
      <c r="CY20" s="404"/>
      <c r="CZ20" s="404"/>
      <c r="DA20" s="404"/>
      <c r="DB20" s="404"/>
      <c r="DC20" s="404"/>
      <c r="DD20" s="404"/>
      <c r="DE20" s="404"/>
      <c r="DF20" s="404"/>
      <c r="DG20" s="405"/>
      <c r="DH20" s="405"/>
      <c r="DI20" s="405"/>
      <c r="DJ20" s="405"/>
      <c r="DK20" s="405"/>
      <c r="DL20" s="405"/>
      <c r="DM20" s="404"/>
      <c r="DN20" s="404"/>
      <c r="DO20" s="404"/>
      <c r="DP20" s="404"/>
      <c r="DQ20" s="404"/>
      <c r="DR20" s="404"/>
      <c r="DS20" s="404"/>
      <c r="DT20" s="404"/>
      <c r="DU20" s="404"/>
      <c r="DV20" s="404"/>
      <c r="DW20" s="404"/>
      <c r="DX20" s="404"/>
      <c r="DY20" s="404"/>
      <c r="DZ20" s="404"/>
      <c r="EA20" s="404"/>
      <c r="EB20" s="350"/>
      <c r="EC20" s="350"/>
      <c r="ED20" s="350"/>
      <c r="EE20" s="350"/>
      <c r="EF20" s="350"/>
      <c r="EG20" s="350"/>
      <c r="EH20" s="350"/>
      <c r="EI20" s="350"/>
      <c r="EJ20" s="350"/>
      <c r="EK20" s="350"/>
      <c r="EL20" s="350"/>
      <c r="EM20" s="350"/>
      <c r="EN20" s="350"/>
      <c r="EO20" s="350"/>
      <c r="EP20" s="350"/>
      <c r="EQ20" s="350"/>
      <c r="ER20" s="350"/>
      <c r="ES20" s="350"/>
      <c r="ET20" s="350"/>
      <c r="EU20" s="350"/>
      <c r="EV20" s="350"/>
      <c r="EW20" s="350"/>
      <c r="EX20" s="350"/>
      <c r="EY20" s="350"/>
      <c r="EZ20" s="350"/>
      <c r="FA20" s="350"/>
      <c r="FB20" s="350"/>
      <c r="FC20" s="350"/>
      <c r="FD20" s="350"/>
      <c r="FE20" s="350"/>
      <c r="FF20" s="350"/>
      <c r="FG20" s="350"/>
      <c r="FH20" s="350"/>
      <c r="FI20" s="350"/>
      <c r="FJ20" s="350"/>
      <c r="FK20" s="350"/>
      <c r="FL20" s="350"/>
      <c r="FM20" s="350"/>
      <c r="FN20" s="350"/>
      <c r="FO20" s="350"/>
      <c r="FP20" s="350"/>
      <c r="FQ20" s="350"/>
      <c r="FR20" s="350"/>
      <c r="FS20" s="350"/>
      <c r="FT20" s="350"/>
      <c r="FU20" s="350"/>
      <c r="FV20" s="350"/>
      <c r="FW20" s="350"/>
      <c r="FX20" s="350"/>
      <c r="FY20" s="350"/>
      <c r="FZ20" s="350"/>
      <c r="GA20" s="350"/>
      <c r="GB20" s="350"/>
      <c r="GC20" s="350"/>
      <c r="GD20" s="350"/>
      <c r="GE20" s="350"/>
      <c r="GF20" s="350"/>
      <c r="GG20" s="350"/>
      <c r="GH20" s="350"/>
      <c r="GI20" s="350"/>
      <c r="GJ20" s="350"/>
      <c r="GK20" s="350"/>
      <c r="GL20" s="350"/>
      <c r="GM20" s="350"/>
      <c r="GN20" s="350"/>
      <c r="GO20" s="350"/>
      <c r="GP20" s="350"/>
      <c r="GQ20" s="350"/>
      <c r="GR20" s="350"/>
      <c r="GS20" s="350"/>
      <c r="GT20" s="350"/>
      <c r="GU20" s="350"/>
      <c r="GV20" s="350"/>
      <c r="GW20" s="350"/>
      <c r="GX20" s="350"/>
      <c r="GY20" s="350"/>
      <c r="GZ20" s="350"/>
      <c r="HA20" s="350"/>
      <c r="HB20" s="350"/>
      <c r="HC20" s="350"/>
      <c r="HD20" s="350"/>
      <c r="HE20" s="350"/>
      <c r="HF20" s="350"/>
      <c r="HG20" s="350"/>
      <c r="HH20" s="350"/>
      <c r="HI20" s="350"/>
      <c r="HJ20" s="350"/>
      <c r="HK20" s="350"/>
    </row>
    <row r="21" spans="2:219" s="382" customFormat="1" ht="16.5" customHeight="1">
      <c r="B21" s="383" t="s">
        <v>7</v>
      </c>
      <c r="C21" s="383"/>
      <c r="D21" s="384" t="s">
        <v>222</v>
      </c>
      <c r="E21" s="385"/>
      <c r="F21" s="385"/>
      <c r="G21" s="385"/>
      <c r="H21" s="385"/>
      <c r="I21" s="385"/>
      <c r="J21" s="386"/>
      <c r="K21" s="350"/>
      <c r="L21" s="350"/>
      <c r="M21" s="350"/>
      <c r="N21" s="350"/>
      <c r="O21" s="350"/>
      <c r="P21" s="350"/>
      <c r="Q21" s="350"/>
      <c r="R21" s="350"/>
      <c r="S21" s="349"/>
      <c r="T21" s="350"/>
      <c r="U21" s="350"/>
      <c r="V21" s="350"/>
      <c r="W21" s="404"/>
      <c r="X21" s="404"/>
      <c r="Y21" s="404"/>
      <c r="Z21" s="404"/>
      <c r="AA21" s="404"/>
      <c r="AB21" s="404"/>
      <c r="AC21" s="404"/>
      <c r="AD21" s="404"/>
      <c r="AE21" s="404"/>
      <c r="AF21" s="404"/>
      <c r="AG21" s="404"/>
      <c r="AH21" s="404"/>
      <c r="AI21" s="404"/>
      <c r="AJ21" s="404"/>
      <c r="AK21" s="404"/>
      <c r="AL21" s="413"/>
      <c r="AM21" s="417"/>
      <c r="AN21" s="417"/>
      <c r="AO21" s="417"/>
      <c r="AP21" s="417"/>
      <c r="AQ21" s="413"/>
      <c r="AR21" s="413"/>
      <c r="AS21" s="413"/>
      <c r="AT21" s="413"/>
      <c r="AU21" s="413"/>
      <c r="AV21" s="413"/>
      <c r="AW21" s="404"/>
      <c r="AX21" s="404"/>
      <c r="AY21" s="404"/>
      <c r="AZ21" s="404"/>
      <c r="BA21" s="418"/>
      <c r="BB21" s="404"/>
      <c r="BC21" s="404"/>
      <c r="BD21" s="404"/>
      <c r="BE21" s="404"/>
      <c r="BF21" s="404"/>
      <c r="BG21" s="404"/>
      <c r="BH21" s="404"/>
      <c r="BI21" s="404"/>
      <c r="BJ21" s="404"/>
      <c r="BK21" s="404"/>
      <c r="BL21" s="404"/>
      <c r="BM21" s="404"/>
      <c r="BN21" s="404"/>
      <c r="BO21" s="404"/>
      <c r="BP21" s="404"/>
      <c r="BQ21" s="404"/>
      <c r="BR21" s="404"/>
      <c r="BS21" s="404"/>
      <c r="BT21" s="404"/>
      <c r="BU21" s="404"/>
      <c r="BV21" s="404"/>
      <c r="BW21" s="404"/>
      <c r="BX21" s="404"/>
      <c r="BY21" s="404"/>
      <c r="BZ21" s="404"/>
      <c r="CA21" s="404"/>
      <c r="CB21" s="404"/>
      <c r="CC21" s="404"/>
      <c r="CD21" s="404"/>
      <c r="CE21" s="404"/>
      <c r="CF21" s="404"/>
      <c r="CG21" s="404"/>
      <c r="CH21" s="404"/>
      <c r="CI21" s="404"/>
      <c r="CJ21" s="404"/>
      <c r="CK21" s="404"/>
      <c r="CL21" s="404"/>
      <c r="CM21" s="404"/>
      <c r="CN21" s="404"/>
      <c r="CO21" s="404"/>
      <c r="CP21" s="404"/>
      <c r="CQ21" s="404"/>
      <c r="CR21" s="404"/>
      <c r="CS21" s="404"/>
      <c r="CT21" s="404"/>
      <c r="CU21" s="404"/>
      <c r="CV21" s="404"/>
      <c r="CW21" s="404"/>
      <c r="CX21" s="404"/>
      <c r="CY21" s="404"/>
      <c r="CZ21" s="404"/>
      <c r="DA21" s="404"/>
      <c r="DB21" s="404"/>
      <c r="DC21" s="404"/>
      <c r="DD21" s="404"/>
      <c r="DE21" s="404"/>
      <c r="DF21" s="404"/>
      <c r="DG21" s="405"/>
      <c r="DH21" s="405"/>
      <c r="DI21" s="405"/>
      <c r="DJ21" s="405"/>
      <c r="DK21" s="405"/>
      <c r="DL21" s="405"/>
      <c r="DM21" s="404"/>
      <c r="DN21" s="404"/>
      <c r="DO21" s="404"/>
      <c r="DP21" s="404"/>
      <c r="DQ21" s="404"/>
      <c r="DR21" s="404"/>
      <c r="DS21" s="404"/>
      <c r="DT21" s="404"/>
      <c r="DU21" s="404"/>
      <c r="DV21" s="404"/>
      <c r="DW21" s="404"/>
      <c r="DX21" s="404"/>
      <c r="DY21" s="404"/>
      <c r="DZ21" s="404"/>
      <c r="EA21" s="404"/>
      <c r="EB21" s="350"/>
      <c r="EC21" s="350"/>
      <c r="ED21" s="350"/>
      <c r="EE21" s="350"/>
      <c r="EF21" s="350"/>
      <c r="EG21" s="350"/>
      <c r="EH21" s="350"/>
      <c r="EI21" s="350"/>
      <c r="EJ21" s="350"/>
      <c r="EK21" s="350"/>
      <c r="EL21" s="350"/>
      <c r="EM21" s="350"/>
      <c r="EN21" s="350"/>
      <c r="EO21" s="350"/>
      <c r="EP21" s="350"/>
      <c r="EQ21" s="350"/>
      <c r="ER21" s="350"/>
      <c r="ES21" s="350"/>
      <c r="ET21" s="350"/>
      <c r="EU21" s="350"/>
      <c r="EV21" s="350"/>
      <c r="EW21" s="350"/>
      <c r="EX21" s="350"/>
      <c r="EY21" s="350"/>
      <c r="EZ21" s="350"/>
      <c r="FA21" s="350"/>
      <c r="FB21" s="350"/>
      <c r="FC21" s="350"/>
      <c r="FD21" s="350"/>
      <c r="FE21" s="350"/>
      <c r="FF21" s="350"/>
      <c r="FG21" s="350"/>
      <c r="FH21" s="350"/>
      <c r="FI21" s="350"/>
      <c r="FJ21" s="350"/>
      <c r="FK21" s="350"/>
      <c r="FL21" s="350"/>
      <c r="FM21" s="350"/>
      <c r="FN21" s="350"/>
      <c r="FO21" s="350"/>
      <c r="FP21" s="350"/>
      <c r="FQ21" s="350"/>
      <c r="FR21" s="350"/>
      <c r="FS21" s="350"/>
      <c r="FT21" s="350"/>
      <c r="FU21" s="350"/>
      <c r="FV21" s="350"/>
      <c r="FW21" s="350"/>
      <c r="FX21" s="350"/>
      <c r="FY21" s="350"/>
      <c r="FZ21" s="350"/>
      <c r="GA21" s="350"/>
      <c r="GB21" s="350"/>
      <c r="GC21" s="350"/>
      <c r="GD21" s="350"/>
      <c r="GE21" s="350"/>
      <c r="GF21" s="350"/>
      <c r="GG21" s="350"/>
      <c r="GH21" s="350"/>
      <c r="GI21" s="350"/>
      <c r="GJ21" s="350"/>
      <c r="GK21" s="350"/>
      <c r="GL21" s="350"/>
      <c r="GM21" s="350"/>
      <c r="GN21" s="350"/>
      <c r="GO21" s="350"/>
      <c r="GP21" s="350"/>
      <c r="GQ21" s="350"/>
      <c r="GR21" s="350"/>
      <c r="GS21" s="350"/>
      <c r="GT21" s="350"/>
      <c r="GU21" s="350"/>
      <c r="GV21" s="350"/>
      <c r="GW21" s="350"/>
      <c r="GX21" s="350"/>
      <c r="GY21" s="350"/>
      <c r="GZ21" s="350"/>
      <c r="HA21" s="350"/>
      <c r="HB21" s="350"/>
      <c r="HC21" s="350"/>
      <c r="HD21" s="350"/>
      <c r="HE21" s="350"/>
      <c r="HF21" s="350"/>
      <c r="HG21" s="350"/>
      <c r="HH21" s="350"/>
      <c r="HI21" s="350"/>
      <c r="HJ21" s="350"/>
      <c r="HK21" s="350"/>
    </row>
    <row r="22" spans="2:219" s="382" customFormat="1" ht="3.75" customHeight="1">
      <c r="B22" s="399"/>
      <c r="C22" s="399"/>
      <c r="D22" s="400"/>
      <c r="E22" s="400"/>
      <c r="F22" s="400"/>
      <c r="G22" s="400"/>
      <c r="H22" s="400"/>
      <c r="I22" s="400"/>
      <c r="J22" s="400"/>
      <c r="K22" s="350"/>
      <c r="L22" s="350"/>
      <c r="M22" s="350"/>
      <c r="N22" s="350"/>
      <c r="O22" s="350"/>
      <c r="P22" s="350"/>
      <c r="Q22" s="350"/>
      <c r="R22" s="350"/>
      <c r="S22" s="349"/>
      <c r="T22" s="350"/>
      <c r="U22" s="350"/>
      <c r="V22" s="350"/>
      <c r="W22" s="404"/>
      <c r="X22" s="404"/>
      <c r="Y22" s="404"/>
      <c r="Z22" s="404"/>
      <c r="AA22" s="404"/>
      <c r="AB22" s="404"/>
      <c r="AC22" s="404"/>
      <c r="AD22" s="404"/>
      <c r="AE22" s="404"/>
      <c r="AF22" s="404"/>
      <c r="AG22" s="404"/>
      <c r="AH22" s="404"/>
      <c r="AI22" s="404"/>
      <c r="AJ22" s="404"/>
      <c r="AK22" s="404"/>
      <c r="AL22" s="413"/>
      <c r="AM22" s="417"/>
      <c r="AN22" s="417"/>
      <c r="AO22" s="417"/>
      <c r="AP22" s="417"/>
      <c r="AQ22" s="413"/>
      <c r="AR22" s="413"/>
      <c r="AS22" s="413"/>
      <c r="AT22" s="413"/>
      <c r="AU22" s="413"/>
      <c r="AV22" s="413"/>
      <c r="AW22" s="404"/>
      <c r="AX22" s="404"/>
      <c r="AY22" s="404"/>
      <c r="AZ22" s="404"/>
      <c r="BA22" s="418"/>
      <c r="BB22" s="404"/>
      <c r="BC22" s="404"/>
      <c r="BD22" s="404"/>
      <c r="BE22" s="404"/>
      <c r="BF22" s="404"/>
      <c r="BG22" s="404"/>
      <c r="BH22" s="404"/>
      <c r="BI22" s="404"/>
      <c r="BJ22" s="404"/>
      <c r="BK22" s="404"/>
      <c r="BL22" s="404"/>
      <c r="BM22" s="404"/>
      <c r="BN22" s="404"/>
      <c r="BO22" s="404"/>
      <c r="BP22" s="404"/>
      <c r="BQ22" s="404"/>
      <c r="BR22" s="404"/>
      <c r="BS22" s="404"/>
      <c r="BT22" s="404"/>
      <c r="BU22" s="404"/>
      <c r="BV22" s="404"/>
      <c r="BW22" s="404"/>
      <c r="BX22" s="404"/>
      <c r="BY22" s="404"/>
      <c r="BZ22" s="404"/>
      <c r="CA22" s="404"/>
      <c r="CB22" s="404"/>
      <c r="CC22" s="404"/>
      <c r="CD22" s="404"/>
      <c r="CE22" s="404"/>
      <c r="CF22" s="404"/>
      <c r="CG22" s="404"/>
      <c r="CH22" s="404"/>
      <c r="CI22" s="404"/>
      <c r="CJ22" s="404"/>
      <c r="CK22" s="404"/>
      <c r="CL22" s="404"/>
      <c r="CM22" s="404"/>
      <c r="CN22" s="404"/>
      <c r="CO22" s="404"/>
      <c r="CP22" s="404"/>
      <c r="CQ22" s="404"/>
      <c r="CR22" s="404"/>
      <c r="CS22" s="404"/>
      <c r="CT22" s="404"/>
      <c r="CU22" s="404"/>
      <c r="CV22" s="404"/>
      <c r="CW22" s="404"/>
      <c r="CX22" s="404"/>
      <c r="CY22" s="404"/>
      <c r="CZ22" s="404"/>
      <c r="DA22" s="404"/>
      <c r="DB22" s="404"/>
      <c r="DC22" s="404"/>
      <c r="DD22" s="404"/>
      <c r="DE22" s="404"/>
      <c r="DF22" s="404"/>
      <c r="DG22" s="405"/>
      <c r="DH22" s="405"/>
      <c r="DI22" s="405"/>
      <c r="DJ22" s="405"/>
      <c r="DK22" s="405"/>
      <c r="DL22" s="405"/>
      <c r="DM22" s="404"/>
      <c r="DN22" s="404"/>
      <c r="DO22" s="404"/>
      <c r="DP22" s="404"/>
      <c r="DQ22" s="404"/>
      <c r="DR22" s="404"/>
      <c r="DS22" s="404"/>
      <c r="DT22" s="404"/>
      <c r="DU22" s="404"/>
      <c r="DV22" s="404"/>
      <c r="DW22" s="404"/>
      <c r="DX22" s="404"/>
      <c r="DY22" s="404"/>
      <c r="DZ22" s="404"/>
      <c r="EA22" s="404"/>
      <c r="EB22" s="350"/>
      <c r="EC22" s="350"/>
      <c r="ED22" s="350"/>
      <c r="EE22" s="350"/>
      <c r="EF22" s="350"/>
      <c r="EG22" s="350"/>
      <c r="EH22" s="350"/>
      <c r="EI22" s="350"/>
      <c r="EJ22" s="350"/>
      <c r="EK22" s="350"/>
      <c r="EL22" s="350"/>
      <c r="EM22" s="350"/>
      <c r="EN22" s="350"/>
      <c r="EO22" s="350"/>
      <c r="EP22" s="350"/>
      <c r="EQ22" s="350"/>
      <c r="ER22" s="350"/>
      <c r="ES22" s="350"/>
      <c r="ET22" s="350"/>
      <c r="EU22" s="350"/>
      <c r="EV22" s="350"/>
      <c r="EW22" s="350"/>
      <c r="EX22" s="350"/>
      <c r="EY22" s="350"/>
      <c r="EZ22" s="350"/>
      <c r="FA22" s="350"/>
      <c r="FB22" s="350"/>
      <c r="FC22" s="350"/>
      <c r="FD22" s="350"/>
      <c r="FE22" s="350"/>
      <c r="FF22" s="350"/>
      <c r="FG22" s="350"/>
      <c r="FH22" s="350"/>
      <c r="FI22" s="350"/>
      <c r="FJ22" s="350"/>
      <c r="FK22" s="350"/>
      <c r="FL22" s="350"/>
      <c r="FM22" s="350"/>
      <c r="FN22" s="350"/>
      <c r="FO22" s="350"/>
      <c r="FP22" s="350"/>
      <c r="FQ22" s="350"/>
      <c r="FR22" s="350"/>
      <c r="FS22" s="350"/>
      <c r="FT22" s="350"/>
      <c r="FU22" s="350"/>
      <c r="FV22" s="350"/>
      <c r="FW22" s="350"/>
      <c r="FX22" s="350"/>
      <c r="FY22" s="350"/>
      <c r="FZ22" s="350"/>
      <c r="GA22" s="350"/>
      <c r="GB22" s="350"/>
      <c r="GC22" s="350"/>
      <c r="GD22" s="350"/>
      <c r="GE22" s="350"/>
      <c r="GF22" s="350"/>
      <c r="GG22" s="350"/>
      <c r="GH22" s="350"/>
      <c r="GI22" s="350"/>
      <c r="GJ22" s="350"/>
      <c r="GK22" s="350"/>
      <c r="GL22" s="350"/>
      <c r="GM22" s="350"/>
      <c r="GN22" s="350"/>
      <c r="GO22" s="350"/>
      <c r="GP22" s="350"/>
      <c r="GQ22" s="350"/>
      <c r="GR22" s="350"/>
      <c r="GS22" s="350"/>
      <c r="GT22" s="350"/>
      <c r="GU22" s="350"/>
      <c r="GV22" s="350"/>
      <c r="GW22" s="350"/>
      <c r="GX22" s="350"/>
      <c r="GY22" s="350"/>
      <c r="GZ22" s="350"/>
      <c r="HA22" s="350"/>
      <c r="HB22" s="350"/>
      <c r="HC22" s="350"/>
      <c r="HD22" s="350"/>
      <c r="HE22" s="350"/>
      <c r="HF22" s="350"/>
      <c r="HG22" s="350"/>
      <c r="HH22" s="350"/>
      <c r="HI22" s="350"/>
      <c r="HJ22" s="350"/>
      <c r="HK22" s="350"/>
    </row>
    <row r="23" spans="2:219" s="382" customFormat="1" ht="25.5">
      <c r="B23" s="419" t="s">
        <v>76</v>
      </c>
      <c r="C23" s="420" t="s">
        <v>77</v>
      </c>
      <c r="D23" s="419" t="s">
        <v>78</v>
      </c>
      <c r="E23" s="387" t="s">
        <v>56</v>
      </c>
      <c r="F23" s="425" t="s">
        <v>232</v>
      </c>
      <c r="G23" s="425"/>
      <c r="H23" s="425"/>
      <c r="I23" s="419" t="s">
        <v>80</v>
      </c>
      <c r="J23" s="424" t="s">
        <v>224</v>
      </c>
      <c r="K23" s="350"/>
      <c r="O23" s="350"/>
      <c r="P23" s="350"/>
      <c r="Q23" s="350"/>
      <c r="R23" s="350"/>
      <c r="S23" s="347"/>
      <c r="T23" s="350"/>
      <c r="U23" s="350"/>
      <c r="V23" s="350"/>
      <c r="W23" s="404"/>
      <c r="X23" s="404"/>
      <c r="Y23" s="404"/>
      <c r="Z23" s="404"/>
      <c r="AA23" s="404"/>
      <c r="AB23" s="404"/>
      <c r="AC23" s="404"/>
      <c r="AD23" s="404"/>
      <c r="AE23" s="404"/>
      <c r="AF23" s="404"/>
      <c r="AG23" s="404"/>
      <c r="AH23" s="404"/>
      <c r="AI23" s="404"/>
      <c r="AJ23" s="404"/>
      <c r="AK23" s="404"/>
      <c r="AL23" s="413"/>
      <c r="AM23" s="417"/>
      <c r="AN23" s="417"/>
      <c r="AO23" s="417"/>
      <c r="AP23" s="417"/>
      <c r="AQ23" s="413"/>
      <c r="AR23" s="413"/>
      <c r="AS23" s="413"/>
      <c r="AT23" s="413"/>
      <c r="AU23" s="413"/>
      <c r="AV23" s="413"/>
      <c r="AW23" s="404"/>
      <c r="AX23" s="404"/>
      <c r="AY23" s="404"/>
      <c r="AZ23" s="404"/>
      <c r="BA23" s="404"/>
      <c r="BB23" s="404"/>
      <c r="BC23" s="404"/>
      <c r="BD23" s="404"/>
      <c r="BE23" s="404"/>
      <c r="BF23" s="404"/>
      <c r="BG23" s="404"/>
      <c r="BH23" s="404"/>
      <c r="BI23" s="404"/>
      <c r="BJ23" s="404"/>
      <c r="BK23" s="404"/>
      <c r="BL23" s="404"/>
      <c r="BM23" s="404"/>
      <c r="BN23" s="404"/>
      <c r="BO23" s="404"/>
      <c r="BP23" s="404"/>
      <c r="BQ23" s="404"/>
      <c r="BR23" s="404"/>
      <c r="BS23" s="404"/>
      <c r="BT23" s="404"/>
      <c r="BU23" s="404"/>
      <c r="BV23" s="404"/>
      <c r="BW23" s="404"/>
      <c r="BX23" s="404"/>
      <c r="BY23" s="404"/>
      <c r="BZ23" s="404"/>
      <c r="CA23" s="404"/>
      <c r="CB23" s="404"/>
      <c r="CC23" s="404"/>
      <c r="CD23" s="404"/>
      <c r="CE23" s="404"/>
      <c r="CF23" s="404"/>
      <c r="CG23" s="404"/>
      <c r="CH23" s="404"/>
      <c r="CI23" s="404"/>
      <c r="CJ23" s="404"/>
      <c r="CK23" s="404"/>
      <c r="CL23" s="404"/>
      <c r="CM23" s="404"/>
      <c r="CN23" s="404"/>
      <c r="CO23" s="404"/>
      <c r="CP23" s="404"/>
      <c r="CQ23" s="404"/>
      <c r="CR23" s="404"/>
      <c r="CS23" s="404"/>
      <c r="CT23" s="404"/>
      <c r="CU23" s="404"/>
      <c r="CV23" s="404"/>
      <c r="CW23" s="404"/>
      <c r="CX23" s="404"/>
      <c r="CY23" s="404"/>
      <c r="CZ23" s="404"/>
      <c r="DA23" s="404"/>
      <c r="DB23" s="404"/>
      <c r="DC23" s="404"/>
      <c r="DD23" s="404"/>
      <c r="DE23" s="404"/>
      <c r="DF23" s="404"/>
      <c r="DG23" s="405"/>
      <c r="DH23" s="405"/>
      <c r="DI23" s="405"/>
      <c r="DJ23" s="405"/>
      <c r="DK23" s="405"/>
      <c r="DL23" s="405"/>
      <c r="DM23" s="404"/>
      <c r="DN23" s="404"/>
      <c r="DO23" s="404"/>
      <c r="DP23" s="404"/>
      <c r="DQ23" s="404"/>
      <c r="DR23" s="404"/>
      <c r="DS23" s="404"/>
      <c r="DT23" s="404"/>
      <c r="DU23" s="404"/>
      <c r="DV23" s="404"/>
      <c r="DW23" s="404"/>
      <c r="DX23" s="404"/>
      <c r="DY23" s="404"/>
      <c r="DZ23" s="404"/>
      <c r="EA23" s="404"/>
      <c r="EB23" s="350"/>
      <c r="EC23" s="350"/>
      <c r="ED23" s="350"/>
      <c r="EE23" s="350"/>
      <c r="EF23" s="350"/>
      <c r="EG23" s="350"/>
      <c r="EH23" s="350"/>
      <c r="EI23" s="350"/>
      <c r="EJ23" s="350"/>
      <c r="EK23" s="350"/>
      <c r="EL23" s="350"/>
      <c r="EM23" s="350"/>
      <c r="EN23" s="350"/>
      <c r="EO23" s="350"/>
      <c r="EP23" s="350"/>
      <c r="EQ23" s="350"/>
      <c r="ER23" s="350"/>
      <c r="ES23" s="350"/>
      <c r="ET23" s="350"/>
      <c r="EU23" s="350"/>
      <c r="EV23" s="350"/>
      <c r="EW23" s="350"/>
      <c r="EX23" s="350"/>
      <c r="EY23" s="350"/>
      <c r="EZ23" s="350"/>
      <c r="FA23" s="350"/>
      <c r="FB23" s="350"/>
      <c r="FC23" s="350"/>
      <c r="FD23" s="350"/>
      <c r="FE23" s="350"/>
      <c r="FF23" s="350"/>
      <c r="FG23" s="350"/>
      <c r="FH23" s="350"/>
      <c r="FI23" s="350"/>
      <c r="FJ23" s="350"/>
      <c r="FK23" s="350"/>
      <c r="FL23" s="350"/>
      <c r="FM23" s="350"/>
      <c r="FN23" s="350"/>
      <c r="FO23" s="350"/>
      <c r="FP23" s="350"/>
      <c r="FQ23" s="350"/>
      <c r="FR23" s="350"/>
      <c r="FS23" s="350"/>
      <c r="FT23" s="350"/>
      <c r="FU23" s="350"/>
      <c r="FV23" s="350"/>
      <c r="FW23" s="350"/>
      <c r="FX23" s="350"/>
      <c r="FY23" s="350"/>
      <c r="FZ23" s="350"/>
      <c r="GA23" s="350"/>
      <c r="GB23" s="350"/>
      <c r="GC23" s="350"/>
      <c r="GD23" s="350"/>
      <c r="GE23" s="350"/>
      <c r="GF23" s="350"/>
      <c r="GG23" s="350"/>
      <c r="GH23" s="350"/>
      <c r="GI23" s="350"/>
      <c r="GJ23" s="350"/>
      <c r="GK23" s="350"/>
      <c r="GL23" s="350"/>
      <c r="GM23" s="350"/>
      <c r="GN23" s="350"/>
      <c r="GO23" s="350"/>
      <c r="GP23" s="350"/>
      <c r="GQ23" s="350"/>
      <c r="GR23" s="350"/>
      <c r="GS23" s="350"/>
      <c r="GT23" s="350"/>
      <c r="GU23" s="350"/>
      <c r="GV23" s="350"/>
      <c r="GW23" s="350"/>
      <c r="GX23" s="350"/>
      <c r="GY23" s="350"/>
      <c r="GZ23" s="350"/>
      <c r="HA23" s="350"/>
      <c r="HB23" s="350"/>
      <c r="HC23" s="350"/>
      <c r="HD23" s="350"/>
      <c r="HE23" s="350"/>
      <c r="HF23" s="350"/>
      <c r="HG23" s="350"/>
      <c r="HH23" s="350"/>
      <c r="HI23" s="350"/>
      <c r="HJ23" s="350"/>
      <c r="HK23" s="350"/>
    </row>
    <row r="24" spans="2:219" ht="25.5">
      <c r="B24" s="419"/>
      <c r="C24" s="420"/>
      <c r="D24" s="419"/>
      <c r="E24" s="387" t="s">
        <v>57</v>
      </c>
      <c r="F24" s="425" t="s">
        <v>233</v>
      </c>
      <c r="G24" s="425"/>
      <c r="H24" s="425"/>
      <c r="I24" s="419"/>
      <c r="J24" s="424" t="s">
        <v>224</v>
      </c>
      <c r="O24" s="347"/>
      <c r="P24" s="347"/>
      <c r="Q24" s="347"/>
      <c r="R24" s="347"/>
      <c r="S24" s="347"/>
      <c r="W24" s="404"/>
      <c r="X24" s="404"/>
      <c r="Y24" s="404"/>
      <c r="Z24" s="404"/>
      <c r="AA24" s="404"/>
      <c r="AB24" s="404"/>
      <c r="AC24" s="404"/>
      <c r="AD24" s="404"/>
      <c r="AE24" s="404"/>
      <c r="AF24" s="404"/>
      <c r="AG24" s="404"/>
      <c r="AH24" s="404"/>
      <c r="AI24" s="404"/>
      <c r="AJ24" s="404"/>
      <c r="AK24" s="404"/>
      <c r="AL24" s="404"/>
      <c r="AM24" s="409"/>
      <c r="AN24" s="404"/>
      <c r="AO24" s="409"/>
      <c r="AP24" s="404"/>
      <c r="AQ24" s="409"/>
      <c r="AR24" s="404"/>
      <c r="AS24" s="404"/>
      <c r="AT24" s="404"/>
      <c r="AU24" s="409"/>
      <c r="AV24" s="404"/>
      <c r="AW24" s="404"/>
      <c r="AX24" s="404"/>
      <c r="AY24" s="404"/>
      <c r="AZ24" s="404"/>
      <c r="BA24" s="404"/>
      <c r="BB24" s="404"/>
      <c r="BC24" s="404"/>
      <c r="BD24" s="404"/>
      <c r="BE24" s="404"/>
      <c r="BF24" s="404"/>
      <c r="BG24" s="404"/>
      <c r="BH24" s="404"/>
      <c r="BI24" s="404"/>
      <c r="BJ24" s="404"/>
      <c r="BK24" s="404"/>
      <c r="BL24" s="404"/>
      <c r="BM24" s="404"/>
      <c r="BN24" s="404"/>
      <c r="BO24" s="404"/>
      <c r="BP24" s="404"/>
      <c r="BQ24" s="404"/>
      <c r="BR24" s="404"/>
      <c r="BS24" s="404"/>
      <c r="BT24" s="404"/>
      <c r="BU24" s="404"/>
      <c r="BV24" s="404"/>
      <c r="BW24" s="404"/>
      <c r="BX24" s="404"/>
      <c r="BY24" s="404"/>
      <c r="BZ24" s="404"/>
      <c r="CA24" s="404"/>
      <c r="CB24" s="404"/>
      <c r="CC24" s="404"/>
      <c r="CD24" s="404"/>
      <c r="CE24" s="404"/>
      <c r="CF24" s="404"/>
      <c r="CG24" s="404"/>
      <c r="CH24" s="404"/>
      <c r="CI24" s="404"/>
      <c r="CJ24" s="404"/>
      <c r="CK24" s="404"/>
      <c r="CL24" s="404"/>
      <c r="CM24" s="404"/>
      <c r="CN24" s="404"/>
      <c r="CO24" s="404"/>
      <c r="CP24" s="404"/>
      <c r="CQ24" s="404"/>
      <c r="CR24" s="404"/>
      <c r="CS24" s="404"/>
      <c r="CT24" s="404"/>
      <c r="CU24" s="404"/>
      <c r="CV24" s="404"/>
      <c r="CW24" s="404"/>
      <c r="CX24" s="404"/>
      <c r="CY24" s="404"/>
      <c r="CZ24" s="404"/>
      <c r="DA24" s="404"/>
      <c r="DB24" s="404"/>
      <c r="DC24" s="404"/>
      <c r="DD24" s="404"/>
      <c r="DE24" s="404"/>
      <c r="DF24" s="404"/>
      <c r="DG24" s="405"/>
      <c r="DH24" s="405"/>
      <c r="DI24" s="405"/>
      <c r="DJ24" s="405"/>
      <c r="DK24" s="405"/>
      <c r="DL24" s="405"/>
      <c r="DM24" s="404"/>
      <c r="DN24" s="404"/>
      <c r="DO24" s="404"/>
      <c r="DP24" s="404"/>
      <c r="DQ24" s="404"/>
      <c r="DR24" s="404"/>
      <c r="DS24" s="404"/>
      <c r="DT24" s="404"/>
      <c r="DU24" s="404"/>
      <c r="DV24" s="404"/>
      <c r="DW24" s="404"/>
      <c r="DX24" s="404"/>
      <c r="DY24" s="404"/>
      <c r="DZ24" s="404"/>
      <c r="EA24" s="404"/>
    </row>
    <row r="25" spans="2:219" s="382" customFormat="1" ht="3.75" customHeight="1">
      <c r="B25" s="399"/>
      <c r="C25" s="399"/>
      <c r="D25" s="426"/>
      <c r="E25" s="426"/>
      <c r="F25" s="426"/>
      <c r="G25" s="426"/>
      <c r="H25" s="426"/>
      <c r="I25" s="426"/>
      <c r="J25" s="426"/>
      <c r="K25" s="350"/>
      <c r="L25" s="350"/>
      <c r="M25" s="350"/>
      <c r="N25" s="350"/>
      <c r="O25" s="350"/>
      <c r="P25" s="350"/>
      <c r="Q25" s="350"/>
      <c r="R25" s="350"/>
      <c r="S25" s="347"/>
      <c r="T25" s="350"/>
      <c r="U25" s="350"/>
      <c r="V25" s="350"/>
      <c r="W25" s="404"/>
      <c r="X25" s="404"/>
      <c r="Y25" s="404"/>
      <c r="Z25" s="404"/>
      <c r="AA25" s="404"/>
      <c r="AB25" s="404"/>
      <c r="AC25" s="404"/>
      <c r="AD25" s="404"/>
      <c r="AE25" s="404"/>
      <c r="AF25" s="404"/>
      <c r="AG25" s="404"/>
      <c r="AH25" s="404"/>
      <c r="AI25" s="404"/>
      <c r="AJ25" s="404"/>
      <c r="AK25" s="404"/>
      <c r="AL25" s="427"/>
      <c r="AM25" s="427"/>
      <c r="AN25" s="427"/>
      <c r="AO25" s="427"/>
      <c r="AP25" s="427"/>
      <c r="AQ25" s="427"/>
      <c r="AR25" s="427"/>
      <c r="AS25" s="427"/>
      <c r="AT25" s="427"/>
      <c r="AU25" s="427"/>
      <c r="AV25" s="428"/>
      <c r="AW25" s="404"/>
      <c r="AX25" s="404"/>
      <c r="AY25" s="404"/>
      <c r="AZ25" s="404"/>
      <c r="BA25" s="404"/>
      <c r="BB25" s="404"/>
      <c r="BC25" s="404"/>
      <c r="BD25" s="404"/>
      <c r="BE25" s="404"/>
      <c r="BF25" s="404"/>
      <c r="BG25" s="404"/>
      <c r="BH25" s="404"/>
      <c r="BI25" s="404"/>
      <c r="BJ25" s="404"/>
      <c r="BK25" s="404"/>
      <c r="BL25" s="404"/>
      <c r="BM25" s="404"/>
      <c r="BN25" s="404"/>
      <c r="BO25" s="404"/>
      <c r="BP25" s="404"/>
      <c r="BQ25" s="404"/>
      <c r="BR25" s="404"/>
      <c r="BS25" s="404"/>
      <c r="BT25" s="404"/>
      <c r="BU25" s="404"/>
      <c r="BV25" s="404"/>
      <c r="BW25" s="404"/>
      <c r="BX25" s="404"/>
      <c r="BY25" s="404"/>
      <c r="BZ25" s="404"/>
      <c r="CA25" s="404"/>
      <c r="CB25" s="404"/>
      <c r="CC25" s="404"/>
      <c r="CD25" s="404"/>
      <c r="CE25" s="404"/>
      <c r="CF25" s="404"/>
      <c r="CG25" s="404"/>
      <c r="CH25" s="404"/>
      <c r="CI25" s="404"/>
      <c r="CJ25" s="404"/>
      <c r="CK25" s="404"/>
      <c r="CL25" s="404"/>
      <c r="CM25" s="404"/>
      <c r="CN25" s="404"/>
      <c r="CO25" s="404"/>
      <c r="CP25" s="404"/>
      <c r="CQ25" s="404"/>
      <c r="CR25" s="404"/>
      <c r="CS25" s="404"/>
      <c r="CT25" s="404"/>
      <c r="CU25" s="404"/>
      <c r="CV25" s="404"/>
      <c r="CW25" s="404"/>
      <c r="CX25" s="404"/>
      <c r="CY25" s="404"/>
      <c r="CZ25" s="404"/>
      <c r="DA25" s="404"/>
      <c r="DB25" s="404"/>
      <c r="DC25" s="404"/>
      <c r="DD25" s="404"/>
      <c r="DE25" s="404"/>
      <c r="DF25" s="404"/>
      <c r="DG25" s="404"/>
      <c r="DH25" s="404"/>
      <c r="DI25" s="404"/>
      <c r="DJ25" s="404"/>
      <c r="DK25" s="404"/>
      <c r="DL25" s="404"/>
      <c r="DM25" s="404"/>
      <c r="DN25" s="404"/>
      <c r="DO25" s="404"/>
      <c r="DP25" s="404"/>
      <c r="DQ25" s="404"/>
      <c r="DR25" s="404"/>
      <c r="DS25" s="404"/>
      <c r="DT25" s="404"/>
      <c r="DU25" s="404"/>
      <c r="DV25" s="404"/>
      <c r="DW25" s="404"/>
      <c r="DX25" s="404"/>
      <c r="DY25" s="404"/>
      <c r="DZ25" s="404"/>
      <c r="EA25" s="404"/>
      <c r="EB25" s="350"/>
      <c r="EC25" s="350"/>
      <c r="ED25" s="350"/>
      <c r="EE25" s="350"/>
      <c r="EF25" s="350"/>
      <c r="EG25" s="350"/>
      <c r="EH25" s="350"/>
      <c r="EI25" s="350"/>
      <c r="EJ25" s="350"/>
      <c r="EK25" s="350"/>
      <c r="EL25" s="350"/>
      <c r="EM25" s="350"/>
      <c r="EN25" s="350"/>
      <c r="EO25" s="350"/>
      <c r="EP25" s="350"/>
      <c r="EQ25" s="350"/>
      <c r="ER25" s="350"/>
      <c r="ES25" s="350"/>
      <c r="ET25" s="350"/>
      <c r="EU25" s="350"/>
      <c r="EV25" s="350"/>
      <c r="EW25" s="350"/>
      <c r="EX25" s="350"/>
      <c r="EY25" s="350"/>
      <c r="EZ25" s="350"/>
      <c r="FA25" s="350"/>
      <c r="FB25" s="350"/>
      <c r="FC25" s="350"/>
      <c r="FD25" s="350"/>
      <c r="FE25" s="350"/>
      <c r="FF25" s="350"/>
      <c r="FG25" s="350"/>
      <c r="FH25" s="350"/>
      <c r="FI25" s="350"/>
      <c r="FJ25" s="350"/>
      <c r="FK25" s="350"/>
      <c r="FL25" s="350"/>
      <c r="FM25" s="350"/>
      <c r="FN25" s="350"/>
      <c r="FO25" s="350"/>
      <c r="FP25" s="350"/>
      <c r="FQ25" s="350"/>
      <c r="FR25" s="350"/>
      <c r="FS25" s="350"/>
      <c r="FT25" s="350"/>
      <c r="FU25" s="350"/>
      <c r="FV25" s="350"/>
      <c r="FW25" s="350"/>
      <c r="FX25" s="350"/>
      <c r="FY25" s="350"/>
      <c r="FZ25" s="350"/>
      <c r="GA25" s="350"/>
      <c r="GB25" s="350"/>
      <c r="GC25" s="350"/>
      <c r="GD25" s="350"/>
      <c r="GE25" s="350"/>
      <c r="GF25" s="350"/>
      <c r="GG25" s="350"/>
      <c r="GH25" s="350"/>
      <c r="GI25" s="350"/>
      <c r="GJ25" s="350"/>
      <c r="GK25" s="350"/>
      <c r="GL25" s="350"/>
      <c r="GM25" s="350"/>
      <c r="GN25" s="350"/>
      <c r="GO25" s="350"/>
      <c r="GP25" s="350"/>
      <c r="GQ25" s="350"/>
      <c r="GR25" s="350"/>
      <c r="GS25" s="350"/>
      <c r="GT25" s="350"/>
      <c r="GU25" s="350"/>
      <c r="GV25" s="350"/>
      <c r="GW25" s="350"/>
      <c r="GX25" s="350"/>
      <c r="GY25" s="350"/>
      <c r="GZ25" s="350"/>
      <c r="HA25" s="350"/>
      <c r="HB25" s="350"/>
      <c r="HC25" s="350"/>
      <c r="HD25" s="350"/>
      <c r="HE25" s="350"/>
      <c r="HF25" s="350"/>
      <c r="HG25" s="350"/>
      <c r="HH25" s="350"/>
      <c r="HI25" s="350"/>
      <c r="HJ25" s="350"/>
      <c r="HK25" s="350"/>
    </row>
    <row r="26" spans="2:219" ht="12.75">
      <c r="B26" s="429" t="s">
        <v>84</v>
      </c>
      <c r="C26" s="430" t="str">
        <f>F23</f>
        <v>Traslado de los requerimientos efectuados por la Compañía Aseguradora a las Direcciones, Coordinaciones y Areas del Instituto.</v>
      </c>
      <c r="D26" s="430"/>
      <c r="E26" s="431" t="s">
        <v>234</v>
      </c>
      <c r="F26" s="431"/>
      <c r="G26" s="431"/>
      <c r="H26" s="431"/>
      <c r="I26" s="431"/>
      <c r="J26" s="431"/>
      <c r="O26" s="347"/>
      <c r="P26" s="347"/>
      <c r="Q26" s="347"/>
      <c r="R26" s="347"/>
      <c r="S26" s="347"/>
      <c r="W26" s="404"/>
      <c r="X26" s="404"/>
      <c r="Y26" s="404"/>
      <c r="Z26" s="404"/>
      <c r="AA26" s="404"/>
      <c r="AB26" s="404"/>
      <c r="AC26" s="404"/>
      <c r="AD26" s="404"/>
      <c r="AE26" s="404"/>
      <c r="AF26" s="404"/>
      <c r="AG26" s="404"/>
      <c r="AH26" s="404"/>
      <c r="AI26" s="404"/>
      <c r="AJ26" s="404"/>
      <c r="AK26" s="404"/>
      <c r="AL26" s="404"/>
      <c r="AM26" s="404"/>
      <c r="AN26" s="404"/>
      <c r="AO26" s="404"/>
      <c r="AP26" s="404"/>
      <c r="AQ26" s="404"/>
      <c r="AR26" s="404"/>
      <c r="AS26" s="404"/>
      <c r="AT26" s="404"/>
      <c r="AU26" s="404"/>
      <c r="AV26" s="428"/>
      <c r="AW26" s="404"/>
      <c r="AX26" s="404"/>
      <c r="AY26" s="404"/>
      <c r="AZ26" s="404"/>
      <c r="BA26" s="404"/>
      <c r="BB26" s="404"/>
      <c r="BC26" s="404"/>
      <c r="BD26" s="404"/>
      <c r="BE26" s="404"/>
      <c r="BF26" s="404"/>
      <c r="BG26" s="404"/>
      <c r="BH26" s="404"/>
      <c r="BI26" s="404"/>
      <c r="BJ26" s="404"/>
      <c r="BK26" s="404"/>
      <c r="BL26" s="404"/>
      <c r="BM26" s="404"/>
      <c r="BN26" s="404"/>
      <c r="BO26" s="404"/>
      <c r="BP26" s="404"/>
      <c r="BQ26" s="404"/>
      <c r="BR26" s="404"/>
      <c r="BS26" s="404"/>
      <c r="BT26" s="404"/>
      <c r="BU26" s="404"/>
      <c r="BV26" s="404"/>
      <c r="BW26" s="404"/>
      <c r="BX26" s="404"/>
      <c r="BY26" s="404"/>
      <c r="BZ26" s="404"/>
      <c r="CA26" s="404"/>
      <c r="CB26" s="404"/>
      <c r="CC26" s="404"/>
      <c r="CD26" s="404"/>
      <c r="CE26" s="404"/>
      <c r="CF26" s="404"/>
      <c r="CG26" s="404"/>
      <c r="CH26" s="404"/>
      <c r="CI26" s="404"/>
      <c r="CJ26" s="404"/>
      <c r="CK26" s="404"/>
      <c r="CL26" s="404"/>
      <c r="CM26" s="404"/>
      <c r="CN26" s="404"/>
      <c r="CO26" s="404"/>
      <c r="CP26" s="404"/>
      <c r="CQ26" s="404"/>
      <c r="CR26" s="404"/>
      <c r="CS26" s="404"/>
      <c r="CT26" s="404"/>
      <c r="CU26" s="404"/>
      <c r="CV26" s="404"/>
      <c r="CW26" s="404"/>
      <c r="CX26" s="404"/>
      <c r="CY26" s="404"/>
      <c r="CZ26" s="404"/>
      <c r="DA26" s="404"/>
      <c r="DB26" s="404"/>
      <c r="DC26" s="404"/>
      <c r="DD26" s="404"/>
      <c r="DE26" s="404"/>
      <c r="DF26" s="404"/>
      <c r="DG26" s="404"/>
      <c r="DH26" s="404"/>
      <c r="DI26" s="404"/>
      <c r="DJ26" s="404"/>
      <c r="DK26" s="404"/>
      <c r="DL26" s="404"/>
      <c r="DM26" s="404"/>
      <c r="DN26" s="404"/>
      <c r="DO26" s="404"/>
      <c r="DP26" s="404"/>
      <c r="DQ26" s="404"/>
      <c r="DR26" s="404"/>
      <c r="DS26" s="404"/>
      <c r="DT26" s="404"/>
      <c r="DU26" s="404"/>
      <c r="DV26" s="404"/>
      <c r="DW26" s="404"/>
      <c r="DX26" s="404"/>
      <c r="DY26" s="404"/>
      <c r="DZ26" s="404"/>
      <c r="EA26" s="404"/>
    </row>
    <row r="27" spans="2:219" ht="12.75" customHeight="1">
      <c r="B27" s="429"/>
      <c r="C27" s="430" t="str">
        <f>F24</f>
        <v>Requerimientos efectuados por la Compañía Aseguradora para la Formalización de Siniestros</v>
      </c>
      <c r="D27" s="430"/>
      <c r="E27" s="431" t="s">
        <v>235</v>
      </c>
      <c r="F27" s="431"/>
      <c r="G27" s="431"/>
      <c r="H27" s="431"/>
      <c r="I27" s="431"/>
      <c r="J27" s="431"/>
      <c r="O27" s="347"/>
      <c r="P27" s="347"/>
      <c r="Q27" s="347"/>
      <c r="R27" s="347"/>
      <c r="S27" s="347"/>
      <c r="W27" s="404"/>
      <c r="X27" s="404"/>
      <c r="Y27" s="404"/>
      <c r="Z27" s="404"/>
      <c r="AA27" s="404"/>
      <c r="AB27" s="404"/>
      <c r="AC27" s="404"/>
      <c r="AD27" s="404"/>
      <c r="AE27" s="404"/>
      <c r="AF27" s="404"/>
      <c r="AG27" s="404"/>
      <c r="AH27" s="404"/>
      <c r="AI27" s="404"/>
      <c r="AJ27" s="404"/>
      <c r="AK27" s="404"/>
      <c r="AL27" s="404"/>
      <c r="AM27" s="404"/>
      <c r="AN27" s="404"/>
      <c r="AO27" s="404"/>
      <c r="AP27" s="404"/>
      <c r="AQ27" s="404"/>
      <c r="AR27" s="404"/>
      <c r="AS27" s="404"/>
      <c r="AT27" s="404"/>
      <c r="AU27" s="404"/>
      <c r="AV27" s="404"/>
      <c r="AW27" s="404"/>
      <c r="AX27" s="404"/>
      <c r="AY27" s="404"/>
      <c r="AZ27" s="404"/>
      <c r="BA27" s="404"/>
      <c r="BB27" s="404"/>
      <c r="BC27" s="404"/>
      <c r="BD27" s="404"/>
      <c r="BE27" s="404"/>
      <c r="BF27" s="404"/>
      <c r="BG27" s="404"/>
      <c r="BH27" s="404"/>
      <c r="BI27" s="404"/>
      <c r="BJ27" s="404"/>
      <c r="BK27" s="404"/>
      <c r="BL27" s="404"/>
      <c r="BM27" s="404"/>
      <c r="BN27" s="404"/>
      <c r="BO27" s="404"/>
      <c r="BP27" s="404"/>
      <c r="BQ27" s="404"/>
      <c r="BR27" s="404"/>
      <c r="BS27" s="404"/>
      <c r="BT27" s="404"/>
      <c r="BU27" s="404"/>
      <c r="BV27" s="404"/>
      <c r="BW27" s="404"/>
      <c r="BX27" s="404"/>
      <c r="BY27" s="404"/>
      <c r="BZ27" s="404"/>
      <c r="CA27" s="404"/>
      <c r="CB27" s="404"/>
      <c r="CC27" s="404"/>
      <c r="CD27" s="404"/>
      <c r="CE27" s="404"/>
      <c r="CF27" s="404"/>
      <c r="CG27" s="404"/>
      <c r="CH27" s="404"/>
      <c r="CI27" s="404"/>
      <c r="CJ27" s="404"/>
      <c r="CK27" s="404"/>
      <c r="CL27" s="404"/>
      <c r="CM27" s="404"/>
      <c r="CN27" s="404"/>
      <c r="CO27" s="404"/>
      <c r="CP27" s="404"/>
      <c r="CQ27" s="404"/>
      <c r="CR27" s="404"/>
      <c r="CS27" s="404"/>
      <c r="CT27" s="404"/>
      <c r="CU27" s="404"/>
      <c r="CV27" s="404"/>
      <c r="CW27" s="404"/>
      <c r="CX27" s="404"/>
      <c r="CY27" s="404"/>
      <c r="CZ27" s="404"/>
      <c r="DA27" s="404"/>
      <c r="DB27" s="404"/>
      <c r="DC27" s="404"/>
      <c r="DD27" s="404"/>
      <c r="DE27" s="404"/>
      <c r="DF27" s="404"/>
      <c r="DG27" s="404"/>
      <c r="DH27" s="404"/>
      <c r="DI27" s="404"/>
      <c r="DJ27" s="404"/>
      <c r="DK27" s="404"/>
      <c r="DL27" s="404"/>
      <c r="DM27" s="404"/>
      <c r="DN27" s="404"/>
      <c r="DO27" s="404"/>
      <c r="DP27" s="404"/>
      <c r="DQ27" s="404"/>
      <c r="DR27" s="404"/>
      <c r="DS27" s="404"/>
      <c r="DT27" s="404"/>
      <c r="DU27" s="404"/>
      <c r="DV27" s="404"/>
      <c r="DW27" s="404"/>
      <c r="DX27" s="404"/>
      <c r="DY27" s="404"/>
      <c r="DZ27" s="404"/>
      <c r="EA27" s="404"/>
    </row>
    <row r="28" spans="2:219" s="382" customFormat="1" ht="6" customHeight="1" thickBot="1">
      <c r="B28" s="432"/>
      <c r="C28" s="433"/>
      <c r="D28" s="433"/>
      <c r="E28" s="433"/>
      <c r="F28" s="433"/>
      <c r="G28" s="433"/>
      <c r="H28" s="426"/>
      <c r="I28" s="433"/>
      <c r="J28" s="433"/>
      <c r="K28" s="350"/>
      <c r="L28" s="350"/>
      <c r="M28" s="350"/>
      <c r="N28" s="350"/>
      <c r="O28" s="350"/>
      <c r="P28" s="350"/>
      <c r="Q28" s="350"/>
      <c r="R28" s="350"/>
      <c r="S28" s="347"/>
      <c r="T28" s="350"/>
      <c r="U28" s="350"/>
      <c r="V28" s="350"/>
      <c r="W28" s="404"/>
      <c r="X28" s="404"/>
      <c r="Y28" s="404"/>
      <c r="Z28" s="404"/>
      <c r="AA28" s="404"/>
      <c r="AB28" s="404"/>
      <c r="AC28" s="404"/>
      <c r="AD28" s="404"/>
      <c r="AE28" s="404"/>
      <c r="AF28" s="404"/>
      <c r="AG28" s="404"/>
      <c r="AH28" s="404"/>
      <c r="AI28" s="404"/>
      <c r="AJ28" s="404"/>
      <c r="AK28" s="404"/>
      <c r="AL28" s="404"/>
      <c r="AM28" s="404"/>
      <c r="AN28" s="404"/>
      <c r="AO28" s="404"/>
      <c r="AP28" s="404"/>
      <c r="AQ28" s="404"/>
      <c r="AR28" s="404"/>
      <c r="AS28" s="404"/>
      <c r="AT28" s="404"/>
      <c r="AU28" s="404"/>
      <c r="AV28" s="404"/>
      <c r="AW28" s="404"/>
      <c r="AX28" s="404"/>
      <c r="AY28" s="404"/>
      <c r="AZ28" s="404"/>
      <c r="BA28" s="404"/>
      <c r="BB28" s="404"/>
      <c r="BC28" s="404"/>
      <c r="BD28" s="404"/>
      <c r="BE28" s="404"/>
      <c r="BF28" s="404"/>
      <c r="BG28" s="404"/>
      <c r="BH28" s="404"/>
      <c r="BI28" s="404"/>
      <c r="BJ28" s="404"/>
      <c r="BK28" s="404"/>
      <c r="BL28" s="404"/>
      <c r="BM28" s="404"/>
      <c r="BN28" s="404"/>
      <c r="BO28" s="404"/>
      <c r="BP28" s="404"/>
      <c r="BQ28" s="404"/>
      <c r="BR28" s="404"/>
      <c r="BS28" s="404"/>
      <c r="BT28" s="404"/>
      <c r="BU28" s="404"/>
      <c r="BV28" s="404"/>
      <c r="BW28" s="404"/>
      <c r="BX28" s="404"/>
      <c r="BY28" s="404"/>
      <c r="BZ28" s="404"/>
      <c r="CA28" s="404"/>
      <c r="CB28" s="404"/>
      <c r="CC28" s="404"/>
      <c r="CD28" s="404"/>
      <c r="CE28" s="404"/>
      <c r="CF28" s="404"/>
      <c r="CG28" s="404"/>
      <c r="CH28" s="404"/>
      <c r="CI28" s="404"/>
      <c r="CJ28" s="404"/>
      <c r="CK28" s="404"/>
      <c r="CL28" s="404"/>
      <c r="CM28" s="404"/>
      <c r="CN28" s="404"/>
      <c r="CO28" s="404"/>
      <c r="CP28" s="404"/>
      <c r="CQ28" s="404"/>
      <c r="CR28" s="404"/>
      <c r="CS28" s="404"/>
      <c r="CT28" s="404"/>
      <c r="CU28" s="404"/>
      <c r="CV28" s="404"/>
      <c r="CW28" s="404"/>
      <c r="CX28" s="404"/>
      <c r="CY28" s="404"/>
      <c r="CZ28" s="404"/>
      <c r="DA28" s="404"/>
      <c r="DB28" s="404"/>
      <c r="DC28" s="404"/>
      <c r="DD28" s="404"/>
      <c r="DE28" s="404"/>
      <c r="DF28" s="404"/>
      <c r="DG28" s="404"/>
      <c r="DH28" s="404"/>
      <c r="DI28" s="404"/>
      <c r="DJ28" s="404"/>
      <c r="DK28" s="404"/>
      <c r="DL28" s="404"/>
      <c r="DM28" s="404"/>
      <c r="DN28" s="404"/>
      <c r="DO28" s="404"/>
      <c r="DP28" s="404"/>
      <c r="DQ28" s="404"/>
      <c r="DR28" s="404"/>
      <c r="DS28" s="404"/>
      <c r="DT28" s="404"/>
      <c r="DU28" s="404"/>
      <c r="DV28" s="404"/>
      <c r="DW28" s="404"/>
      <c r="DX28" s="404"/>
      <c r="DY28" s="404"/>
      <c r="DZ28" s="404"/>
      <c r="EA28" s="404"/>
      <c r="EB28" s="350"/>
      <c r="EC28" s="350"/>
      <c r="ED28" s="350"/>
      <c r="EE28" s="350"/>
      <c r="EF28" s="350"/>
      <c r="EG28" s="350"/>
      <c r="EH28" s="350"/>
      <c r="EI28" s="350"/>
      <c r="EJ28" s="350"/>
      <c r="EK28" s="350"/>
      <c r="EL28" s="350"/>
      <c r="EM28" s="350"/>
      <c r="EN28" s="350"/>
      <c r="EO28" s="350"/>
      <c r="EP28" s="350"/>
      <c r="EQ28" s="350"/>
      <c r="ER28" s="350"/>
      <c r="ES28" s="350"/>
      <c r="ET28" s="350"/>
      <c r="EU28" s="350"/>
      <c r="EV28" s="350"/>
      <c r="EW28" s="350"/>
      <c r="EX28" s="350"/>
      <c r="EY28" s="350"/>
      <c r="EZ28" s="350"/>
      <c r="FA28" s="350"/>
      <c r="FB28" s="350"/>
      <c r="FC28" s="350"/>
      <c r="FD28" s="350"/>
      <c r="FE28" s="350"/>
      <c r="FF28" s="350"/>
      <c r="FG28" s="350"/>
      <c r="FH28" s="350"/>
      <c r="FI28" s="350"/>
      <c r="FJ28" s="350"/>
      <c r="FK28" s="350"/>
      <c r="FL28" s="350"/>
      <c r="FM28" s="350"/>
      <c r="FN28" s="350"/>
      <c r="FO28" s="350"/>
      <c r="FP28" s="350"/>
      <c r="FQ28" s="350"/>
      <c r="FR28" s="350"/>
      <c r="FS28" s="350"/>
      <c r="FT28" s="350"/>
      <c r="FU28" s="350"/>
      <c r="FV28" s="350"/>
      <c r="FW28" s="350"/>
      <c r="FX28" s="350"/>
      <c r="FY28" s="350"/>
      <c r="FZ28" s="350"/>
      <c r="GA28" s="350"/>
      <c r="GB28" s="350"/>
      <c r="GC28" s="350"/>
      <c r="GD28" s="350"/>
      <c r="GE28" s="350"/>
      <c r="GF28" s="350"/>
      <c r="GG28" s="350"/>
      <c r="GH28" s="350"/>
      <c r="GI28" s="350"/>
      <c r="GJ28" s="350"/>
      <c r="GK28" s="350"/>
      <c r="GL28" s="350"/>
      <c r="GM28" s="350"/>
      <c r="GN28" s="350"/>
      <c r="GO28" s="350"/>
      <c r="GP28" s="350"/>
      <c r="GQ28" s="350"/>
      <c r="GR28" s="350"/>
      <c r="GS28" s="350"/>
      <c r="GT28" s="350"/>
      <c r="GU28" s="350"/>
      <c r="GV28" s="350"/>
      <c r="GW28" s="350"/>
      <c r="GX28" s="350"/>
      <c r="GY28" s="350"/>
      <c r="GZ28" s="350"/>
      <c r="HA28" s="350"/>
      <c r="HB28" s="350"/>
      <c r="HC28" s="350"/>
      <c r="HD28" s="350"/>
      <c r="HE28" s="350"/>
      <c r="HF28" s="350"/>
      <c r="HG28" s="350"/>
      <c r="HH28" s="350"/>
      <c r="HI28" s="350"/>
      <c r="HJ28" s="350"/>
      <c r="HK28" s="350"/>
    </row>
    <row r="29" spans="2:219" ht="26.25" thickBot="1">
      <c r="B29" s="434" t="s">
        <v>85</v>
      </c>
      <c r="C29" s="431" t="s">
        <v>180</v>
      </c>
      <c r="D29" s="431"/>
      <c r="E29" s="434" t="s">
        <v>15</v>
      </c>
      <c r="F29" s="431" t="s">
        <v>208</v>
      </c>
      <c r="G29" s="431"/>
      <c r="H29" s="434" t="s">
        <v>88</v>
      </c>
      <c r="I29" s="435" t="s">
        <v>89</v>
      </c>
      <c r="J29" s="436"/>
      <c r="K29" s="437" t="str">
        <f>+IF(I29="Incremental con línea base",1,IF(I29="Decremental con línea Base",1,""))</f>
        <v/>
      </c>
      <c r="L29" s="437"/>
      <c r="M29" s="437"/>
      <c r="N29" s="437"/>
      <c r="O29" s="347"/>
      <c r="P29" s="347"/>
      <c r="Q29" s="347"/>
      <c r="R29" s="347"/>
      <c r="S29" s="347"/>
      <c r="W29" s="404"/>
      <c r="X29" s="404"/>
      <c r="Y29" s="404"/>
      <c r="Z29" s="404"/>
      <c r="AA29" s="404"/>
      <c r="AB29" s="404"/>
      <c r="AC29" s="404"/>
      <c r="AD29" s="404"/>
      <c r="AE29" s="404"/>
      <c r="AF29" s="404"/>
      <c r="AG29" s="404"/>
      <c r="AH29" s="404"/>
      <c r="AI29" s="404"/>
      <c r="AJ29" s="404"/>
      <c r="AK29" s="404"/>
      <c r="AL29" s="404"/>
      <c r="AM29" s="404"/>
      <c r="AN29" s="404"/>
      <c r="AO29" s="404"/>
      <c r="AP29" s="404"/>
      <c r="AQ29" s="404"/>
      <c r="AR29" s="404"/>
      <c r="AS29" s="404"/>
      <c r="AT29" s="404"/>
      <c r="AU29" s="404"/>
      <c r="AV29" s="404"/>
      <c r="AW29" s="404"/>
      <c r="AX29" s="404"/>
      <c r="AY29" s="404"/>
      <c r="AZ29" s="404"/>
      <c r="BA29" s="404"/>
      <c r="BB29" s="404"/>
      <c r="BC29" s="404"/>
      <c r="BD29" s="404"/>
      <c r="BE29" s="404"/>
      <c r="BF29" s="404"/>
      <c r="BG29" s="404"/>
      <c r="BH29" s="404"/>
      <c r="BI29" s="404"/>
      <c r="BJ29" s="404"/>
      <c r="BK29" s="404"/>
      <c r="BL29" s="404"/>
      <c r="BM29" s="404"/>
      <c r="BN29" s="404"/>
      <c r="BO29" s="404"/>
      <c r="BP29" s="404"/>
      <c r="BQ29" s="404"/>
      <c r="BR29" s="404"/>
      <c r="BS29" s="404"/>
      <c r="BT29" s="404"/>
      <c r="BU29" s="404"/>
      <c r="BV29" s="404"/>
      <c r="BW29" s="404"/>
      <c r="BX29" s="404"/>
      <c r="BY29" s="404"/>
      <c r="BZ29" s="404"/>
      <c r="CA29" s="404"/>
      <c r="CB29" s="404"/>
      <c r="CC29" s="404"/>
      <c r="CD29" s="404"/>
      <c r="CE29" s="404"/>
      <c r="CF29" s="404"/>
      <c r="CG29" s="404"/>
      <c r="CH29" s="404"/>
      <c r="CI29" s="404"/>
      <c r="CJ29" s="404"/>
      <c r="CK29" s="404"/>
      <c r="CL29" s="404"/>
      <c r="CM29" s="404"/>
      <c r="CN29" s="404"/>
      <c r="CO29" s="404"/>
      <c r="CP29" s="404"/>
      <c r="CQ29" s="404"/>
      <c r="CR29" s="404"/>
      <c r="CS29" s="404"/>
      <c r="CT29" s="404"/>
      <c r="CU29" s="404"/>
      <c r="CV29" s="404"/>
      <c r="CW29" s="404"/>
      <c r="CX29" s="404"/>
      <c r="CY29" s="404"/>
      <c r="CZ29" s="404"/>
      <c r="DA29" s="404"/>
      <c r="DB29" s="404"/>
      <c r="DC29" s="404"/>
      <c r="DD29" s="404"/>
      <c r="DE29" s="404"/>
      <c r="DF29" s="404"/>
      <c r="DG29" s="404"/>
      <c r="DH29" s="404"/>
      <c r="DI29" s="404"/>
      <c r="DJ29" s="404"/>
      <c r="DK29" s="404"/>
      <c r="DL29" s="404"/>
      <c r="DM29" s="404"/>
      <c r="DN29" s="404"/>
      <c r="DO29" s="404"/>
      <c r="DP29" s="404"/>
      <c r="DQ29" s="404"/>
      <c r="DR29" s="404"/>
      <c r="DS29" s="404"/>
      <c r="DT29" s="404"/>
      <c r="DU29" s="404"/>
      <c r="DV29" s="404"/>
      <c r="DW29" s="404"/>
      <c r="DX29" s="404"/>
      <c r="DY29" s="404"/>
      <c r="DZ29" s="404"/>
      <c r="EA29" s="404"/>
    </row>
    <row r="30" spans="2:219" s="382" customFormat="1" ht="3.75" customHeight="1">
      <c r="B30" s="432"/>
      <c r="C30" s="433"/>
      <c r="D30" s="433"/>
      <c r="E30" s="432"/>
      <c r="F30" s="433"/>
      <c r="G30" s="433"/>
      <c r="H30" s="432"/>
      <c r="I30" s="438"/>
      <c r="J30" s="438"/>
      <c r="K30" s="350"/>
      <c r="L30" s="350"/>
      <c r="M30" s="350"/>
      <c r="N30" s="350"/>
      <c r="O30" s="350"/>
      <c r="P30" s="350"/>
      <c r="Q30" s="350"/>
      <c r="R30" s="350"/>
      <c r="S30" s="347"/>
      <c r="T30" s="350"/>
      <c r="U30" s="350"/>
      <c r="V30" s="350"/>
      <c r="W30" s="404"/>
      <c r="X30" s="404"/>
      <c r="Y30" s="404"/>
      <c r="Z30" s="404"/>
      <c r="AA30" s="404"/>
      <c r="AB30" s="404"/>
      <c r="AC30" s="404"/>
      <c r="AD30" s="404"/>
      <c r="AE30" s="404"/>
      <c r="AF30" s="404"/>
      <c r="AG30" s="404"/>
      <c r="AH30" s="404"/>
      <c r="AI30" s="404"/>
      <c r="AJ30" s="404"/>
      <c r="AK30" s="404"/>
      <c r="AL30" s="404"/>
      <c r="AM30" s="404"/>
      <c r="AN30" s="404"/>
      <c r="AO30" s="404"/>
      <c r="AP30" s="404"/>
      <c r="AQ30" s="404"/>
      <c r="AR30" s="404"/>
      <c r="AS30" s="404"/>
      <c r="AT30" s="404"/>
      <c r="AU30" s="404"/>
      <c r="AV30" s="404"/>
      <c r="AW30" s="404"/>
      <c r="AX30" s="404"/>
      <c r="AY30" s="404"/>
      <c r="AZ30" s="404"/>
      <c r="BA30" s="404"/>
      <c r="BB30" s="404"/>
      <c r="BC30" s="404"/>
      <c r="BD30" s="404"/>
      <c r="BE30" s="404"/>
      <c r="BF30" s="404"/>
      <c r="BG30" s="404"/>
      <c r="BH30" s="404"/>
      <c r="BI30" s="404"/>
      <c r="BJ30" s="404"/>
      <c r="BK30" s="404"/>
      <c r="BL30" s="404"/>
      <c r="BM30" s="404"/>
      <c r="BN30" s="404"/>
      <c r="BO30" s="404"/>
      <c r="BP30" s="404"/>
      <c r="BQ30" s="404"/>
      <c r="BR30" s="404"/>
      <c r="BS30" s="404"/>
      <c r="BT30" s="404"/>
      <c r="BU30" s="404"/>
      <c r="BV30" s="404"/>
      <c r="BW30" s="404"/>
      <c r="BX30" s="404"/>
      <c r="BY30" s="404"/>
      <c r="BZ30" s="404"/>
      <c r="CA30" s="404"/>
      <c r="CB30" s="404"/>
      <c r="CC30" s="404"/>
      <c r="CD30" s="404"/>
      <c r="CE30" s="404"/>
      <c r="CF30" s="404"/>
      <c r="CG30" s="404"/>
      <c r="CH30" s="404"/>
      <c r="CI30" s="404"/>
      <c r="CJ30" s="404"/>
      <c r="CK30" s="404"/>
      <c r="CL30" s="404"/>
      <c r="CM30" s="404"/>
      <c r="CN30" s="404"/>
      <c r="CO30" s="404"/>
      <c r="CP30" s="404"/>
      <c r="CQ30" s="404"/>
      <c r="CR30" s="404"/>
      <c r="CS30" s="404"/>
      <c r="CT30" s="404"/>
      <c r="CU30" s="404"/>
      <c r="CV30" s="404"/>
      <c r="CW30" s="404"/>
      <c r="CX30" s="404"/>
      <c r="CY30" s="404"/>
      <c r="CZ30" s="404"/>
      <c r="DA30" s="404"/>
      <c r="DB30" s="404"/>
      <c r="DC30" s="404"/>
      <c r="DD30" s="404"/>
      <c r="DE30" s="404"/>
      <c r="DF30" s="404"/>
      <c r="DG30" s="404"/>
      <c r="DH30" s="404"/>
      <c r="DI30" s="404"/>
      <c r="DJ30" s="404"/>
      <c r="DK30" s="404"/>
      <c r="DL30" s="404"/>
      <c r="DM30" s="404"/>
      <c r="DN30" s="404"/>
      <c r="DO30" s="404"/>
      <c r="DP30" s="404"/>
      <c r="DQ30" s="404"/>
      <c r="DR30" s="404"/>
      <c r="DS30" s="404"/>
      <c r="DT30" s="404"/>
      <c r="DU30" s="404"/>
      <c r="DV30" s="404"/>
      <c r="DW30" s="404"/>
      <c r="DX30" s="404"/>
      <c r="DY30" s="404"/>
      <c r="DZ30" s="404"/>
      <c r="EA30" s="404"/>
      <c r="EB30" s="350"/>
      <c r="EC30" s="350"/>
      <c r="ED30" s="350"/>
      <c r="EE30" s="350"/>
      <c r="EF30" s="350"/>
      <c r="EG30" s="350"/>
      <c r="EH30" s="350"/>
      <c r="EI30" s="350"/>
      <c r="EJ30" s="350"/>
      <c r="EK30" s="350"/>
      <c r="EL30" s="350"/>
      <c r="EM30" s="350"/>
      <c r="EN30" s="350"/>
      <c r="EO30" s="350"/>
      <c r="EP30" s="350"/>
      <c r="EQ30" s="350"/>
      <c r="ER30" s="350"/>
      <c r="ES30" s="350"/>
      <c r="ET30" s="350"/>
      <c r="EU30" s="350"/>
      <c r="EV30" s="350"/>
      <c r="EW30" s="350"/>
      <c r="EX30" s="350"/>
      <c r="EY30" s="350"/>
      <c r="EZ30" s="350"/>
      <c r="FA30" s="350"/>
      <c r="FB30" s="350"/>
      <c r="FC30" s="350"/>
      <c r="FD30" s="350"/>
      <c r="FE30" s="350"/>
      <c r="FF30" s="350"/>
      <c r="FG30" s="350"/>
      <c r="FH30" s="350"/>
      <c r="FI30" s="350"/>
      <c r="FJ30" s="350"/>
      <c r="FK30" s="350"/>
      <c r="FL30" s="350"/>
      <c r="FM30" s="350"/>
      <c r="FN30" s="350"/>
      <c r="FO30" s="350"/>
      <c r="FP30" s="350"/>
      <c r="FQ30" s="350"/>
      <c r="FR30" s="350"/>
      <c r="FS30" s="350"/>
      <c r="FT30" s="350"/>
      <c r="FU30" s="350"/>
      <c r="FV30" s="350"/>
      <c r="FW30" s="350"/>
      <c r="FX30" s="350"/>
      <c r="FY30" s="350"/>
      <c r="FZ30" s="350"/>
      <c r="GA30" s="350"/>
      <c r="GB30" s="350"/>
      <c r="GC30" s="350"/>
      <c r="GD30" s="350"/>
      <c r="GE30" s="350"/>
      <c r="GF30" s="350"/>
      <c r="GG30" s="350"/>
      <c r="GH30" s="350"/>
      <c r="GI30" s="350"/>
      <c r="GJ30" s="350"/>
      <c r="GK30" s="350"/>
      <c r="GL30" s="350"/>
      <c r="GM30" s="350"/>
      <c r="GN30" s="350"/>
      <c r="GO30" s="350"/>
      <c r="GP30" s="350"/>
      <c r="GQ30" s="350"/>
      <c r="GR30" s="350"/>
      <c r="GS30" s="350"/>
      <c r="GT30" s="350"/>
      <c r="GU30" s="350"/>
      <c r="GV30" s="350"/>
      <c r="GW30" s="350"/>
      <c r="GX30" s="350"/>
      <c r="GY30" s="350"/>
      <c r="GZ30" s="350"/>
      <c r="HA30" s="350"/>
      <c r="HB30" s="350"/>
      <c r="HC30" s="350"/>
      <c r="HD30" s="350"/>
      <c r="HE30" s="350"/>
      <c r="HF30" s="350"/>
      <c r="HG30" s="350"/>
      <c r="HH30" s="350"/>
      <c r="HI30" s="350"/>
      <c r="HJ30" s="350"/>
      <c r="HK30" s="350"/>
    </row>
    <row r="31" spans="2:219" ht="12.75">
      <c r="B31" s="429" t="s">
        <v>17</v>
      </c>
      <c r="C31" s="429"/>
      <c r="D31" s="439" t="s">
        <v>90</v>
      </c>
      <c r="E31" s="439"/>
      <c r="F31" s="429" t="s">
        <v>18</v>
      </c>
      <c r="G31" s="429"/>
      <c r="H31" s="440">
        <v>43374</v>
      </c>
      <c r="I31" s="441" t="s">
        <v>19</v>
      </c>
      <c r="J31" s="442">
        <v>1</v>
      </c>
      <c r="O31" s="347"/>
      <c r="P31" s="347"/>
      <c r="Q31" s="347"/>
      <c r="R31" s="347"/>
      <c r="S31" s="347"/>
      <c r="W31" s="404"/>
      <c r="X31" s="404"/>
      <c r="Y31" s="404"/>
      <c r="Z31" s="404"/>
      <c r="AA31" s="404"/>
      <c r="AB31" s="404"/>
      <c r="AC31" s="404"/>
      <c r="AD31" s="404"/>
      <c r="AE31" s="404"/>
      <c r="AF31" s="404"/>
      <c r="AG31" s="404"/>
      <c r="AH31" s="404"/>
      <c r="AI31" s="404"/>
      <c r="AJ31" s="404"/>
      <c r="AK31" s="404"/>
      <c r="AL31" s="404"/>
      <c r="AM31" s="404"/>
      <c r="AN31" s="404"/>
      <c r="AO31" s="404"/>
      <c r="AP31" s="404"/>
      <c r="AQ31" s="404"/>
      <c r="AR31" s="404"/>
      <c r="AS31" s="404"/>
      <c r="AT31" s="404"/>
      <c r="AU31" s="404"/>
      <c r="AV31" s="404"/>
      <c r="AW31" s="404"/>
      <c r="AX31" s="404"/>
      <c r="AY31" s="404"/>
      <c r="AZ31" s="404"/>
      <c r="BA31" s="404"/>
      <c r="BB31" s="404"/>
      <c r="BC31" s="404"/>
      <c r="BD31" s="404"/>
      <c r="BE31" s="404"/>
      <c r="BF31" s="404"/>
      <c r="BG31" s="404"/>
      <c r="BH31" s="404"/>
      <c r="BI31" s="404"/>
      <c r="BJ31" s="404"/>
      <c r="BK31" s="404"/>
      <c r="BL31" s="404"/>
      <c r="BM31" s="404"/>
      <c r="BN31" s="404"/>
      <c r="BO31" s="404"/>
      <c r="BP31" s="404"/>
      <c r="BQ31" s="404"/>
      <c r="BR31" s="404"/>
      <c r="BS31" s="404"/>
      <c r="BT31" s="404"/>
      <c r="BU31" s="404"/>
      <c r="BV31" s="404"/>
      <c r="BW31" s="404"/>
      <c r="BX31" s="404"/>
      <c r="BY31" s="404"/>
      <c r="BZ31" s="404"/>
      <c r="CA31" s="404"/>
      <c r="CB31" s="404"/>
      <c r="CC31" s="404"/>
      <c r="CD31" s="404"/>
      <c r="CE31" s="404"/>
      <c r="CF31" s="404"/>
      <c r="CG31" s="404"/>
      <c r="CH31" s="404"/>
      <c r="CI31" s="404"/>
      <c r="CJ31" s="404"/>
      <c r="CK31" s="404"/>
      <c r="CL31" s="404"/>
      <c r="CM31" s="404"/>
      <c r="CN31" s="404"/>
      <c r="CO31" s="404"/>
      <c r="CP31" s="404"/>
      <c r="CQ31" s="404"/>
      <c r="CR31" s="404"/>
      <c r="CS31" s="404"/>
      <c r="CT31" s="404"/>
      <c r="CU31" s="404"/>
      <c r="CV31" s="404"/>
      <c r="CW31" s="404"/>
      <c r="CX31" s="404"/>
      <c r="CY31" s="404"/>
      <c r="CZ31" s="404"/>
      <c r="DA31" s="404"/>
      <c r="DB31" s="404"/>
      <c r="DC31" s="404"/>
      <c r="DD31" s="404"/>
      <c r="DE31" s="404"/>
      <c r="DF31" s="404"/>
      <c r="DG31" s="404"/>
      <c r="DH31" s="404"/>
      <c r="DI31" s="404"/>
      <c r="DJ31" s="404"/>
      <c r="DK31" s="404"/>
      <c r="DL31" s="404"/>
      <c r="DM31" s="404"/>
      <c r="DN31" s="404"/>
      <c r="DO31" s="404"/>
      <c r="DP31" s="404"/>
      <c r="DQ31" s="404"/>
      <c r="DR31" s="404"/>
      <c r="DS31" s="404"/>
      <c r="DT31" s="404"/>
      <c r="DU31" s="404"/>
      <c r="DV31" s="404"/>
      <c r="DW31" s="404"/>
      <c r="DX31" s="404"/>
      <c r="DY31" s="404"/>
      <c r="DZ31" s="404"/>
      <c r="EA31" s="404"/>
    </row>
    <row r="32" spans="2:219" s="382" customFormat="1" ht="3.75" customHeight="1">
      <c r="B32" s="432"/>
      <c r="C32" s="432"/>
      <c r="D32" s="443"/>
      <c r="E32" s="443"/>
      <c r="F32" s="432"/>
      <c r="G32" s="432"/>
      <c r="H32" s="444"/>
      <c r="I32" s="444"/>
      <c r="J32" s="444"/>
      <c r="K32" s="350"/>
      <c r="L32" s="350"/>
      <c r="M32" s="350"/>
      <c r="N32" s="350"/>
      <c r="O32" s="350"/>
      <c r="P32" s="350"/>
      <c r="Q32" s="350"/>
      <c r="R32" s="350"/>
      <c r="S32" s="347"/>
      <c r="T32" s="350"/>
      <c r="U32" s="350"/>
      <c r="V32" s="350"/>
      <c r="W32" s="350"/>
      <c r="X32" s="350"/>
      <c r="Y32" s="350"/>
      <c r="Z32" s="350"/>
      <c r="AA32" s="350"/>
      <c r="AB32" s="350"/>
      <c r="AC32" s="350"/>
      <c r="AD32" s="350"/>
      <c r="AE32" s="350"/>
      <c r="AF32" s="350"/>
      <c r="AG32" s="350"/>
      <c r="AH32" s="350"/>
      <c r="AI32" s="350"/>
      <c r="AJ32" s="350"/>
      <c r="AK32" s="350"/>
      <c r="AL32" s="350"/>
      <c r="AM32" s="350"/>
      <c r="AN32" s="350"/>
      <c r="AO32" s="350"/>
      <c r="AP32" s="350"/>
      <c r="AQ32" s="350"/>
      <c r="AR32" s="350"/>
      <c r="AS32" s="350"/>
      <c r="AT32" s="350"/>
      <c r="AU32" s="350"/>
      <c r="AV32" s="350"/>
      <c r="AW32" s="350"/>
      <c r="AX32" s="347"/>
      <c r="AY32" s="347"/>
      <c r="AZ32" s="347"/>
      <c r="BA32" s="347"/>
      <c r="BB32" s="347"/>
      <c r="BC32" s="347"/>
      <c r="BD32" s="350"/>
      <c r="BE32" s="350"/>
      <c r="BF32" s="347"/>
      <c r="BG32" s="347"/>
      <c r="BH32" s="347"/>
      <c r="BI32" s="350"/>
      <c r="BJ32" s="350"/>
      <c r="BK32" s="347"/>
      <c r="BL32" s="347"/>
      <c r="BM32" s="347"/>
      <c r="BN32" s="350"/>
      <c r="BO32" s="350"/>
      <c r="BP32" s="347"/>
      <c r="BQ32" s="347"/>
      <c r="BR32" s="347"/>
      <c r="BS32" s="347"/>
      <c r="BT32" s="347"/>
      <c r="BU32" s="347"/>
      <c r="BV32" s="347"/>
      <c r="BW32" s="347"/>
      <c r="BX32" s="347"/>
      <c r="BY32" s="347"/>
      <c r="BZ32" s="350"/>
      <c r="CA32" s="350"/>
      <c r="CB32" s="350"/>
      <c r="CC32" s="350"/>
      <c r="CD32" s="350"/>
      <c r="CE32" s="350"/>
      <c r="CF32" s="350"/>
      <c r="CG32" s="350"/>
      <c r="CH32" s="350"/>
      <c r="CI32" s="350"/>
      <c r="CJ32" s="350"/>
      <c r="CK32" s="350"/>
      <c r="CL32" s="350"/>
      <c r="CM32" s="350"/>
      <c r="CN32" s="350"/>
      <c r="CO32" s="350"/>
      <c r="CP32" s="350"/>
      <c r="CQ32" s="350"/>
      <c r="CR32" s="350"/>
      <c r="CS32" s="350"/>
      <c r="CT32" s="350"/>
      <c r="CU32" s="350"/>
      <c r="CV32" s="350"/>
      <c r="CW32" s="350"/>
      <c r="CX32" s="350"/>
      <c r="CY32" s="350"/>
      <c r="CZ32" s="350"/>
      <c r="DA32" s="350"/>
      <c r="DB32" s="350"/>
      <c r="DC32" s="350"/>
      <c r="DD32" s="350"/>
      <c r="DE32" s="350"/>
      <c r="DF32" s="350"/>
      <c r="DG32" s="350"/>
      <c r="DH32" s="350"/>
      <c r="DI32" s="350"/>
      <c r="DJ32" s="350"/>
      <c r="DK32" s="350"/>
      <c r="DL32" s="350"/>
      <c r="DM32" s="350"/>
      <c r="DN32" s="350"/>
      <c r="DO32" s="350"/>
      <c r="DP32" s="350"/>
      <c r="DQ32" s="350"/>
      <c r="DR32" s="350"/>
      <c r="DS32" s="350"/>
      <c r="DT32" s="350"/>
      <c r="DU32" s="350"/>
      <c r="DV32" s="350"/>
      <c r="DW32" s="350"/>
      <c r="DX32" s="350"/>
      <c r="DY32" s="350"/>
      <c r="DZ32" s="350"/>
      <c r="EA32" s="350"/>
      <c r="EB32" s="350"/>
      <c r="EC32" s="350"/>
      <c r="ED32" s="350"/>
      <c r="EE32" s="350"/>
      <c r="EF32" s="350"/>
      <c r="EG32" s="350"/>
      <c r="EH32" s="350"/>
      <c r="EI32" s="350"/>
      <c r="EJ32" s="350"/>
      <c r="EK32" s="350"/>
      <c r="EL32" s="350"/>
      <c r="EM32" s="350"/>
      <c r="EN32" s="350"/>
      <c r="EO32" s="350"/>
      <c r="EP32" s="350"/>
      <c r="EQ32" s="350"/>
      <c r="ER32" s="350"/>
      <c r="ES32" s="350"/>
      <c r="ET32" s="350"/>
      <c r="EU32" s="350"/>
      <c r="EV32" s="350"/>
      <c r="EW32" s="350"/>
      <c r="EX32" s="350"/>
      <c r="EY32" s="350"/>
      <c r="EZ32" s="350"/>
      <c r="FA32" s="350"/>
      <c r="FB32" s="350"/>
      <c r="FC32" s="350"/>
      <c r="FD32" s="350"/>
      <c r="FE32" s="350"/>
      <c r="FF32" s="350"/>
      <c r="FG32" s="350"/>
      <c r="FH32" s="350"/>
      <c r="FI32" s="350"/>
      <c r="FJ32" s="350"/>
      <c r="FK32" s="350"/>
      <c r="FL32" s="350"/>
      <c r="FM32" s="350"/>
      <c r="FN32" s="350"/>
      <c r="FO32" s="350"/>
      <c r="FP32" s="350"/>
      <c r="FQ32" s="350"/>
      <c r="FR32" s="350"/>
      <c r="FS32" s="350"/>
      <c r="FT32" s="350"/>
      <c r="FU32" s="350"/>
      <c r="FV32" s="350"/>
      <c r="FW32" s="350"/>
      <c r="FX32" s="350"/>
      <c r="FY32" s="350"/>
      <c r="FZ32" s="350"/>
      <c r="GA32" s="350"/>
      <c r="GB32" s="350"/>
      <c r="GC32" s="350"/>
      <c r="GD32" s="350"/>
      <c r="GE32" s="350"/>
      <c r="GF32" s="350"/>
      <c r="GG32" s="350"/>
      <c r="GH32" s="350"/>
      <c r="GI32" s="350"/>
      <c r="GJ32" s="350"/>
      <c r="GK32" s="350"/>
      <c r="GL32" s="350"/>
      <c r="GM32" s="350"/>
      <c r="GN32" s="350"/>
      <c r="GO32" s="350"/>
      <c r="GP32" s="350"/>
      <c r="GQ32" s="350"/>
      <c r="GR32" s="350"/>
      <c r="GS32" s="350"/>
      <c r="GT32" s="350"/>
      <c r="GU32" s="350"/>
      <c r="GV32" s="350"/>
      <c r="GW32" s="350"/>
      <c r="GX32" s="350"/>
      <c r="GY32" s="350"/>
      <c r="GZ32" s="350"/>
      <c r="HA32" s="350"/>
      <c r="HB32" s="350"/>
      <c r="HC32" s="350"/>
      <c r="HD32" s="350"/>
      <c r="HE32" s="350"/>
      <c r="HF32" s="350"/>
      <c r="HG32" s="350"/>
      <c r="HH32" s="350"/>
      <c r="HI32" s="350"/>
      <c r="HJ32" s="350"/>
      <c r="HK32" s="350"/>
    </row>
    <row r="33" spans="2:219" ht="23.25" customHeight="1">
      <c r="B33" s="429" t="s">
        <v>20</v>
      </c>
      <c r="C33" s="429"/>
      <c r="D33" s="445" t="s">
        <v>75</v>
      </c>
      <c r="E33" s="445"/>
      <c r="F33" s="445"/>
      <c r="G33" s="429" t="s">
        <v>91</v>
      </c>
      <c r="H33" s="429"/>
      <c r="I33" s="446" t="s">
        <v>236</v>
      </c>
      <c r="J33" s="447"/>
      <c r="O33" s="347"/>
      <c r="P33" s="347"/>
      <c r="Q33" s="347"/>
      <c r="R33" s="347"/>
      <c r="S33" s="347"/>
    </row>
    <row r="34" spans="2:219" ht="4.5" customHeight="1">
      <c r="B34" s="448"/>
      <c r="C34" s="449"/>
      <c r="D34" s="449"/>
      <c r="E34" s="449"/>
      <c r="F34" s="449"/>
      <c r="G34" s="450"/>
      <c r="H34" s="450"/>
      <c r="I34" s="448"/>
      <c r="J34" s="451"/>
      <c r="O34" s="347"/>
      <c r="P34" s="347"/>
      <c r="Q34" s="347"/>
      <c r="R34" s="347"/>
      <c r="AL34" s="350"/>
      <c r="AM34" s="350"/>
      <c r="AN34" s="350"/>
      <c r="AO34" s="350"/>
      <c r="AP34" s="350"/>
      <c r="AQ34" s="350"/>
      <c r="AR34" s="350"/>
      <c r="AS34" s="350"/>
      <c r="AT34" s="350"/>
      <c r="AU34" s="350"/>
      <c r="AV34" s="350"/>
    </row>
    <row r="35" spans="2:219" ht="12.75">
      <c r="B35" s="429" t="s">
        <v>92</v>
      </c>
      <c r="C35" s="429"/>
      <c r="D35" s="452"/>
      <c r="E35" s="453"/>
      <c r="F35" s="453"/>
      <c r="G35" s="453"/>
      <c r="H35" s="453"/>
      <c r="I35" s="453"/>
      <c r="J35" s="454"/>
      <c r="O35" s="347"/>
      <c r="P35" s="347"/>
      <c r="Q35" s="347"/>
      <c r="R35" s="347"/>
      <c r="AL35" s="350"/>
      <c r="AM35" s="350"/>
      <c r="AN35" s="350"/>
      <c r="AO35" s="350"/>
      <c r="AP35" s="350"/>
      <c r="AQ35" s="350"/>
      <c r="AR35" s="350"/>
      <c r="AS35" s="350"/>
      <c r="AT35" s="350"/>
      <c r="AU35" s="350"/>
      <c r="AV35" s="350"/>
    </row>
    <row r="36" spans="2:219" ht="4.5" customHeight="1" thickBot="1">
      <c r="B36" s="455"/>
      <c r="C36" s="456"/>
      <c r="D36" s="456"/>
      <c r="E36" s="456"/>
      <c r="F36" s="456"/>
      <c r="G36" s="455"/>
      <c r="H36" s="455"/>
      <c r="I36" s="455"/>
      <c r="J36" s="455"/>
      <c r="O36" s="347"/>
      <c r="P36" s="347"/>
      <c r="Q36" s="347"/>
      <c r="R36" s="347"/>
      <c r="AL36" s="350"/>
      <c r="AM36" s="350"/>
      <c r="AN36" s="350"/>
      <c r="AO36" s="350"/>
      <c r="AP36" s="350"/>
      <c r="AQ36" s="350"/>
      <c r="AR36" s="350"/>
      <c r="AS36" s="350"/>
      <c r="AT36" s="350"/>
      <c r="AU36" s="350"/>
      <c r="AV36" s="350"/>
    </row>
    <row r="37" spans="2:219" ht="12.75">
      <c r="B37" s="457" t="s">
        <v>59</v>
      </c>
      <c r="C37" s="458"/>
      <c r="D37" s="459"/>
      <c r="E37" s="460" t="s">
        <v>93</v>
      </c>
      <c r="F37" s="460"/>
      <c r="G37" s="461"/>
      <c r="H37" s="460" t="s">
        <v>93</v>
      </c>
      <c r="I37" s="460"/>
      <c r="J37" s="461"/>
      <c r="O37" s="347"/>
      <c r="P37" s="347"/>
      <c r="Q37" s="347"/>
      <c r="R37" s="347"/>
      <c r="AL37" s="350"/>
      <c r="AM37" s="350"/>
      <c r="AN37" s="350"/>
      <c r="AO37" s="350"/>
      <c r="AP37" s="350"/>
      <c r="AQ37" s="350"/>
      <c r="AR37" s="350"/>
      <c r="AS37" s="350"/>
      <c r="AT37" s="350"/>
      <c r="AU37" s="350"/>
      <c r="AV37" s="350"/>
    </row>
    <row r="38" spans="2:219" ht="12.75">
      <c r="B38" s="462" t="s">
        <v>94</v>
      </c>
      <c r="C38" s="463" t="s">
        <v>95</v>
      </c>
      <c r="D38" s="463"/>
      <c r="E38" s="464" t="s">
        <v>96</v>
      </c>
      <c r="F38" s="464"/>
      <c r="G38" s="465" t="s">
        <v>54</v>
      </c>
      <c r="H38" s="465"/>
      <c r="I38" s="466" t="s">
        <v>97</v>
      </c>
      <c r="J38" s="467"/>
      <c r="O38" s="347"/>
      <c r="P38" s="347"/>
      <c r="Q38" s="347"/>
      <c r="R38" s="347"/>
    </row>
    <row r="39" spans="2:219" ht="12.75">
      <c r="B39" s="462"/>
      <c r="C39" s="419" t="s">
        <v>98</v>
      </c>
      <c r="D39" s="419"/>
      <c r="E39" s="468" t="s">
        <v>99</v>
      </c>
      <c r="F39" s="468" t="s">
        <v>98</v>
      </c>
      <c r="G39" s="468" t="s">
        <v>99</v>
      </c>
      <c r="H39" s="468" t="s">
        <v>98</v>
      </c>
      <c r="I39" s="419" t="s">
        <v>100</v>
      </c>
      <c r="J39" s="469"/>
      <c r="O39" s="347"/>
      <c r="P39" s="347"/>
      <c r="Q39" s="347"/>
      <c r="R39" s="347"/>
    </row>
    <row r="40" spans="2:219" ht="13.5" thickBot="1">
      <c r="B40" s="470"/>
      <c r="C40" s="471">
        <v>1</v>
      </c>
      <c r="D40" s="471"/>
      <c r="E40" s="472">
        <v>1</v>
      </c>
      <c r="F40" s="472">
        <v>0.9</v>
      </c>
      <c r="G40" s="472">
        <f>+F40</f>
        <v>0.9</v>
      </c>
      <c r="H40" s="472">
        <f>+I40</f>
        <v>0.8</v>
      </c>
      <c r="I40" s="473">
        <v>0.8</v>
      </c>
      <c r="J40" s="474"/>
      <c r="O40" s="347"/>
      <c r="P40" s="347"/>
      <c r="Q40" s="347"/>
      <c r="R40" s="347"/>
    </row>
    <row r="41" spans="2:219" ht="3.75" customHeight="1" thickBot="1">
      <c r="B41" s="448"/>
      <c r="C41" s="449"/>
      <c r="D41" s="449"/>
      <c r="E41" s="449"/>
      <c r="F41" s="449"/>
      <c r="G41" s="448"/>
      <c r="H41" s="448"/>
      <c r="I41" s="448"/>
      <c r="J41" s="448"/>
      <c r="O41" s="347"/>
      <c r="P41" s="347"/>
      <c r="Q41" s="347"/>
      <c r="R41" s="347"/>
      <c r="AL41" s="350"/>
      <c r="AM41" s="350"/>
      <c r="AN41" s="350"/>
      <c r="AO41" s="350"/>
      <c r="AP41" s="350"/>
      <c r="AQ41" s="350"/>
      <c r="AR41" s="350"/>
      <c r="AS41" s="350"/>
      <c r="AT41" s="350"/>
      <c r="AU41" s="350"/>
      <c r="AV41" s="350"/>
    </row>
    <row r="42" spans="2:219" ht="16.5" thickBot="1">
      <c r="B42" s="475" t="s">
        <v>101</v>
      </c>
      <c r="C42" s="476"/>
      <c r="D42" s="476"/>
      <c r="E42" s="476"/>
      <c r="F42" s="476"/>
      <c r="G42" s="476"/>
      <c r="H42" s="477" t="s">
        <v>102</v>
      </c>
      <c r="I42" s="478"/>
      <c r="J42" s="479"/>
      <c r="O42" s="347"/>
      <c r="P42" s="347"/>
      <c r="Q42" s="347"/>
      <c r="R42" s="347"/>
    </row>
    <row r="43" spans="2:219" ht="3.75" customHeight="1" thickBot="1">
      <c r="B43" s="448"/>
      <c r="C43" s="449"/>
      <c r="D43" s="449"/>
      <c r="E43" s="449"/>
      <c r="F43" s="449"/>
      <c r="G43" s="448"/>
      <c r="H43" s="448"/>
      <c r="I43" s="448"/>
      <c r="J43" s="448"/>
      <c r="O43" s="347"/>
      <c r="P43" s="347"/>
      <c r="Q43" s="347"/>
      <c r="R43" s="347"/>
    </row>
    <row r="44" spans="2:219" ht="13.5" thickBot="1">
      <c r="B44" s="480" t="s">
        <v>103</v>
      </c>
      <c r="C44" s="481"/>
      <c r="D44" s="482" t="s">
        <v>104</v>
      </c>
      <c r="E44" s="481"/>
      <c r="F44" s="482" t="s">
        <v>105</v>
      </c>
      <c r="G44" s="481"/>
      <c r="H44" s="482" t="s">
        <v>106</v>
      </c>
      <c r="I44" s="483"/>
      <c r="J44" s="484" t="s">
        <v>107</v>
      </c>
      <c r="O44" s="347"/>
      <c r="P44" s="347"/>
      <c r="Q44" s="347"/>
      <c r="R44" s="347"/>
    </row>
    <row r="45" spans="2:219" ht="12.75" customHeight="1" thickBot="1">
      <c r="B45" s="485"/>
      <c r="C45" s="486"/>
      <c r="D45" s="487"/>
      <c r="E45" s="486"/>
      <c r="F45" s="487"/>
      <c r="G45" s="486"/>
      <c r="H45" s="487"/>
      <c r="I45" s="486"/>
      <c r="J45" s="488">
        <f>+IF(I29="SUMA",(B45+D45+F45+H45),H45)</f>
        <v>0</v>
      </c>
      <c r="O45" s="347"/>
      <c r="P45" s="347"/>
      <c r="Q45" s="347"/>
      <c r="R45" s="347"/>
    </row>
    <row r="46" spans="2:219" ht="16.5" thickBot="1">
      <c r="B46" s="475" t="s">
        <v>108</v>
      </c>
      <c r="C46" s="476"/>
      <c r="D46" s="476"/>
      <c r="E46" s="476"/>
      <c r="F46" s="476"/>
      <c r="G46" s="489"/>
      <c r="H46" s="477" t="str">
        <f>+H42</f>
        <v>2015 - 2018</v>
      </c>
      <c r="I46" s="478"/>
      <c r="J46" s="479"/>
      <c r="O46" s="347"/>
      <c r="P46" s="347"/>
      <c r="Q46" s="347"/>
      <c r="R46" s="347"/>
    </row>
    <row r="47" spans="2:219" s="490" customFormat="1" ht="4.5" customHeight="1">
      <c r="E47" s="491"/>
      <c r="F47" s="491"/>
      <c r="G47" s="491"/>
      <c r="H47" s="491"/>
      <c r="I47" s="491"/>
      <c r="J47" s="491"/>
      <c r="K47" s="350"/>
      <c r="L47" s="350"/>
      <c r="M47" s="350"/>
      <c r="N47" s="350"/>
      <c r="O47" s="350"/>
      <c r="P47" s="350"/>
      <c r="Q47" s="350"/>
      <c r="R47" s="350"/>
      <c r="S47" s="349"/>
      <c r="T47" s="350"/>
      <c r="U47" s="350"/>
      <c r="V47" s="350"/>
      <c r="W47" s="350"/>
      <c r="X47" s="350"/>
      <c r="Y47" s="350"/>
      <c r="Z47" s="350"/>
      <c r="AA47" s="350"/>
      <c r="AB47" s="350"/>
      <c r="AC47" s="350"/>
      <c r="AD47" s="350"/>
      <c r="AE47" s="350"/>
      <c r="AF47" s="350"/>
      <c r="AG47" s="350"/>
      <c r="AH47" s="350"/>
      <c r="AI47" s="350"/>
      <c r="AJ47" s="350"/>
      <c r="AK47" s="350"/>
      <c r="AL47" s="347"/>
      <c r="AM47" s="347"/>
      <c r="AN47" s="347"/>
      <c r="AO47" s="347"/>
      <c r="AP47" s="347"/>
      <c r="AQ47" s="347"/>
      <c r="AR47" s="347"/>
      <c r="AS47" s="347"/>
      <c r="AT47" s="347"/>
      <c r="AU47" s="347"/>
      <c r="AV47" s="347"/>
      <c r="AW47" s="350"/>
      <c r="AX47" s="350"/>
      <c r="AY47" s="350"/>
      <c r="AZ47" s="350"/>
      <c r="BA47" s="350"/>
      <c r="BB47" s="350"/>
      <c r="BC47" s="350"/>
      <c r="BD47" s="350"/>
      <c r="BE47" s="350"/>
      <c r="BF47" s="350"/>
      <c r="BG47" s="350"/>
      <c r="BH47" s="350"/>
      <c r="BI47" s="350"/>
      <c r="BJ47" s="350"/>
      <c r="BK47" s="350"/>
      <c r="BL47" s="350"/>
      <c r="BM47" s="350"/>
      <c r="BN47" s="350"/>
      <c r="BO47" s="350"/>
      <c r="BP47" s="350"/>
      <c r="BQ47" s="350"/>
      <c r="BR47" s="350"/>
      <c r="BS47" s="350"/>
      <c r="BT47" s="350"/>
      <c r="BU47" s="350"/>
      <c r="BV47" s="350"/>
      <c r="BW47" s="350"/>
      <c r="BX47" s="350"/>
      <c r="BY47" s="350"/>
      <c r="BZ47" s="350"/>
      <c r="CA47" s="350"/>
      <c r="CB47" s="350"/>
      <c r="CC47" s="350"/>
      <c r="CD47" s="350"/>
      <c r="CE47" s="350"/>
      <c r="CF47" s="350"/>
      <c r="CG47" s="350"/>
      <c r="CH47" s="350"/>
      <c r="CI47" s="350"/>
      <c r="CJ47" s="350"/>
      <c r="CK47" s="350"/>
      <c r="CL47" s="350"/>
      <c r="CM47" s="350"/>
      <c r="CN47" s="350"/>
      <c r="CO47" s="350"/>
      <c r="CP47" s="350"/>
      <c r="CQ47" s="350"/>
      <c r="CR47" s="350"/>
      <c r="CS47" s="350"/>
      <c r="CT47" s="350"/>
      <c r="CU47" s="350"/>
      <c r="CV47" s="350"/>
      <c r="CW47" s="350"/>
      <c r="CX47" s="350"/>
      <c r="CY47" s="350"/>
      <c r="CZ47" s="350"/>
      <c r="DA47" s="350"/>
      <c r="DB47" s="350"/>
      <c r="DC47" s="350"/>
      <c r="DD47" s="350"/>
      <c r="DE47" s="350"/>
      <c r="DF47" s="350"/>
      <c r="DG47" s="350"/>
      <c r="DH47" s="350"/>
      <c r="DI47" s="350"/>
      <c r="DJ47" s="350"/>
      <c r="DK47" s="350"/>
      <c r="DL47" s="350"/>
      <c r="DM47" s="350"/>
      <c r="DN47" s="350"/>
      <c r="DO47" s="350"/>
      <c r="DP47" s="350"/>
      <c r="DQ47" s="350"/>
      <c r="DR47" s="350"/>
      <c r="DS47" s="350"/>
      <c r="DT47" s="350"/>
      <c r="DU47" s="350"/>
      <c r="DV47" s="350"/>
      <c r="DW47" s="350"/>
      <c r="DX47" s="350"/>
      <c r="DY47" s="350"/>
      <c r="DZ47" s="350"/>
      <c r="EA47" s="350"/>
      <c r="EB47" s="350"/>
      <c r="EC47" s="350"/>
      <c r="ED47" s="350"/>
      <c r="EE47" s="350"/>
      <c r="EF47" s="350"/>
      <c r="EG47" s="350"/>
      <c r="EH47" s="350"/>
      <c r="EI47" s="350"/>
      <c r="EJ47" s="350"/>
      <c r="EK47" s="350"/>
      <c r="EL47" s="350"/>
      <c r="EM47" s="350"/>
      <c r="EN47" s="350"/>
      <c r="EO47" s="350"/>
      <c r="EP47" s="350"/>
      <c r="EQ47" s="350"/>
      <c r="ER47" s="350"/>
      <c r="ES47" s="350"/>
      <c r="ET47" s="350"/>
      <c r="EU47" s="350"/>
      <c r="EV47" s="350"/>
      <c r="EW47" s="350"/>
      <c r="EX47" s="350"/>
      <c r="EY47" s="350"/>
      <c r="EZ47" s="350"/>
      <c r="FA47" s="350"/>
      <c r="FB47" s="350"/>
      <c r="FC47" s="350"/>
      <c r="FD47" s="350"/>
      <c r="FE47" s="350"/>
      <c r="FF47" s="350"/>
      <c r="FG47" s="350"/>
      <c r="FH47" s="350"/>
      <c r="FI47" s="350"/>
      <c r="FJ47" s="350"/>
      <c r="FK47" s="350"/>
      <c r="FL47" s="350"/>
      <c r="FM47" s="350"/>
      <c r="FN47" s="350"/>
      <c r="FO47" s="350"/>
      <c r="FP47" s="350"/>
      <c r="FQ47" s="350"/>
      <c r="FR47" s="350"/>
      <c r="FS47" s="350"/>
      <c r="FT47" s="350"/>
      <c r="FU47" s="350"/>
      <c r="FV47" s="350"/>
      <c r="FW47" s="350"/>
      <c r="FX47" s="350"/>
      <c r="FY47" s="350"/>
      <c r="FZ47" s="350"/>
      <c r="GA47" s="350"/>
      <c r="GB47" s="350"/>
      <c r="GC47" s="350"/>
      <c r="GD47" s="350"/>
      <c r="GE47" s="350"/>
      <c r="GF47" s="350"/>
      <c r="GG47" s="350"/>
      <c r="GH47" s="350"/>
      <c r="GI47" s="350"/>
      <c r="GJ47" s="350"/>
      <c r="GK47" s="350"/>
      <c r="GL47" s="350"/>
      <c r="GM47" s="350"/>
      <c r="GN47" s="350"/>
      <c r="GO47" s="350"/>
      <c r="GP47" s="350"/>
      <c r="GQ47" s="350"/>
      <c r="GR47" s="350"/>
      <c r="GS47" s="350"/>
      <c r="GT47" s="350"/>
      <c r="GU47" s="350"/>
      <c r="GV47" s="350"/>
      <c r="GW47" s="350"/>
      <c r="GX47" s="350"/>
      <c r="GY47" s="350"/>
      <c r="GZ47" s="350"/>
      <c r="HA47" s="350"/>
      <c r="HB47" s="350"/>
      <c r="HC47" s="350"/>
      <c r="HD47" s="350"/>
      <c r="HE47" s="350"/>
      <c r="HF47" s="350"/>
      <c r="HG47" s="350"/>
      <c r="HH47" s="350"/>
      <c r="HI47" s="350"/>
      <c r="HJ47" s="350"/>
      <c r="HK47" s="350"/>
    </row>
    <row r="48" spans="2:219" ht="50.25" customHeight="1">
      <c r="B48" s="492" t="s">
        <v>109</v>
      </c>
      <c r="C48" s="493" t="s">
        <v>56</v>
      </c>
      <c r="D48" s="493" t="s">
        <v>57</v>
      </c>
      <c r="E48" s="493" t="s">
        <v>110</v>
      </c>
      <c r="F48" s="493" t="s">
        <v>59</v>
      </c>
      <c r="G48" s="493" t="s">
        <v>62</v>
      </c>
      <c r="H48" s="493" t="s">
        <v>111</v>
      </c>
      <c r="I48" s="493" t="s">
        <v>112</v>
      </c>
      <c r="J48" s="494" t="s">
        <v>113</v>
      </c>
      <c r="O48" s="347"/>
      <c r="P48" s="347"/>
      <c r="Q48" s="347"/>
      <c r="R48" s="347"/>
    </row>
    <row r="49" spans="2:219" ht="25.5">
      <c r="B49" s="495" t="s">
        <v>228</v>
      </c>
      <c r="C49" s="496"/>
      <c r="D49" s="496"/>
      <c r="E49" s="497"/>
      <c r="F49" s="497"/>
      <c r="G49" s="498"/>
      <c r="H49" s="499"/>
      <c r="I49" s="500"/>
      <c r="J49" s="501"/>
      <c r="O49" s="347"/>
      <c r="P49" s="347"/>
      <c r="Q49" s="347"/>
      <c r="R49" s="347"/>
      <c r="S49" s="351"/>
      <c r="T49" s="351"/>
      <c r="U49" s="351"/>
      <c r="V49" s="351"/>
      <c r="W49" s="351"/>
      <c r="X49" s="351"/>
      <c r="Y49" s="351"/>
      <c r="Z49" s="351"/>
      <c r="AA49" s="351"/>
      <c r="AB49" s="351"/>
      <c r="AC49" s="351"/>
      <c r="AD49" s="351"/>
      <c r="AE49" s="351"/>
      <c r="AF49" s="351"/>
      <c r="AG49" s="351"/>
      <c r="AH49" s="351"/>
      <c r="AI49" s="351"/>
      <c r="AJ49" s="351"/>
      <c r="AK49" s="351"/>
      <c r="AL49" s="351"/>
      <c r="AM49" s="351"/>
      <c r="AN49" s="351"/>
      <c r="AO49" s="351"/>
      <c r="AP49" s="351"/>
      <c r="AQ49" s="351"/>
      <c r="AR49" s="351"/>
      <c r="AS49" s="351"/>
      <c r="AT49" s="351"/>
      <c r="AU49" s="351"/>
      <c r="AV49" s="351"/>
      <c r="AW49" s="351"/>
      <c r="AX49" s="351"/>
      <c r="AY49" s="351"/>
      <c r="AZ49" s="351"/>
      <c r="BA49" s="351"/>
      <c r="BB49" s="351"/>
      <c r="BC49" s="351"/>
      <c r="BD49" s="351"/>
      <c r="BE49" s="351"/>
      <c r="BF49" s="351"/>
      <c r="BG49" s="351"/>
      <c r="BH49" s="351"/>
      <c r="BI49" s="351"/>
      <c r="BJ49" s="351"/>
      <c r="BK49" s="351"/>
      <c r="BL49" s="351"/>
      <c r="BM49" s="351"/>
      <c r="BN49" s="351"/>
      <c r="BO49" s="351"/>
      <c r="BP49" s="351"/>
      <c r="BQ49" s="351"/>
      <c r="BR49" s="351"/>
      <c r="BS49" s="351"/>
      <c r="BT49" s="351"/>
      <c r="BU49" s="351"/>
      <c r="BV49" s="351"/>
      <c r="BW49" s="351"/>
      <c r="BX49" s="351"/>
      <c r="BY49" s="351"/>
      <c r="BZ49" s="351"/>
      <c r="CA49" s="351"/>
      <c r="CB49" s="351"/>
      <c r="CC49" s="351"/>
      <c r="CD49" s="351"/>
      <c r="CE49" s="351"/>
      <c r="CF49" s="351"/>
      <c r="CG49" s="351"/>
      <c r="CH49" s="351"/>
      <c r="CI49" s="351"/>
      <c r="CJ49" s="351"/>
      <c r="CK49" s="351"/>
      <c r="CL49" s="351"/>
      <c r="CM49" s="351"/>
      <c r="CN49" s="351"/>
      <c r="CO49" s="351"/>
      <c r="CP49" s="351"/>
      <c r="CQ49" s="351"/>
      <c r="CR49" s="351"/>
      <c r="CS49" s="351"/>
      <c r="CT49" s="351"/>
      <c r="CU49" s="351"/>
      <c r="CV49" s="351"/>
      <c r="CW49" s="351"/>
      <c r="CX49" s="351"/>
      <c r="CY49" s="351"/>
      <c r="CZ49" s="351"/>
      <c r="DA49" s="351"/>
      <c r="DB49" s="351"/>
      <c r="DC49" s="351"/>
      <c r="DD49" s="351"/>
      <c r="DE49" s="351"/>
      <c r="DF49" s="351"/>
      <c r="DG49" s="351"/>
      <c r="DH49" s="351"/>
      <c r="DI49" s="351"/>
      <c r="DJ49" s="351"/>
      <c r="DK49" s="351"/>
      <c r="DL49" s="351"/>
      <c r="DM49" s="351"/>
      <c r="DN49" s="351"/>
      <c r="DO49" s="351"/>
      <c r="DP49" s="351"/>
      <c r="DQ49" s="351"/>
      <c r="DR49" s="351"/>
      <c r="DS49" s="351"/>
      <c r="DT49" s="351"/>
      <c r="DU49" s="351"/>
      <c r="DV49" s="351"/>
      <c r="DW49" s="351"/>
      <c r="DX49" s="351"/>
      <c r="DY49" s="351"/>
      <c r="DZ49" s="351"/>
      <c r="EA49" s="351"/>
      <c r="EB49" s="351"/>
      <c r="EC49" s="351"/>
      <c r="ED49" s="351"/>
      <c r="EE49" s="351"/>
      <c r="EF49" s="351"/>
      <c r="EG49" s="351"/>
      <c r="EH49" s="351"/>
      <c r="EI49" s="351"/>
      <c r="EJ49" s="351"/>
      <c r="EK49" s="351"/>
      <c r="EL49" s="351"/>
      <c r="EM49" s="351"/>
      <c r="EN49" s="351"/>
      <c r="EO49" s="351"/>
      <c r="EP49" s="351"/>
      <c r="EQ49" s="351"/>
      <c r="ER49" s="351"/>
      <c r="ES49" s="351"/>
      <c r="ET49" s="351"/>
      <c r="EU49" s="351"/>
      <c r="EV49" s="351"/>
      <c r="EW49" s="351"/>
      <c r="EX49" s="351"/>
      <c r="EY49" s="351"/>
      <c r="EZ49" s="351"/>
      <c r="FA49" s="351"/>
      <c r="FB49" s="351"/>
      <c r="FC49" s="351"/>
      <c r="FD49" s="351"/>
      <c r="FE49" s="351"/>
      <c r="FF49" s="351"/>
      <c r="FG49" s="351"/>
      <c r="FH49" s="351"/>
      <c r="FI49" s="351"/>
      <c r="FJ49" s="351"/>
      <c r="FK49" s="351"/>
      <c r="FL49" s="351"/>
      <c r="FM49" s="351"/>
      <c r="FN49" s="351"/>
      <c r="FO49" s="351"/>
      <c r="FP49" s="351"/>
      <c r="FQ49" s="351"/>
      <c r="FR49" s="351"/>
      <c r="FS49" s="351"/>
      <c r="FT49" s="351"/>
      <c r="FU49" s="351"/>
      <c r="FV49" s="351"/>
      <c r="FW49" s="351"/>
      <c r="FX49" s="351"/>
      <c r="FY49" s="351"/>
      <c r="FZ49" s="351"/>
      <c r="GA49" s="351"/>
      <c r="GB49" s="351"/>
      <c r="GC49" s="351"/>
      <c r="GD49" s="351"/>
      <c r="GE49" s="351"/>
      <c r="GF49" s="351"/>
      <c r="GG49" s="351"/>
      <c r="GH49" s="351"/>
      <c r="GI49" s="351"/>
      <c r="GJ49" s="351"/>
      <c r="GK49" s="351"/>
      <c r="GL49" s="351"/>
      <c r="GM49" s="351"/>
      <c r="GN49" s="351"/>
      <c r="GO49" s="351"/>
      <c r="GP49" s="351"/>
      <c r="GQ49" s="351"/>
      <c r="GR49" s="351"/>
      <c r="GS49" s="351"/>
      <c r="GT49" s="351"/>
      <c r="GU49" s="351"/>
      <c r="GV49" s="351"/>
      <c r="GW49" s="351"/>
      <c r="GX49" s="351"/>
      <c r="GY49" s="351"/>
      <c r="GZ49" s="351"/>
      <c r="HA49" s="351"/>
      <c r="HB49" s="351"/>
      <c r="HC49" s="351"/>
      <c r="HD49" s="351"/>
      <c r="HE49" s="351"/>
      <c r="HF49" s="351"/>
      <c r="HG49" s="351"/>
      <c r="HH49" s="351"/>
      <c r="HI49" s="351"/>
      <c r="HJ49" s="351"/>
      <c r="HK49" s="351"/>
    </row>
    <row r="50" spans="2:219" ht="25.5">
      <c r="B50" s="495" t="s">
        <v>228</v>
      </c>
      <c r="C50" s="503"/>
      <c r="D50" s="503"/>
      <c r="E50" s="504"/>
      <c r="F50" s="504"/>
      <c r="G50" s="505"/>
      <c r="H50" s="506"/>
      <c r="I50" s="507"/>
      <c r="J50" s="508"/>
      <c r="O50" s="347"/>
      <c r="P50" s="347"/>
      <c r="Q50" s="347"/>
      <c r="R50" s="347"/>
      <c r="S50" s="351"/>
      <c r="T50" s="351"/>
      <c r="U50" s="351"/>
      <c r="V50" s="351"/>
      <c r="W50" s="351"/>
      <c r="X50" s="351"/>
      <c r="Y50" s="351"/>
      <c r="Z50" s="351"/>
      <c r="AA50" s="351"/>
      <c r="AB50" s="351"/>
      <c r="AC50" s="351"/>
      <c r="AD50" s="351"/>
      <c r="AE50" s="351"/>
      <c r="AF50" s="351"/>
      <c r="AG50" s="351"/>
      <c r="AH50" s="351"/>
      <c r="AI50" s="351"/>
      <c r="AJ50" s="351"/>
      <c r="AK50" s="351"/>
      <c r="AL50" s="351"/>
      <c r="AM50" s="351"/>
      <c r="AN50" s="351"/>
      <c r="AO50" s="351"/>
      <c r="AP50" s="351"/>
      <c r="AQ50" s="351"/>
      <c r="AR50" s="351"/>
      <c r="AS50" s="351"/>
      <c r="AT50" s="351"/>
      <c r="AU50" s="351"/>
      <c r="AV50" s="351"/>
      <c r="AW50" s="351"/>
      <c r="AX50" s="351"/>
      <c r="AY50" s="351"/>
      <c r="AZ50" s="351"/>
      <c r="BA50" s="351"/>
      <c r="BB50" s="351"/>
      <c r="BC50" s="351"/>
      <c r="BD50" s="351"/>
      <c r="BE50" s="351"/>
      <c r="BF50" s="351"/>
      <c r="BG50" s="351"/>
      <c r="BH50" s="351"/>
      <c r="BI50" s="351"/>
      <c r="BJ50" s="351"/>
      <c r="BK50" s="351"/>
      <c r="BL50" s="351"/>
      <c r="BM50" s="351"/>
      <c r="BN50" s="351"/>
      <c r="BO50" s="351"/>
      <c r="BP50" s="351"/>
      <c r="BQ50" s="351"/>
      <c r="BR50" s="351"/>
      <c r="BS50" s="351"/>
      <c r="BT50" s="351"/>
      <c r="BU50" s="351"/>
      <c r="BV50" s="351"/>
      <c r="BW50" s="351"/>
      <c r="BX50" s="351"/>
      <c r="BY50" s="351"/>
      <c r="BZ50" s="351"/>
      <c r="CA50" s="351"/>
      <c r="CB50" s="351"/>
      <c r="CC50" s="351"/>
      <c r="CD50" s="351"/>
      <c r="CE50" s="351"/>
      <c r="CF50" s="351"/>
      <c r="CG50" s="351"/>
      <c r="CH50" s="351"/>
      <c r="CI50" s="351"/>
      <c r="CJ50" s="351"/>
      <c r="CK50" s="351"/>
      <c r="CL50" s="351"/>
      <c r="CM50" s="351"/>
      <c r="CN50" s="351"/>
      <c r="CO50" s="351"/>
      <c r="CP50" s="351"/>
      <c r="CQ50" s="351"/>
      <c r="CR50" s="351"/>
      <c r="CS50" s="351"/>
      <c r="CT50" s="351"/>
      <c r="CU50" s="351"/>
      <c r="CV50" s="351"/>
      <c r="CW50" s="351"/>
      <c r="CX50" s="351"/>
      <c r="CY50" s="351"/>
      <c r="CZ50" s="351"/>
      <c r="DA50" s="351"/>
      <c r="DB50" s="351"/>
      <c r="DC50" s="351"/>
      <c r="DD50" s="351"/>
      <c r="DE50" s="351"/>
      <c r="DF50" s="351"/>
      <c r="DG50" s="351"/>
      <c r="DH50" s="351"/>
      <c r="DI50" s="351"/>
      <c r="DJ50" s="351"/>
      <c r="DK50" s="351"/>
      <c r="DL50" s="351"/>
      <c r="DM50" s="351"/>
      <c r="DN50" s="351"/>
      <c r="DO50" s="351"/>
      <c r="DP50" s="351"/>
      <c r="DQ50" s="351"/>
      <c r="DR50" s="351"/>
      <c r="DS50" s="351"/>
      <c r="DT50" s="351"/>
      <c r="DU50" s="351"/>
      <c r="DV50" s="351"/>
      <c r="DW50" s="351"/>
      <c r="DX50" s="351"/>
      <c r="DY50" s="351"/>
      <c r="DZ50" s="351"/>
      <c r="EA50" s="351"/>
      <c r="EB50" s="351"/>
      <c r="EC50" s="351"/>
      <c r="ED50" s="351"/>
      <c r="EE50" s="351"/>
      <c r="EF50" s="351"/>
      <c r="EG50" s="351"/>
      <c r="EH50" s="351"/>
      <c r="EI50" s="351"/>
      <c r="EJ50" s="351"/>
      <c r="EK50" s="351"/>
      <c r="EL50" s="351"/>
      <c r="EM50" s="351"/>
      <c r="EN50" s="351"/>
      <c r="EO50" s="351"/>
      <c r="EP50" s="351"/>
      <c r="EQ50" s="351"/>
      <c r="ER50" s="351"/>
      <c r="ES50" s="351"/>
      <c r="ET50" s="351"/>
      <c r="EU50" s="351"/>
      <c r="EV50" s="351"/>
      <c r="EW50" s="351"/>
      <c r="EX50" s="351"/>
      <c r="EY50" s="351"/>
      <c r="EZ50" s="351"/>
      <c r="FA50" s="351"/>
      <c r="FB50" s="351"/>
      <c r="FC50" s="351"/>
      <c r="FD50" s="351"/>
      <c r="FE50" s="351"/>
      <c r="FF50" s="351"/>
      <c r="FG50" s="351"/>
      <c r="FH50" s="351"/>
      <c r="FI50" s="351"/>
      <c r="FJ50" s="351"/>
      <c r="FK50" s="351"/>
      <c r="FL50" s="351"/>
      <c r="FM50" s="351"/>
      <c r="FN50" s="351"/>
      <c r="FO50" s="351"/>
      <c r="FP50" s="351"/>
      <c r="FQ50" s="351"/>
      <c r="FR50" s="351"/>
      <c r="FS50" s="351"/>
      <c r="FT50" s="351"/>
      <c r="FU50" s="351"/>
      <c r="FV50" s="351"/>
      <c r="FW50" s="351"/>
      <c r="FX50" s="351"/>
      <c r="FY50" s="351"/>
      <c r="FZ50" s="351"/>
      <c r="GA50" s="351"/>
      <c r="GB50" s="351"/>
      <c r="GC50" s="351"/>
      <c r="GD50" s="351"/>
      <c r="GE50" s="351"/>
      <c r="GF50" s="351"/>
      <c r="GG50" s="351"/>
      <c r="GH50" s="351"/>
      <c r="GI50" s="351"/>
      <c r="GJ50" s="351"/>
      <c r="GK50" s="351"/>
      <c r="GL50" s="351"/>
      <c r="GM50" s="351"/>
      <c r="GN50" s="351"/>
      <c r="GO50" s="351"/>
      <c r="GP50" s="351"/>
      <c r="GQ50" s="351"/>
      <c r="GR50" s="351"/>
      <c r="GS50" s="351"/>
      <c r="GT50" s="351"/>
      <c r="GU50" s="351"/>
      <c r="GV50" s="351"/>
      <c r="GW50" s="351"/>
      <c r="GX50" s="351"/>
      <c r="GY50" s="351"/>
      <c r="GZ50" s="351"/>
      <c r="HA50" s="351"/>
      <c r="HB50" s="351"/>
      <c r="HC50" s="351"/>
      <c r="HD50" s="351"/>
      <c r="HE50" s="351"/>
      <c r="HF50" s="351"/>
      <c r="HG50" s="351"/>
      <c r="HH50" s="351"/>
      <c r="HI50" s="351"/>
      <c r="HJ50" s="351"/>
      <c r="HK50" s="351"/>
    </row>
    <row r="51" spans="2:219" ht="25.5">
      <c r="B51" s="495" t="s">
        <v>228</v>
      </c>
      <c r="C51" s="509"/>
      <c r="D51" s="509"/>
      <c r="E51" s="504"/>
      <c r="F51" s="504"/>
      <c r="G51" s="505"/>
      <c r="H51" s="506"/>
      <c r="I51" s="507"/>
      <c r="J51" s="508"/>
      <c r="O51" s="347"/>
      <c r="P51" s="347"/>
      <c r="Q51" s="347"/>
      <c r="R51" s="347"/>
      <c r="S51" s="351"/>
      <c r="T51" s="351"/>
      <c r="U51" s="351"/>
      <c r="V51" s="351"/>
      <c r="W51" s="351"/>
      <c r="X51" s="351"/>
      <c r="Y51" s="351"/>
      <c r="Z51" s="351"/>
      <c r="AA51" s="351"/>
      <c r="AB51" s="351"/>
      <c r="AC51" s="351"/>
      <c r="AD51" s="351"/>
      <c r="AE51" s="351"/>
      <c r="AF51" s="351"/>
      <c r="AG51" s="351"/>
      <c r="AH51" s="351"/>
      <c r="AI51" s="351"/>
      <c r="AJ51" s="351"/>
      <c r="AK51" s="351"/>
      <c r="AL51" s="351"/>
      <c r="AM51" s="351"/>
      <c r="AN51" s="351"/>
      <c r="AO51" s="351"/>
      <c r="AP51" s="351"/>
      <c r="AQ51" s="351"/>
      <c r="AR51" s="351"/>
      <c r="AS51" s="351"/>
      <c r="AT51" s="351"/>
      <c r="AU51" s="351"/>
      <c r="AV51" s="351"/>
      <c r="AW51" s="351"/>
      <c r="AX51" s="351"/>
      <c r="AY51" s="351"/>
      <c r="AZ51" s="351"/>
      <c r="BA51" s="351"/>
      <c r="BB51" s="351"/>
      <c r="BC51" s="351"/>
      <c r="BD51" s="351"/>
      <c r="BE51" s="351"/>
      <c r="BF51" s="351"/>
      <c r="BG51" s="351"/>
      <c r="BH51" s="351"/>
      <c r="BI51" s="351"/>
      <c r="BJ51" s="351"/>
      <c r="BK51" s="351"/>
      <c r="BL51" s="351"/>
      <c r="BM51" s="351"/>
      <c r="BN51" s="351"/>
      <c r="BO51" s="351"/>
      <c r="BP51" s="351"/>
      <c r="BQ51" s="351"/>
      <c r="BR51" s="351"/>
      <c r="BS51" s="351"/>
      <c r="BT51" s="351"/>
      <c r="BU51" s="351"/>
      <c r="BV51" s="351"/>
      <c r="BW51" s="351"/>
      <c r="BX51" s="351"/>
      <c r="BY51" s="351"/>
      <c r="BZ51" s="351"/>
      <c r="CA51" s="351"/>
      <c r="CB51" s="351"/>
      <c r="CC51" s="351"/>
      <c r="CD51" s="351"/>
      <c r="CE51" s="351"/>
      <c r="CF51" s="351"/>
      <c r="CG51" s="351"/>
      <c r="CH51" s="351"/>
      <c r="CI51" s="351"/>
      <c r="CJ51" s="351"/>
      <c r="CK51" s="351"/>
      <c r="CL51" s="351"/>
      <c r="CM51" s="351"/>
      <c r="CN51" s="351"/>
      <c r="CO51" s="351"/>
      <c r="CP51" s="351"/>
      <c r="CQ51" s="351"/>
      <c r="CR51" s="351"/>
      <c r="CS51" s="351"/>
      <c r="CT51" s="351"/>
      <c r="CU51" s="351"/>
      <c r="CV51" s="351"/>
      <c r="CW51" s="351"/>
      <c r="CX51" s="351"/>
      <c r="CY51" s="351"/>
      <c r="CZ51" s="351"/>
      <c r="DA51" s="351"/>
      <c r="DB51" s="351"/>
      <c r="DC51" s="351"/>
      <c r="DD51" s="351"/>
      <c r="DE51" s="351"/>
      <c r="DF51" s="351"/>
      <c r="DG51" s="351"/>
      <c r="DH51" s="351"/>
      <c r="DI51" s="351"/>
      <c r="DJ51" s="351"/>
      <c r="DK51" s="351"/>
      <c r="DL51" s="351"/>
      <c r="DM51" s="351"/>
      <c r="DN51" s="351"/>
      <c r="DO51" s="351"/>
      <c r="DP51" s="351"/>
      <c r="DQ51" s="351"/>
      <c r="DR51" s="351"/>
      <c r="DS51" s="351"/>
      <c r="DT51" s="351"/>
      <c r="DU51" s="351"/>
      <c r="DV51" s="351"/>
      <c r="DW51" s="351"/>
      <c r="DX51" s="351"/>
      <c r="DY51" s="351"/>
      <c r="DZ51" s="351"/>
      <c r="EA51" s="351"/>
      <c r="EB51" s="351"/>
      <c r="EC51" s="351"/>
      <c r="ED51" s="351"/>
      <c r="EE51" s="351"/>
      <c r="EF51" s="351"/>
      <c r="EG51" s="351"/>
      <c r="EH51" s="351"/>
      <c r="EI51" s="351"/>
      <c r="EJ51" s="351"/>
      <c r="EK51" s="351"/>
      <c r="EL51" s="351"/>
      <c r="EM51" s="351"/>
      <c r="EN51" s="351"/>
      <c r="EO51" s="351"/>
      <c r="EP51" s="351"/>
      <c r="EQ51" s="351"/>
      <c r="ER51" s="351"/>
      <c r="ES51" s="351"/>
      <c r="ET51" s="351"/>
      <c r="EU51" s="351"/>
      <c r="EV51" s="351"/>
      <c r="EW51" s="351"/>
      <c r="EX51" s="351"/>
      <c r="EY51" s="351"/>
      <c r="EZ51" s="351"/>
      <c r="FA51" s="351"/>
      <c r="FB51" s="351"/>
      <c r="FC51" s="351"/>
      <c r="FD51" s="351"/>
      <c r="FE51" s="351"/>
      <c r="FF51" s="351"/>
      <c r="FG51" s="351"/>
      <c r="FH51" s="351"/>
      <c r="FI51" s="351"/>
      <c r="FJ51" s="351"/>
      <c r="FK51" s="351"/>
      <c r="FL51" s="351"/>
      <c r="FM51" s="351"/>
      <c r="FN51" s="351"/>
      <c r="FO51" s="351"/>
      <c r="FP51" s="351"/>
      <c r="FQ51" s="351"/>
      <c r="FR51" s="351"/>
      <c r="FS51" s="351"/>
      <c r="FT51" s="351"/>
      <c r="FU51" s="351"/>
      <c r="FV51" s="351"/>
      <c r="FW51" s="351"/>
      <c r="FX51" s="351"/>
      <c r="FY51" s="351"/>
      <c r="FZ51" s="351"/>
      <c r="GA51" s="351"/>
      <c r="GB51" s="351"/>
      <c r="GC51" s="351"/>
      <c r="GD51" s="351"/>
      <c r="GE51" s="351"/>
      <c r="GF51" s="351"/>
      <c r="GG51" s="351"/>
      <c r="GH51" s="351"/>
      <c r="GI51" s="351"/>
      <c r="GJ51" s="351"/>
      <c r="GK51" s="351"/>
      <c r="GL51" s="351"/>
      <c r="GM51" s="351"/>
      <c r="GN51" s="351"/>
      <c r="GO51" s="351"/>
      <c r="GP51" s="351"/>
      <c r="GQ51" s="351"/>
      <c r="GR51" s="351"/>
      <c r="GS51" s="351"/>
      <c r="GT51" s="351"/>
      <c r="GU51" s="351"/>
      <c r="GV51" s="351"/>
      <c r="GW51" s="351"/>
      <c r="GX51" s="351"/>
      <c r="GY51" s="351"/>
      <c r="GZ51" s="351"/>
      <c r="HA51" s="351"/>
      <c r="HB51" s="351"/>
      <c r="HC51" s="351"/>
      <c r="HD51" s="351"/>
      <c r="HE51" s="351"/>
      <c r="HF51" s="351"/>
      <c r="HG51" s="351"/>
      <c r="HH51" s="351"/>
      <c r="HI51" s="351"/>
      <c r="HJ51" s="351"/>
      <c r="HK51" s="351"/>
    </row>
    <row r="52" spans="2:219" ht="25.5">
      <c r="B52" s="495" t="s">
        <v>228</v>
      </c>
      <c r="C52" s="509"/>
      <c r="D52" s="509"/>
      <c r="E52" s="504"/>
      <c r="F52" s="504"/>
      <c r="G52" s="505"/>
      <c r="H52" s="506"/>
      <c r="I52" s="507"/>
      <c r="J52" s="508"/>
      <c r="O52" s="347"/>
      <c r="P52" s="347"/>
      <c r="Q52" s="347"/>
      <c r="R52" s="347"/>
      <c r="S52" s="351"/>
      <c r="T52" s="351"/>
      <c r="U52" s="351"/>
      <c r="V52" s="351"/>
      <c r="W52" s="351"/>
      <c r="X52" s="351"/>
      <c r="Y52" s="351"/>
      <c r="Z52" s="351"/>
      <c r="AA52" s="351"/>
      <c r="AB52" s="351"/>
      <c r="AC52" s="351"/>
      <c r="AD52" s="351"/>
      <c r="AE52" s="351"/>
      <c r="AF52" s="351"/>
      <c r="AG52" s="351"/>
      <c r="AH52" s="351"/>
      <c r="AI52" s="351"/>
      <c r="AJ52" s="351"/>
      <c r="AK52" s="351"/>
      <c r="AL52" s="351"/>
      <c r="AM52" s="351"/>
      <c r="AN52" s="351"/>
      <c r="AO52" s="351"/>
      <c r="AP52" s="351"/>
      <c r="AQ52" s="351"/>
      <c r="AR52" s="351"/>
      <c r="AS52" s="351"/>
      <c r="AT52" s="351"/>
      <c r="AU52" s="351"/>
      <c r="AV52" s="351"/>
      <c r="AW52" s="351"/>
      <c r="AX52" s="351"/>
      <c r="AY52" s="351"/>
      <c r="AZ52" s="351"/>
      <c r="BA52" s="351"/>
      <c r="BB52" s="351"/>
      <c r="BC52" s="351"/>
      <c r="BD52" s="351"/>
      <c r="BE52" s="351"/>
      <c r="BF52" s="351"/>
      <c r="BG52" s="351"/>
      <c r="BH52" s="351"/>
      <c r="BI52" s="351"/>
      <c r="BJ52" s="351"/>
      <c r="BK52" s="351"/>
      <c r="BL52" s="351"/>
      <c r="BM52" s="351"/>
      <c r="BN52" s="351"/>
      <c r="BO52" s="351"/>
      <c r="BP52" s="351"/>
      <c r="BQ52" s="351"/>
      <c r="BR52" s="351"/>
      <c r="BS52" s="351"/>
      <c r="BT52" s="351"/>
      <c r="BU52" s="351"/>
      <c r="BV52" s="351"/>
      <c r="BW52" s="351"/>
      <c r="BX52" s="351"/>
      <c r="BY52" s="351"/>
      <c r="BZ52" s="351"/>
      <c r="CA52" s="351"/>
      <c r="CB52" s="351"/>
      <c r="CC52" s="351"/>
      <c r="CD52" s="351"/>
      <c r="CE52" s="351"/>
      <c r="CF52" s="351"/>
      <c r="CG52" s="351"/>
      <c r="CH52" s="351"/>
      <c r="CI52" s="351"/>
      <c r="CJ52" s="351"/>
      <c r="CK52" s="351"/>
      <c r="CL52" s="351"/>
      <c r="CM52" s="351"/>
      <c r="CN52" s="351"/>
      <c r="CO52" s="351"/>
      <c r="CP52" s="351"/>
      <c r="CQ52" s="351"/>
      <c r="CR52" s="351"/>
      <c r="CS52" s="351"/>
      <c r="CT52" s="351"/>
      <c r="CU52" s="351"/>
      <c r="CV52" s="351"/>
      <c r="CW52" s="351"/>
      <c r="CX52" s="351"/>
      <c r="CY52" s="351"/>
      <c r="CZ52" s="351"/>
      <c r="DA52" s="351"/>
      <c r="DB52" s="351"/>
      <c r="DC52" s="351"/>
      <c r="DD52" s="351"/>
      <c r="DE52" s="351"/>
      <c r="DF52" s="351"/>
      <c r="DG52" s="351"/>
      <c r="DH52" s="351"/>
      <c r="DI52" s="351"/>
      <c r="DJ52" s="351"/>
      <c r="DK52" s="351"/>
      <c r="DL52" s="351"/>
      <c r="DM52" s="351"/>
      <c r="DN52" s="351"/>
      <c r="DO52" s="351"/>
      <c r="DP52" s="351"/>
      <c r="DQ52" s="351"/>
      <c r="DR52" s="351"/>
      <c r="DS52" s="351"/>
      <c r="DT52" s="351"/>
      <c r="DU52" s="351"/>
      <c r="DV52" s="351"/>
      <c r="DW52" s="351"/>
      <c r="DX52" s="351"/>
      <c r="DY52" s="351"/>
      <c r="DZ52" s="351"/>
      <c r="EA52" s="351"/>
      <c r="EB52" s="351"/>
      <c r="EC52" s="351"/>
      <c r="ED52" s="351"/>
      <c r="EE52" s="351"/>
      <c r="EF52" s="351"/>
      <c r="EG52" s="351"/>
      <c r="EH52" s="351"/>
      <c r="EI52" s="351"/>
      <c r="EJ52" s="351"/>
      <c r="EK52" s="351"/>
      <c r="EL52" s="351"/>
      <c r="EM52" s="351"/>
      <c r="EN52" s="351"/>
      <c r="EO52" s="351"/>
      <c r="EP52" s="351"/>
      <c r="EQ52" s="351"/>
      <c r="ER52" s="351"/>
      <c r="ES52" s="351"/>
      <c r="ET52" s="351"/>
      <c r="EU52" s="351"/>
      <c r="EV52" s="351"/>
      <c r="EW52" s="351"/>
      <c r="EX52" s="351"/>
      <c r="EY52" s="351"/>
      <c r="EZ52" s="351"/>
      <c r="FA52" s="351"/>
      <c r="FB52" s="351"/>
      <c r="FC52" s="351"/>
      <c r="FD52" s="351"/>
      <c r="FE52" s="351"/>
      <c r="FF52" s="351"/>
      <c r="FG52" s="351"/>
      <c r="FH52" s="351"/>
      <c r="FI52" s="351"/>
      <c r="FJ52" s="351"/>
      <c r="FK52" s="351"/>
      <c r="FL52" s="351"/>
      <c r="FM52" s="351"/>
      <c r="FN52" s="351"/>
      <c r="FO52" s="351"/>
      <c r="FP52" s="351"/>
      <c r="FQ52" s="351"/>
      <c r="FR52" s="351"/>
      <c r="FS52" s="351"/>
      <c r="FT52" s="351"/>
      <c r="FU52" s="351"/>
      <c r="FV52" s="351"/>
      <c r="FW52" s="351"/>
      <c r="FX52" s="351"/>
      <c r="FY52" s="351"/>
      <c r="FZ52" s="351"/>
      <c r="GA52" s="351"/>
      <c r="GB52" s="351"/>
      <c r="GC52" s="351"/>
      <c r="GD52" s="351"/>
      <c r="GE52" s="351"/>
      <c r="GF52" s="351"/>
      <c r="GG52" s="351"/>
      <c r="GH52" s="351"/>
      <c r="GI52" s="351"/>
      <c r="GJ52" s="351"/>
      <c r="GK52" s="351"/>
      <c r="GL52" s="351"/>
      <c r="GM52" s="351"/>
      <c r="GN52" s="351"/>
      <c r="GO52" s="351"/>
      <c r="GP52" s="351"/>
      <c r="GQ52" s="351"/>
      <c r="GR52" s="351"/>
      <c r="GS52" s="351"/>
      <c r="GT52" s="351"/>
      <c r="GU52" s="351"/>
      <c r="GV52" s="351"/>
      <c r="GW52" s="351"/>
      <c r="GX52" s="351"/>
      <c r="GY52" s="351"/>
      <c r="GZ52" s="351"/>
      <c r="HA52" s="351"/>
      <c r="HB52" s="351"/>
      <c r="HC52" s="351"/>
      <c r="HD52" s="351"/>
      <c r="HE52" s="351"/>
      <c r="HF52" s="351"/>
      <c r="HG52" s="351"/>
      <c r="HH52" s="351"/>
      <c r="HI52" s="351"/>
      <c r="HJ52" s="351"/>
      <c r="HK52" s="351"/>
    </row>
    <row r="53" spans="2:219" ht="25.5">
      <c r="B53" s="495" t="s">
        <v>228</v>
      </c>
      <c r="C53" s="503"/>
      <c r="D53" s="503"/>
      <c r="E53" s="504"/>
      <c r="F53" s="504"/>
      <c r="G53" s="505"/>
      <c r="H53" s="506"/>
      <c r="I53" s="507"/>
      <c r="J53" s="508"/>
      <c r="O53" s="347"/>
      <c r="P53" s="347"/>
      <c r="Q53" s="347"/>
      <c r="R53" s="347"/>
      <c r="S53" s="351"/>
      <c r="T53" s="351"/>
      <c r="U53" s="351"/>
      <c r="V53" s="351"/>
      <c r="W53" s="351"/>
      <c r="X53" s="351"/>
      <c r="Y53" s="351"/>
      <c r="Z53" s="351"/>
      <c r="AA53" s="351"/>
      <c r="AB53" s="351"/>
      <c r="AC53" s="351"/>
      <c r="AD53" s="351"/>
      <c r="AE53" s="351"/>
      <c r="AF53" s="351"/>
      <c r="AG53" s="351"/>
      <c r="AH53" s="351"/>
      <c r="AI53" s="351"/>
      <c r="AJ53" s="351"/>
      <c r="AK53" s="351"/>
      <c r="AL53" s="351"/>
      <c r="AM53" s="351"/>
      <c r="AN53" s="351"/>
      <c r="AO53" s="351"/>
      <c r="AP53" s="351"/>
      <c r="AQ53" s="351"/>
      <c r="AR53" s="351"/>
      <c r="AS53" s="351"/>
      <c r="AT53" s="351"/>
      <c r="AU53" s="351"/>
      <c r="AV53" s="351"/>
      <c r="AW53" s="351"/>
      <c r="AX53" s="351"/>
      <c r="AY53" s="351"/>
      <c r="AZ53" s="351"/>
      <c r="BA53" s="351"/>
      <c r="BB53" s="351"/>
      <c r="BC53" s="351"/>
      <c r="BD53" s="351"/>
      <c r="BE53" s="351"/>
      <c r="BF53" s="351"/>
      <c r="BG53" s="351"/>
      <c r="BH53" s="351"/>
      <c r="BI53" s="351"/>
      <c r="BJ53" s="351"/>
      <c r="BK53" s="351"/>
      <c r="BL53" s="351"/>
      <c r="BM53" s="351"/>
      <c r="BN53" s="351"/>
      <c r="BO53" s="351"/>
      <c r="BP53" s="351"/>
      <c r="BQ53" s="351"/>
      <c r="BR53" s="351"/>
      <c r="BS53" s="351"/>
      <c r="BT53" s="351"/>
      <c r="BU53" s="351"/>
      <c r="BV53" s="351"/>
      <c r="BW53" s="351"/>
      <c r="BX53" s="351"/>
      <c r="BY53" s="351"/>
      <c r="BZ53" s="351"/>
      <c r="CA53" s="351"/>
      <c r="CB53" s="351"/>
      <c r="CC53" s="351"/>
      <c r="CD53" s="351"/>
      <c r="CE53" s="351"/>
      <c r="CF53" s="351"/>
      <c r="CG53" s="351"/>
      <c r="CH53" s="351"/>
      <c r="CI53" s="351"/>
      <c r="CJ53" s="351"/>
      <c r="CK53" s="351"/>
      <c r="CL53" s="351"/>
      <c r="CM53" s="351"/>
      <c r="CN53" s="351"/>
      <c r="CO53" s="351"/>
      <c r="CP53" s="351"/>
      <c r="CQ53" s="351"/>
      <c r="CR53" s="351"/>
      <c r="CS53" s="351"/>
      <c r="CT53" s="351"/>
      <c r="CU53" s="351"/>
      <c r="CV53" s="351"/>
      <c r="CW53" s="351"/>
      <c r="CX53" s="351"/>
      <c r="CY53" s="351"/>
      <c r="CZ53" s="351"/>
      <c r="DA53" s="351"/>
      <c r="DB53" s="351"/>
      <c r="DC53" s="351"/>
      <c r="DD53" s="351"/>
      <c r="DE53" s="351"/>
      <c r="DF53" s="351"/>
      <c r="DG53" s="351"/>
      <c r="DH53" s="351"/>
      <c r="DI53" s="351"/>
      <c r="DJ53" s="351"/>
      <c r="DK53" s="351"/>
      <c r="DL53" s="351"/>
      <c r="DM53" s="351"/>
      <c r="DN53" s="351"/>
      <c r="DO53" s="351"/>
      <c r="DP53" s="351"/>
      <c r="DQ53" s="351"/>
      <c r="DR53" s="351"/>
      <c r="DS53" s="351"/>
      <c r="DT53" s="351"/>
      <c r="DU53" s="351"/>
      <c r="DV53" s="351"/>
      <c r="DW53" s="351"/>
      <c r="DX53" s="351"/>
      <c r="DY53" s="351"/>
      <c r="DZ53" s="351"/>
      <c r="EA53" s="351"/>
      <c r="EB53" s="351"/>
      <c r="EC53" s="351"/>
      <c r="ED53" s="351"/>
      <c r="EE53" s="351"/>
      <c r="EF53" s="351"/>
      <c r="EG53" s="351"/>
      <c r="EH53" s="351"/>
      <c r="EI53" s="351"/>
      <c r="EJ53" s="351"/>
      <c r="EK53" s="351"/>
      <c r="EL53" s="351"/>
      <c r="EM53" s="351"/>
      <c r="EN53" s="351"/>
      <c r="EO53" s="351"/>
      <c r="EP53" s="351"/>
      <c r="EQ53" s="351"/>
      <c r="ER53" s="351"/>
      <c r="ES53" s="351"/>
      <c r="ET53" s="351"/>
      <c r="EU53" s="351"/>
      <c r="EV53" s="351"/>
      <c r="EW53" s="351"/>
      <c r="EX53" s="351"/>
      <c r="EY53" s="351"/>
      <c r="EZ53" s="351"/>
      <c r="FA53" s="351"/>
      <c r="FB53" s="351"/>
      <c r="FC53" s="351"/>
      <c r="FD53" s="351"/>
      <c r="FE53" s="351"/>
      <c r="FF53" s="351"/>
      <c r="FG53" s="351"/>
      <c r="FH53" s="351"/>
      <c r="FI53" s="351"/>
      <c r="FJ53" s="351"/>
      <c r="FK53" s="351"/>
      <c r="FL53" s="351"/>
      <c r="FM53" s="351"/>
      <c r="FN53" s="351"/>
      <c r="FO53" s="351"/>
      <c r="FP53" s="351"/>
      <c r="FQ53" s="351"/>
      <c r="FR53" s="351"/>
      <c r="FS53" s="351"/>
      <c r="FT53" s="351"/>
      <c r="FU53" s="351"/>
      <c r="FV53" s="351"/>
      <c r="FW53" s="351"/>
      <c r="FX53" s="351"/>
      <c r="FY53" s="351"/>
      <c r="FZ53" s="351"/>
      <c r="GA53" s="351"/>
      <c r="GB53" s="351"/>
      <c r="GC53" s="351"/>
      <c r="GD53" s="351"/>
      <c r="GE53" s="351"/>
      <c r="GF53" s="351"/>
      <c r="GG53" s="351"/>
      <c r="GH53" s="351"/>
      <c r="GI53" s="351"/>
      <c r="GJ53" s="351"/>
      <c r="GK53" s="351"/>
      <c r="GL53" s="351"/>
      <c r="GM53" s="351"/>
      <c r="GN53" s="351"/>
      <c r="GO53" s="351"/>
      <c r="GP53" s="351"/>
      <c r="GQ53" s="351"/>
      <c r="GR53" s="351"/>
      <c r="GS53" s="351"/>
      <c r="GT53" s="351"/>
      <c r="GU53" s="351"/>
      <c r="GV53" s="351"/>
      <c r="GW53" s="351"/>
      <c r="GX53" s="351"/>
      <c r="GY53" s="351"/>
      <c r="GZ53" s="351"/>
      <c r="HA53" s="351"/>
      <c r="HB53" s="351"/>
      <c r="HC53" s="351"/>
      <c r="HD53" s="351"/>
      <c r="HE53" s="351"/>
      <c r="HF53" s="351"/>
      <c r="HG53" s="351"/>
      <c r="HH53" s="351"/>
      <c r="HI53" s="351"/>
      <c r="HJ53" s="351"/>
      <c r="HK53" s="351"/>
    </row>
    <row r="54" spans="2:219" ht="25.5">
      <c r="B54" s="495" t="s">
        <v>228</v>
      </c>
      <c r="C54" s="503"/>
      <c r="D54" s="503"/>
      <c r="E54" s="504"/>
      <c r="F54" s="504"/>
      <c r="G54" s="505"/>
      <c r="H54" s="506"/>
      <c r="I54" s="507"/>
      <c r="J54" s="508"/>
      <c r="O54" s="347"/>
      <c r="P54" s="347"/>
      <c r="Q54" s="347"/>
      <c r="R54" s="347"/>
      <c r="S54" s="351"/>
      <c r="T54" s="351"/>
      <c r="U54" s="351"/>
      <c r="V54" s="351"/>
      <c r="W54" s="351"/>
      <c r="X54" s="351"/>
      <c r="Y54" s="351"/>
      <c r="Z54" s="351"/>
      <c r="AA54" s="351"/>
      <c r="AB54" s="351"/>
      <c r="AC54" s="351"/>
      <c r="AD54" s="351"/>
      <c r="AE54" s="351"/>
      <c r="AF54" s="351"/>
      <c r="AG54" s="351"/>
      <c r="AH54" s="351"/>
      <c r="AI54" s="351"/>
      <c r="AJ54" s="351"/>
      <c r="AK54" s="351"/>
      <c r="AL54" s="351"/>
      <c r="AM54" s="351"/>
      <c r="AN54" s="351"/>
      <c r="AO54" s="351"/>
      <c r="AP54" s="351"/>
      <c r="AQ54" s="351"/>
      <c r="AR54" s="351"/>
      <c r="AS54" s="351"/>
      <c r="AT54" s="351"/>
      <c r="AU54" s="351"/>
      <c r="AV54" s="351"/>
      <c r="AW54" s="351"/>
      <c r="AX54" s="351"/>
      <c r="AY54" s="351"/>
      <c r="AZ54" s="351"/>
      <c r="BA54" s="351"/>
      <c r="BB54" s="351"/>
      <c r="BC54" s="351"/>
      <c r="BD54" s="351"/>
      <c r="BE54" s="351"/>
      <c r="BF54" s="351"/>
      <c r="BG54" s="351"/>
      <c r="BH54" s="351"/>
      <c r="BI54" s="351"/>
      <c r="BJ54" s="351"/>
      <c r="BK54" s="351"/>
      <c r="BL54" s="351"/>
      <c r="BM54" s="351"/>
      <c r="BN54" s="351"/>
      <c r="BO54" s="351"/>
      <c r="BP54" s="351"/>
      <c r="BQ54" s="351"/>
      <c r="BR54" s="351"/>
      <c r="BS54" s="351"/>
      <c r="BT54" s="351"/>
      <c r="BU54" s="351"/>
      <c r="BV54" s="351"/>
      <c r="BW54" s="351"/>
      <c r="BX54" s="351"/>
      <c r="BY54" s="351"/>
      <c r="BZ54" s="351"/>
      <c r="CA54" s="351"/>
      <c r="CB54" s="351"/>
      <c r="CC54" s="351"/>
      <c r="CD54" s="351"/>
      <c r="CE54" s="351"/>
      <c r="CF54" s="351"/>
      <c r="CG54" s="351"/>
      <c r="CH54" s="351"/>
      <c r="CI54" s="351"/>
      <c r="CJ54" s="351"/>
      <c r="CK54" s="351"/>
      <c r="CL54" s="351"/>
      <c r="CM54" s="351"/>
      <c r="CN54" s="351"/>
      <c r="CO54" s="351"/>
      <c r="CP54" s="351"/>
      <c r="CQ54" s="351"/>
      <c r="CR54" s="351"/>
      <c r="CS54" s="351"/>
      <c r="CT54" s="351"/>
      <c r="CU54" s="351"/>
      <c r="CV54" s="351"/>
      <c r="CW54" s="351"/>
      <c r="CX54" s="351"/>
      <c r="CY54" s="351"/>
      <c r="CZ54" s="351"/>
      <c r="DA54" s="351"/>
      <c r="DB54" s="351"/>
      <c r="DC54" s="351"/>
      <c r="DD54" s="351"/>
      <c r="DE54" s="351"/>
      <c r="DF54" s="351"/>
      <c r="DG54" s="351"/>
      <c r="DH54" s="351"/>
      <c r="DI54" s="351"/>
      <c r="DJ54" s="351"/>
      <c r="DK54" s="351"/>
      <c r="DL54" s="351"/>
      <c r="DM54" s="351"/>
      <c r="DN54" s="351"/>
      <c r="DO54" s="351"/>
      <c r="DP54" s="351"/>
      <c r="DQ54" s="351"/>
      <c r="DR54" s="351"/>
      <c r="DS54" s="351"/>
      <c r="DT54" s="351"/>
      <c r="DU54" s="351"/>
      <c r="DV54" s="351"/>
      <c r="DW54" s="351"/>
      <c r="DX54" s="351"/>
      <c r="DY54" s="351"/>
      <c r="DZ54" s="351"/>
      <c r="EA54" s="351"/>
      <c r="EB54" s="351"/>
      <c r="EC54" s="351"/>
      <c r="ED54" s="351"/>
      <c r="EE54" s="351"/>
      <c r="EF54" s="351"/>
      <c r="EG54" s="351"/>
      <c r="EH54" s="351"/>
      <c r="EI54" s="351"/>
      <c r="EJ54" s="351"/>
      <c r="EK54" s="351"/>
      <c r="EL54" s="351"/>
      <c r="EM54" s="351"/>
      <c r="EN54" s="351"/>
      <c r="EO54" s="351"/>
      <c r="EP54" s="351"/>
      <c r="EQ54" s="351"/>
      <c r="ER54" s="351"/>
      <c r="ES54" s="351"/>
      <c r="ET54" s="351"/>
      <c r="EU54" s="351"/>
      <c r="EV54" s="351"/>
      <c r="EW54" s="351"/>
      <c r="EX54" s="351"/>
      <c r="EY54" s="351"/>
      <c r="EZ54" s="351"/>
      <c r="FA54" s="351"/>
      <c r="FB54" s="351"/>
      <c r="FC54" s="351"/>
      <c r="FD54" s="351"/>
      <c r="FE54" s="351"/>
      <c r="FF54" s="351"/>
      <c r="FG54" s="351"/>
      <c r="FH54" s="351"/>
      <c r="FI54" s="351"/>
      <c r="FJ54" s="351"/>
      <c r="FK54" s="351"/>
      <c r="FL54" s="351"/>
      <c r="FM54" s="351"/>
      <c r="FN54" s="351"/>
      <c r="FO54" s="351"/>
      <c r="FP54" s="351"/>
      <c r="FQ54" s="351"/>
      <c r="FR54" s="351"/>
      <c r="FS54" s="351"/>
      <c r="FT54" s="351"/>
      <c r="FU54" s="351"/>
      <c r="FV54" s="351"/>
      <c r="FW54" s="351"/>
      <c r="FX54" s="351"/>
      <c r="FY54" s="351"/>
      <c r="FZ54" s="351"/>
      <c r="GA54" s="351"/>
      <c r="GB54" s="351"/>
      <c r="GC54" s="351"/>
      <c r="GD54" s="351"/>
      <c r="GE54" s="351"/>
      <c r="GF54" s="351"/>
      <c r="GG54" s="351"/>
      <c r="GH54" s="351"/>
      <c r="GI54" s="351"/>
      <c r="GJ54" s="351"/>
      <c r="GK54" s="351"/>
      <c r="GL54" s="351"/>
      <c r="GM54" s="351"/>
      <c r="GN54" s="351"/>
      <c r="GO54" s="351"/>
      <c r="GP54" s="351"/>
      <c r="GQ54" s="351"/>
      <c r="GR54" s="351"/>
      <c r="GS54" s="351"/>
      <c r="GT54" s="351"/>
      <c r="GU54" s="351"/>
      <c r="GV54" s="351"/>
      <c r="GW54" s="351"/>
      <c r="GX54" s="351"/>
      <c r="GY54" s="351"/>
      <c r="GZ54" s="351"/>
      <c r="HA54" s="351"/>
      <c r="HB54" s="351"/>
      <c r="HC54" s="351"/>
      <c r="HD54" s="351"/>
      <c r="HE54" s="351"/>
      <c r="HF54" s="351"/>
      <c r="HG54" s="351"/>
      <c r="HH54" s="351"/>
      <c r="HI54" s="351"/>
      <c r="HJ54" s="351"/>
      <c r="HK54" s="351"/>
    </row>
    <row r="55" spans="2:219" ht="25.5">
      <c r="B55" s="495" t="s">
        <v>228</v>
      </c>
      <c r="C55" s="503"/>
      <c r="D55" s="503"/>
      <c r="E55" s="504"/>
      <c r="F55" s="504"/>
      <c r="G55" s="505"/>
      <c r="H55" s="506"/>
      <c r="I55" s="507"/>
      <c r="J55" s="508"/>
      <c r="O55" s="347"/>
      <c r="P55" s="347"/>
      <c r="Q55" s="347"/>
      <c r="R55" s="347"/>
      <c r="S55" s="351"/>
      <c r="T55" s="351"/>
      <c r="U55" s="351"/>
      <c r="V55" s="351"/>
      <c r="W55" s="351"/>
      <c r="X55" s="351"/>
      <c r="Y55" s="351"/>
      <c r="Z55" s="351"/>
      <c r="AA55" s="351"/>
      <c r="AB55" s="351"/>
      <c r="AC55" s="351"/>
      <c r="AD55" s="351"/>
      <c r="AE55" s="351"/>
      <c r="AF55" s="351"/>
      <c r="AG55" s="351"/>
      <c r="AH55" s="351"/>
      <c r="AI55" s="351"/>
      <c r="AJ55" s="351"/>
      <c r="AK55" s="351"/>
      <c r="AL55" s="351"/>
      <c r="AM55" s="351"/>
      <c r="AN55" s="351"/>
      <c r="AO55" s="351"/>
      <c r="AP55" s="351"/>
      <c r="AQ55" s="351"/>
      <c r="AR55" s="351"/>
      <c r="AS55" s="351"/>
      <c r="AT55" s="351"/>
      <c r="AU55" s="351"/>
      <c r="AV55" s="351"/>
      <c r="AW55" s="351"/>
      <c r="AX55" s="351"/>
      <c r="AY55" s="351"/>
      <c r="AZ55" s="351"/>
      <c r="BA55" s="351"/>
      <c r="BB55" s="351"/>
      <c r="BC55" s="351"/>
      <c r="BD55" s="351"/>
      <c r="BE55" s="351"/>
      <c r="BF55" s="351"/>
      <c r="BG55" s="351"/>
      <c r="BH55" s="351"/>
      <c r="BI55" s="351"/>
      <c r="BJ55" s="351"/>
      <c r="BK55" s="351"/>
      <c r="BL55" s="351"/>
      <c r="BM55" s="351"/>
      <c r="BN55" s="351"/>
      <c r="BO55" s="351"/>
      <c r="BP55" s="351"/>
      <c r="BQ55" s="351"/>
      <c r="BR55" s="351"/>
      <c r="BS55" s="351"/>
      <c r="BT55" s="351"/>
      <c r="BU55" s="351"/>
      <c r="BV55" s="351"/>
      <c r="BW55" s="351"/>
      <c r="BX55" s="351"/>
      <c r="BY55" s="351"/>
      <c r="BZ55" s="351"/>
      <c r="CA55" s="351"/>
      <c r="CB55" s="351"/>
      <c r="CC55" s="351"/>
      <c r="CD55" s="351"/>
      <c r="CE55" s="351"/>
      <c r="CF55" s="351"/>
      <c r="CG55" s="351"/>
      <c r="CH55" s="351"/>
      <c r="CI55" s="351"/>
      <c r="CJ55" s="351"/>
      <c r="CK55" s="351"/>
      <c r="CL55" s="351"/>
      <c r="CM55" s="351"/>
      <c r="CN55" s="351"/>
      <c r="CO55" s="351"/>
      <c r="CP55" s="351"/>
      <c r="CQ55" s="351"/>
      <c r="CR55" s="351"/>
      <c r="CS55" s="351"/>
      <c r="CT55" s="351"/>
      <c r="CU55" s="351"/>
      <c r="CV55" s="351"/>
      <c r="CW55" s="351"/>
      <c r="CX55" s="351"/>
      <c r="CY55" s="351"/>
      <c r="CZ55" s="351"/>
      <c r="DA55" s="351"/>
      <c r="DB55" s="351"/>
      <c r="DC55" s="351"/>
      <c r="DD55" s="351"/>
      <c r="DE55" s="351"/>
      <c r="DF55" s="351"/>
      <c r="DG55" s="351"/>
      <c r="DH55" s="351"/>
      <c r="DI55" s="351"/>
      <c r="DJ55" s="351"/>
      <c r="DK55" s="351"/>
      <c r="DL55" s="351"/>
      <c r="DM55" s="351"/>
      <c r="DN55" s="351"/>
      <c r="DO55" s="351"/>
      <c r="DP55" s="351"/>
      <c r="DQ55" s="351"/>
      <c r="DR55" s="351"/>
      <c r="DS55" s="351"/>
      <c r="DT55" s="351"/>
      <c r="DU55" s="351"/>
      <c r="DV55" s="351"/>
      <c r="DW55" s="351"/>
      <c r="DX55" s="351"/>
      <c r="DY55" s="351"/>
      <c r="DZ55" s="351"/>
      <c r="EA55" s="351"/>
      <c r="EB55" s="351"/>
      <c r="EC55" s="351"/>
      <c r="ED55" s="351"/>
      <c r="EE55" s="351"/>
      <c r="EF55" s="351"/>
      <c r="EG55" s="351"/>
      <c r="EH55" s="351"/>
      <c r="EI55" s="351"/>
      <c r="EJ55" s="351"/>
      <c r="EK55" s="351"/>
      <c r="EL55" s="351"/>
      <c r="EM55" s="351"/>
      <c r="EN55" s="351"/>
      <c r="EO55" s="351"/>
      <c r="EP55" s="351"/>
      <c r="EQ55" s="351"/>
      <c r="ER55" s="351"/>
      <c r="ES55" s="351"/>
      <c r="ET55" s="351"/>
      <c r="EU55" s="351"/>
      <c r="EV55" s="351"/>
      <c r="EW55" s="351"/>
      <c r="EX55" s="351"/>
      <c r="EY55" s="351"/>
      <c r="EZ55" s="351"/>
      <c r="FA55" s="351"/>
      <c r="FB55" s="351"/>
      <c r="FC55" s="351"/>
      <c r="FD55" s="351"/>
      <c r="FE55" s="351"/>
      <c r="FF55" s="351"/>
      <c r="FG55" s="351"/>
      <c r="FH55" s="351"/>
      <c r="FI55" s="351"/>
      <c r="FJ55" s="351"/>
      <c r="FK55" s="351"/>
      <c r="FL55" s="351"/>
      <c r="FM55" s="351"/>
      <c r="FN55" s="351"/>
      <c r="FO55" s="351"/>
      <c r="FP55" s="351"/>
      <c r="FQ55" s="351"/>
      <c r="FR55" s="351"/>
      <c r="FS55" s="351"/>
      <c r="FT55" s="351"/>
      <c r="FU55" s="351"/>
      <c r="FV55" s="351"/>
      <c r="FW55" s="351"/>
      <c r="FX55" s="351"/>
      <c r="FY55" s="351"/>
      <c r="FZ55" s="351"/>
      <c r="GA55" s="351"/>
      <c r="GB55" s="351"/>
      <c r="GC55" s="351"/>
      <c r="GD55" s="351"/>
      <c r="GE55" s="351"/>
      <c r="GF55" s="351"/>
      <c r="GG55" s="351"/>
      <c r="GH55" s="351"/>
      <c r="GI55" s="351"/>
      <c r="GJ55" s="351"/>
      <c r="GK55" s="351"/>
      <c r="GL55" s="351"/>
      <c r="GM55" s="351"/>
      <c r="GN55" s="351"/>
      <c r="GO55" s="351"/>
      <c r="GP55" s="351"/>
      <c r="GQ55" s="351"/>
      <c r="GR55" s="351"/>
      <c r="GS55" s="351"/>
      <c r="GT55" s="351"/>
      <c r="GU55" s="351"/>
      <c r="GV55" s="351"/>
      <c r="GW55" s="351"/>
      <c r="GX55" s="351"/>
      <c r="GY55" s="351"/>
      <c r="GZ55" s="351"/>
      <c r="HA55" s="351"/>
      <c r="HB55" s="351"/>
      <c r="HC55" s="351"/>
      <c r="HD55" s="351"/>
      <c r="HE55" s="351"/>
      <c r="HF55" s="351"/>
      <c r="HG55" s="351"/>
      <c r="HH55" s="351"/>
      <c r="HI55" s="351"/>
      <c r="HJ55" s="351"/>
      <c r="HK55" s="351"/>
    </row>
    <row r="56" spans="2:219" ht="26.25" thickBot="1">
      <c r="B56" s="495" t="s">
        <v>228</v>
      </c>
      <c r="C56" s="511"/>
      <c r="D56" s="511"/>
      <c r="E56" s="512"/>
      <c r="F56" s="512"/>
      <c r="G56" s="513"/>
      <c r="H56" s="514"/>
      <c r="I56" s="515"/>
      <c r="J56" s="516"/>
      <c r="O56" s="347"/>
      <c r="P56" s="347"/>
      <c r="Q56" s="347"/>
      <c r="R56" s="347"/>
      <c r="S56" s="351"/>
      <c r="T56" s="351"/>
      <c r="U56" s="351"/>
      <c r="V56" s="351"/>
      <c r="W56" s="351"/>
      <c r="X56" s="351"/>
      <c r="Y56" s="351"/>
      <c r="Z56" s="351"/>
      <c r="AA56" s="351"/>
      <c r="AB56" s="351"/>
      <c r="AC56" s="351"/>
      <c r="AD56" s="351"/>
      <c r="AE56" s="351"/>
      <c r="AF56" s="351"/>
      <c r="AG56" s="351"/>
      <c r="AH56" s="351"/>
      <c r="AI56" s="351"/>
      <c r="AJ56" s="351"/>
      <c r="AK56" s="351"/>
      <c r="AL56" s="351"/>
      <c r="AM56" s="351"/>
      <c r="AN56" s="351"/>
      <c r="AO56" s="351"/>
      <c r="AP56" s="351"/>
      <c r="AQ56" s="351"/>
      <c r="AR56" s="351"/>
      <c r="AS56" s="351"/>
      <c r="AT56" s="351"/>
      <c r="AU56" s="351"/>
      <c r="AV56" s="351"/>
      <c r="AW56" s="351"/>
      <c r="AX56" s="351"/>
      <c r="AY56" s="351"/>
      <c r="AZ56" s="351"/>
      <c r="BA56" s="351"/>
      <c r="BB56" s="351"/>
      <c r="BC56" s="351"/>
      <c r="BD56" s="351"/>
      <c r="BE56" s="351"/>
      <c r="BF56" s="351"/>
      <c r="BG56" s="351"/>
      <c r="BH56" s="351"/>
      <c r="BI56" s="351"/>
      <c r="BJ56" s="351"/>
      <c r="BK56" s="351"/>
      <c r="BL56" s="351"/>
      <c r="BM56" s="351"/>
      <c r="BN56" s="351"/>
      <c r="BO56" s="351"/>
      <c r="BP56" s="351"/>
      <c r="BQ56" s="351"/>
      <c r="BR56" s="351"/>
      <c r="BS56" s="351"/>
      <c r="BT56" s="351"/>
      <c r="BU56" s="351"/>
      <c r="BV56" s="351"/>
      <c r="BW56" s="351"/>
      <c r="BX56" s="351"/>
      <c r="BY56" s="351"/>
      <c r="BZ56" s="351"/>
      <c r="CA56" s="351"/>
      <c r="CB56" s="351"/>
      <c r="CC56" s="351"/>
      <c r="CD56" s="351"/>
      <c r="CE56" s="351"/>
      <c r="CF56" s="351"/>
      <c r="CG56" s="351"/>
      <c r="CH56" s="351"/>
      <c r="CI56" s="351"/>
      <c r="CJ56" s="351"/>
      <c r="CK56" s="351"/>
      <c r="CL56" s="351"/>
      <c r="CM56" s="351"/>
      <c r="CN56" s="351"/>
      <c r="CO56" s="351"/>
      <c r="CP56" s="351"/>
      <c r="CQ56" s="351"/>
      <c r="CR56" s="351"/>
      <c r="CS56" s="351"/>
      <c r="CT56" s="351"/>
      <c r="CU56" s="351"/>
      <c r="CV56" s="351"/>
      <c r="CW56" s="351"/>
      <c r="CX56" s="351"/>
      <c r="CY56" s="351"/>
      <c r="CZ56" s="351"/>
      <c r="DA56" s="351"/>
      <c r="DB56" s="351"/>
      <c r="DC56" s="351"/>
      <c r="DD56" s="351"/>
      <c r="DE56" s="351"/>
      <c r="DF56" s="351"/>
      <c r="DG56" s="351"/>
      <c r="DH56" s="351"/>
      <c r="DI56" s="351"/>
      <c r="DJ56" s="351"/>
      <c r="DK56" s="351"/>
      <c r="DL56" s="351"/>
      <c r="DM56" s="351"/>
      <c r="DN56" s="351"/>
      <c r="DO56" s="351"/>
      <c r="DP56" s="351"/>
      <c r="DQ56" s="351"/>
      <c r="DR56" s="351"/>
      <c r="DS56" s="351"/>
      <c r="DT56" s="351"/>
      <c r="DU56" s="351"/>
      <c r="DV56" s="351"/>
      <c r="DW56" s="351"/>
      <c r="DX56" s="351"/>
      <c r="DY56" s="351"/>
      <c r="DZ56" s="351"/>
      <c r="EA56" s="351"/>
      <c r="EB56" s="351"/>
      <c r="EC56" s="351"/>
      <c r="ED56" s="351"/>
      <c r="EE56" s="351"/>
      <c r="EF56" s="351"/>
      <c r="EG56" s="351"/>
      <c r="EH56" s="351"/>
      <c r="EI56" s="351"/>
      <c r="EJ56" s="351"/>
      <c r="EK56" s="351"/>
      <c r="EL56" s="351"/>
      <c r="EM56" s="351"/>
      <c r="EN56" s="351"/>
      <c r="EO56" s="351"/>
      <c r="EP56" s="351"/>
      <c r="EQ56" s="351"/>
      <c r="ER56" s="351"/>
      <c r="ES56" s="351"/>
      <c r="ET56" s="351"/>
      <c r="EU56" s="351"/>
      <c r="EV56" s="351"/>
      <c r="EW56" s="351"/>
      <c r="EX56" s="351"/>
      <c r="EY56" s="351"/>
      <c r="EZ56" s="351"/>
      <c r="FA56" s="351"/>
      <c r="FB56" s="351"/>
      <c r="FC56" s="351"/>
      <c r="FD56" s="351"/>
      <c r="FE56" s="351"/>
      <c r="FF56" s="351"/>
      <c r="FG56" s="351"/>
      <c r="FH56" s="351"/>
      <c r="FI56" s="351"/>
      <c r="FJ56" s="351"/>
      <c r="FK56" s="351"/>
      <c r="FL56" s="351"/>
      <c r="FM56" s="351"/>
      <c r="FN56" s="351"/>
      <c r="FO56" s="351"/>
      <c r="FP56" s="351"/>
      <c r="FQ56" s="351"/>
      <c r="FR56" s="351"/>
      <c r="FS56" s="351"/>
      <c r="FT56" s="351"/>
      <c r="FU56" s="351"/>
      <c r="FV56" s="351"/>
      <c r="FW56" s="351"/>
      <c r="FX56" s="351"/>
      <c r="FY56" s="351"/>
      <c r="FZ56" s="351"/>
      <c r="GA56" s="351"/>
      <c r="GB56" s="351"/>
      <c r="GC56" s="351"/>
      <c r="GD56" s="351"/>
      <c r="GE56" s="351"/>
      <c r="GF56" s="351"/>
      <c r="GG56" s="351"/>
      <c r="GH56" s="351"/>
      <c r="GI56" s="351"/>
      <c r="GJ56" s="351"/>
      <c r="GK56" s="351"/>
      <c r="GL56" s="351"/>
      <c r="GM56" s="351"/>
      <c r="GN56" s="351"/>
      <c r="GO56" s="351"/>
      <c r="GP56" s="351"/>
      <c r="GQ56" s="351"/>
      <c r="GR56" s="351"/>
      <c r="GS56" s="351"/>
      <c r="GT56" s="351"/>
      <c r="GU56" s="351"/>
      <c r="GV56" s="351"/>
      <c r="GW56" s="351"/>
      <c r="GX56" s="351"/>
      <c r="GY56" s="351"/>
      <c r="GZ56" s="351"/>
      <c r="HA56" s="351"/>
      <c r="HB56" s="351"/>
      <c r="HC56" s="351"/>
      <c r="HD56" s="351"/>
      <c r="HE56" s="351"/>
      <c r="HF56" s="351"/>
      <c r="HG56" s="351"/>
      <c r="HH56" s="351"/>
      <c r="HI56" s="351"/>
      <c r="HJ56" s="351"/>
      <c r="HK56" s="351"/>
    </row>
    <row r="57" spans="2:219" ht="26.25" thickBot="1">
      <c r="B57" s="517" t="s">
        <v>122</v>
      </c>
      <c r="C57" s="518"/>
      <c r="D57" s="518"/>
      <c r="E57" s="519"/>
      <c r="F57" s="520"/>
      <c r="G57" s="521"/>
      <c r="H57" s="522"/>
      <c r="I57" s="523" t="str">
        <f>IF(ISBLANK(D57),"",IF(ISERROR(E57/$J$45),"",IF(C57=0,"",IF($I$29="Incremental",E57/$J$45,IF($I$29="Incremental con línea base",E57/$J$45,IF($I$29="Decremental con líena base",$J$45/E57,$J$45/E57))))))</f>
        <v/>
      </c>
      <c r="J57" s="524" t="str">
        <f>IF(ISBLANK(D57),"",IF(ISBLANK(#REF!),"",IF(ISBLANK(#REF!),"",IF(AND(D57&gt;0,C57=0),"sobresaliente",IF(C57=0,"",IF(AND(E57=0,F57=0),"",IF(G57="Defina oper mate","",IF(I57&gt;#REF!,"Sobresaliente",IF(I57=#REF!,"Sobresaliente",IF(I57&lt;#REF!,"Deficiente","Satisfactorio"))))))))))</f>
        <v/>
      </c>
      <c r="O57" s="347"/>
      <c r="P57" s="347"/>
      <c r="Q57" s="347"/>
      <c r="R57" s="347"/>
      <c r="S57" s="351"/>
      <c r="T57" s="351"/>
      <c r="U57" s="351"/>
      <c r="V57" s="351"/>
      <c r="W57" s="351"/>
      <c r="X57" s="351"/>
      <c r="Y57" s="351"/>
      <c r="Z57" s="351"/>
      <c r="AA57" s="351"/>
      <c r="AB57" s="351"/>
      <c r="AC57" s="351"/>
      <c r="AD57" s="351"/>
      <c r="AE57" s="351"/>
      <c r="AF57" s="351"/>
      <c r="AG57" s="351"/>
      <c r="AH57" s="351"/>
      <c r="AI57" s="351"/>
      <c r="AJ57" s="351"/>
      <c r="AK57" s="351"/>
      <c r="AL57" s="351"/>
      <c r="AM57" s="351"/>
      <c r="AN57" s="351"/>
      <c r="AO57" s="351"/>
      <c r="AP57" s="351"/>
      <c r="AQ57" s="351"/>
      <c r="AR57" s="351"/>
      <c r="AS57" s="351"/>
      <c r="AT57" s="351"/>
      <c r="AU57" s="351"/>
      <c r="AV57" s="351"/>
      <c r="AW57" s="351"/>
      <c r="AX57" s="351"/>
      <c r="AY57" s="351"/>
      <c r="AZ57" s="351"/>
      <c r="BA57" s="351"/>
      <c r="BB57" s="351"/>
      <c r="BC57" s="351"/>
      <c r="BD57" s="351"/>
      <c r="BE57" s="351"/>
      <c r="BF57" s="351"/>
      <c r="BG57" s="351"/>
      <c r="BH57" s="351"/>
      <c r="BI57" s="351"/>
      <c r="BJ57" s="351"/>
      <c r="BK57" s="351"/>
      <c r="BL57" s="351"/>
      <c r="BM57" s="351"/>
      <c r="BN57" s="351"/>
      <c r="BO57" s="351"/>
      <c r="BP57" s="351"/>
      <c r="BQ57" s="351"/>
      <c r="BR57" s="351"/>
      <c r="BS57" s="351"/>
      <c r="BT57" s="351"/>
      <c r="BU57" s="351"/>
      <c r="BV57" s="351"/>
      <c r="BW57" s="351"/>
      <c r="BX57" s="351"/>
      <c r="BY57" s="351"/>
      <c r="BZ57" s="351"/>
      <c r="CA57" s="351"/>
      <c r="CB57" s="351"/>
      <c r="CC57" s="351"/>
      <c r="CD57" s="351"/>
      <c r="CE57" s="351"/>
      <c r="CF57" s="351"/>
      <c r="CG57" s="351"/>
      <c r="CH57" s="351"/>
      <c r="CI57" s="351"/>
      <c r="CJ57" s="351"/>
      <c r="CK57" s="351"/>
      <c r="CL57" s="351"/>
      <c r="CM57" s="351"/>
      <c r="CN57" s="351"/>
      <c r="CO57" s="351"/>
      <c r="CP57" s="351"/>
      <c r="CQ57" s="351"/>
      <c r="CR57" s="351"/>
      <c r="CS57" s="351"/>
      <c r="CT57" s="351"/>
      <c r="CU57" s="351"/>
      <c r="CV57" s="351"/>
      <c r="CW57" s="351"/>
      <c r="CX57" s="351"/>
      <c r="CY57" s="351"/>
      <c r="CZ57" s="351"/>
      <c r="DA57" s="351"/>
      <c r="DB57" s="351"/>
      <c r="DC57" s="351"/>
      <c r="DD57" s="351"/>
      <c r="DE57" s="351"/>
      <c r="DF57" s="351"/>
      <c r="DG57" s="351"/>
      <c r="DH57" s="351"/>
      <c r="DI57" s="351"/>
      <c r="DJ57" s="351"/>
      <c r="DK57" s="351"/>
      <c r="DL57" s="351"/>
      <c r="DM57" s="351"/>
      <c r="DN57" s="351"/>
      <c r="DO57" s="351"/>
      <c r="DP57" s="351"/>
      <c r="DQ57" s="351"/>
      <c r="DR57" s="351"/>
      <c r="DS57" s="351"/>
      <c r="DT57" s="351"/>
      <c r="DU57" s="351"/>
      <c r="DV57" s="351"/>
      <c r="DW57" s="351"/>
      <c r="DX57" s="351"/>
      <c r="DY57" s="351"/>
      <c r="DZ57" s="351"/>
      <c r="EA57" s="351"/>
      <c r="EB57" s="351"/>
      <c r="EC57" s="351"/>
      <c r="ED57" s="351"/>
      <c r="EE57" s="351"/>
      <c r="EF57" s="351"/>
      <c r="EG57" s="351"/>
      <c r="EH57" s="351"/>
      <c r="EI57" s="351"/>
      <c r="EJ57" s="351"/>
      <c r="EK57" s="351"/>
      <c r="EL57" s="351"/>
      <c r="EM57" s="351"/>
      <c r="EN57" s="351"/>
      <c r="EO57" s="351"/>
      <c r="EP57" s="351"/>
      <c r="EQ57" s="351"/>
      <c r="ER57" s="351"/>
      <c r="ES57" s="351"/>
      <c r="ET57" s="351"/>
      <c r="EU57" s="351"/>
      <c r="EV57" s="351"/>
      <c r="EW57" s="351"/>
      <c r="EX57" s="351"/>
      <c r="EY57" s="351"/>
      <c r="EZ57" s="351"/>
      <c r="FA57" s="351"/>
      <c r="FB57" s="351"/>
      <c r="FC57" s="351"/>
      <c r="FD57" s="351"/>
      <c r="FE57" s="351"/>
      <c r="FF57" s="351"/>
      <c r="FG57" s="351"/>
      <c r="FH57" s="351"/>
      <c r="FI57" s="351"/>
      <c r="FJ57" s="351"/>
      <c r="FK57" s="351"/>
      <c r="FL57" s="351"/>
      <c r="FM57" s="351"/>
      <c r="FN57" s="351"/>
      <c r="FO57" s="351"/>
      <c r="FP57" s="351"/>
      <c r="FQ57" s="351"/>
      <c r="FR57" s="351"/>
      <c r="FS57" s="351"/>
      <c r="FT57" s="351"/>
      <c r="FU57" s="351"/>
      <c r="FV57" s="351"/>
      <c r="FW57" s="351"/>
      <c r="FX57" s="351"/>
      <c r="FY57" s="351"/>
      <c r="FZ57" s="351"/>
      <c r="GA57" s="351"/>
      <c r="GB57" s="351"/>
      <c r="GC57" s="351"/>
      <c r="GD57" s="351"/>
      <c r="GE57" s="351"/>
      <c r="GF57" s="351"/>
      <c r="GG57" s="351"/>
      <c r="GH57" s="351"/>
      <c r="GI57" s="351"/>
      <c r="GJ57" s="351"/>
      <c r="GK57" s="351"/>
      <c r="GL57" s="351"/>
      <c r="GM57" s="351"/>
      <c r="GN57" s="351"/>
      <c r="GO57" s="351"/>
      <c r="GP57" s="351"/>
      <c r="GQ57" s="351"/>
      <c r="GR57" s="351"/>
      <c r="GS57" s="351"/>
      <c r="GT57" s="351"/>
      <c r="GU57" s="351"/>
      <c r="GV57" s="351"/>
      <c r="GW57" s="351"/>
      <c r="GX57" s="351"/>
      <c r="GY57" s="351"/>
      <c r="GZ57" s="351"/>
      <c r="HA57" s="351"/>
      <c r="HB57" s="351"/>
      <c r="HC57" s="351"/>
      <c r="HD57" s="351"/>
      <c r="HE57" s="351"/>
      <c r="HF57" s="351"/>
      <c r="HG57" s="351"/>
      <c r="HH57" s="351"/>
      <c r="HI57" s="351"/>
      <c r="HJ57" s="351"/>
      <c r="HK57" s="351"/>
    </row>
    <row r="58" spans="2:219" ht="12.75">
      <c r="B58" s="525"/>
      <c r="C58" s="525"/>
      <c r="D58" s="525"/>
      <c r="E58" s="525"/>
      <c r="F58" s="525"/>
      <c r="G58" s="525"/>
      <c r="H58" s="525"/>
      <c r="I58" s="526"/>
      <c r="J58" s="526"/>
      <c r="O58" s="347"/>
      <c r="P58" s="347"/>
      <c r="Q58" s="347"/>
      <c r="R58" s="347"/>
      <c r="S58" s="351"/>
      <c r="T58" s="351"/>
      <c r="U58" s="351"/>
      <c r="V58" s="351"/>
      <c r="W58" s="351"/>
      <c r="X58" s="351"/>
      <c r="Y58" s="351"/>
      <c r="Z58" s="351"/>
      <c r="AA58" s="351"/>
      <c r="AB58" s="351"/>
      <c r="AC58" s="351"/>
      <c r="AD58" s="351"/>
      <c r="AE58" s="351"/>
      <c r="AF58" s="351"/>
      <c r="AG58" s="351"/>
      <c r="AH58" s="351"/>
      <c r="AI58" s="351"/>
      <c r="AJ58" s="351"/>
      <c r="AK58" s="351"/>
      <c r="AL58" s="351"/>
      <c r="AM58" s="351"/>
      <c r="AN58" s="351"/>
      <c r="AO58" s="351"/>
      <c r="AP58" s="351"/>
      <c r="AQ58" s="351"/>
      <c r="AR58" s="351"/>
      <c r="AS58" s="351"/>
      <c r="AT58" s="351"/>
      <c r="AU58" s="351"/>
      <c r="AV58" s="351"/>
      <c r="AW58" s="351"/>
      <c r="AX58" s="351"/>
      <c r="AY58" s="351"/>
      <c r="AZ58" s="351"/>
      <c r="BA58" s="351"/>
      <c r="BB58" s="351"/>
      <c r="BC58" s="351"/>
      <c r="BD58" s="351"/>
      <c r="BE58" s="351"/>
      <c r="BF58" s="351"/>
      <c r="BG58" s="351"/>
      <c r="BH58" s="351"/>
      <c r="BI58" s="351"/>
      <c r="BJ58" s="351"/>
      <c r="BK58" s="351"/>
      <c r="BL58" s="351"/>
      <c r="BM58" s="351"/>
      <c r="BN58" s="351"/>
      <c r="BO58" s="351"/>
      <c r="BP58" s="351"/>
      <c r="BQ58" s="351"/>
      <c r="BR58" s="351"/>
      <c r="BS58" s="351"/>
      <c r="BT58" s="351"/>
      <c r="BU58" s="351"/>
      <c r="BV58" s="351"/>
      <c r="BW58" s="351"/>
      <c r="BX58" s="351"/>
      <c r="BY58" s="351"/>
      <c r="BZ58" s="351"/>
      <c r="CA58" s="351"/>
      <c r="CB58" s="351"/>
      <c r="CC58" s="351"/>
      <c r="CD58" s="351"/>
      <c r="CE58" s="351"/>
      <c r="CF58" s="351"/>
      <c r="CG58" s="351"/>
      <c r="CH58" s="351"/>
      <c r="CI58" s="351"/>
      <c r="CJ58" s="351"/>
      <c r="CK58" s="351"/>
      <c r="CL58" s="351"/>
      <c r="CM58" s="351"/>
      <c r="CN58" s="351"/>
      <c r="CO58" s="351"/>
      <c r="CP58" s="351"/>
      <c r="CQ58" s="351"/>
      <c r="CR58" s="351"/>
      <c r="CS58" s="351"/>
      <c r="CT58" s="351"/>
      <c r="CU58" s="351"/>
      <c r="CV58" s="351"/>
      <c r="CW58" s="351"/>
      <c r="CX58" s="351"/>
      <c r="CY58" s="351"/>
      <c r="CZ58" s="351"/>
      <c r="DA58" s="351"/>
      <c r="DB58" s="351"/>
      <c r="DC58" s="351"/>
      <c r="DD58" s="351"/>
      <c r="DE58" s="351"/>
      <c r="DF58" s="351"/>
      <c r="DG58" s="351"/>
      <c r="DH58" s="351"/>
      <c r="DI58" s="351"/>
      <c r="DJ58" s="351"/>
      <c r="DK58" s="351"/>
      <c r="DL58" s="351"/>
      <c r="DM58" s="351"/>
      <c r="DN58" s="351"/>
      <c r="DO58" s="351"/>
      <c r="DP58" s="351"/>
      <c r="DQ58" s="351"/>
      <c r="DR58" s="351"/>
      <c r="DS58" s="351"/>
      <c r="DT58" s="351"/>
      <c r="DU58" s="351"/>
      <c r="DV58" s="351"/>
      <c r="DW58" s="351"/>
      <c r="DX58" s="351"/>
      <c r="DY58" s="351"/>
      <c r="DZ58" s="351"/>
      <c r="EA58" s="351"/>
      <c r="EB58" s="351"/>
      <c r="EC58" s="351"/>
      <c r="ED58" s="351"/>
      <c r="EE58" s="351"/>
      <c r="EF58" s="351"/>
      <c r="EG58" s="351"/>
      <c r="EH58" s="351"/>
      <c r="EI58" s="351"/>
      <c r="EJ58" s="351"/>
      <c r="EK58" s="351"/>
      <c r="EL58" s="351"/>
      <c r="EM58" s="351"/>
      <c r="EN58" s="351"/>
      <c r="EO58" s="351"/>
      <c r="EP58" s="351"/>
      <c r="EQ58" s="351"/>
      <c r="ER58" s="351"/>
      <c r="ES58" s="351"/>
      <c r="ET58" s="351"/>
      <c r="EU58" s="351"/>
      <c r="EV58" s="351"/>
      <c r="EW58" s="351"/>
      <c r="EX58" s="351"/>
      <c r="EY58" s="351"/>
      <c r="EZ58" s="351"/>
      <c r="FA58" s="351"/>
      <c r="FB58" s="351"/>
      <c r="FC58" s="351"/>
      <c r="FD58" s="351"/>
      <c r="FE58" s="351"/>
      <c r="FF58" s="351"/>
      <c r="FG58" s="351"/>
      <c r="FH58" s="351"/>
      <c r="FI58" s="351"/>
      <c r="FJ58" s="351"/>
      <c r="FK58" s="351"/>
      <c r="FL58" s="351"/>
      <c r="FM58" s="351"/>
      <c r="FN58" s="351"/>
      <c r="FO58" s="351"/>
      <c r="FP58" s="351"/>
      <c r="FQ58" s="351"/>
      <c r="FR58" s="351"/>
      <c r="FS58" s="351"/>
      <c r="FT58" s="351"/>
      <c r="FU58" s="351"/>
      <c r="FV58" s="351"/>
      <c r="FW58" s="351"/>
      <c r="FX58" s="351"/>
      <c r="FY58" s="351"/>
      <c r="FZ58" s="351"/>
      <c r="GA58" s="351"/>
      <c r="GB58" s="351"/>
      <c r="GC58" s="351"/>
      <c r="GD58" s="351"/>
      <c r="GE58" s="351"/>
      <c r="GF58" s="351"/>
      <c r="GG58" s="351"/>
      <c r="GH58" s="351"/>
      <c r="GI58" s="351"/>
      <c r="GJ58" s="351"/>
      <c r="GK58" s="351"/>
      <c r="GL58" s="351"/>
      <c r="GM58" s="351"/>
      <c r="GN58" s="351"/>
      <c r="GO58" s="351"/>
      <c r="GP58" s="351"/>
      <c r="GQ58" s="351"/>
      <c r="GR58" s="351"/>
      <c r="GS58" s="351"/>
      <c r="GT58" s="351"/>
      <c r="GU58" s="351"/>
      <c r="GV58" s="351"/>
      <c r="GW58" s="351"/>
      <c r="GX58" s="351"/>
      <c r="GY58" s="351"/>
      <c r="GZ58" s="351"/>
      <c r="HA58" s="351"/>
      <c r="HB58" s="351"/>
      <c r="HC58" s="351"/>
      <c r="HD58" s="351"/>
      <c r="HE58" s="351"/>
      <c r="HF58" s="351"/>
      <c r="HG58" s="351"/>
      <c r="HH58" s="351"/>
      <c r="HI58" s="351"/>
      <c r="HJ58" s="351"/>
      <c r="HK58" s="351"/>
    </row>
    <row r="59" spans="2:219" ht="12.75">
      <c r="O59" s="347"/>
      <c r="P59" s="347"/>
      <c r="Q59" s="347"/>
      <c r="R59" s="347"/>
      <c r="S59" s="351"/>
      <c r="T59" s="351"/>
      <c r="U59" s="351"/>
      <c r="V59" s="351"/>
      <c r="W59" s="351"/>
      <c r="X59" s="351"/>
      <c r="Y59" s="351"/>
      <c r="Z59" s="351"/>
      <c r="AA59" s="351"/>
      <c r="AB59" s="351"/>
      <c r="AC59" s="351"/>
      <c r="AD59" s="351"/>
      <c r="AE59" s="351"/>
      <c r="AF59" s="351"/>
      <c r="AG59" s="351"/>
      <c r="AH59" s="351"/>
      <c r="AI59" s="351"/>
      <c r="AJ59" s="351"/>
      <c r="AK59" s="351"/>
      <c r="AL59" s="351"/>
      <c r="AM59" s="351"/>
      <c r="AN59" s="351"/>
      <c r="AO59" s="351"/>
      <c r="AP59" s="351"/>
      <c r="AQ59" s="351"/>
      <c r="AR59" s="351"/>
      <c r="AS59" s="351"/>
      <c r="AT59" s="351"/>
      <c r="AU59" s="351"/>
      <c r="AV59" s="351"/>
      <c r="AW59" s="351"/>
      <c r="AX59" s="351"/>
      <c r="AY59" s="351"/>
      <c r="AZ59" s="351"/>
      <c r="BA59" s="351"/>
      <c r="BB59" s="351"/>
      <c r="BC59" s="351"/>
      <c r="BD59" s="351"/>
      <c r="BE59" s="351"/>
      <c r="BF59" s="351"/>
      <c r="BG59" s="351"/>
      <c r="BH59" s="351"/>
      <c r="BI59" s="351"/>
      <c r="BJ59" s="351"/>
      <c r="BK59" s="351"/>
      <c r="BL59" s="351"/>
      <c r="BM59" s="351"/>
      <c r="BN59" s="351"/>
      <c r="BO59" s="351"/>
      <c r="BP59" s="351"/>
      <c r="BQ59" s="351"/>
      <c r="BR59" s="351"/>
      <c r="BS59" s="351"/>
      <c r="BT59" s="351"/>
      <c r="BU59" s="351"/>
      <c r="BV59" s="351"/>
      <c r="BW59" s="351"/>
      <c r="BX59" s="351"/>
      <c r="BY59" s="351"/>
      <c r="BZ59" s="351"/>
      <c r="CA59" s="351"/>
      <c r="CB59" s="351"/>
      <c r="CC59" s="351"/>
      <c r="CD59" s="351"/>
      <c r="CE59" s="351"/>
      <c r="CF59" s="351"/>
      <c r="CG59" s="351"/>
      <c r="CH59" s="351"/>
      <c r="CI59" s="351"/>
      <c r="CJ59" s="351"/>
      <c r="CK59" s="351"/>
      <c r="CL59" s="351"/>
      <c r="CM59" s="351"/>
      <c r="CN59" s="351"/>
      <c r="CO59" s="351"/>
      <c r="CP59" s="351"/>
      <c r="CQ59" s="351"/>
      <c r="CR59" s="351"/>
      <c r="CS59" s="351"/>
      <c r="CT59" s="351"/>
      <c r="CU59" s="351"/>
      <c r="CV59" s="351"/>
      <c r="CW59" s="351"/>
      <c r="CX59" s="351"/>
      <c r="CY59" s="351"/>
      <c r="CZ59" s="351"/>
      <c r="DA59" s="351"/>
      <c r="DB59" s="351"/>
      <c r="DC59" s="351"/>
      <c r="DD59" s="351"/>
      <c r="DE59" s="351"/>
      <c r="DF59" s="351"/>
      <c r="DG59" s="351"/>
      <c r="DH59" s="351"/>
      <c r="DI59" s="351"/>
      <c r="DJ59" s="351"/>
      <c r="DK59" s="351"/>
      <c r="DL59" s="351"/>
      <c r="DM59" s="351"/>
      <c r="DN59" s="351"/>
      <c r="DO59" s="351"/>
      <c r="DP59" s="351"/>
      <c r="DQ59" s="351"/>
      <c r="DR59" s="351"/>
      <c r="DS59" s="351"/>
      <c r="DT59" s="351"/>
      <c r="DU59" s="351"/>
      <c r="DV59" s="351"/>
      <c r="DW59" s="351"/>
      <c r="DX59" s="351"/>
      <c r="DY59" s="351"/>
      <c r="DZ59" s="351"/>
      <c r="EA59" s="351"/>
      <c r="EB59" s="351"/>
      <c r="EC59" s="351"/>
      <c r="ED59" s="351"/>
      <c r="EE59" s="351"/>
      <c r="EF59" s="351"/>
      <c r="EG59" s="351"/>
      <c r="EH59" s="351"/>
      <c r="EI59" s="351"/>
      <c r="EJ59" s="351"/>
      <c r="EK59" s="351"/>
      <c r="EL59" s="351"/>
      <c r="EM59" s="351"/>
      <c r="EN59" s="351"/>
      <c r="EO59" s="351"/>
      <c r="EP59" s="351"/>
      <c r="EQ59" s="351"/>
      <c r="ER59" s="351"/>
      <c r="ES59" s="351"/>
      <c r="ET59" s="351"/>
      <c r="EU59" s="351"/>
      <c r="EV59" s="351"/>
      <c r="EW59" s="351"/>
      <c r="EX59" s="351"/>
      <c r="EY59" s="351"/>
      <c r="EZ59" s="351"/>
      <c r="FA59" s="351"/>
      <c r="FB59" s="351"/>
      <c r="FC59" s="351"/>
      <c r="FD59" s="351"/>
      <c r="FE59" s="351"/>
      <c r="FF59" s="351"/>
      <c r="FG59" s="351"/>
      <c r="FH59" s="351"/>
      <c r="FI59" s="351"/>
      <c r="FJ59" s="351"/>
      <c r="FK59" s="351"/>
      <c r="FL59" s="351"/>
      <c r="FM59" s="351"/>
      <c r="FN59" s="351"/>
      <c r="FO59" s="351"/>
      <c r="FP59" s="351"/>
      <c r="FQ59" s="351"/>
      <c r="FR59" s="351"/>
      <c r="FS59" s="351"/>
      <c r="FT59" s="351"/>
      <c r="FU59" s="351"/>
      <c r="FV59" s="351"/>
      <c r="FW59" s="351"/>
      <c r="FX59" s="351"/>
      <c r="FY59" s="351"/>
      <c r="FZ59" s="351"/>
      <c r="GA59" s="351"/>
      <c r="GB59" s="351"/>
      <c r="GC59" s="351"/>
      <c r="GD59" s="351"/>
      <c r="GE59" s="351"/>
      <c r="GF59" s="351"/>
      <c r="GG59" s="351"/>
      <c r="GH59" s="351"/>
      <c r="GI59" s="351"/>
      <c r="GJ59" s="351"/>
      <c r="GK59" s="351"/>
      <c r="GL59" s="351"/>
      <c r="GM59" s="351"/>
      <c r="GN59" s="351"/>
      <c r="GO59" s="351"/>
      <c r="GP59" s="351"/>
      <c r="GQ59" s="351"/>
      <c r="GR59" s="351"/>
      <c r="GS59" s="351"/>
      <c r="GT59" s="351"/>
      <c r="GU59" s="351"/>
      <c r="GV59" s="351"/>
      <c r="GW59" s="351"/>
      <c r="GX59" s="351"/>
      <c r="GY59" s="351"/>
      <c r="GZ59" s="351"/>
      <c r="HA59" s="351"/>
      <c r="HB59" s="351"/>
      <c r="HC59" s="351"/>
      <c r="HD59" s="351"/>
      <c r="HE59" s="351"/>
      <c r="HF59" s="351"/>
      <c r="HG59" s="351"/>
      <c r="HH59" s="351"/>
      <c r="HI59" s="351"/>
      <c r="HJ59" s="351"/>
      <c r="HK59" s="351"/>
    </row>
  </sheetData>
  <mergeCells count="118">
    <mergeCell ref="E47:J47"/>
    <mergeCell ref="B45:C45"/>
    <mergeCell ref="D45:E45"/>
    <mergeCell ref="F45:G45"/>
    <mergeCell ref="H45:I45"/>
    <mergeCell ref="B46:G46"/>
    <mergeCell ref="H46:J46"/>
    <mergeCell ref="B42:G42"/>
    <mergeCell ref="H42:J42"/>
    <mergeCell ref="B44:C44"/>
    <mergeCell ref="D44:E44"/>
    <mergeCell ref="F44:G44"/>
    <mergeCell ref="H44:I44"/>
    <mergeCell ref="B38:B40"/>
    <mergeCell ref="C38:D38"/>
    <mergeCell ref="E38:F38"/>
    <mergeCell ref="G38:H38"/>
    <mergeCell ref="I38:J38"/>
    <mergeCell ref="C39:D39"/>
    <mergeCell ref="I39:J39"/>
    <mergeCell ref="C40:D40"/>
    <mergeCell ref="I40:J40"/>
    <mergeCell ref="I33:J33"/>
    <mergeCell ref="B35:C35"/>
    <mergeCell ref="D35:J35"/>
    <mergeCell ref="C37:D37"/>
    <mergeCell ref="E37:F37"/>
    <mergeCell ref="H37:I37"/>
    <mergeCell ref="B31:C31"/>
    <mergeCell ref="D31:E31"/>
    <mergeCell ref="F31:G31"/>
    <mergeCell ref="B33:C33"/>
    <mergeCell ref="D33:F33"/>
    <mergeCell ref="G33:H33"/>
    <mergeCell ref="B26:B27"/>
    <mergeCell ref="C26:D26"/>
    <mergeCell ref="E26:J26"/>
    <mergeCell ref="C27:D27"/>
    <mergeCell ref="E27:J27"/>
    <mergeCell ref="C29:D29"/>
    <mergeCell ref="F29:G29"/>
    <mergeCell ref="I29:J29"/>
    <mergeCell ref="B19:C19"/>
    <mergeCell ref="D19:J19"/>
    <mergeCell ref="B21:C21"/>
    <mergeCell ref="D21:J21"/>
    <mergeCell ref="B23:B24"/>
    <mergeCell ref="C23:C24"/>
    <mergeCell ref="D23:D24"/>
    <mergeCell ref="F23:H23"/>
    <mergeCell ref="I23:I24"/>
    <mergeCell ref="F24:H24"/>
    <mergeCell ref="B13:C13"/>
    <mergeCell ref="D13:J13"/>
    <mergeCell ref="B15:C15"/>
    <mergeCell ref="D15:J15"/>
    <mergeCell ref="B17:C17"/>
    <mergeCell ref="D17:J17"/>
    <mergeCell ref="B7:C7"/>
    <mergeCell ref="D7:H7"/>
    <mergeCell ref="B9:C9"/>
    <mergeCell ref="D9:J9"/>
    <mergeCell ref="B11:C11"/>
    <mergeCell ref="D11:J11"/>
    <mergeCell ref="FD4:FD5"/>
    <mergeCell ref="FE4:FE5"/>
    <mergeCell ref="FF4:FF5"/>
    <mergeCell ref="FG4:FG5"/>
    <mergeCell ref="B5:J5"/>
    <mergeCell ref="AS5:AT5"/>
    <mergeCell ref="EX4:EX5"/>
    <mergeCell ref="EY4:EY5"/>
    <mergeCell ref="EZ4:EZ5"/>
    <mergeCell ref="FA4:FA5"/>
    <mergeCell ref="FB4:FB5"/>
    <mergeCell ref="FC4:FC5"/>
    <mergeCell ref="DF4:DM4"/>
    <mergeCell ref="DN4:DU4"/>
    <mergeCell ref="DV4:EC4"/>
    <mergeCell ref="ED4:EK4"/>
    <mergeCell ref="EL4:ES4"/>
    <mergeCell ref="ET4:EW4"/>
    <mergeCell ref="BJ4:BQ4"/>
    <mergeCell ref="BR4:BY4"/>
    <mergeCell ref="BZ4:CG4"/>
    <mergeCell ref="CH4:CO4"/>
    <mergeCell ref="CP4:CW4"/>
    <mergeCell ref="CX4:DE4"/>
    <mergeCell ref="AW4:AW5"/>
    <mergeCell ref="AX4:AX5"/>
    <mergeCell ref="AY4:AY5"/>
    <mergeCell ref="AZ4:AZ5"/>
    <mergeCell ref="BA4:BA5"/>
    <mergeCell ref="BB4:BI4"/>
    <mergeCell ref="AN4:AN5"/>
    <mergeCell ref="AO4:AO5"/>
    <mergeCell ref="AP4:AP5"/>
    <mergeCell ref="AQ4:AQ5"/>
    <mergeCell ref="AR4:AU4"/>
    <mergeCell ref="AV4:AV5"/>
    <mergeCell ref="AH4:AH5"/>
    <mergeCell ref="AI4:AI5"/>
    <mergeCell ref="AJ4:AJ5"/>
    <mergeCell ref="AK4:AK5"/>
    <mergeCell ref="AL4:AL5"/>
    <mergeCell ref="AM4:AM5"/>
    <mergeCell ref="AB4:AB5"/>
    <mergeCell ref="AC4:AC5"/>
    <mergeCell ref="AD4:AD5"/>
    <mergeCell ref="AE4:AE5"/>
    <mergeCell ref="AF4:AF5"/>
    <mergeCell ref="AG4:AG5"/>
    <mergeCell ref="E3:J3"/>
    <mergeCell ref="W4:W5"/>
    <mergeCell ref="X4:X5"/>
    <mergeCell ref="Y4:Y5"/>
    <mergeCell ref="Z4:Z5"/>
    <mergeCell ref="AA4:AA5"/>
  </mergeCells>
  <conditionalFormatting sqref="AP26:AU26 AL26:AM26">
    <cfRule type="cellIs" dxfId="5" priority="1" operator="equal">
      <formula>"Error"</formula>
    </cfRule>
  </conditionalFormatting>
  <dataValidations count="49">
    <dataValidation allowBlank="1" showInputMessage="1" showErrorMessage="1" promptTitle="Variable" prompt="Registre el nombre completo de cada una de las Variables que componen el indicador " sqref="F23:H24"/>
    <dataValidation allowBlank="1" showInputMessage="1" showErrorMessage="1" promptTitle="Ingreso de variables" prompt="Si la operación matemática es tipo suma por favor ingrese valores en ambas columnas. Si el valor es uno (1) ingrese en la otra columna cero (0)" sqref="C49:D56"/>
    <dataValidation allowBlank="1" showInputMessage="1" showErrorMessage="1" errorTitle="Ok - Error" promptTitle="ok - Error" prompt="Ok=Valor de la meta corresponde con el criterio del indicador._x000a_Error=La meta no corresponde con el criterio del indicador:_x000a_Recuerde:_x000a_Decremental meta inferior a LB_x000a_Incremental meta superior a LB_x000a_Constante meta igual a LB_x000a_Suma meta indiferente a LB " sqref="AL26:AN26 AP26:AU26"/>
    <dataValidation allowBlank="1" showInputMessage="1" showErrorMessage="1" promptTitle="Metas" prompt="Ingrese valores numericos teniendo en cuenta:_x000a_Si es incremental valor inferior al periodo siguiente_x000a_Si es decremental valor superior al periodo siguiente_x000a_Si es suma valor independiente _x000a_si es constante valor = a todos los periodos" sqref="AP25:AU25 AL25:AN25"/>
    <dataValidation allowBlank="1" showInputMessage="1" showErrorMessage="1" promptTitle="Meta periodo Programado" prompt="Dato que corresponde a la meta  programada:_x000a_Incrementa: mayor valor programado _x000a_Decrementa:  menor valor programado_x000a_Suma: Sumatoria de todos los valores programados_x000a_Constante: valor común programado" sqref="AV25"/>
    <dataValidation allowBlank="1" showInputMessage="1" showErrorMessage="1" promptTitle="Fecha de creación" prompt="Ingrese en formato día/mes/año la fecha de creación del indicador o la fecha a partir de la cual se cuenta con esta inforamción" sqref="AR17:AT17"/>
    <dataValidation allowBlank="1" showInputMessage="1" showErrorMessage="1" promptTitle="Unidad de medida" prompt="Corresponde al parámetro de referencia apra determinar las magnitudes del indicador. (Porcentaje, talleres, documentos, etc.)" sqref="AN17:AO17"/>
    <dataValidation allowBlank="1" showInputMessage="1" showErrorMessage="1" promptTitle="Línea Base" prompt="Ingrese en números valor del indicador que se espera mejorar con la programación de metas._x000a__x000a_Si no tiene línea base ingrese 0_x000a_Si tiene línea base pero es desconocido su valor, ingrese ND." sqref="AR18:AU18 AV17:AV18"/>
    <dataValidation errorStyle="information" allowBlank="1" errorTitle="Dato invalido" error="Debe seleccionar uno de la lista." prompt="Seleccione " sqref="AB4 Z4 B15 B19:B20"/>
    <dataValidation allowBlank="1" showInputMessage="1" showErrorMessage="1" promptTitle="Objetivo del Indicador " prompt="Digitre de manera clara el objetivo que se persigue con el calculo del indicador " sqref="G8:J8 AC6:AG6"/>
    <dataValidation type="list" errorStyle="information" allowBlank="1" showInputMessage="1" showErrorMessage="1" errorTitle="Dato invalido" error="Debe seleccionar uno de la lista." promptTitle="Proyecto relacionado" prompt="Despliegue la flecha y seleccione el nombre del proyecto al que se le desea crear el indicador " sqref="D19:J20">
      <formula1>proyectos</formula1>
    </dataValidation>
    <dataValidation type="list" errorStyle="information" allowBlank="1" showInputMessage="1" showErrorMessage="1" errorTitle="Dato invalido" error="Debe seleccionar uno de la lista." promptTitle="Nombre del Proceso" prompt="Despliegue la flecha y seleccione el nombre del proceso al que se le desea crear el indicador " sqref="C19:C20">
      <formula1>PROCESO</formula1>
    </dataValidation>
    <dataValidation allowBlank="1" showInputMessage="1" showErrorMessage="1" promptTitle="Nombre del Indicador " prompt="Claro, corto y auto explicativo, se sugiere que este compuesto por dos elemento: el objeto a cuantificar, descrito por un sujeto, y la condición deseada, definida a través de un verbo objeto y si se considera pertinente una parte descriptiva." sqref="I7:J7"/>
    <dataValidation allowBlank="1" showInputMessage="1" showErrorMessage="1" promptTitle="Objetivo del Indicador " prompt="Constituye la razón de ser del indicador, establece el propósito o fin último de la medición. El objetivo debe estar constituido por lo que se espera hacer y en donde, acompañado de un elemento descriptivo. " sqref="D9:J9"/>
    <dataValidation allowBlank="1" showInputMessage="1" showErrorMessage="1" errorTitle="Objetivo del Proceso" error="Esta celda no permite el ingreso de datos. se diligencia automaticamente luego de seleccionar el proceso al que se encuetnra vinculado el indicador. " promptTitle="Objetivo del Proceso" prompt="Esta celda no permite el ingreso de datos. se diligencia automaticamente luego de seleccionar el proceso al que se encuetnra vinculado el indicador. " sqref="D17:J17"/>
    <dataValidation allowBlank="1" showInputMessage="1" showErrorMessage="1" promptTitle="Nombre de un Indicador" prompt="Digite de manera clara y concisa el nombre que se le dará al indicador " sqref="D8:E8 Z6:AA6 C9:C14 C16"/>
    <dataValidation allowBlank="1" showInputMessage="1" showErrorMessage="1" promptTitle="Nombre del Indicador " prompt="Claro, corto y auto explicativo. Compuesto: el objeto a cuantificar, descrito por un sujeto; la condición deseada, definida a través de un verbo objeto; y una parte descriptiva. Que corresponda con el objetivo del proceso  y/o el objetivo y sector del PDE" sqref="D7:H7"/>
    <dataValidation type="list" allowBlank="1" showInputMessage="1" showErrorMessage="1" promptTitle="Familia " prompt="Despliegue la flecha y seleccione si el indicador creado corresponde a Proceso, Proyecto o Plan Estratégico" sqref="D11:J11">
      <formula1>"Proceso,Proyecto,Estrategico"</formula1>
    </dataValidation>
    <dataValidation type="list" allowBlank="1" showInputMessage="1" showErrorMessage="1" promptTitle="Objetivo" prompt="Despliegue la flecha y seleccione el objetivo Estrátegico al que le aportará el cumplimiento y/o avance del indicador " sqref="D13:J13">
      <formula1>objetivos</formula1>
    </dataValidation>
    <dataValidation type="list" allowBlank="1" showInputMessage="1" showErrorMessage="1" promptTitle="Proceso" prompt="Despliegue la flecha y seleccione el proceso del sistema de Gestión de calidad que corresponde con el indicador " sqref="D15:J15">
      <formula1>procesos</formula1>
    </dataValidation>
    <dataValidation type="list" errorStyle="information" allowBlank="1" showInputMessage="1" showErrorMessage="1" errorTitle="Dato invalido" error="Debe seleccionar uno de la lista." promptTitle="Dependencia" prompt="Despliegue la flecha y seleccione el nombre de la dependencia responsable del calculo y reporte del indicador " sqref="D21:J21">
      <formula1>dependencias</formula1>
    </dataValidation>
    <dataValidation type="list" allowBlank="1" showInputMessage="1" showErrorMessage="1" sqref="C23:C24">
      <formula1>"División,Suma,Multiplicación,Resta "</formula1>
    </dataValidation>
    <dataValidation allowBlank="1" showInputMessage="1" showErrorMessage="1" promptTitle="Fuente de datos" prompt="Registre el nombre de la fuente de datos que suministrara la información de cada una de las variables. Ejemplo modulo XX de SISGSTION, ISOLICION, etc. " sqref="J23:J24"/>
    <dataValidation allowBlank="1" showInputMessage="1" showErrorMessage="1" promptTitle="Definición de Variables " prompt="Estas celdas no permiten el ingreso de datos, corresponde a los nombres de las variables registradas en las celdas &quot;definición de variables&quot;" sqref="C26:D27"/>
    <dataValidation allowBlank="1" showInputMessage="1" showErrorMessage="1" promptTitle="Definición de variables " prompt="Registre de manera detallada la manera como se obtendra la información de cada una de las variables, si considera necesario anexe un cuadro con la explicación de cada una de subvariables, ponderadores operaciones matemáticas. " sqref="E26:J27"/>
    <dataValidation type="list" allowBlank="1" showInputMessage="1" showErrorMessage="1" promptTitle="Responsable del Calculo" prompt="Despliegue la flecha y seleccione la dependencia que sera la responsable de realizar el calculo del Indicador" sqref="D33:F33">
      <formula1>dependencias</formula1>
    </dataValidation>
    <dataValidation type="list" allowBlank="1" showInputMessage="1" showErrorMessage="1" promptTitle="Periodicidad" prompt="Despliegue la flecha y seleccione la periodicidad en que se va a medir el indicador " sqref="C29:D29">
      <formula1>"Diario,Mensual,Bimestral,Trimestral,Semestral,Cuatrimestral,Cuatrianual"</formula1>
    </dataValidation>
    <dataValidation allowBlank="1" showInputMessage="1" showErrorMessage="1" promptTitle="Fecha de Creación " prompt="Registre en formato día/mes/Año la fecha en que se crea y/o aprueba la formulación del indicador. " sqref="H31"/>
    <dataValidation allowBlank="1" showInputMessage="1" showErrorMessage="1" promptTitle="Línea base" prompt="Registre el Valor inicial que tiene el calculo del indicador y a partir del cual se proyectaran la metas. " sqref="J31"/>
    <dataValidation type="list" allowBlank="1" showInputMessage="1" showErrorMessage="1" promptTitle="Tendencia " prompt="Seleccione: _x000a_Positiva - si las metas del indicador son incrementales es decir, van de un menor valor a un mayor valor; _x000a_Negativa si las metas son decrementales, es decir, van de un valor mayor a un valor menor; _x000a_Ninguna si las metas son constantes. " sqref="I29:J29">
      <formula1>"Positiva,Negativa,Niguna"</formula1>
    </dataValidation>
    <dataValidation allowBlank="1" showInputMessage="1" showErrorMessage="1" promptTitle="Tipo" prompt="Despliegue la flecha y seleccione:_x000a_Eficacia: Sie le indicador verificar el cumplimiento de un producto especifico._x000a_Eficiencia: Si el indicador mide la relación de recursos utilizados versus productos obtenidos._x000a_Efectividad: si el indicador mide un impacto" sqref="F29:G29"/>
    <dataValidation type="list" allowBlank="1" showInputMessage="1" showErrorMessage="1" promptTitle="Unidad de Medida " prompt="DEspliegue la flecha y seleccione si el indicador sera leido y tiene metas en terminos numericos o porcentuales " sqref="D31:E31">
      <formula1>"Número,Porcentaje"</formula1>
    </dataValidation>
    <dataValidation allowBlank="1" showInputMessage="1" showErrorMessage="1" promptTitle="Observaciones " prompt="En este campo puede ingresar información adicional que considere relevante para el indicador y que no fue tenida en cuenta en las demas celdas del formato. Este campo puede quedar vacío ya que no es obligatorio. " sqref="D35:J35"/>
    <dataValidation allowBlank="1" showInputMessage="1" showErrorMessage="1" promptTitle="Meta" prompt="Registre en formato número la meta que se tiene prevista ejecutar para el primer año. Tenga en cuenta que de acuerdo con la tendencia del indicador esta debe ser mayor, menor o igual a la linea base." sqref="C37:D37"/>
    <dataValidation allowBlank="1" showInputMessage="1" showErrorMessage="1" promptTitle="Tolerancia Superior " prompt="Ingrese en formato número el valor superior a la meta que puede obtener el indicador, para considerarse como una dato tolerante.  " sqref="G37"/>
    <dataValidation allowBlank="1" showInputMessage="1" showErrorMessage="1" promptTitle="Tolerancia Superior " prompt="Ingrese en formato número el valor inferior  a la meta que puede obtener el indicador, para considerarse como una dato tolerante.  " sqref="J37"/>
    <dataValidation allowBlank="1" showInputMessage="1" showErrorMessage="1" promptTitle="Meta año 1 " prompt="Este dato debe ser igual al registrado en la celda meta _x000a_" sqref="B45:C45"/>
    <dataValidation allowBlank="1" showInputMessage="1" showErrorMessage="1" promptTitle="Meta" prompt="Ingrese valores numericos teniendo en cuenta:_x000a_Si es incremental valor suoerior o igual al inmediatamente anterior _x000a_Si es decremental valor inferior o igual al periodo inmediatamente anterior" sqref="D45:I45"/>
    <dataValidation allowBlank="1" showInputMessage="1" showErrorMessage="1" promptTitle="Meta Cuatrienio" prompt="Meta programada para los cuatro años, de acuerdo con el tipo de indicador: _x000a_Si es Incremental sera mayor valor programado _x000a_Si es Decremental sera  menor valor programado_x000a_Si es Constante sera el ultimo valor programado" sqref="J45"/>
    <dataValidation allowBlank="1" showInputMessage="1" showErrorMessage="1" promptTitle="Periodo" prompt="Corresponde a los periodos de seguimiento de caclulo y reporte del indicador de acuerdo con la periodicidad seleccionada." sqref="B48"/>
    <dataValidation allowBlank="1" showInputMessage="1" showErrorMessage="1" promptTitle="Variable 1" prompt="Registre el valor correspondiente a la variable uno de acuerdo con la formula matemática seleccionada. " sqref="C48"/>
    <dataValidation allowBlank="1" showInputMessage="1" showErrorMessage="1" promptTitle="Variable 2" prompt="Registre el valor correspondiente a la variabledos de acuerdo con la fórmula matemática seleccionada. " sqref="D48"/>
    <dataValidation allowBlank="1" showInputMessage="1" showErrorMessage="1" promptTitle="Calculo del Indicador " prompt="En esta celda se debe realizar el calculo del indicador de acuerdo con a información suministrada en las columnas variables y la formula matemática del indicador " sqref="E48"/>
    <dataValidation allowBlank="1" showInputMessage="1" showErrorMessage="1" promptTitle="Meta" prompt="En esta celda se debe registrar la meta programada para el periodo evaluado de acuerdo con la programación de metas realizada. " sqref="F48"/>
    <dataValidation allowBlank="1" showInputMessage="1" showErrorMessage="1" promptTitle="Avance %" prompt="En esta celda se debe calcular el avance porcentual de cumplimiento de la meta programada versus el logro &quot;Calculo del Indicador&quot;, es decir se debe dividir la meta en el valor obtenido del Calculod el indicador." sqref="G48"/>
    <dataValidation allowBlank="1" showInputMessage="1" showErrorMessage="1" promptTitle="Rango de Cumplimiento " prompt="Esta celda definira de acuerdo con el avance de cumplimiento de la meta el rango en el que se encuentra el indicador " sqref="H48"/>
    <dataValidation allowBlank="1" showInputMessage="1" showErrorMessage="1" promptTitle="Análisis de datos " prompt="En esta columan se debe registrar un anlsis cualitativo y/o lectura del indicador que permita evidenciar losp rincipales avances obtenidos y/o retrazasos presentados. " sqref="I48"/>
    <dataValidation allowBlank="1" showInputMessage="1" showErrorMessage="1" promptTitle="Rangos de cumplimiento " prompt="Estos valores no se pueden modificar, fueron definidos por la Oficina Asesora de Planeación.  " sqref="C40:J40"/>
    <dataValidation allowBlank="1" showInputMessage="1" showErrorMessage="1" promptTitle="Acciones a tomar " prompt="Si el seguimiento del indicador esta por debajo de las metas establecidas, registre en esta columna las acciones que se tomaran para lograr el cumplimiento de las metas. " sqref="J48"/>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H59"/>
  <sheetViews>
    <sheetView zoomScale="90" zoomScaleNormal="90" workbookViewId="0">
      <selection activeCell="L39" sqref="L39"/>
    </sheetView>
  </sheetViews>
  <sheetFormatPr baseColWidth="10" defaultRowHeight="15"/>
  <cols>
    <col min="1" max="1" width="5.140625" style="351" customWidth="1"/>
    <col min="2" max="2" width="12.85546875" style="351" customWidth="1"/>
    <col min="3" max="3" width="10.28515625" style="351" customWidth="1"/>
    <col min="4" max="4" width="11.28515625" style="351" customWidth="1"/>
    <col min="5" max="5" width="9.85546875" style="351" customWidth="1"/>
    <col min="6" max="6" width="13.42578125" style="351" customWidth="1"/>
    <col min="7" max="8" width="12.42578125" style="351" customWidth="1"/>
    <col min="9" max="9" width="23.85546875" style="351" customWidth="1"/>
    <col min="10" max="10" width="29.5703125" style="351" customWidth="1"/>
    <col min="11" max="11" width="10.42578125" style="347" customWidth="1"/>
    <col min="12" max="13" width="11.42578125" style="348"/>
    <col min="14" max="15" width="0" style="348" hidden="1" customWidth="1"/>
    <col min="16" max="16" width="20.28515625" style="349" hidden="1" customWidth="1"/>
    <col min="17" max="17" width="9.7109375" style="350" hidden="1" customWidth="1"/>
    <col min="18" max="18" width="9.7109375" style="347" hidden="1" customWidth="1"/>
    <col min="19" max="19" width="20.85546875" style="347" hidden="1" customWidth="1"/>
    <col min="20" max="123" width="17.85546875" style="347" hidden="1" customWidth="1"/>
    <col min="124" max="161" width="0" style="347" hidden="1" customWidth="1"/>
    <col min="162" max="216" width="11.42578125" style="347"/>
    <col min="217" max="16384" width="11.42578125" style="351"/>
  </cols>
  <sheetData>
    <row r="2" spans="2:216" ht="12" customHeight="1">
      <c r="B2" s="345"/>
      <c r="C2" s="345"/>
      <c r="D2" s="346"/>
      <c r="E2" s="346"/>
      <c r="F2" s="346"/>
      <c r="G2" s="346"/>
      <c r="H2" s="346"/>
      <c r="I2" s="345"/>
      <c r="J2" s="345"/>
    </row>
    <row r="3" spans="2:216" ht="22.5" customHeight="1" thickBot="1">
      <c r="B3" s="345"/>
      <c r="C3" s="345"/>
      <c r="D3" s="346"/>
      <c r="E3" s="352" t="s">
        <v>0</v>
      </c>
      <c r="F3" s="352"/>
      <c r="G3" s="352"/>
      <c r="H3" s="352"/>
      <c r="I3" s="352"/>
      <c r="J3" s="352"/>
    </row>
    <row r="4" spans="2:216" ht="10.5" customHeight="1" thickBot="1">
      <c r="B4" s="345"/>
      <c r="C4" s="345"/>
      <c r="D4" s="345"/>
      <c r="E4" s="345"/>
      <c r="F4" s="345"/>
      <c r="G4" s="345"/>
      <c r="H4" s="345"/>
      <c r="I4" s="345"/>
      <c r="J4" s="345"/>
      <c r="T4" s="353" t="s">
        <v>1</v>
      </c>
      <c r="U4" s="354" t="s">
        <v>2</v>
      </c>
      <c r="V4" s="354" t="s">
        <v>3</v>
      </c>
      <c r="W4" s="354" t="s">
        <v>4</v>
      </c>
      <c r="X4" s="354" t="s">
        <v>5</v>
      </c>
      <c r="Y4" s="354" t="s">
        <v>6</v>
      </c>
      <c r="Z4" s="354" t="s">
        <v>7</v>
      </c>
      <c r="AA4" s="354" t="s">
        <v>8</v>
      </c>
      <c r="AB4" s="354" t="s">
        <v>9</v>
      </c>
      <c r="AC4" s="354" t="s">
        <v>10</v>
      </c>
      <c r="AD4" s="354" t="s">
        <v>11</v>
      </c>
      <c r="AE4" s="354" t="s">
        <v>12</v>
      </c>
      <c r="AF4" s="354" t="s">
        <v>13</v>
      </c>
      <c r="AG4" s="354" t="s">
        <v>14</v>
      </c>
      <c r="AH4" s="354" t="s">
        <v>15</v>
      </c>
      <c r="AI4" s="354" t="s">
        <v>16</v>
      </c>
      <c r="AJ4" s="354" t="s">
        <v>17</v>
      </c>
      <c r="AK4" s="354" t="s">
        <v>18</v>
      </c>
      <c r="AL4" s="354" t="s">
        <v>19</v>
      </c>
      <c r="AM4" s="354" t="s">
        <v>20</v>
      </c>
      <c r="AN4" s="354" t="s">
        <v>21</v>
      </c>
      <c r="AO4" s="353" t="s">
        <v>22</v>
      </c>
      <c r="AP4" s="354"/>
      <c r="AQ4" s="354"/>
      <c r="AR4" s="355"/>
      <c r="AS4" s="354" t="s">
        <v>23</v>
      </c>
      <c r="AT4" s="354" t="s">
        <v>24</v>
      </c>
      <c r="AU4" s="354" t="s">
        <v>25</v>
      </c>
      <c r="AV4" s="354" t="s">
        <v>26</v>
      </c>
      <c r="AW4" s="354" t="s">
        <v>27</v>
      </c>
      <c r="AX4" s="354" t="s">
        <v>28</v>
      </c>
      <c r="AY4" s="356" t="s">
        <v>29</v>
      </c>
      <c r="AZ4" s="357"/>
      <c r="BA4" s="357"/>
      <c r="BB4" s="357"/>
      <c r="BC4" s="357"/>
      <c r="BD4" s="357"/>
      <c r="BE4" s="357"/>
      <c r="BF4" s="358"/>
      <c r="BG4" s="356" t="s">
        <v>30</v>
      </c>
      <c r="BH4" s="357"/>
      <c r="BI4" s="357"/>
      <c r="BJ4" s="357"/>
      <c r="BK4" s="357"/>
      <c r="BL4" s="357"/>
      <c r="BM4" s="357"/>
      <c r="BN4" s="358"/>
      <c r="BO4" s="356" t="s">
        <v>31</v>
      </c>
      <c r="BP4" s="357"/>
      <c r="BQ4" s="357"/>
      <c r="BR4" s="357"/>
      <c r="BS4" s="357"/>
      <c r="BT4" s="357"/>
      <c r="BU4" s="357"/>
      <c r="BV4" s="358"/>
      <c r="BW4" s="356" t="s">
        <v>32</v>
      </c>
      <c r="BX4" s="357"/>
      <c r="BY4" s="357"/>
      <c r="BZ4" s="357"/>
      <c r="CA4" s="357"/>
      <c r="CB4" s="357"/>
      <c r="CC4" s="357"/>
      <c r="CD4" s="358"/>
      <c r="CE4" s="356" t="s">
        <v>33</v>
      </c>
      <c r="CF4" s="357"/>
      <c r="CG4" s="357"/>
      <c r="CH4" s="357"/>
      <c r="CI4" s="357"/>
      <c r="CJ4" s="357"/>
      <c r="CK4" s="357"/>
      <c r="CL4" s="358"/>
      <c r="CM4" s="356" t="s">
        <v>34</v>
      </c>
      <c r="CN4" s="357"/>
      <c r="CO4" s="357"/>
      <c r="CP4" s="357"/>
      <c r="CQ4" s="357"/>
      <c r="CR4" s="357"/>
      <c r="CS4" s="357"/>
      <c r="CT4" s="358"/>
      <c r="CU4" s="356" t="s">
        <v>35</v>
      </c>
      <c r="CV4" s="357"/>
      <c r="CW4" s="357"/>
      <c r="CX4" s="357"/>
      <c r="CY4" s="357"/>
      <c r="CZ4" s="357"/>
      <c r="DA4" s="357"/>
      <c r="DB4" s="358"/>
      <c r="DC4" s="356" t="s">
        <v>36</v>
      </c>
      <c r="DD4" s="357"/>
      <c r="DE4" s="357"/>
      <c r="DF4" s="357"/>
      <c r="DG4" s="357"/>
      <c r="DH4" s="357"/>
      <c r="DI4" s="357"/>
      <c r="DJ4" s="358"/>
      <c r="DK4" s="356" t="s">
        <v>37</v>
      </c>
      <c r="DL4" s="357"/>
      <c r="DM4" s="357"/>
      <c r="DN4" s="357"/>
      <c r="DO4" s="357"/>
      <c r="DP4" s="357"/>
      <c r="DQ4" s="357"/>
      <c r="DR4" s="358"/>
      <c r="DS4" s="356" t="s">
        <v>38</v>
      </c>
      <c r="DT4" s="357"/>
      <c r="DU4" s="357"/>
      <c r="DV4" s="357"/>
      <c r="DW4" s="357"/>
      <c r="DX4" s="357"/>
      <c r="DY4" s="357"/>
      <c r="DZ4" s="358"/>
      <c r="EA4" s="356" t="s">
        <v>39</v>
      </c>
      <c r="EB4" s="357"/>
      <c r="EC4" s="357"/>
      <c r="ED4" s="357"/>
      <c r="EE4" s="357"/>
      <c r="EF4" s="357"/>
      <c r="EG4" s="357"/>
      <c r="EH4" s="358"/>
      <c r="EI4" s="356" t="s">
        <v>40</v>
      </c>
      <c r="EJ4" s="357"/>
      <c r="EK4" s="357"/>
      <c r="EL4" s="357"/>
      <c r="EM4" s="357"/>
      <c r="EN4" s="357"/>
      <c r="EO4" s="357"/>
      <c r="EP4" s="357"/>
      <c r="EQ4" s="359" t="s">
        <v>41</v>
      </c>
      <c r="ER4" s="360"/>
      <c r="ES4" s="360"/>
      <c r="ET4" s="361"/>
      <c r="EU4" s="362" t="s">
        <v>42</v>
      </c>
      <c r="EV4" s="354" t="s">
        <v>43</v>
      </c>
      <c r="EW4" s="354" t="s">
        <v>44</v>
      </c>
      <c r="EX4" s="354" t="s">
        <v>45</v>
      </c>
      <c r="EY4" s="354" t="s">
        <v>46</v>
      </c>
      <c r="EZ4" s="354" t="s">
        <v>47</v>
      </c>
      <c r="FA4" s="354" t="s">
        <v>48</v>
      </c>
      <c r="FB4" s="354" t="s">
        <v>49</v>
      </c>
      <c r="FC4" s="354" t="s">
        <v>50</v>
      </c>
      <c r="FD4" s="355" t="s">
        <v>51</v>
      </c>
    </row>
    <row r="5" spans="2:216" ht="18" customHeight="1" thickBot="1">
      <c r="B5" s="363" t="s">
        <v>52</v>
      </c>
      <c r="C5" s="364"/>
      <c r="D5" s="364"/>
      <c r="E5" s="364"/>
      <c r="F5" s="364"/>
      <c r="G5" s="364"/>
      <c r="H5" s="364"/>
      <c r="I5" s="364"/>
      <c r="J5" s="365"/>
      <c r="T5" s="366"/>
      <c r="U5" s="367"/>
      <c r="V5" s="367"/>
      <c r="W5" s="367"/>
      <c r="X5" s="367"/>
      <c r="Y5" s="367"/>
      <c r="Z5" s="367"/>
      <c r="AA5" s="367"/>
      <c r="AB5" s="367"/>
      <c r="AC5" s="367"/>
      <c r="AD5" s="367"/>
      <c r="AE5" s="367"/>
      <c r="AF5" s="367"/>
      <c r="AG5" s="367"/>
      <c r="AH5" s="367"/>
      <c r="AI5" s="367"/>
      <c r="AJ5" s="367"/>
      <c r="AK5" s="367"/>
      <c r="AL5" s="367"/>
      <c r="AM5" s="367"/>
      <c r="AN5" s="367"/>
      <c r="AO5" s="368" t="s">
        <v>53</v>
      </c>
      <c r="AP5" s="367" t="s">
        <v>54</v>
      </c>
      <c r="AQ5" s="367"/>
      <c r="AR5" s="369" t="s">
        <v>55</v>
      </c>
      <c r="AS5" s="367"/>
      <c r="AT5" s="367"/>
      <c r="AU5" s="367"/>
      <c r="AV5" s="367"/>
      <c r="AW5" s="367"/>
      <c r="AX5" s="367"/>
      <c r="AY5" s="370" t="s">
        <v>56</v>
      </c>
      <c r="AZ5" s="370" t="s">
        <v>57</v>
      </c>
      <c r="BA5" s="370" t="s">
        <v>58</v>
      </c>
      <c r="BB5" s="370" t="s">
        <v>59</v>
      </c>
      <c r="BC5" s="370" t="s">
        <v>60</v>
      </c>
      <c r="BD5" s="370" t="s">
        <v>61</v>
      </c>
      <c r="BE5" s="370" t="s">
        <v>62</v>
      </c>
      <c r="BF5" s="371" t="s">
        <v>63</v>
      </c>
      <c r="BG5" s="370" t="s">
        <v>56</v>
      </c>
      <c r="BH5" s="370" t="s">
        <v>57</v>
      </c>
      <c r="BI5" s="370" t="s">
        <v>58</v>
      </c>
      <c r="BJ5" s="370" t="s">
        <v>59</v>
      </c>
      <c r="BK5" s="370" t="s">
        <v>60</v>
      </c>
      <c r="BL5" s="370" t="s">
        <v>61</v>
      </c>
      <c r="BM5" s="370" t="s">
        <v>62</v>
      </c>
      <c r="BN5" s="371" t="s">
        <v>63</v>
      </c>
      <c r="BO5" s="370" t="s">
        <v>56</v>
      </c>
      <c r="BP5" s="370" t="s">
        <v>57</v>
      </c>
      <c r="BQ5" s="370" t="s">
        <v>58</v>
      </c>
      <c r="BR5" s="370" t="s">
        <v>59</v>
      </c>
      <c r="BS5" s="370" t="s">
        <v>60</v>
      </c>
      <c r="BT5" s="370" t="s">
        <v>61</v>
      </c>
      <c r="BU5" s="370" t="s">
        <v>62</v>
      </c>
      <c r="BV5" s="371" t="s">
        <v>63</v>
      </c>
      <c r="BW5" s="370" t="s">
        <v>56</v>
      </c>
      <c r="BX5" s="370" t="s">
        <v>57</v>
      </c>
      <c r="BY5" s="370" t="s">
        <v>58</v>
      </c>
      <c r="BZ5" s="370" t="s">
        <v>59</v>
      </c>
      <c r="CA5" s="370" t="s">
        <v>60</v>
      </c>
      <c r="CB5" s="370" t="s">
        <v>61</v>
      </c>
      <c r="CC5" s="370" t="s">
        <v>62</v>
      </c>
      <c r="CD5" s="371" t="s">
        <v>63</v>
      </c>
      <c r="CE5" s="370" t="s">
        <v>56</v>
      </c>
      <c r="CF5" s="370" t="s">
        <v>57</v>
      </c>
      <c r="CG5" s="370" t="s">
        <v>58</v>
      </c>
      <c r="CH5" s="370" t="s">
        <v>59</v>
      </c>
      <c r="CI5" s="370" t="s">
        <v>60</v>
      </c>
      <c r="CJ5" s="370" t="s">
        <v>61</v>
      </c>
      <c r="CK5" s="370" t="s">
        <v>62</v>
      </c>
      <c r="CL5" s="371" t="s">
        <v>63</v>
      </c>
      <c r="CM5" s="370" t="s">
        <v>56</v>
      </c>
      <c r="CN5" s="370" t="s">
        <v>57</v>
      </c>
      <c r="CO5" s="370" t="s">
        <v>58</v>
      </c>
      <c r="CP5" s="370" t="s">
        <v>59</v>
      </c>
      <c r="CQ5" s="370" t="s">
        <v>60</v>
      </c>
      <c r="CR5" s="370" t="s">
        <v>61</v>
      </c>
      <c r="CS5" s="370" t="s">
        <v>62</v>
      </c>
      <c r="CT5" s="371" t="s">
        <v>63</v>
      </c>
      <c r="CU5" s="370" t="s">
        <v>56</v>
      </c>
      <c r="CV5" s="370" t="s">
        <v>57</v>
      </c>
      <c r="CW5" s="370" t="s">
        <v>58</v>
      </c>
      <c r="CX5" s="370" t="s">
        <v>59</v>
      </c>
      <c r="CY5" s="370" t="s">
        <v>60</v>
      </c>
      <c r="CZ5" s="370" t="s">
        <v>61</v>
      </c>
      <c r="DA5" s="370" t="s">
        <v>62</v>
      </c>
      <c r="DB5" s="371" t="s">
        <v>63</v>
      </c>
      <c r="DC5" s="370" t="s">
        <v>56</v>
      </c>
      <c r="DD5" s="370" t="s">
        <v>57</v>
      </c>
      <c r="DE5" s="370" t="s">
        <v>58</v>
      </c>
      <c r="DF5" s="370" t="s">
        <v>59</v>
      </c>
      <c r="DG5" s="370" t="s">
        <v>60</v>
      </c>
      <c r="DH5" s="370" t="s">
        <v>61</v>
      </c>
      <c r="DI5" s="370" t="s">
        <v>62</v>
      </c>
      <c r="DJ5" s="371" t="s">
        <v>63</v>
      </c>
      <c r="DK5" s="370" t="s">
        <v>56</v>
      </c>
      <c r="DL5" s="370" t="s">
        <v>57</v>
      </c>
      <c r="DM5" s="370" t="s">
        <v>58</v>
      </c>
      <c r="DN5" s="370" t="s">
        <v>59</v>
      </c>
      <c r="DO5" s="370" t="s">
        <v>60</v>
      </c>
      <c r="DP5" s="370" t="s">
        <v>61</v>
      </c>
      <c r="DQ5" s="370" t="s">
        <v>62</v>
      </c>
      <c r="DR5" s="371" t="s">
        <v>63</v>
      </c>
      <c r="DS5" s="370" t="s">
        <v>56</v>
      </c>
      <c r="DT5" s="370" t="s">
        <v>57</v>
      </c>
      <c r="DU5" s="370" t="s">
        <v>58</v>
      </c>
      <c r="DV5" s="370" t="s">
        <v>59</v>
      </c>
      <c r="DW5" s="370" t="s">
        <v>60</v>
      </c>
      <c r="DX5" s="370" t="s">
        <v>61</v>
      </c>
      <c r="DY5" s="370" t="s">
        <v>62</v>
      </c>
      <c r="DZ5" s="371" t="s">
        <v>63</v>
      </c>
      <c r="EA5" s="370" t="s">
        <v>56</v>
      </c>
      <c r="EB5" s="370" t="s">
        <v>57</v>
      </c>
      <c r="EC5" s="370" t="s">
        <v>58</v>
      </c>
      <c r="ED5" s="370" t="s">
        <v>59</v>
      </c>
      <c r="EE5" s="370" t="s">
        <v>60</v>
      </c>
      <c r="EF5" s="370" t="s">
        <v>61</v>
      </c>
      <c r="EG5" s="370" t="s">
        <v>62</v>
      </c>
      <c r="EH5" s="371" t="s">
        <v>63</v>
      </c>
      <c r="EI5" s="370" t="s">
        <v>56</v>
      </c>
      <c r="EJ5" s="370" t="s">
        <v>57</v>
      </c>
      <c r="EK5" s="370" t="s">
        <v>58</v>
      </c>
      <c r="EL5" s="370" t="s">
        <v>59</v>
      </c>
      <c r="EM5" s="370" t="s">
        <v>60</v>
      </c>
      <c r="EN5" s="370" t="s">
        <v>61</v>
      </c>
      <c r="EO5" s="370" t="s">
        <v>62</v>
      </c>
      <c r="EP5" s="372" t="s">
        <v>63</v>
      </c>
      <c r="EQ5" s="373" t="str">
        <f>+G48</f>
        <v xml:space="preserve">Avance % Meta AÑO  </v>
      </c>
      <c r="ER5" s="374" t="str">
        <f>+I48</f>
        <v>Análisis de resultado</v>
      </c>
      <c r="ES5" s="374" t="e">
        <f>+#REF!</f>
        <v>#REF!</v>
      </c>
      <c r="ET5" s="375" t="str">
        <f>+J48</f>
        <v xml:space="preserve">Acciones a tomar </v>
      </c>
      <c r="EU5" s="376"/>
      <c r="EV5" s="367"/>
      <c r="EW5" s="367"/>
      <c r="EX5" s="367"/>
      <c r="EY5" s="367"/>
      <c r="EZ5" s="367"/>
      <c r="FA5" s="367"/>
      <c r="FB5" s="367"/>
      <c r="FC5" s="367"/>
      <c r="FD5" s="377"/>
    </row>
    <row r="6" spans="2:216" s="382" customFormat="1" ht="2.25" customHeight="1" thickBot="1">
      <c r="B6" s="378"/>
      <c r="C6" s="378"/>
      <c r="D6" s="379"/>
      <c r="E6" s="379"/>
      <c r="F6" s="379"/>
      <c r="G6" s="379"/>
      <c r="H6" s="379"/>
      <c r="I6" s="379"/>
      <c r="J6" s="379"/>
      <c r="K6" s="350"/>
      <c r="L6" s="350"/>
      <c r="M6" s="350"/>
      <c r="N6" s="350"/>
      <c r="O6" s="350"/>
      <c r="P6" s="349"/>
      <c r="Q6" s="350"/>
      <c r="R6" s="350"/>
      <c r="S6" s="350"/>
      <c r="T6" s="380"/>
      <c r="U6" s="380"/>
      <c r="V6" s="380"/>
      <c r="W6" s="381"/>
      <c r="X6" s="381"/>
      <c r="Y6" s="381"/>
      <c r="Z6" s="381"/>
      <c r="AA6" s="381"/>
      <c r="AB6" s="381"/>
      <c r="AC6" s="381"/>
      <c r="AD6" s="381"/>
      <c r="AE6" s="350"/>
      <c r="AF6" s="350"/>
      <c r="AG6" s="350"/>
      <c r="AH6" s="350"/>
      <c r="AI6" s="350"/>
      <c r="AJ6" s="350"/>
      <c r="AK6" s="350"/>
      <c r="AL6" s="350"/>
      <c r="AM6" s="350"/>
      <c r="AN6" s="350"/>
      <c r="AO6" s="350"/>
      <c r="AP6" s="350"/>
      <c r="AQ6" s="350"/>
      <c r="AR6" s="350"/>
      <c r="AS6" s="350"/>
      <c r="AT6" s="350"/>
      <c r="AU6" s="350"/>
      <c r="AV6" s="350"/>
      <c r="AW6" s="350"/>
      <c r="AX6" s="350"/>
      <c r="AY6" s="350"/>
      <c r="AZ6" s="350"/>
      <c r="BA6" s="350"/>
      <c r="BB6" s="350"/>
      <c r="BC6" s="350"/>
      <c r="BD6" s="350"/>
      <c r="BE6" s="350"/>
      <c r="BF6" s="350"/>
      <c r="BG6" s="350"/>
      <c r="BH6" s="350"/>
      <c r="BI6" s="350"/>
      <c r="BJ6" s="350"/>
      <c r="BK6" s="350"/>
      <c r="BL6" s="350"/>
      <c r="BM6" s="350"/>
      <c r="BN6" s="350"/>
      <c r="BO6" s="350"/>
      <c r="BP6" s="350"/>
      <c r="BQ6" s="350"/>
      <c r="BR6" s="350"/>
      <c r="BS6" s="350"/>
      <c r="BT6" s="350"/>
      <c r="BU6" s="350"/>
      <c r="BV6" s="350"/>
      <c r="BW6" s="350"/>
      <c r="BX6" s="350"/>
      <c r="BY6" s="350"/>
      <c r="BZ6" s="350"/>
      <c r="CA6" s="350"/>
      <c r="CB6" s="350"/>
      <c r="CC6" s="350"/>
      <c r="CD6" s="350"/>
      <c r="CE6" s="350"/>
      <c r="CF6" s="350"/>
      <c r="CG6" s="350"/>
      <c r="CH6" s="350"/>
      <c r="CI6" s="350"/>
      <c r="CJ6" s="350"/>
      <c r="CK6" s="350"/>
      <c r="CL6" s="350"/>
      <c r="CM6" s="350"/>
      <c r="CN6" s="350"/>
      <c r="CO6" s="350"/>
      <c r="CP6" s="350"/>
      <c r="CQ6" s="350"/>
      <c r="CR6" s="350"/>
      <c r="CS6" s="350"/>
      <c r="CT6" s="350"/>
      <c r="CU6" s="350"/>
      <c r="CV6" s="350"/>
      <c r="CW6" s="350"/>
      <c r="CX6" s="350"/>
      <c r="CY6" s="350"/>
      <c r="CZ6" s="350"/>
      <c r="DA6" s="350"/>
      <c r="DB6" s="350"/>
      <c r="DC6" s="350"/>
      <c r="DD6" s="350"/>
      <c r="DE6" s="350"/>
      <c r="DF6" s="350"/>
      <c r="DG6" s="350"/>
      <c r="DH6" s="350"/>
      <c r="DI6" s="350"/>
      <c r="DJ6" s="350"/>
      <c r="DK6" s="350"/>
      <c r="DL6" s="350"/>
      <c r="DM6" s="350"/>
      <c r="DN6" s="350"/>
      <c r="DO6" s="350"/>
      <c r="DP6" s="350"/>
      <c r="DQ6" s="350"/>
      <c r="DR6" s="350"/>
      <c r="DS6" s="350"/>
      <c r="DT6" s="350"/>
      <c r="DU6" s="350"/>
      <c r="DV6" s="350"/>
      <c r="DW6" s="350"/>
      <c r="DX6" s="350"/>
      <c r="DY6" s="350"/>
      <c r="DZ6" s="350"/>
      <c r="EA6" s="350"/>
      <c r="EB6" s="350"/>
      <c r="EC6" s="350"/>
      <c r="ED6" s="350"/>
      <c r="EE6" s="350"/>
      <c r="EF6" s="350"/>
      <c r="EG6" s="350"/>
      <c r="EH6" s="350"/>
      <c r="EI6" s="350"/>
      <c r="EJ6" s="350"/>
      <c r="EK6" s="350"/>
      <c r="EL6" s="350"/>
      <c r="EM6" s="350"/>
      <c r="EN6" s="350"/>
      <c r="EO6" s="350"/>
      <c r="EP6" s="350"/>
      <c r="EQ6" s="350"/>
      <c r="ER6" s="350"/>
      <c r="ES6" s="350"/>
      <c r="ET6" s="350"/>
      <c r="EU6" s="350"/>
      <c r="EV6" s="350"/>
      <c r="EW6" s="350"/>
      <c r="EX6" s="350"/>
      <c r="EY6" s="350"/>
      <c r="EZ6" s="350"/>
      <c r="FA6" s="350"/>
      <c r="FB6" s="350"/>
      <c r="FC6" s="350"/>
      <c r="FD6" s="350"/>
      <c r="FE6" s="350"/>
      <c r="FF6" s="350"/>
      <c r="FG6" s="350"/>
      <c r="FH6" s="350"/>
      <c r="FI6" s="350"/>
      <c r="FJ6" s="350"/>
      <c r="FK6" s="350"/>
      <c r="FL6" s="350"/>
      <c r="FM6" s="350"/>
      <c r="FN6" s="350"/>
      <c r="FO6" s="350"/>
      <c r="FP6" s="350"/>
      <c r="FQ6" s="350"/>
      <c r="FR6" s="350"/>
      <c r="FS6" s="350"/>
      <c r="FT6" s="350"/>
      <c r="FU6" s="350"/>
      <c r="FV6" s="350"/>
      <c r="FW6" s="350"/>
      <c r="FX6" s="350"/>
      <c r="FY6" s="350"/>
      <c r="FZ6" s="350"/>
      <c r="GA6" s="350"/>
      <c r="GB6" s="350"/>
      <c r="GC6" s="350"/>
      <c r="GD6" s="350"/>
      <c r="GE6" s="350"/>
      <c r="GF6" s="350"/>
      <c r="GG6" s="350"/>
      <c r="GH6" s="350"/>
      <c r="GI6" s="350"/>
      <c r="GJ6" s="350"/>
      <c r="GK6" s="350"/>
      <c r="GL6" s="350"/>
      <c r="GM6" s="350"/>
      <c r="GN6" s="350"/>
      <c r="GO6" s="350"/>
      <c r="GP6" s="350"/>
      <c r="GQ6" s="350"/>
      <c r="GR6" s="350"/>
      <c r="GS6" s="350"/>
      <c r="GT6" s="350"/>
      <c r="GU6" s="350"/>
      <c r="GV6" s="350"/>
      <c r="GW6" s="350"/>
      <c r="GX6" s="350"/>
      <c r="GY6" s="350"/>
      <c r="GZ6" s="350"/>
      <c r="HA6" s="350"/>
      <c r="HB6" s="350"/>
      <c r="HC6" s="350"/>
      <c r="HD6" s="350"/>
      <c r="HE6" s="350"/>
      <c r="HF6" s="350"/>
      <c r="HG6" s="350"/>
      <c r="HH6" s="350"/>
    </row>
    <row r="7" spans="2:216" ht="13.5" customHeight="1" thickBot="1">
      <c r="B7" s="383" t="s">
        <v>1</v>
      </c>
      <c r="C7" s="383"/>
      <c r="D7" s="384" t="s">
        <v>237</v>
      </c>
      <c r="E7" s="385"/>
      <c r="F7" s="385"/>
      <c r="G7" s="385"/>
      <c r="H7" s="386"/>
      <c r="I7" s="387" t="s">
        <v>65</v>
      </c>
      <c r="J7" s="388"/>
      <c r="T7" s="389" t="str">
        <f>+D7</f>
        <v xml:space="preserve">ADMINISTRACIÓN DE LAS PETICIONES </v>
      </c>
      <c r="U7" s="390" t="str">
        <f>+D9</f>
        <v xml:space="preserve">ATENDER LAS PETICIONES Y CONSULTAS RELACIONADAS CON LAS FUNCIONES DEL GRUPO </v>
      </c>
      <c r="V7" s="390" t="e">
        <f>+#REF!</f>
        <v>#REF!</v>
      </c>
      <c r="W7" s="390" t="e">
        <f>+#REF!</f>
        <v>#REF!</v>
      </c>
      <c r="X7" s="390" t="str">
        <f>+D17</f>
        <v xml:space="preserve">Brindar una respuesta oportuna a los requerimientos </v>
      </c>
      <c r="Y7" s="390" t="str">
        <f>+D19</f>
        <v>No Aplica</v>
      </c>
      <c r="Z7" s="390" t="e">
        <f>+#REF!</f>
        <v>#REF!</v>
      </c>
      <c r="AA7" s="390" t="str">
        <f>+F24</f>
        <v>Peticiones y consultas Recibias</v>
      </c>
      <c r="AB7" s="390" t="str">
        <f>+F23</f>
        <v>Peticiones y consultas atendidas</v>
      </c>
      <c r="AC7" s="390" t="str">
        <f>+E27</f>
        <v>Número de Peticiones y consultas recibidas</v>
      </c>
      <c r="AD7" s="390" t="str">
        <f>+E26</f>
        <v>Número de Peticiones y consultas atendidas</v>
      </c>
      <c r="AE7" s="390" t="str">
        <f>+J23</f>
        <v>Oficios y/o Correos Electronicos  de la Dependencia</v>
      </c>
      <c r="AF7" s="390" t="str">
        <f>+J24</f>
        <v>Oficios y/o Correos Electronicos  de la Dependencia</v>
      </c>
      <c r="AG7" s="390" t="str">
        <f>+C29</f>
        <v>Trimestral</v>
      </c>
      <c r="AH7" s="390" t="str">
        <f>+F29</f>
        <v>Eficacia</v>
      </c>
      <c r="AI7" s="390" t="str">
        <f>+I29</f>
        <v>Positiva</v>
      </c>
      <c r="AJ7" s="391" t="str">
        <f>+D31</f>
        <v>Porcentaje</v>
      </c>
      <c r="AK7" s="392">
        <f>+H31</f>
        <v>43374</v>
      </c>
      <c r="AL7" s="393">
        <f>+J31</f>
        <v>1</v>
      </c>
      <c r="AM7" s="390" t="str">
        <f>+D33</f>
        <v xml:space="preserve">DIGEC - DIRECCIÓN DE GESTIÓN CORPORATIVA </v>
      </c>
      <c r="AN7" s="390" t="str">
        <f>CONCATENATE(I33," ",J33)</f>
        <v xml:space="preserve">DIGEC - DIRECCIÓN DE GESTIÓN CORPORATIVA </v>
      </c>
      <c r="AO7" s="394" t="e">
        <f>+#REF!</f>
        <v>#REF!</v>
      </c>
      <c r="AP7" s="394" t="e">
        <f>+#REF!</f>
        <v>#REF!</v>
      </c>
      <c r="AQ7" s="394" t="e">
        <f>+#REF!</f>
        <v>#REF!</v>
      </c>
      <c r="AR7" s="394" t="e">
        <f>+#REF!</f>
        <v>#REF!</v>
      </c>
      <c r="AS7" s="395">
        <f>+B45</f>
        <v>0</v>
      </c>
      <c r="AT7" s="395">
        <f>+D45</f>
        <v>0</v>
      </c>
      <c r="AU7" s="395">
        <f>+F45</f>
        <v>0</v>
      </c>
      <c r="AV7" s="395">
        <f>+H45</f>
        <v>0</v>
      </c>
      <c r="AW7" s="393">
        <f>+J45</f>
        <v>0</v>
      </c>
      <c r="AX7" s="393" t="str">
        <f>+C23</f>
        <v>División</v>
      </c>
      <c r="AY7" s="396">
        <f t="shared" ref="AY7:BF7" si="0">+C49</f>
        <v>0</v>
      </c>
      <c r="AZ7" s="396">
        <f t="shared" si="0"/>
        <v>0</v>
      </c>
      <c r="BA7" s="396">
        <f t="shared" si="0"/>
        <v>0</v>
      </c>
      <c r="BB7" s="396">
        <f t="shared" si="0"/>
        <v>0</v>
      </c>
      <c r="BC7" s="396">
        <f t="shared" si="0"/>
        <v>0</v>
      </c>
      <c r="BD7" s="396">
        <f t="shared" si="0"/>
        <v>0</v>
      </c>
      <c r="BE7" s="396">
        <f t="shared" si="0"/>
        <v>0</v>
      </c>
      <c r="BF7" s="396">
        <f t="shared" si="0"/>
        <v>0</v>
      </c>
      <c r="BG7" s="396">
        <f t="shared" ref="BG7:BN7" si="1">+C51</f>
        <v>0</v>
      </c>
      <c r="BH7" s="396">
        <f t="shared" si="1"/>
        <v>0</v>
      </c>
      <c r="BI7" s="396">
        <f t="shared" si="1"/>
        <v>0</v>
      </c>
      <c r="BJ7" s="396">
        <f t="shared" si="1"/>
        <v>0</v>
      </c>
      <c r="BK7" s="396">
        <f t="shared" si="1"/>
        <v>0</v>
      </c>
      <c r="BL7" s="396">
        <f t="shared" si="1"/>
        <v>0</v>
      </c>
      <c r="BM7" s="396">
        <f t="shared" si="1"/>
        <v>0</v>
      </c>
      <c r="BN7" s="396">
        <f t="shared" si="1"/>
        <v>0</v>
      </c>
      <c r="BO7" s="396">
        <f t="shared" ref="BO7:BV7" si="2">+C53</f>
        <v>0</v>
      </c>
      <c r="BP7" s="396">
        <f t="shared" si="2"/>
        <v>0</v>
      </c>
      <c r="BQ7" s="396">
        <f t="shared" si="2"/>
        <v>0</v>
      </c>
      <c r="BR7" s="396">
        <f t="shared" si="2"/>
        <v>0</v>
      </c>
      <c r="BS7" s="396">
        <f t="shared" si="2"/>
        <v>0</v>
      </c>
      <c r="BT7" s="396">
        <f t="shared" si="2"/>
        <v>0</v>
      </c>
      <c r="BU7" s="396">
        <f t="shared" si="2"/>
        <v>0</v>
      </c>
      <c r="BV7" s="396">
        <f t="shared" si="2"/>
        <v>0</v>
      </c>
      <c r="BW7" s="396">
        <f t="shared" ref="BW7:CD7" si="3">+C55</f>
        <v>0</v>
      </c>
      <c r="BX7" s="396">
        <f t="shared" si="3"/>
        <v>0</v>
      </c>
      <c r="BY7" s="396">
        <f t="shared" si="3"/>
        <v>0</v>
      </c>
      <c r="BZ7" s="396">
        <f t="shared" si="3"/>
        <v>0</v>
      </c>
      <c r="CA7" s="396">
        <f t="shared" si="3"/>
        <v>0</v>
      </c>
      <c r="CB7" s="396">
        <f t="shared" si="3"/>
        <v>0</v>
      </c>
      <c r="CC7" s="396">
        <f t="shared" si="3"/>
        <v>0</v>
      </c>
      <c r="CD7" s="396">
        <f t="shared" si="3"/>
        <v>0</v>
      </c>
      <c r="CE7" s="396" t="e">
        <f>+#REF!</f>
        <v>#REF!</v>
      </c>
      <c r="CF7" s="396" t="e">
        <f>+#REF!</f>
        <v>#REF!</v>
      </c>
      <c r="CG7" s="396" t="e">
        <f>+#REF!</f>
        <v>#REF!</v>
      </c>
      <c r="CH7" s="396" t="e">
        <f>+#REF!</f>
        <v>#REF!</v>
      </c>
      <c r="CI7" s="396" t="e">
        <f>+#REF!</f>
        <v>#REF!</v>
      </c>
      <c r="CJ7" s="396" t="e">
        <f>+#REF!</f>
        <v>#REF!</v>
      </c>
      <c r="CK7" s="396" t="e">
        <f>+#REF!</f>
        <v>#REF!</v>
      </c>
      <c r="CL7" s="396" t="e">
        <f>+#REF!</f>
        <v>#REF!</v>
      </c>
      <c r="CM7" s="396" t="e">
        <f>+#REF!</f>
        <v>#REF!</v>
      </c>
      <c r="CN7" s="396" t="e">
        <f>+#REF!</f>
        <v>#REF!</v>
      </c>
      <c r="CO7" s="396" t="e">
        <f>+#REF!</f>
        <v>#REF!</v>
      </c>
      <c r="CP7" s="396" t="e">
        <f>+#REF!</f>
        <v>#REF!</v>
      </c>
      <c r="CQ7" s="396" t="e">
        <f>+#REF!</f>
        <v>#REF!</v>
      </c>
      <c r="CR7" s="396" t="e">
        <f>+#REF!</f>
        <v>#REF!</v>
      </c>
      <c r="CS7" s="396" t="e">
        <f>+#REF!</f>
        <v>#REF!</v>
      </c>
      <c r="CT7" s="396" t="e">
        <f>+#REF!</f>
        <v>#REF!</v>
      </c>
      <c r="CU7" s="396" t="e">
        <f>+#REF!</f>
        <v>#REF!</v>
      </c>
      <c r="CV7" s="396" t="e">
        <f>+#REF!</f>
        <v>#REF!</v>
      </c>
      <c r="CW7" s="396" t="e">
        <f>+#REF!</f>
        <v>#REF!</v>
      </c>
      <c r="CX7" s="396" t="e">
        <f>+#REF!</f>
        <v>#REF!</v>
      </c>
      <c r="CY7" s="396" t="e">
        <f>+#REF!</f>
        <v>#REF!</v>
      </c>
      <c r="CZ7" s="396" t="e">
        <f>+#REF!</f>
        <v>#REF!</v>
      </c>
      <c r="DA7" s="396" t="e">
        <f>+#REF!</f>
        <v>#REF!</v>
      </c>
      <c r="DB7" s="396" t="e">
        <f>+#REF!</f>
        <v>#REF!</v>
      </c>
      <c r="DC7" s="396" t="e">
        <f>+#REF!</f>
        <v>#REF!</v>
      </c>
      <c r="DD7" s="396" t="e">
        <f>+#REF!</f>
        <v>#REF!</v>
      </c>
      <c r="DE7" s="396" t="e">
        <f>+#REF!</f>
        <v>#REF!</v>
      </c>
      <c r="DF7" s="396" t="e">
        <f>+#REF!</f>
        <v>#REF!</v>
      </c>
      <c r="DG7" s="396" t="e">
        <f>+#REF!</f>
        <v>#REF!</v>
      </c>
      <c r="DH7" s="396" t="e">
        <f>+#REF!</f>
        <v>#REF!</v>
      </c>
      <c r="DI7" s="396" t="e">
        <f>+#REF!</f>
        <v>#REF!</v>
      </c>
      <c r="DJ7" s="396" t="e">
        <f>+#REF!</f>
        <v>#REF!</v>
      </c>
      <c r="DK7" s="396" t="e">
        <f>+#REF!</f>
        <v>#REF!</v>
      </c>
      <c r="DL7" s="396" t="e">
        <f>+#REF!</f>
        <v>#REF!</v>
      </c>
      <c r="DM7" s="396" t="e">
        <f>+#REF!</f>
        <v>#REF!</v>
      </c>
      <c r="DN7" s="396" t="e">
        <f>+#REF!</f>
        <v>#REF!</v>
      </c>
      <c r="DO7" s="396" t="e">
        <f>+#REF!</f>
        <v>#REF!</v>
      </c>
      <c r="DP7" s="396" t="e">
        <f>+#REF!</f>
        <v>#REF!</v>
      </c>
      <c r="DQ7" s="396" t="e">
        <f>+#REF!</f>
        <v>#REF!</v>
      </c>
      <c r="DR7" s="396" t="e">
        <f>+#REF!</f>
        <v>#REF!</v>
      </c>
      <c r="DS7" s="396" t="e">
        <f>+#REF!</f>
        <v>#REF!</v>
      </c>
      <c r="DT7" s="396" t="e">
        <f>+#REF!</f>
        <v>#REF!</v>
      </c>
      <c r="DU7" s="396" t="e">
        <f>+#REF!</f>
        <v>#REF!</v>
      </c>
      <c r="DV7" s="396" t="e">
        <f>+#REF!</f>
        <v>#REF!</v>
      </c>
      <c r="DW7" s="396" t="e">
        <f>+#REF!</f>
        <v>#REF!</v>
      </c>
      <c r="DX7" s="396" t="e">
        <f>+#REF!</f>
        <v>#REF!</v>
      </c>
      <c r="DY7" s="396" t="e">
        <f>+#REF!</f>
        <v>#REF!</v>
      </c>
      <c r="DZ7" s="396" t="e">
        <f>+#REF!</f>
        <v>#REF!</v>
      </c>
      <c r="EA7" s="396" t="e">
        <f>+#REF!</f>
        <v>#REF!</v>
      </c>
      <c r="EB7" s="396" t="e">
        <f>+#REF!</f>
        <v>#REF!</v>
      </c>
      <c r="EC7" s="396" t="e">
        <f>+#REF!</f>
        <v>#REF!</v>
      </c>
      <c r="ED7" s="396" t="e">
        <f>+#REF!</f>
        <v>#REF!</v>
      </c>
      <c r="EE7" s="396" t="e">
        <f>+#REF!</f>
        <v>#REF!</v>
      </c>
      <c r="EF7" s="396" t="e">
        <f>+#REF!</f>
        <v>#REF!</v>
      </c>
      <c r="EG7" s="396" t="e">
        <f>+#REF!</f>
        <v>#REF!</v>
      </c>
      <c r="EH7" s="396" t="e">
        <f>+#REF!</f>
        <v>#REF!</v>
      </c>
      <c r="EI7" s="396" t="e">
        <f>+#REF!</f>
        <v>#REF!</v>
      </c>
      <c r="EJ7" s="396" t="e">
        <f>+#REF!</f>
        <v>#REF!</v>
      </c>
      <c r="EK7" s="396" t="e">
        <f>+#REF!</f>
        <v>#REF!</v>
      </c>
      <c r="EL7" s="396" t="e">
        <f>+#REF!</f>
        <v>#REF!</v>
      </c>
      <c r="EM7" s="396" t="e">
        <f>+#REF!</f>
        <v>#REF!</v>
      </c>
      <c r="EN7" s="396" t="e">
        <f>+#REF!</f>
        <v>#REF!</v>
      </c>
      <c r="EO7" s="396" t="e">
        <f>+#REF!</f>
        <v>#REF!</v>
      </c>
      <c r="EP7" s="396" t="e">
        <f>+#REF!</f>
        <v>#REF!</v>
      </c>
      <c r="EQ7" s="397" t="e">
        <f>+#REF!</f>
        <v>#REF!</v>
      </c>
      <c r="ER7" s="397">
        <f>+G57</f>
        <v>0</v>
      </c>
      <c r="ES7" s="397" t="str">
        <f>+I57</f>
        <v/>
      </c>
      <c r="ET7" s="397" t="str">
        <f>+J57</f>
        <v/>
      </c>
      <c r="EU7" s="396" t="e">
        <f>+#REF!</f>
        <v>#REF!</v>
      </c>
      <c r="EV7" s="396" t="e">
        <f>+#REF!</f>
        <v>#REF!</v>
      </c>
      <c r="EW7" s="396" t="e">
        <f>+#REF!</f>
        <v>#REF!</v>
      </c>
      <c r="EX7" s="396" t="e">
        <f>+#REF!</f>
        <v>#REF!</v>
      </c>
      <c r="EY7" s="396" t="e">
        <f>+#REF!</f>
        <v>#REF!</v>
      </c>
      <c r="EZ7" s="396" t="e">
        <f>+#REF!</f>
        <v>#REF!</v>
      </c>
      <c r="FA7" s="392" t="e">
        <f>+#REF!</f>
        <v>#REF!</v>
      </c>
      <c r="FB7" s="396" t="e">
        <f>+#REF!</f>
        <v>#REF!</v>
      </c>
      <c r="FC7" s="392" t="e">
        <f>IF(#REF!=0,"",#REF!)</f>
        <v>#REF!</v>
      </c>
      <c r="FD7" s="398" t="e">
        <f>+IF(#REF!=0,"",#REF!)</f>
        <v>#REF!</v>
      </c>
    </row>
    <row r="8" spans="2:216" s="382" customFormat="1" ht="2.25" customHeight="1">
      <c r="B8" s="399"/>
      <c r="C8" s="399"/>
      <c r="D8" s="400"/>
      <c r="E8" s="400"/>
      <c r="F8" s="400"/>
      <c r="G8" s="400"/>
      <c r="H8" s="400"/>
      <c r="I8" s="400"/>
      <c r="J8" s="400"/>
      <c r="K8" s="350"/>
      <c r="L8" s="350"/>
      <c r="M8" s="350"/>
      <c r="N8" s="350"/>
      <c r="O8" s="350"/>
      <c r="P8" s="349"/>
      <c r="Q8" s="350"/>
      <c r="R8" s="350"/>
      <c r="S8" s="350"/>
      <c r="T8" s="350"/>
      <c r="U8" s="350"/>
      <c r="V8" s="350"/>
      <c r="W8" s="350"/>
      <c r="X8" s="350"/>
      <c r="Y8" s="350"/>
      <c r="Z8" s="350"/>
      <c r="AA8" s="350"/>
      <c r="AB8" s="350"/>
      <c r="AC8" s="350"/>
      <c r="AD8" s="350"/>
      <c r="AE8" s="350"/>
      <c r="AF8" s="350"/>
      <c r="AG8" s="350"/>
      <c r="AH8" s="350"/>
      <c r="AI8" s="350"/>
      <c r="AJ8" s="350"/>
      <c r="AK8" s="350"/>
      <c r="AL8" s="350"/>
      <c r="AM8" s="350"/>
      <c r="AN8" s="350"/>
      <c r="AO8" s="350"/>
      <c r="AP8" s="350"/>
      <c r="AQ8" s="350"/>
      <c r="AR8" s="350"/>
      <c r="AS8" s="350"/>
      <c r="AT8" s="350"/>
      <c r="AU8" s="350"/>
      <c r="AV8" s="350"/>
      <c r="AW8" s="350"/>
      <c r="AX8" s="350"/>
      <c r="AY8" s="350"/>
      <c r="AZ8" s="350"/>
      <c r="BA8" s="350"/>
      <c r="BB8" s="350"/>
      <c r="BC8" s="350"/>
      <c r="BD8" s="350"/>
      <c r="BE8" s="350"/>
      <c r="BF8" s="350"/>
      <c r="BG8" s="350"/>
      <c r="BH8" s="350"/>
      <c r="BI8" s="350"/>
      <c r="BJ8" s="350"/>
      <c r="BK8" s="350"/>
      <c r="BL8" s="350"/>
      <c r="BM8" s="350"/>
      <c r="BN8" s="350"/>
      <c r="BO8" s="350"/>
      <c r="BP8" s="350"/>
      <c r="BQ8" s="350"/>
      <c r="BR8" s="350"/>
      <c r="BS8" s="350"/>
      <c r="BT8" s="350"/>
      <c r="BU8" s="350"/>
      <c r="BV8" s="350"/>
      <c r="BW8" s="350"/>
      <c r="BX8" s="350"/>
      <c r="BY8" s="350"/>
      <c r="BZ8" s="350"/>
      <c r="CA8" s="350"/>
      <c r="CB8" s="350"/>
      <c r="CC8" s="350"/>
      <c r="CD8" s="350"/>
      <c r="CE8" s="350"/>
      <c r="CF8" s="350"/>
      <c r="CG8" s="350"/>
      <c r="CH8" s="350"/>
      <c r="CI8" s="350"/>
      <c r="CJ8" s="350"/>
      <c r="CK8" s="350"/>
      <c r="CL8" s="350"/>
      <c r="CM8" s="350"/>
      <c r="CN8" s="350"/>
      <c r="CO8" s="350"/>
      <c r="CP8" s="350"/>
      <c r="CQ8" s="350"/>
      <c r="CR8" s="350"/>
      <c r="CS8" s="350"/>
      <c r="CT8" s="350"/>
      <c r="CU8" s="350"/>
      <c r="CV8" s="350"/>
      <c r="CW8" s="350"/>
      <c r="CX8" s="350"/>
      <c r="CY8" s="350"/>
      <c r="CZ8" s="350"/>
      <c r="DA8" s="350"/>
      <c r="DB8" s="401"/>
      <c r="DC8" s="401"/>
      <c r="DD8" s="401"/>
      <c r="DE8" s="401"/>
      <c r="DF8" s="401"/>
      <c r="DG8" s="401"/>
      <c r="DH8" s="401"/>
      <c r="DI8" s="401"/>
      <c r="DJ8" s="402"/>
      <c r="DK8" s="402"/>
      <c r="DL8" s="402"/>
      <c r="DM8" s="402"/>
      <c r="DN8" s="402"/>
      <c r="DO8" s="402"/>
      <c r="DP8" s="402"/>
      <c r="DQ8" s="402"/>
      <c r="DR8" s="402"/>
      <c r="DS8" s="402"/>
      <c r="DT8" s="350"/>
      <c r="DU8" s="350"/>
      <c r="DV8" s="350"/>
      <c r="DW8" s="350"/>
      <c r="DX8" s="350"/>
      <c r="DY8" s="350"/>
      <c r="DZ8" s="350"/>
      <c r="EA8" s="350"/>
      <c r="EB8" s="350"/>
      <c r="EC8" s="350"/>
      <c r="ED8" s="350"/>
      <c r="EE8" s="350"/>
      <c r="EF8" s="350"/>
      <c r="EG8" s="350"/>
      <c r="EH8" s="350"/>
      <c r="EI8" s="350"/>
      <c r="EJ8" s="350"/>
      <c r="EK8" s="350"/>
      <c r="EL8" s="350"/>
      <c r="EM8" s="350"/>
      <c r="EN8" s="350"/>
      <c r="EO8" s="350"/>
      <c r="EP8" s="350"/>
      <c r="EQ8" s="350"/>
      <c r="ER8" s="350"/>
      <c r="ES8" s="350"/>
      <c r="ET8" s="350"/>
      <c r="EU8" s="350"/>
      <c r="EV8" s="350"/>
      <c r="EW8" s="350"/>
      <c r="EX8" s="350"/>
      <c r="EY8" s="350"/>
      <c r="EZ8" s="350"/>
      <c r="FA8" s="350"/>
      <c r="FB8" s="350"/>
      <c r="FC8" s="350"/>
      <c r="FD8" s="350"/>
      <c r="FE8" s="350"/>
      <c r="FF8" s="350"/>
      <c r="FG8" s="350"/>
      <c r="FH8" s="350"/>
      <c r="FI8" s="350"/>
      <c r="FJ8" s="350"/>
      <c r="FK8" s="350"/>
      <c r="FL8" s="350"/>
      <c r="FM8" s="350"/>
      <c r="FN8" s="350"/>
      <c r="FO8" s="350"/>
      <c r="FP8" s="350"/>
      <c r="FQ8" s="350"/>
      <c r="FR8" s="350"/>
      <c r="FS8" s="350"/>
      <c r="FT8" s="350"/>
      <c r="FU8" s="350"/>
      <c r="FV8" s="350"/>
      <c r="FW8" s="350"/>
      <c r="FX8" s="350"/>
      <c r="FY8" s="350"/>
      <c r="FZ8" s="350"/>
      <c r="GA8" s="350"/>
      <c r="GB8" s="350"/>
      <c r="GC8" s="350"/>
      <c r="GD8" s="350"/>
      <c r="GE8" s="350"/>
      <c r="GF8" s="350"/>
      <c r="GG8" s="350"/>
      <c r="GH8" s="350"/>
      <c r="GI8" s="350"/>
      <c r="GJ8" s="350"/>
      <c r="GK8" s="350"/>
      <c r="GL8" s="350"/>
      <c r="GM8" s="350"/>
      <c r="GN8" s="350"/>
      <c r="GO8" s="350"/>
      <c r="GP8" s="350"/>
      <c r="GQ8" s="350"/>
      <c r="GR8" s="350"/>
      <c r="GS8" s="350"/>
      <c r="GT8" s="350"/>
      <c r="GU8" s="350"/>
      <c r="GV8" s="350"/>
      <c r="GW8" s="350"/>
      <c r="GX8" s="350"/>
      <c r="GY8" s="350"/>
      <c r="GZ8" s="350"/>
      <c r="HA8" s="350"/>
      <c r="HB8" s="350"/>
      <c r="HC8" s="350"/>
      <c r="HD8" s="350"/>
      <c r="HE8" s="350"/>
      <c r="HF8" s="350"/>
      <c r="HG8" s="350"/>
      <c r="HH8" s="350"/>
    </row>
    <row r="9" spans="2:216" ht="26.25" customHeight="1">
      <c r="B9" s="383" t="s">
        <v>2</v>
      </c>
      <c r="C9" s="383"/>
      <c r="D9" s="403" t="s">
        <v>238</v>
      </c>
      <c r="E9" s="403"/>
      <c r="F9" s="403"/>
      <c r="G9" s="403"/>
      <c r="H9" s="403"/>
      <c r="I9" s="403"/>
      <c r="J9" s="403"/>
      <c r="T9" s="404"/>
      <c r="U9" s="404"/>
      <c r="V9" s="404"/>
      <c r="W9" s="404"/>
      <c r="X9" s="404"/>
      <c r="Y9" s="404"/>
      <c r="Z9" s="404"/>
      <c r="AA9" s="404"/>
      <c r="AB9" s="404"/>
      <c r="AC9" s="404"/>
      <c r="AD9" s="404"/>
      <c r="AE9" s="404"/>
      <c r="AF9" s="404"/>
      <c r="AG9" s="404"/>
      <c r="AH9" s="404"/>
      <c r="AI9" s="404"/>
      <c r="AJ9" s="404"/>
      <c r="AK9" s="404"/>
      <c r="AL9" s="404"/>
      <c r="AM9" s="404"/>
      <c r="AN9" s="404"/>
      <c r="AO9" s="404"/>
      <c r="AP9" s="404"/>
      <c r="AQ9" s="404"/>
      <c r="AR9" s="404"/>
      <c r="AS9" s="404"/>
      <c r="AT9" s="404"/>
      <c r="AU9" s="404"/>
      <c r="AV9" s="404"/>
      <c r="AW9" s="404"/>
      <c r="AX9" s="404"/>
      <c r="AY9" s="404"/>
      <c r="AZ9" s="404"/>
      <c r="BA9" s="404"/>
      <c r="BB9" s="404"/>
      <c r="BC9" s="404"/>
      <c r="BD9" s="404"/>
      <c r="BE9" s="404"/>
      <c r="BF9" s="404"/>
      <c r="BG9" s="404"/>
      <c r="BH9" s="404"/>
      <c r="BI9" s="404"/>
      <c r="BJ9" s="404"/>
      <c r="BK9" s="404"/>
      <c r="BL9" s="404"/>
      <c r="BM9" s="404"/>
      <c r="BN9" s="404"/>
      <c r="BO9" s="404"/>
      <c r="BP9" s="404"/>
      <c r="BQ9" s="404"/>
      <c r="BR9" s="404"/>
      <c r="BS9" s="404"/>
      <c r="BT9" s="404"/>
      <c r="BU9" s="404"/>
      <c r="BV9" s="404"/>
      <c r="BW9" s="404"/>
      <c r="BX9" s="404"/>
      <c r="BY9" s="404"/>
      <c r="BZ9" s="404"/>
      <c r="CA9" s="404"/>
      <c r="CB9" s="404"/>
      <c r="CC9" s="404"/>
      <c r="CD9" s="404"/>
      <c r="CE9" s="404"/>
      <c r="CF9" s="404"/>
      <c r="CG9" s="404"/>
      <c r="CH9" s="404"/>
      <c r="CI9" s="404"/>
      <c r="CJ9" s="404"/>
      <c r="CK9" s="404"/>
      <c r="CL9" s="404"/>
      <c r="CM9" s="404"/>
      <c r="CN9" s="404"/>
      <c r="CO9" s="404"/>
      <c r="CP9" s="404"/>
      <c r="CQ9" s="404"/>
      <c r="CR9" s="404"/>
      <c r="CS9" s="404"/>
      <c r="CT9" s="404"/>
      <c r="CU9" s="404"/>
      <c r="CV9" s="404"/>
      <c r="CW9" s="404"/>
      <c r="CX9" s="404"/>
      <c r="CY9" s="404"/>
      <c r="CZ9" s="404"/>
      <c r="DA9" s="404"/>
      <c r="DB9" s="405"/>
      <c r="DC9" s="405"/>
      <c r="DD9" s="405"/>
      <c r="DE9" s="405"/>
      <c r="DF9" s="405"/>
      <c r="DG9" s="405"/>
      <c r="DH9" s="405"/>
      <c r="DI9" s="405"/>
      <c r="DJ9" s="404"/>
      <c r="DK9" s="404"/>
      <c r="DL9" s="404"/>
      <c r="DM9" s="404"/>
      <c r="DN9" s="404"/>
      <c r="DO9" s="404"/>
      <c r="DP9" s="404"/>
      <c r="DQ9" s="404"/>
      <c r="DR9" s="404"/>
      <c r="DS9" s="404"/>
      <c r="DT9" s="404"/>
      <c r="DU9" s="404"/>
      <c r="DV9" s="404"/>
      <c r="DW9" s="404"/>
      <c r="DX9" s="404"/>
    </row>
    <row r="10" spans="2:216" s="382" customFormat="1" ht="3" customHeight="1">
      <c r="B10" s="399"/>
      <c r="C10" s="399"/>
      <c r="D10" s="400"/>
      <c r="E10" s="400"/>
      <c r="F10" s="400"/>
      <c r="G10" s="400"/>
      <c r="H10" s="400"/>
      <c r="I10" s="400"/>
      <c r="J10" s="400"/>
      <c r="K10" s="350"/>
      <c r="L10" s="350"/>
      <c r="M10" s="350"/>
      <c r="N10" s="350"/>
      <c r="O10" s="350"/>
      <c r="P10" s="349"/>
      <c r="Q10" s="350"/>
      <c r="R10" s="350"/>
      <c r="S10" s="350"/>
      <c r="T10" s="404"/>
      <c r="U10" s="404"/>
      <c r="V10" s="404"/>
      <c r="W10" s="404"/>
      <c r="X10" s="404"/>
      <c r="Y10" s="404"/>
      <c r="Z10" s="404"/>
      <c r="AA10" s="404"/>
      <c r="AB10" s="404"/>
      <c r="AC10" s="404"/>
      <c r="AD10" s="404"/>
      <c r="AE10" s="404"/>
      <c r="AF10" s="404"/>
      <c r="AG10" s="404"/>
      <c r="AH10" s="404"/>
      <c r="AI10" s="404"/>
      <c r="AJ10" s="404"/>
      <c r="AK10" s="404"/>
      <c r="AL10" s="404"/>
      <c r="AM10" s="404"/>
      <c r="AN10" s="404"/>
      <c r="AO10" s="404"/>
      <c r="AP10" s="404"/>
      <c r="AQ10" s="404"/>
      <c r="AR10" s="404"/>
      <c r="AS10" s="404"/>
      <c r="AT10" s="404"/>
      <c r="AU10" s="404"/>
      <c r="AV10" s="404"/>
      <c r="AW10" s="404"/>
      <c r="AX10" s="404"/>
      <c r="AY10" s="404"/>
      <c r="AZ10" s="404"/>
      <c r="BA10" s="404"/>
      <c r="BB10" s="404"/>
      <c r="BC10" s="404"/>
      <c r="BD10" s="404"/>
      <c r="BE10" s="404"/>
      <c r="BF10" s="404"/>
      <c r="BG10" s="404"/>
      <c r="BH10" s="404"/>
      <c r="BI10" s="404"/>
      <c r="BJ10" s="404"/>
      <c r="BK10" s="404"/>
      <c r="BL10" s="404"/>
      <c r="BM10" s="404"/>
      <c r="BN10" s="404"/>
      <c r="BO10" s="404"/>
      <c r="BP10" s="404"/>
      <c r="BQ10" s="404"/>
      <c r="BR10" s="404"/>
      <c r="BS10" s="404"/>
      <c r="BT10" s="404"/>
      <c r="BU10" s="404"/>
      <c r="BV10" s="404"/>
      <c r="BW10" s="404"/>
      <c r="BX10" s="404"/>
      <c r="BY10" s="404"/>
      <c r="BZ10" s="404"/>
      <c r="CA10" s="404"/>
      <c r="CB10" s="404"/>
      <c r="CC10" s="404"/>
      <c r="CD10" s="404"/>
      <c r="CE10" s="404"/>
      <c r="CF10" s="404"/>
      <c r="CG10" s="404"/>
      <c r="CH10" s="404"/>
      <c r="CI10" s="404"/>
      <c r="CJ10" s="404"/>
      <c r="CK10" s="404"/>
      <c r="CL10" s="404"/>
      <c r="CM10" s="404"/>
      <c r="CN10" s="404"/>
      <c r="CO10" s="404"/>
      <c r="CP10" s="404"/>
      <c r="CQ10" s="404"/>
      <c r="CR10" s="404"/>
      <c r="CS10" s="404"/>
      <c r="CT10" s="404"/>
      <c r="CU10" s="404"/>
      <c r="CV10" s="404"/>
      <c r="CW10" s="404"/>
      <c r="CX10" s="404"/>
      <c r="CY10" s="404"/>
      <c r="CZ10" s="404"/>
      <c r="DA10" s="404"/>
      <c r="DB10" s="405"/>
      <c r="DC10" s="405"/>
      <c r="DD10" s="405"/>
      <c r="DE10" s="405"/>
      <c r="DF10" s="405"/>
      <c r="DG10" s="405"/>
      <c r="DH10" s="405"/>
      <c r="DI10" s="405"/>
      <c r="DJ10" s="404"/>
      <c r="DK10" s="404"/>
      <c r="DL10" s="404"/>
      <c r="DM10" s="404"/>
      <c r="DN10" s="404"/>
      <c r="DO10" s="404"/>
      <c r="DP10" s="404"/>
      <c r="DQ10" s="404"/>
      <c r="DR10" s="404"/>
      <c r="DS10" s="404"/>
      <c r="DT10" s="404"/>
      <c r="DU10" s="404"/>
      <c r="DV10" s="404"/>
      <c r="DW10" s="404"/>
      <c r="DX10" s="404"/>
      <c r="DY10" s="350"/>
      <c r="DZ10" s="350"/>
      <c r="EA10" s="350"/>
      <c r="EB10" s="350"/>
      <c r="EC10" s="350"/>
      <c r="ED10" s="350"/>
      <c r="EE10" s="350"/>
      <c r="EF10" s="350"/>
      <c r="EG10" s="350"/>
      <c r="EH10" s="350"/>
      <c r="EI10" s="350"/>
      <c r="EJ10" s="350"/>
      <c r="EK10" s="350"/>
      <c r="EL10" s="350"/>
      <c r="EM10" s="350"/>
      <c r="EN10" s="350"/>
      <c r="EO10" s="350"/>
      <c r="EP10" s="350"/>
      <c r="EQ10" s="350"/>
      <c r="ER10" s="350"/>
      <c r="ES10" s="350"/>
      <c r="ET10" s="350"/>
      <c r="EU10" s="350"/>
      <c r="EV10" s="350"/>
      <c r="EW10" s="350"/>
      <c r="EX10" s="350"/>
      <c r="EY10" s="350"/>
      <c r="EZ10" s="350"/>
      <c r="FA10" s="350"/>
      <c r="FB10" s="350"/>
      <c r="FC10" s="350"/>
      <c r="FD10" s="350"/>
      <c r="FE10" s="350"/>
      <c r="FF10" s="350"/>
      <c r="FG10" s="350"/>
      <c r="FH10" s="350"/>
      <c r="FI10" s="350"/>
      <c r="FJ10" s="350"/>
      <c r="FK10" s="350"/>
      <c r="FL10" s="350"/>
      <c r="FM10" s="350"/>
      <c r="FN10" s="350"/>
      <c r="FO10" s="350"/>
      <c r="FP10" s="350"/>
      <c r="FQ10" s="350"/>
      <c r="FR10" s="350"/>
      <c r="FS10" s="350"/>
      <c r="FT10" s="350"/>
      <c r="FU10" s="350"/>
      <c r="FV10" s="350"/>
      <c r="FW10" s="350"/>
      <c r="FX10" s="350"/>
      <c r="FY10" s="350"/>
      <c r="FZ10" s="350"/>
      <c r="GA10" s="350"/>
      <c r="GB10" s="350"/>
      <c r="GC10" s="350"/>
      <c r="GD10" s="350"/>
      <c r="GE10" s="350"/>
      <c r="GF10" s="350"/>
      <c r="GG10" s="350"/>
      <c r="GH10" s="350"/>
      <c r="GI10" s="350"/>
      <c r="GJ10" s="350"/>
      <c r="GK10" s="350"/>
      <c r="GL10" s="350"/>
      <c r="GM10" s="350"/>
      <c r="GN10" s="350"/>
      <c r="GO10" s="350"/>
      <c r="GP10" s="350"/>
      <c r="GQ10" s="350"/>
      <c r="GR10" s="350"/>
      <c r="GS10" s="350"/>
      <c r="GT10" s="350"/>
      <c r="GU10" s="350"/>
      <c r="GV10" s="350"/>
      <c r="GW10" s="350"/>
      <c r="GX10" s="350"/>
      <c r="GY10" s="350"/>
      <c r="GZ10" s="350"/>
      <c r="HA10" s="350"/>
      <c r="HB10" s="350"/>
      <c r="HC10" s="350"/>
      <c r="HD10" s="350"/>
      <c r="HE10" s="350"/>
      <c r="HF10" s="350"/>
      <c r="HG10" s="350"/>
      <c r="HH10" s="350"/>
    </row>
    <row r="11" spans="2:216" s="382" customFormat="1" ht="18" customHeight="1">
      <c r="B11" s="383" t="s">
        <v>67</v>
      </c>
      <c r="C11" s="383"/>
      <c r="D11" s="403" t="s">
        <v>68</v>
      </c>
      <c r="E11" s="403"/>
      <c r="F11" s="403"/>
      <c r="G11" s="403"/>
      <c r="H11" s="403"/>
      <c r="I11" s="403"/>
      <c r="J11" s="403"/>
      <c r="K11" s="350"/>
      <c r="L11" s="350"/>
      <c r="M11" s="350"/>
      <c r="N11" s="350"/>
      <c r="O11" s="350"/>
      <c r="P11" s="349"/>
      <c r="Q11" s="350"/>
      <c r="R11" s="350"/>
      <c r="S11" s="350"/>
      <c r="T11" s="404"/>
      <c r="U11" s="404"/>
      <c r="V11" s="404"/>
      <c r="W11" s="404"/>
      <c r="X11" s="404"/>
      <c r="Y11" s="404"/>
      <c r="Z11" s="404"/>
      <c r="AA11" s="404"/>
      <c r="AB11" s="404"/>
      <c r="AC11" s="404"/>
      <c r="AD11" s="404"/>
      <c r="AE11" s="404"/>
      <c r="AF11" s="404"/>
      <c r="AG11" s="404"/>
      <c r="AH11" s="404"/>
      <c r="AI11" s="404"/>
      <c r="AJ11" s="404"/>
      <c r="AK11" s="404"/>
      <c r="AL11" s="404"/>
      <c r="AM11" s="404"/>
      <c r="AN11" s="404"/>
      <c r="AO11" s="404"/>
      <c r="AP11" s="404"/>
      <c r="AQ11" s="404"/>
      <c r="AR11" s="404"/>
      <c r="AS11" s="404"/>
      <c r="AT11" s="404"/>
      <c r="AU11" s="404"/>
      <c r="AV11" s="404"/>
      <c r="AW11" s="404"/>
      <c r="AX11" s="404"/>
      <c r="AY11" s="404"/>
      <c r="AZ11" s="404"/>
      <c r="BA11" s="404"/>
      <c r="BB11" s="404"/>
      <c r="BC11" s="404"/>
      <c r="BD11" s="404"/>
      <c r="BE11" s="404"/>
      <c r="BF11" s="404"/>
      <c r="BG11" s="404"/>
      <c r="BH11" s="404"/>
      <c r="BI11" s="404"/>
      <c r="BJ11" s="404"/>
      <c r="BK11" s="404"/>
      <c r="BL11" s="404"/>
      <c r="BM11" s="404"/>
      <c r="BN11" s="404"/>
      <c r="BO11" s="404"/>
      <c r="BP11" s="404"/>
      <c r="BQ11" s="404"/>
      <c r="BR11" s="404"/>
      <c r="BS11" s="404"/>
      <c r="BT11" s="404"/>
      <c r="BU11" s="404"/>
      <c r="BV11" s="404"/>
      <c r="BW11" s="404"/>
      <c r="BX11" s="404"/>
      <c r="BY11" s="404"/>
      <c r="BZ11" s="404"/>
      <c r="CA11" s="404"/>
      <c r="CB11" s="404"/>
      <c r="CC11" s="404"/>
      <c r="CD11" s="404"/>
      <c r="CE11" s="404"/>
      <c r="CF11" s="404"/>
      <c r="CG11" s="404"/>
      <c r="CH11" s="404"/>
      <c r="CI11" s="404"/>
      <c r="CJ11" s="404"/>
      <c r="CK11" s="404"/>
      <c r="CL11" s="404"/>
      <c r="CM11" s="404"/>
      <c r="CN11" s="404"/>
      <c r="CO11" s="404"/>
      <c r="CP11" s="404"/>
      <c r="CQ11" s="404"/>
      <c r="CR11" s="404"/>
      <c r="CS11" s="404"/>
      <c r="CT11" s="404"/>
      <c r="CU11" s="404"/>
      <c r="CV11" s="404"/>
      <c r="CW11" s="404"/>
      <c r="CX11" s="404"/>
      <c r="CY11" s="404"/>
      <c r="CZ11" s="404"/>
      <c r="DA11" s="404"/>
      <c r="DB11" s="405"/>
      <c r="DC11" s="405"/>
      <c r="DD11" s="405"/>
      <c r="DE11" s="405"/>
      <c r="DF11" s="405"/>
      <c r="DG11" s="405"/>
      <c r="DH11" s="405"/>
      <c r="DI11" s="405"/>
      <c r="DJ11" s="404"/>
      <c r="DK11" s="404"/>
      <c r="DL11" s="404"/>
      <c r="DM11" s="404"/>
      <c r="DN11" s="404"/>
      <c r="DO11" s="404"/>
      <c r="DP11" s="404"/>
      <c r="DQ11" s="404"/>
      <c r="DR11" s="404"/>
      <c r="DS11" s="404"/>
      <c r="DT11" s="404"/>
      <c r="DU11" s="404"/>
      <c r="DV11" s="404"/>
      <c r="DW11" s="404"/>
      <c r="DX11" s="404"/>
      <c r="DY11" s="350"/>
      <c r="DZ11" s="350"/>
      <c r="EA11" s="350"/>
      <c r="EB11" s="350"/>
      <c r="EC11" s="350"/>
      <c r="ED11" s="350"/>
      <c r="EE11" s="350"/>
      <c r="EF11" s="350"/>
      <c r="EG11" s="350"/>
      <c r="EH11" s="350"/>
      <c r="EI11" s="350"/>
      <c r="EJ11" s="350"/>
      <c r="EK11" s="350"/>
      <c r="EL11" s="350"/>
      <c r="EM11" s="350"/>
      <c r="EN11" s="350"/>
      <c r="EO11" s="350"/>
      <c r="EP11" s="350"/>
      <c r="EQ11" s="350"/>
      <c r="ER11" s="350"/>
      <c r="ES11" s="350"/>
      <c r="ET11" s="350"/>
      <c r="EU11" s="350"/>
      <c r="EV11" s="350"/>
      <c r="EW11" s="350"/>
      <c r="EX11" s="350"/>
      <c r="EY11" s="350"/>
      <c r="EZ11" s="350"/>
      <c r="FA11" s="350"/>
      <c r="FB11" s="350"/>
      <c r="FC11" s="350"/>
      <c r="FD11" s="350"/>
      <c r="FE11" s="350"/>
      <c r="FF11" s="350"/>
      <c r="FG11" s="350"/>
      <c r="FH11" s="350"/>
      <c r="FI11" s="350"/>
      <c r="FJ11" s="350"/>
      <c r="FK11" s="350"/>
      <c r="FL11" s="350"/>
      <c r="FM11" s="350"/>
      <c r="FN11" s="350"/>
      <c r="FO11" s="350"/>
      <c r="FP11" s="350"/>
      <c r="FQ11" s="350"/>
      <c r="FR11" s="350"/>
      <c r="FS11" s="350"/>
      <c r="FT11" s="350"/>
      <c r="FU11" s="350"/>
      <c r="FV11" s="350"/>
      <c r="FW11" s="350"/>
      <c r="FX11" s="350"/>
      <c r="FY11" s="350"/>
      <c r="FZ11" s="350"/>
      <c r="GA11" s="350"/>
      <c r="GB11" s="350"/>
      <c r="GC11" s="350"/>
      <c r="GD11" s="350"/>
      <c r="GE11" s="350"/>
      <c r="GF11" s="350"/>
      <c r="GG11" s="350"/>
      <c r="GH11" s="350"/>
      <c r="GI11" s="350"/>
      <c r="GJ11" s="350"/>
      <c r="GK11" s="350"/>
      <c r="GL11" s="350"/>
      <c r="GM11" s="350"/>
      <c r="GN11" s="350"/>
      <c r="GO11" s="350"/>
      <c r="GP11" s="350"/>
      <c r="GQ11" s="350"/>
      <c r="GR11" s="350"/>
      <c r="GS11" s="350"/>
      <c r="GT11" s="350"/>
      <c r="GU11" s="350"/>
      <c r="GV11" s="350"/>
      <c r="GW11" s="350"/>
      <c r="GX11" s="350"/>
      <c r="GY11" s="350"/>
      <c r="GZ11" s="350"/>
      <c r="HA11" s="350"/>
      <c r="HB11" s="350"/>
      <c r="HC11" s="350"/>
      <c r="HD11" s="350"/>
      <c r="HE11" s="350"/>
      <c r="HF11" s="350"/>
      <c r="HG11" s="350"/>
      <c r="HH11" s="350"/>
    </row>
    <row r="12" spans="2:216" s="382" customFormat="1" ht="3" customHeight="1">
      <c r="B12" s="399"/>
      <c r="C12" s="399"/>
      <c r="D12" s="400"/>
      <c r="E12" s="400"/>
      <c r="F12" s="400"/>
      <c r="G12" s="400"/>
      <c r="H12" s="400"/>
      <c r="I12" s="400"/>
      <c r="J12" s="400"/>
      <c r="K12" s="350"/>
      <c r="L12" s="350"/>
      <c r="M12" s="350"/>
      <c r="N12" s="350"/>
      <c r="O12" s="350"/>
      <c r="P12" s="349"/>
      <c r="Q12" s="350"/>
      <c r="R12" s="350"/>
      <c r="S12" s="350"/>
      <c r="T12" s="404"/>
      <c r="U12" s="404"/>
      <c r="V12" s="404"/>
      <c r="W12" s="404"/>
      <c r="X12" s="404"/>
      <c r="Y12" s="404"/>
      <c r="Z12" s="404"/>
      <c r="AA12" s="404"/>
      <c r="AB12" s="404"/>
      <c r="AC12" s="404"/>
      <c r="AD12" s="404"/>
      <c r="AE12" s="404"/>
      <c r="AF12" s="404"/>
      <c r="AG12" s="404"/>
      <c r="AH12" s="404"/>
      <c r="AI12" s="404"/>
      <c r="AJ12" s="404"/>
      <c r="AK12" s="404"/>
      <c r="AL12" s="404"/>
      <c r="AM12" s="404"/>
      <c r="AN12" s="404"/>
      <c r="AO12" s="404"/>
      <c r="AP12" s="404"/>
      <c r="AQ12" s="404"/>
      <c r="AR12" s="404"/>
      <c r="AS12" s="404"/>
      <c r="AT12" s="404"/>
      <c r="AU12" s="404"/>
      <c r="AV12" s="404"/>
      <c r="AW12" s="404"/>
      <c r="AX12" s="404"/>
      <c r="AY12" s="404"/>
      <c r="AZ12" s="404"/>
      <c r="BA12" s="404"/>
      <c r="BB12" s="404"/>
      <c r="BC12" s="404"/>
      <c r="BD12" s="404"/>
      <c r="BE12" s="404"/>
      <c r="BF12" s="404"/>
      <c r="BG12" s="404"/>
      <c r="BH12" s="404"/>
      <c r="BI12" s="404"/>
      <c r="BJ12" s="404"/>
      <c r="BK12" s="404"/>
      <c r="BL12" s="404"/>
      <c r="BM12" s="404"/>
      <c r="BN12" s="404"/>
      <c r="BO12" s="404"/>
      <c r="BP12" s="404"/>
      <c r="BQ12" s="404"/>
      <c r="BR12" s="404"/>
      <c r="BS12" s="404"/>
      <c r="BT12" s="404"/>
      <c r="BU12" s="404"/>
      <c r="BV12" s="404"/>
      <c r="BW12" s="404"/>
      <c r="BX12" s="404"/>
      <c r="BY12" s="404"/>
      <c r="BZ12" s="404"/>
      <c r="CA12" s="404"/>
      <c r="CB12" s="404"/>
      <c r="CC12" s="404"/>
      <c r="CD12" s="404"/>
      <c r="CE12" s="404"/>
      <c r="CF12" s="404"/>
      <c r="CG12" s="404"/>
      <c r="CH12" s="404"/>
      <c r="CI12" s="404"/>
      <c r="CJ12" s="404"/>
      <c r="CK12" s="404"/>
      <c r="CL12" s="404"/>
      <c r="CM12" s="404"/>
      <c r="CN12" s="404"/>
      <c r="CO12" s="404"/>
      <c r="CP12" s="404"/>
      <c r="CQ12" s="404"/>
      <c r="CR12" s="404"/>
      <c r="CS12" s="404"/>
      <c r="CT12" s="404"/>
      <c r="CU12" s="404"/>
      <c r="CV12" s="404"/>
      <c r="CW12" s="404"/>
      <c r="CX12" s="404"/>
      <c r="CY12" s="404"/>
      <c r="CZ12" s="404"/>
      <c r="DA12" s="404"/>
      <c r="DB12" s="405"/>
      <c r="DC12" s="405"/>
      <c r="DD12" s="405"/>
      <c r="DE12" s="405"/>
      <c r="DF12" s="405"/>
      <c r="DG12" s="405"/>
      <c r="DH12" s="405"/>
      <c r="DI12" s="405"/>
      <c r="DJ12" s="404"/>
      <c r="DK12" s="404"/>
      <c r="DL12" s="404"/>
      <c r="DM12" s="404"/>
      <c r="DN12" s="404"/>
      <c r="DO12" s="404"/>
      <c r="DP12" s="404"/>
      <c r="DQ12" s="404"/>
      <c r="DR12" s="404"/>
      <c r="DS12" s="404"/>
      <c r="DT12" s="404"/>
      <c r="DU12" s="404"/>
      <c r="DV12" s="404"/>
      <c r="DW12" s="404"/>
      <c r="DX12" s="404"/>
      <c r="DY12" s="350"/>
      <c r="DZ12" s="350"/>
      <c r="EA12" s="350"/>
      <c r="EB12" s="350"/>
      <c r="EC12" s="350"/>
      <c r="ED12" s="350"/>
      <c r="EE12" s="350"/>
      <c r="EF12" s="350"/>
      <c r="EG12" s="350"/>
      <c r="EH12" s="350"/>
      <c r="EI12" s="350"/>
      <c r="EJ12" s="350"/>
      <c r="EK12" s="350"/>
      <c r="EL12" s="350"/>
      <c r="EM12" s="350"/>
      <c r="EN12" s="350"/>
      <c r="EO12" s="350"/>
      <c r="EP12" s="350"/>
      <c r="EQ12" s="350"/>
      <c r="ER12" s="350"/>
      <c r="ES12" s="350"/>
      <c r="ET12" s="350"/>
      <c r="EU12" s="350"/>
      <c r="EV12" s="350"/>
      <c r="EW12" s="350"/>
      <c r="EX12" s="350"/>
      <c r="EY12" s="350"/>
      <c r="EZ12" s="350"/>
      <c r="FA12" s="350"/>
      <c r="FB12" s="350"/>
      <c r="FC12" s="350"/>
      <c r="FD12" s="350"/>
      <c r="FE12" s="350"/>
      <c r="FF12" s="350"/>
      <c r="FG12" s="350"/>
      <c r="FH12" s="350"/>
      <c r="FI12" s="350"/>
      <c r="FJ12" s="350"/>
      <c r="FK12" s="350"/>
      <c r="FL12" s="350"/>
      <c r="FM12" s="350"/>
      <c r="FN12" s="350"/>
      <c r="FO12" s="350"/>
      <c r="FP12" s="350"/>
      <c r="FQ12" s="350"/>
      <c r="FR12" s="350"/>
      <c r="FS12" s="350"/>
      <c r="FT12" s="350"/>
      <c r="FU12" s="350"/>
      <c r="FV12" s="350"/>
      <c r="FW12" s="350"/>
      <c r="FX12" s="350"/>
      <c r="FY12" s="350"/>
      <c r="FZ12" s="350"/>
      <c r="GA12" s="350"/>
      <c r="GB12" s="350"/>
      <c r="GC12" s="350"/>
      <c r="GD12" s="350"/>
      <c r="GE12" s="350"/>
      <c r="GF12" s="350"/>
      <c r="GG12" s="350"/>
      <c r="GH12" s="350"/>
      <c r="GI12" s="350"/>
      <c r="GJ12" s="350"/>
      <c r="GK12" s="350"/>
      <c r="GL12" s="350"/>
      <c r="GM12" s="350"/>
      <c r="GN12" s="350"/>
      <c r="GO12" s="350"/>
      <c r="GP12" s="350"/>
      <c r="GQ12" s="350"/>
      <c r="GR12" s="350"/>
      <c r="GS12" s="350"/>
      <c r="GT12" s="350"/>
      <c r="GU12" s="350"/>
      <c r="GV12" s="350"/>
      <c r="GW12" s="350"/>
      <c r="GX12" s="350"/>
      <c r="GY12" s="350"/>
      <c r="GZ12" s="350"/>
      <c r="HA12" s="350"/>
      <c r="HB12" s="350"/>
      <c r="HC12" s="350"/>
      <c r="HD12" s="350"/>
      <c r="HE12" s="350"/>
      <c r="HF12" s="350"/>
      <c r="HG12" s="350"/>
      <c r="HH12" s="350"/>
    </row>
    <row r="13" spans="2:216" s="382" customFormat="1" ht="30" customHeight="1">
      <c r="B13" s="383" t="s">
        <v>69</v>
      </c>
      <c r="C13" s="383"/>
      <c r="D13" s="403" t="s">
        <v>70</v>
      </c>
      <c r="E13" s="403"/>
      <c r="F13" s="403"/>
      <c r="G13" s="403"/>
      <c r="H13" s="403"/>
      <c r="I13" s="403"/>
      <c r="J13" s="403"/>
      <c r="K13" s="350"/>
      <c r="L13" s="350"/>
      <c r="M13" s="350"/>
      <c r="N13" s="350"/>
      <c r="O13" s="350"/>
      <c r="P13" s="349"/>
      <c r="Q13" s="350"/>
      <c r="R13" s="350"/>
      <c r="S13" s="350"/>
      <c r="T13" s="404"/>
      <c r="U13" s="404"/>
      <c r="V13" s="404"/>
      <c r="W13" s="404"/>
      <c r="X13" s="404"/>
      <c r="Y13" s="404"/>
      <c r="Z13" s="404"/>
      <c r="AA13" s="404"/>
      <c r="AB13" s="404"/>
      <c r="AC13" s="404"/>
      <c r="AD13" s="404"/>
      <c r="AE13" s="404"/>
      <c r="AF13" s="404"/>
      <c r="AG13" s="404"/>
      <c r="AH13" s="404"/>
      <c r="AI13" s="404"/>
      <c r="AJ13" s="404"/>
      <c r="AK13" s="404"/>
      <c r="AL13" s="404"/>
      <c r="AM13" s="404"/>
      <c r="AN13" s="404"/>
      <c r="AO13" s="404"/>
      <c r="AP13" s="404"/>
      <c r="AQ13" s="404"/>
      <c r="AR13" s="404"/>
      <c r="AS13" s="404"/>
      <c r="AT13" s="404"/>
      <c r="AU13" s="404"/>
      <c r="AV13" s="404"/>
      <c r="AW13" s="404"/>
      <c r="AX13" s="404"/>
      <c r="AY13" s="404"/>
      <c r="AZ13" s="404"/>
      <c r="BA13" s="404"/>
      <c r="BB13" s="404"/>
      <c r="BC13" s="404"/>
      <c r="BD13" s="404"/>
      <c r="BE13" s="404"/>
      <c r="BF13" s="404"/>
      <c r="BG13" s="404"/>
      <c r="BH13" s="404"/>
      <c r="BI13" s="404"/>
      <c r="BJ13" s="404"/>
      <c r="BK13" s="404"/>
      <c r="BL13" s="404"/>
      <c r="BM13" s="404"/>
      <c r="BN13" s="404"/>
      <c r="BO13" s="404"/>
      <c r="BP13" s="404"/>
      <c r="BQ13" s="404"/>
      <c r="BR13" s="404"/>
      <c r="BS13" s="404"/>
      <c r="BT13" s="404"/>
      <c r="BU13" s="404"/>
      <c r="BV13" s="404"/>
      <c r="BW13" s="404"/>
      <c r="BX13" s="404"/>
      <c r="BY13" s="404"/>
      <c r="BZ13" s="404"/>
      <c r="CA13" s="404"/>
      <c r="CB13" s="404"/>
      <c r="CC13" s="404"/>
      <c r="CD13" s="404"/>
      <c r="CE13" s="404"/>
      <c r="CF13" s="404"/>
      <c r="CG13" s="404"/>
      <c r="CH13" s="404"/>
      <c r="CI13" s="404"/>
      <c r="CJ13" s="404"/>
      <c r="CK13" s="404"/>
      <c r="CL13" s="404"/>
      <c r="CM13" s="404"/>
      <c r="CN13" s="404"/>
      <c r="CO13" s="404"/>
      <c r="CP13" s="404"/>
      <c r="CQ13" s="404"/>
      <c r="CR13" s="404"/>
      <c r="CS13" s="404"/>
      <c r="CT13" s="404"/>
      <c r="CU13" s="404"/>
      <c r="CV13" s="404"/>
      <c r="CW13" s="404"/>
      <c r="CX13" s="404"/>
      <c r="CY13" s="404"/>
      <c r="CZ13" s="404"/>
      <c r="DA13" s="404"/>
      <c r="DB13" s="405"/>
      <c r="DC13" s="405"/>
      <c r="DD13" s="405"/>
      <c r="DE13" s="405"/>
      <c r="DF13" s="405"/>
      <c r="DG13" s="405"/>
      <c r="DH13" s="405"/>
      <c r="DI13" s="405"/>
      <c r="DJ13" s="404"/>
      <c r="DK13" s="404"/>
      <c r="DL13" s="404"/>
      <c r="DM13" s="404"/>
      <c r="DN13" s="404"/>
      <c r="DO13" s="404"/>
      <c r="DP13" s="404"/>
      <c r="DQ13" s="404"/>
      <c r="DR13" s="404"/>
      <c r="DS13" s="404"/>
      <c r="DT13" s="404"/>
      <c r="DU13" s="404"/>
      <c r="DV13" s="404"/>
      <c r="DW13" s="404"/>
      <c r="DX13" s="404"/>
      <c r="DY13" s="350"/>
      <c r="DZ13" s="350"/>
      <c r="EA13" s="350"/>
      <c r="EB13" s="350"/>
      <c r="EC13" s="350"/>
      <c r="ED13" s="350"/>
      <c r="EE13" s="350"/>
      <c r="EF13" s="350"/>
      <c r="EG13" s="350"/>
      <c r="EH13" s="350"/>
      <c r="EI13" s="350"/>
      <c r="EJ13" s="350"/>
      <c r="EK13" s="350"/>
      <c r="EL13" s="350"/>
      <c r="EM13" s="350"/>
      <c r="EN13" s="350"/>
      <c r="EO13" s="350"/>
      <c r="EP13" s="350"/>
      <c r="EQ13" s="350"/>
      <c r="ER13" s="350"/>
      <c r="ES13" s="350"/>
      <c r="ET13" s="350"/>
      <c r="EU13" s="350"/>
      <c r="EV13" s="350"/>
      <c r="EW13" s="350"/>
      <c r="EX13" s="350"/>
      <c r="EY13" s="350"/>
      <c r="EZ13" s="350"/>
      <c r="FA13" s="350"/>
      <c r="FB13" s="350"/>
      <c r="FC13" s="350"/>
      <c r="FD13" s="350"/>
      <c r="FE13" s="350"/>
      <c r="FF13" s="350"/>
      <c r="FG13" s="350"/>
      <c r="FH13" s="350"/>
      <c r="FI13" s="350"/>
      <c r="FJ13" s="350"/>
      <c r="FK13" s="350"/>
      <c r="FL13" s="350"/>
      <c r="FM13" s="350"/>
      <c r="FN13" s="350"/>
      <c r="FO13" s="350"/>
      <c r="FP13" s="350"/>
      <c r="FQ13" s="350"/>
      <c r="FR13" s="350"/>
      <c r="FS13" s="350"/>
      <c r="FT13" s="350"/>
      <c r="FU13" s="350"/>
      <c r="FV13" s="350"/>
      <c r="FW13" s="350"/>
      <c r="FX13" s="350"/>
      <c r="FY13" s="350"/>
      <c r="FZ13" s="350"/>
      <c r="GA13" s="350"/>
      <c r="GB13" s="350"/>
      <c r="GC13" s="350"/>
      <c r="GD13" s="350"/>
      <c r="GE13" s="350"/>
      <c r="GF13" s="350"/>
      <c r="GG13" s="350"/>
      <c r="GH13" s="350"/>
      <c r="GI13" s="350"/>
      <c r="GJ13" s="350"/>
      <c r="GK13" s="350"/>
      <c r="GL13" s="350"/>
      <c r="GM13" s="350"/>
      <c r="GN13" s="350"/>
      <c r="GO13" s="350"/>
      <c r="GP13" s="350"/>
      <c r="GQ13" s="350"/>
      <c r="GR13" s="350"/>
      <c r="GS13" s="350"/>
      <c r="GT13" s="350"/>
      <c r="GU13" s="350"/>
      <c r="GV13" s="350"/>
      <c r="GW13" s="350"/>
      <c r="GX13" s="350"/>
      <c r="GY13" s="350"/>
      <c r="GZ13" s="350"/>
      <c r="HA13" s="350"/>
      <c r="HB13" s="350"/>
      <c r="HC13" s="350"/>
      <c r="HD13" s="350"/>
      <c r="HE13" s="350"/>
      <c r="HF13" s="350"/>
      <c r="HG13" s="350"/>
      <c r="HH13" s="350"/>
    </row>
    <row r="14" spans="2:216" s="382" customFormat="1" ht="3.75" customHeight="1">
      <c r="B14" s="399"/>
      <c r="C14" s="399"/>
      <c r="D14" s="400"/>
      <c r="E14" s="400"/>
      <c r="F14" s="400"/>
      <c r="G14" s="400"/>
      <c r="H14" s="400"/>
      <c r="I14" s="400"/>
      <c r="J14" s="400"/>
      <c r="K14" s="350"/>
      <c r="L14" s="350"/>
      <c r="M14" s="350"/>
      <c r="N14" s="350"/>
      <c r="O14" s="350"/>
      <c r="P14" s="349"/>
      <c r="Q14" s="350"/>
      <c r="R14" s="350"/>
      <c r="S14" s="350"/>
      <c r="T14" s="404"/>
      <c r="U14" s="404"/>
      <c r="V14" s="404"/>
      <c r="W14" s="404"/>
      <c r="X14" s="404"/>
      <c r="Y14" s="404"/>
      <c r="Z14" s="404"/>
      <c r="AA14" s="404"/>
      <c r="AB14" s="404"/>
      <c r="AC14" s="404"/>
      <c r="AD14" s="404"/>
      <c r="AE14" s="404"/>
      <c r="AF14" s="404"/>
      <c r="AG14" s="404"/>
      <c r="AH14" s="404"/>
      <c r="AI14" s="404"/>
      <c r="AJ14" s="404"/>
      <c r="AK14" s="404"/>
      <c r="AL14" s="404"/>
      <c r="AM14" s="404"/>
      <c r="AN14" s="404"/>
      <c r="AO14" s="404"/>
      <c r="AP14" s="404"/>
      <c r="AQ14" s="404"/>
      <c r="AR14" s="404"/>
      <c r="AS14" s="404"/>
      <c r="AT14" s="404"/>
      <c r="AU14" s="404"/>
      <c r="AV14" s="404"/>
      <c r="AW14" s="404"/>
      <c r="AX14" s="404"/>
      <c r="AY14" s="404"/>
      <c r="AZ14" s="404"/>
      <c r="BA14" s="404"/>
      <c r="BB14" s="404"/>
      <c r="BC14" s="404"/>
      <c r="BD14" s="404"/>
      <c r="BE14" s="404"/>
      <c r="BF14" s="404"/>
      <c r="BG14" s="404"/>
      <c r="BH14" s="404"/>
      <c r="BI14" s="404"/>
      <c r="BJ14" s="404"/>
      <c r="BK14" s="404"/>
      <c r="BL14" s="404"/>
      <c r="BM14" s="404"/>
      <c r="BN14" s="404"/>
      <c r="BO14" s="404"/>
      <c r="BP14" s="404"/>
      <c r="BQ14" s="404"/>
      <c r="BR14" s="404"/>
      <c r="BS14" s="404"/>
      <c r="BT14" s="404"/>
      <c r="BU14" s="404"/>
      <c r="BV14" s="404"/>
      <c r="BW14" s="404"/>
      <c r="BX14" s="404"/>
      <c r="BY14" s="404"/>
      <c r="BZ14" s="404"/>
      <c r="CA14" s="404"/>
      <c r="CB14" s="404"/>
      <c r="CC14" s="404"/>
      <c r="CD14" s="404"/>
      <c r="CE14" s="404"/>
      <c r="CF14" s="404"/>
      <c r="CG14" s="404"/>
      <c r="CH14" s="404"/>
      <c r="CI14" s="404"/>
      <c r="CJ14" s="404"/>
      <c r="CK14" s="404"/>
      <c r="CL14" s="404"/>
      <c r="CM14" s="404"/>
      <c r="CN14" s="404"/>
      <c r="CO14" s="404"/>
      <c r="CP14" s="404"/>
      <c r="CQ14" s="404"/>
      <c r="CR14" s="404"/>
      <c r="CS14" s="404"/>
      <c r="CT14" s="404"/>
      <c r="CU14" s="404"/>
      <c r="CV14" s="404"/>
      <c r="CW14" s="404"/>
      <c r="CX14" s="404"/>
      <c r="CY14" s="404"/>
      <c r="CZ14" s="404"/>
      <c r="DA14" s="404"/>
      <c r="DB14" s="405"/>
      <c r="DC14" s="405"/>
      <c r="DD14" s="405"/>
      <c r="DE14" s="405"/>
      <c r="DF14" s="405"/>
      <c r="DG14" s="405"/>
      <c r="DH14" s="405"/>
      <c r="DI14" s="405"/>
      <c r="DJ14" s="404"/>
      <c r="DK14" s="404"/>
      <c r="DL14" s="404"/>
      <c r="DM14" s="404"/>
      <c r="DN14" s="404"/>
      <c r="DO14" s="404"/>
      <c r="DP14" s="404"/>
      <c r="DQ14" s="404"/>
      <c r="DR14" s="404"/>
      <c r="DS14" s="404"/>
      <c r="DT14" s="404"/>
      <c r="DU14" s="404"/>
      <c r="DV14" s="404"/>
      <c r="DW14" s="404"/>
      <c r="DX14" s="404"/>
      <c r="DY14" s="350"/>
      <c r="DZ14" s="350"/>
      <c r="EA14" s="350"/>
      <c r="EB14" s="350"/>
      <c r="EC14" s="350"/>
      <c r="ED14" s="350"/>
      <c r="EE14" s="350"/>
      <c r="EF14" s="350"/>
      <c r="EG14" s="350"/>
      <c r="EH14" s="350"/>
      <c r="EI14" s="350"/>
      <c r="EJ14" s="350"/>
      <c r="EK14" s="350"/>
      <c r="EL14" s="350"/>
      <c r="EM14" s="350"/>
      <c r="EN14" s="350"/>
      <c r="EO14" s="350"/>
      <c r="EP14" s="350"/>
      <c r="EQ14" s="350"/>
      <c r="ER14" s="350"/>
      <c r="ES14" s="350"/>
      <c r="ET14" s="350"/>
      <c r="EU14" s="350"/>
      <c r="EV14" s="350"/>
      <c r="EW14" s="350"/>
      <c r="EX14" s="350"/>
      <c r="EY14" s="350"/>
      <c r="EZ14" s="350"/>
      <c r="FA14" s="350"/>
      <c r="FB14" s="350"/>
      <c r="FC14" s="350"/>
      <c r="FD14" s="350"/>
      <c r="FE14" s="350"/>
      <c r="FF14" s="350"/>
      <c r="FG14" s="350"/>
      <c r="FH14" s="350"/>
      <c r="FI14" s="350"/>
      <c r="FJ14" s="350"/>
      <c r="FK14" s="350"/>
      <c r="FL14" s="350"/>
      <c r="FM14" s="350"/>
      <c r="FN14" s="350"/>
      <c r="FO14" s="350"/>
      <c r="FP14" s="350"/>
      <c r="FQ14" s="350"/>
      <c r="FR14" s="350"/>
      <c r="FS14" s="350"/>
      <c r="FT14" s="350"/>
      <c r="FU14" s="350"/>
      <c r="FV14" s="350"/>
      <c r="FW14" s="350"/>
      <c r="FX14" s="350"/>
      <c r="FY14" s="350"/>
      <c r="FZ14" s="350"/>
      <c r="GA14" s="350"/>
      <c r="GB14" s="350"/>
      <c r="GC14" s="350"/>
      <c r="GD14" s="350"/>
      <c r="GE14" s="350"/>
      <c r="GF14" s="350"/>
      <c r="GG14" s="350"/>
      <c r="GH14" s="350"/>
      <c r="GI14" s="350"/>
      <c r="GJ14" s="350"/>
      <c r="GK14" s="350"/>
      <c r="GL14" s="350"/>
      <c r="GM14" s="350"/>
      <c r="GN14" s="350"/>
      <c r="GO14" s="350"/>
      <c r="GP14" s="350"/>
      <c r="GQ14" s="350"/>
      <c r="GR14" s="350"/>
      <c r="GS14" s="350"/>
      <c r="GT14" s="350"/>
      <c r="GU14" s="350"/>
      <c r="GV14" s="350"/>
      <c r="GW14" s="350"/>
      <c r="GX14" s="350"/>
      <c r="GY14" s="350"/>
      <c r="GZ14" s="350"/>
      <c r="HA14" s="350"/>
      <c r="HB14" s="350"/>
      <c r="HC14" s="350"/>
      <c r="HD14" s="350"/>
      <c r="HE14" s="350"/>
      <c r="HF14" s="350"/>
      <c r="HG14" s="350"/>
      <c r="HH14" s="350"/>
    </row>
    <row r="15" spans="2:216" s="382" customFormat="1" ht="13.5" customHeight="1">
      <c r="B15" s="383" t="s">
        <v>4</v>
      </c>
      <c r="C15" s="383" t="str">
        <f>IF(ISERROR(VLOOKUP(#REF!,[8]listas!$B$5:$G$54,2,0)),"",VLOOKUP(#REF!,[8]listas!$B$5:$G$54,2,0))</f>
        <v/>
      </c>
      <c r="D15" s="403" t="s">
        <v>219</v>
      </c>
      <c r="E15" s="403"/>
      <c r="F15" s="403"/>
      <c r="G15" s="403"/>
      <c r="H15" s="403"/>
      <c r="I15" s="403"/>
      <c r="J15" s="403"/>
      <c r="K15" s="350"/>
      <c r="L15" s="350"/>
      <c r="M15" s="350"/>
      <c r="N15" s="350"/>
      <c r="O15" s="350"/>
      <c r="P15" s="349"/>
      <c r="Q15" s="350"/>
      <c r="R15" s="350"/>
      <c r="S15" s="350"/>
      <c r="T15" s="404"/>
      <c r="U15" s="404"/>
      <c r="V15" s="404"/>
      <c r="W15" s="404"/>
      <c r="X15" s="404"/>
      <c r="Y15" s="404"/>
      <c r="Z15" s="404"/>
      <c r="AA15" s="404"/>
      <c r="AB15" s="404"/>
      <c r="AC15" s="404"/>
      <c r="AD15" s="404"/>
      <c r="AE15" s="404"/>
      <c r="AF15" s="404"/>
      <c r="AG15" s="404"/>
      <c r="AH15" s="404"/>
      <c r="AI15" s="404"/>
      <c r="AJ15" s="404"/>
      <c r="AK15" s="404"/>
      <c r="AL15" s="404"/>
      <c r="AM15" s="404"/>
      <c r="AN15" s="404"/>
      <c r="AO15" s="404"/>
      <c r="AP15" s="404"/>
      <c r="AQ15" s="404"/>
      <c r="AR15" s="404"/>
      <c r="AS15" s="404"/>
      <c r="AT15" s="404"/>
      <c r="AU15" s="404"/>
      <c r="AV15" s="404"/>
      <c r="AW15" s="404"/>
      <c r="AX15" s="404"/>
      <c r="AY15" s="404"/>
      <c r="AZ15" s="404"/>
      <c r="BA15" s="404"/>
      <c r="BB15" s="404"/>
      <c r="BC15" s="404"/>
      <c r="BD15" s="404"/>
      <c r="BE15" s="404"/>
      <c r="BF15" s="404"/>
      <c r="BG15" s="404"/>
      <c r="BH15" s="404"/>
      <c r="BI15" s="404"/>
      <c r="BJ15" s="404"/>
      <c r="BK15" s="404"/>
      <c r="BL15" s="404"/>
      <c r="BM15" s="404"/>
      <c r="BN15" s="404"/>
      <c r="BO15" s="404"/>
      <c r="BP15" s="404"/>
      <c r="BQ15" s="404"/>
      <c r="BR15" s="404"/>
      <c r="BS15" s="404"/>
      <c r="BT15" s="404"/>
      <c r="BU15" s="404"/>
      <c r="BV15" s="404"/>
      <c r="BW15" s="404"/>
      <c r="BX15" s="404"/>
      <c r="BY15" s="404"/>
      <c r="BZ15" s="404"/>
      <c r="CA15" s="404"/>
      <c r="CB15" s="404"/>
      <c r="CC15" s="404"/>
      <c r="CD15" s="404"/>
      <c r="CE15" s="404"/>
      <c r="CF15" s="404"/>
      <c r="CG15" s="404"/>
      <c r="CH15" s="404"/>
      <c r="CI15" s="404"/>
      <c r="CJ15" s="404"/>
      <c r="CK15" s="404"/>
      <c r="CL15" s="404"/>
      <c r="CM15" s="404"/>
      <c r="CN15" s="404"/>
      <c r="CO15" s="404"/>
      <c r="CP15" s="404"/>
      <c r="CQ15" s="404"/>
      <c r="CR15" s="404"/>
      <c r="CS15" s="404"/>
      <c r="CT15" s="404"/>
      <c r="CU15" s="404"/>
      <c r="CV15" s="404"/>
      <c r="CW15" s="404"/>
      <c r="CX15" s="404"/>
      <c r="CY15" s="404"/>
      <c r="CZ15" s="404"/>
      <c r="DA15" s="404"/>
      <c r="DB15" s="405"/>
      <c r="DC15" s="405"/>
      <c r="DD15" s="405"/>
      <c r="DE15" s="405"/>
      <c r="DF15" s="405"/>
      <c r="DG15" s="405"/>
      <c r="DH15" s="405"/>
      <c r="DI15" s="405"/>
      <c r="DJ15" s="404"/>
      <c r="DK15" s="404"/>
      <c r="DL15" s="404"/>
      <c r="DM15" s="404"/>
      <c r="DN15" s="404"/>
      <c r="DO15" s="404"/>
      <c r="DP15" s="404"/>
      <c r="DQ15" s="404"/>
      <c r="DR15" s="404"/>
      <c r="DS15" s="404"/>
      <c r="DT15" s="404"/>
      <c r="DU15" s="404"/>
      <c r="DV15" s="404"/>
      <c r="DW15" s="404"/>
      <c r="DX15" s="404"/>
      <c r="DY15" s="350"/>
      <c r="DZ15" s="350"/>
      <c r="EA15" s="350"/>
      <c r="EB15" s="350"/>
      <c r="EC15" s="350"/>
      <c r="ED15" s="350"/>
      <c r="EE15" s="350"/>
      <c r="EF15" s="350"/>
      <c r="EG15" s="350"/>
      <c r="EH15" s="350"/>
      <c r="EI15" s="350"/>
      <c r="EJ15" s="350"/>
      <c r="EK15" s="350"/>
      <c r="EL15" s="350"/>
      <c r="EM15" s="350"/>
      <c r="EN15" s="350"/>
      <c r="EO15" s="350"/>
      <c r="EP15" s="350"/>
      <c r="EQ15" s="350"/>
      <c r="ER15" s="350"/>
      <c r="ES15" s="350"/>
      <c r="ET15" s="350"/>
      <c r="EU15" s="350"/>
      <c r="EV15" s="350"/>
      <c r="EW15" s="350"/>
      <c r="EX15" s="350"/>
      <c r="EY15" s="350"/>
      <c r="EZ15" s="350"/>
      <c r="FA15" s="350"/>
      <c r="FB15" s="350"/>
      <c r="FC15" s="350"/>
      <c r="FD15" s="350"/>
      <c r="FE15" s="350"/>
      <c r="FF15" s="350"/>
      <c r="FG15" s="350"/>
      <c r="FH15" s="350"/>
      <c r="FI15" s="350"/>
      <c r="FJ15" s="350"/>
      <c r="FK15" s="350"/>
      <c r="FL15" s="350"/>
      <c r="FM15" s="350"/>
      <c r="FN15" s="350"/>
      <c r="FO15" s="350"/>
      <c r="FP15" s="350"/>
      <c r="FQ15" s="350"/>
      <c r="FR15" s="350"/>
      <c r="FS15" s="350"/>
      <c r="FT15" s="350"/>
      <c r="FU15" s="350"/>
      <c r="FV15" s="350"/>
      <c r="FW15" s="350"/>
      <c r="FX15" s="350"/>
      <c r="FY15" s="350"/>
      <c r="FZ15" s="350"/>
      <c r="GA15" s="350"/>
      <c r="GB15" s="350"/>
      <c r="GC15" s="350"/>
      <c r="GD15" s="350"/>
      <c r="GE15" s="350"/>
      <c r="GF15" s="350"/>
      <c r="GG15" s="350"/>
      <c r="GH15" s="350"/>
      <c r="GI15" s="350"/>
      <c r="GJ15" s="350"/>
      <c r="GK15" s="350"/>
      <c r="GL15" s="350"/>
      <c r="GM15" s="350"/>
      <c r="GN15" s="350"/>
      <c r="GO15" s="350"/>
      <c r="GP15" s="350"/>
      <c r="GQ15" s="350"/>
      <c r="GR15" s="350"/>
      <c r="GS15" s="350"/>
      <c r="GT15" s="350"/>
      <c r="GU15" s="350"/>
      <c r="GV15" s="350"/>
      <c r="GW15" s="350"/>
      <c r="GX15" s="350"/>
      <c r="GY15" s="350"/>
      <c r="GZ15" s="350"/>
      <c r="HA15" s="350"/>
      <c r="HB15" s="350"/>
      <c r="HC15" s="350"/>
      <c r="HD15" s="350"/>
      <c r="HE15" s="350"/>
      <c r="HF15" s="350"/>
      <c r="HG15" s="350"/>
      <c r="HH15" s="350"/>
    </row>
    <row r="16" spans="2:216" s="382" customFormat="1" ht="3.75" customHeight="1">
      <c r="B16" s="399"/>
      <c r="C16" s="399"/>
      <c r="D16" s="400"/>
      <c r="E16" s="400"/>
      <c r="F16" s="400"/>
      <c r="G16" s="400"/>
      <c r="H16" s="400"/>
      <c r="I16" s="400"/>
      <c r="J16" s="400"/>
      <c r="K16" s="350"/>
      <c r="L16" s="350"/>
      <c r="M16" s="350"/>
      <c r="N16" s="350"/>
      <c r="O16" s="350"/>
      <c r="P16" s="349"/>
      <c r="Q16" s="350"/>
      <c r="R16" s="350"/>
      <c r="S16" s="350"/>
      <c r="T16" s="404"/>
      <c r="U16" s="404"/>
      <c r="V16" s="404"/>
      <c r="W16" s="404"/>
      <c r="X16" s="404"/>
      <c r="Y16" s="404"/>
      <c r="Z16" s="404"/>
      <c r="AA16" s="404"/>
      <c r="AB16" s="404"/>
      <c r="AC16" s="404"/>
      <c r="AD16" s="404"/>
      <c r="AE16" s="404"/>
      <c r="AF16" s="404"/>
      <c r="AG16" s="404"/>
      <c r="AH16" s="404"/>
      <c r="AI16" s="404"/>
      <c r="AJ16" s="404"/>
      <c r="AK16" s="404"/>
      <c r="AL16" s="404"/>
      <c r="AM16" s="404"/>
      <c r="AN16" s="404"/>
      <c r="AO16" s="404"/>
      <c r="AP16" s="404"/>
      <c r="AQ16" s="404"/>
      <c r="AR16" s="404"/>
      <c r="AS16" s="404"/>
      <c r="AT16" s="404"/>
      <c r="AU16" s="404"/>
      <c r="AV16" s="404"/>
      <c r="AW16" s="404"/>
      <c r="AX16" s="404"/>
      <c r="AY16" s="404"/>
      <c r="AZ16" s="404"/>
      <c r="BA16" s="404"/>
      <c r="BB16" s="404"/>
      <c r="BC16" s="404"/>
      <c r="BD16" s="404"/>
      <c r="BE16" s="404"/>
      <c r="BF16" s="404"/>
      <c r="BG16" s="404"/>
      <c r="BH16" s="404"/>
      <c r="BI16" s="404"/>
      <c r="BJ16" s="404"/>
      <c r="BK16" s="404"/>
      <c r="BL16" s="404"/>
      <c r="BM16" s="404"/>
      <c r="BN16" s="404"/>
      <c r="BO16" s="404"/>
      <c r="BP16" s="404"/>
      <c r="BQ16" s="404"/>
      <c r="BR16" s="404"/>
      <c r="BS16" s="404"/>
      <c r="BT16" s="404"/>
      <c r="BU16" s="404"/>
      <c r="BV16" s="404"/>
      <c r="BW16" s="404"/>
      <c r="BX16" s="404"/>
      <c r="BY16" s="404"/>
      <c r="BZ16" s="404"/>
      <c r="CA16" s="404"/>
      <c r="CB16" s="404"/>
      <c r="CC16" s="404"/>
      <c r="CD16" s="404"/>
      <c r="CE16" s="404"/>
      <c r="CF16" s="404"/>
      <c r="CG16" s="404"/>
      <c r="CH16" s="404"/>
      <c r="CI16" s="404"/>
      <c r="CJ16" s="404"/>
      <c r="CK16" s="404"/>
      <c r="CL16" s="404"/>
      <c r="CM16" s="404"/>
      <c r="CN16" s="404"/>
      <c r="CO16" s="404"/>
      <c r="CP16" s="404"/>
      <c r="CQ16" s="404"/>
      <c r="CR16" s="404"/>
      <c r="CS16" s="404"/>
      <c r="CT16" s="404"/>
      <c r="CU16" s="404"/>
      <c r="CV16" s="404"/>
      <c r="CW16" s="404"/>
      <c r="CX16" s="404"/>
      <c r="CY16" s="404"/>
      <c r="CZ16" s="404"/>
      <c r="DA16" s="404"/>
      <c r="DB16" s="405"/>
      <c r="DC16" s="405"/>
      <c r="DD16" s="405"/>
      <c r="DE16" s="405"/>
      <c r="DF16" s="405"/>
      <c r="DG16" s="405"/>
      <c r="DH16" s="405"/>
      <c r="DI16" s="405"/>
      <c r="DJ16" s="404"/>
      <c r="DK16" s="404"/>
      <c r="DL16" s="404"/>
      <c r="DM16" s="404"/>
      <c r="DN16" s="404"/>
      <c r="DO16" s="404"/>
      <c r="DP16" s="404"/>
      <c r="DQ16" s="404"/>
      <c r="DR16" s="404"/>
      <c r="DS16" s="404"/>
      <c r="DT16" s="404"/>
      <c r="DU16" s="404"/>
      <c r="DV16" s="404"/>
      <c r="DW16" s="404"/>
      <c r="DX16" s="404"/>
      <c r="DY16" s="350"/>
      <c r="DZ16" s="350"/>
      <c r="EA16" s="350"/>
      <c r="EB16" s="350"/>
      <c r="EC16" s="350"/>
      <c r="ED16" s="350"/>
      <c r="EE16" s="350"/>
      <c r="EF16" s="350"/>
      <c r="EG16" s="350"/>
      <c r="EH16" s="350"/>
      <c r="EI16" s="350"/>
      <c r="EJ16" s="350"/>
      <c r="EK16" s="350"/>
      <c r="EL16" s="350"/>
      <c r="EM16" s="350"/>
      <c r="EN16" s="350"/>
      <c r="EO16" s="350"/>
      <c r="EP16" s="350"/>
      <c r="EQ16" s="350"/>
      <c r="ER16" s="350"/>
      <c r="ES16" s="350"/>
      <c r="ET16" s="350"/>
      <c r="EU16" s="350"/>
      <c r="EV16" s="350"/>
      <c r="EW16" s="350"/>
      <c r="EX16" s="350"/>
      <c r="EY16" s="350"/>
      <c r="EZ16" s="350"/>
      <c r="FA16" s="350"/>
      <c r="FB16" s="350"/>
      <c r="FC16" s="350"/>
      <c r="FD16" s="350"/>
      <c r="FE16" s="350"/>
      <c r="FF16" s="350"/>
      <c r="FG16" s="350"/>
      <c r="FH16" s="350"/>
      <c r="FI16" s="350"/>
      <c r="FJ16" s="350"/>
      <c r="FK16" s="350"/>
      <c r="FL16" s="350"/>
      <c r="FM16" s="350"/>
      <c r="FN16" s="350"/>
      <c r="FO16" s="350"/>
      <c r="FP16" s="350"/>
      <c r="FQ16" s="350"/>
      <c r="FR16" s="350"/>
      <c r="FS16" s="350"/>
      <c r="FT16" s="350"/>
      <c r="FU16" s="350"/>
      <c r="FV16" s="350"/>
      <c r="FW16" s="350"/>
      <c r="FX16" s="350"/>
      <c r="FY16" s="350"/>
      <c r="FZ16" s="350"/>
      <c r="GA16" s="350"/>
      <c r="GB16" s="350"/>
      <c r="GC16" s="350"/>
      <c r="GD16" s="350"/>
      <c r="GE16" s="350"/>
      <c r="GF16" s="350"/>
      <c r="GG16" s="350"/>
      <c r="GH16" s="350"/>
      <c r="GI16" s="350"/>
      <c r="GJ16" s="350"/>
      <c r="GK16" s="350"/>
      <c r="GL16" s="350"/>
      <c r="GM16" s="350"/>
      <c r="GN16" s="350"/>
      <c r="GO16" s="350"/>
      <c r="GP16" s="350"/>
      <c r="GQ16" s="350"/>
      <c r="GR16" s="350"/>
      <c r="GS16" s="350"/>
      <c r="GT16" s="350"/>
      <c r="GU16" s="350"/>
      <c r="GV16" s="350"/>
      <c r="GW16" s="350"/>
      <c r="GX16" s="350"/>
      <c r="GY16" s="350"/>
      <c r="GZ16" s="350"/>
      <c r="HA16" s="350"/>
      <c r="HB16" s="350"/>
      <c r="HC16" s="350"/>
      <c r="HD16" s="350"/>
      <c r="HE16" s="350"/>
      <c r="HF16" s="350"/>
      <c r="HG16" s="350"/>
      <c r="HH16" s="350"/>
    </row>
    <row r="17" spans="2:216" ht="12.75">
      <c r="B17" s="383" t="s">
        <v>72</v>
      </c>
      <c r="C17" s="383"/>
      <c r="D17" s="406" t="s">
        <v>239</v>
      </c>
      <c r="E17" s="407"/>
      <c r="F17" s="407"/>
      <c r="G17" s="407"/>
      <c r="H17" s="407"/>
      <c r="I17" s="407"/>
      <c r="J17" s="408"/>
      <c r="L17" s="347"/>
      <c r="M17" s="347"/>
      <c r="N17" s="347"/>
      <c r="O17" s="347"/>
      <c r="T17" s="404"/>
      <c r="U17" s="404"/>
      <c r="V17" s="404"/>
      <c r="W17" s="404"/>
      <c r="X17" s="404"/>
      <c r="Y17" s="404"/>
      <c r="Z17" s="404"/>
      <c r="AA17" s="404"/>
      <c r="AB17" s="404"/>
      <c r="AC17" s="404"/>
      <c r="AD17" s="404"/>
      <c r="AE17" s="404"/>
      <c r="AF17" s="404"/>
      <c r="AG17" s="404"/>
      <c r="AH17" s="404"/>
      <c r="AI17" s="404"/>
      <c r="AJ17" s="409"/>
      <c r="AK17" s="410"/>
      <c r="AL17" s="410"/>
      <c r="AM17" s="404"/>
      <c r="AN17" s="411"/>
      <c r="AO17" s="404"/>
      <c r="AP17" s="404"/>
      <c r="AQ17" s="404"/>
      <c r="AR17" s="404"/>
      <c r="AS17" s="412"/>
      <c r="AT17" s="404"/>
      <c r="AU17" s="404"/>
      <c r="AV17" s="404"/>
      <c r="AW17" s="404"/>
      <c r="AX17" s="404"/>
      <c r="AY17" s="404"/>
      <c r="AZ17" s="404"/>
      <c r="BA17" s="404"/>
      <c r="BB17" s="404"/>
      <c r="BC17" s="404"/>
      <c r="BD17" s="404"/>
      <c r="BE17" s="404"/>
      <c r="BF17" s="404"/>
      <c r="BG17" s="404"/>
      <c r="BH17" s="404"/>
      <c r="BI17" s="404"/>
      <c r="BJ17" s="404"/>
      <c r="BK17" s="404"/>
      <c r="BL17" s="404"/>
      <c r="BM17" s="404"/>
      <c r="BN17" s="404"/>
      <c r="BO17" s="404"/>
      <c r="BP17" s="404"/>
      <c r="BQ17" s="404"/>
      <c r="BR17" s="404"/>
      <c r="BS17" s="404"/>
      <c r="BT17" s="404"/>
      <c r="BU17" s="404"/>
      <c r="BV17" s="404"/>
      <c r="BW17" s="404"/>
      <c r="BX17" s="404"/>
      <c r="BY17" s="404"/>
      <c r="BZ17" s="404"/>
      <c r="CA17" s="404"/>
      <c r="CB17" s="404"/>
      <c r="CC17" s="404"/>
      <c r="CD17" s="404"/>
      <c r="CE17" s="404"/>
      <c r="CF17" s="404"/>
      <c r="CG17" s="404"/>
      <c r="CH17" s="404"/>
      <c r="CI17" s="404"/>
      <c r="CJ17" s="404"/>
      <c r="CK17" s="404"/>
      <c r="CL17" s="404"/>
      <c r="CM17" s="404"/>
      <c r="CN17" s="404"/>
      <c r="CO17" s="404"/>
      <c r="CP17" s="404"/>
      <c r="CQ17" s="404"/>
      <c r="CR17" s="404"/>
      <c r="CS17" s="404"/>
      <c r="CT17" s="404"/>
      <c r="CU17" s="404"/>
      <c r="CV17" s="404"/>
      <c r="CW17" s="404"/>
      <c r="CX17" s="404"/>
      <c r="CY17" s="404"/>
      <c r="CZ17" s="404"/>
      <c r="DA17" s="404"/>
      <c r="DB17" s="405"/>
      <c r="DC17" s="405"/>
      <c r="DD17" s="405"/>
      <c r="DE17" s="405"/>
      <c r="DF17" s="405"/>
      <c r="DG17" s="405"/>
      <c r="DH17" s="405"/>
      <c r="DI17" s="405"/>
      <c r="DJ17" s="404"/>
      <c r="DK17" s="404"/>
      <c r="DL17" s="404"/>
      <c r="DM17" s="404"/>
      <c r="DN17" s="404"/>
      <c r="DO17" s="404"/>
      <c r="DP17" s="404"/>
      <c r="DQ17" s="404"/>
      <c r="DR17" s="404"/>
      <c r="DS17" s="404"/>
      <c r="DT17" s="404"/>
      <c r="DU17" s="404"/>
      <c r="DV17" s="404"/>
      <c r="DW17" s="404"/>
      <c r="DX17" s="404"/>
    </row>
    <row r="18" spans="2:216" s="382" customFormat="1" ht="3.75" customHeight="1">
      <c r="B18" s="399"/>
      <c r="C18" s="399"/>
      <c r="D18" s="400"/>
      <c r="E18" s="400"/>
      <c r="F18" s="400"/>
      <c r="G18" s="400"/>
      <c r="H18" s="400"/>
      <c r="I18" s="400"/>
      <c r="J18" s="400"/>
      <c r="K18" s="350"/>
      <c r="L18" s="350"/>
      <c r="M18" s="350"/>
      <c r="N18" s="350"/>
      <c r="O18" s="350"/>
      <c r="P18" s="349"/>
      <c r="Q18" s="350"/>
      <c r="R18" s="350"/>
      <c r="S18" s="350"/>
      <c r="T18" s="404"/>
      <c r="U18" s="404"/>
      <c r="V18" s="404"/>
      <c r="W18" s="404"/>
      <c r="X18" s="404"/>
      <c r="Y18" s="404"/>
      <c r="Z18" s="404"/>
      <c r="AA18" s="404"/>
      <c r="AB18" s="404"/>
      <c r="AC18" s="404"/>
      <c r="AD18" s="404"/>
      <c r="AE18" s="404"/>
      <c r="AF18" s="404"/>
      <c r="AG18" s="404"/>
      <c r="AH18" s="404"/>
      <c r="AI18" s="413"/>
      <c r="AJ18" s="413"/>
      <c r="AK18" s="414"/>
      <c r="AL18" s="414"/>
      <c r="AM18" s="415"/>
      <c r="AN18" s="415"/>
      <c r="AO18" s="416"/>
      <c r="AP18" s="416"/>
      <c r="AQ18" s="416"/>
      <c r="AR18" s="416"/>
      <c r="AS18" s="416"/>
      <c r="AT18" s="404"/>
      <c r="AU18" s="404"/>
      <c r="AV18" s="404"/>
      <c r="AW18" s="404"/>
      <c r="AX18" s="404"/>
      <c r="AY18" s="404"/>
      <c r="AZ18" s="404"/>
      <c r="BA18" s="404"/>
      <c r="BB18" s="404"/>
      <c r="BC18" s="404"/>
      <c r="BD18" s="404"/>
      <c r="BE18" s="404"/>
      <c r="BF18" s="404"/>
      <c r="BG18" s="404"/>
      <c r="BH18" s="404"/>
      <c r="BI18" s="404"/>
      <c r="BJ18" s="404"/>
      <c r="BK18" s="404"/>
      <c r="BL18" s="404"/>
      <c r="BM18" s="404"/>
      <c r="BN18" s="404"/>
      <c r="BO18" s="404"/>
      <c r="BP18" s="404"/>
      <c r="BQ18" s="404"/>
      <c r="BR18" s="404"/>
      <c r="BS18" s="404"/>
      <c r="BT18" s="404"/>
      <c r="BU18" s="404"/>
      <c r="BV18" s="404"/>
      <c r="BW18" s="404"/>
      <c r="BX18" s="404"/>
      <c r="BY18" s="404"/>
      <c r="BZ18" s="404"/>
      <c r="CA18" s="404"/>
      <c r="CB18" s="404"/>
      <c r="CC18" s="404"/>
      <c r="CD18" s="404"/>
      <c r="CE18" s="404"/>
      <c r="CF18" s="404"/>
      <c r="CG18" s="404"/>
      <c r="CH18" s="404"/>
      <c r="CI18" s="404"/>
      <c r="CJ18" s="404"/>
      <c r="CK18" s="404"/>
      <c r="CL18" s="404"/>
      <c r="CM18" s="404"/>
      <c r="CN18" s="404"/>
      <c r="CO18" s="404"/>
      <c r="CP18" s="404"/>
      <c r="CQ18" s="404"/>
      <c r="CR18" s="404"/>
      <c r="CS18" s="404"/>
      <c r="CT18" s="404"/>
      <c r="CU18" s="404"/>
      <c r="CV18" s="404"/>
      <c r="CW18" s="404"/>
      <c r="CX18" s="404"/>
      <c r="CY18" s="404"/>
      <c r="CZ18" s="404"/>
      <c r="DA18" s="404"/>
      <c r="DB18" s="405"/>
      <c r="DC18" s="405"/>
      <c r="DD18" s="405"/>
      <c r="DE18" s="405"/>
      <c r="DF18" s="405"/>
      <c r="DG18" s="405"/>
      <c r="DH18" s="405"/>
      <c r="DI18" s="405"/>
      <c r="DJ18" s="404"/>
      <c r="DK18" s="404"/>
      <c r="DL18" s="404"/>
      <c r="DM18" s="404"/>
      <c r="DN18" s="404"/>
      <c r="DO18" s="404"/>
      <c r="DP18" s="404"/>
      <c r="DQ18" s="404"/>
      <c r="DR18" s="404"/>
      <c r="DS18" s="404"/>
      <c r="DT18" s="404"/>
      <c r="DU18" s="404"/>
      <c r="DV18" s="404"/>
      <c r="DW18" s="404"/>
      <c r="DX18" s="404"/>
      <c r="DY18" s="350"/>
      <c r="DZ18" s="350"/>
      <c r="EA18" s="350"/>
      <c r="EB18" s="350"/>
      <c r="EC18" s="350"/>
      <c r="ED18" s="350"/>
      <c r="EE18" s="350"/>
      <c r="EF18" s="350"/>
      <c r="EG18" s="350"/>
      <c r="EH18" s="350"/>
      <c r="EI18" s="350"/>
      <c r="EJ18" s="350"/>
      <c r="EK18" s="350"/>
      <c r="EL18" s="350"/>
      <c r="EM18" s="350"/>
      <c r="EN18" s="350"/>
      <c r="EO18" s="350"/>
      <c r="EP18" s="350"/>
      <c r="EQ18" s="350"/>
      <c r="ER18" s="350"/>
      <c r="ES18" s="350"/>
      <c r="ET18" s="350"/>
      <c r="EU18" s="350"/>
      <c r="EV18" s="350"/>
      <c r="EW18" s="350"/>
      <c r="EX18" s="350"/>
      <c r="EY18" s="350"/>
      <c r="EZ18" s="350"/>
      <c r="FA18" s="350"/>
      <c r="FB18" s="350"/>
      <c r="FC18" s="350"/>
      <c r="FD18" s="350"/>
      <c r="FE18" s="350"/>
      <c r="FF18" s="350"/>
      <c r="FG18" s="350"/>
      <c r="FH18" s="350"/>
      <c r="FI18" s="350"/>
      <c r="FJ18" s="350"/>
      <c r="FK18" s="350"/>
      <c r="FL18" s="350"/>
      <c r="FM18" s="350"/>
      <c r="FN18" s="350"/>
      <c r="FO18" s="350"/>
      <c r="FP18" s="350"/>
      <c r="FQ18" s="350"/>
      <c r="FR18" s="350"/>
      <c r="FS18" s="350"/>
      <c r="FT18" s="350"/>
      <c r="FU18" s="350"/>
      <c r="FV18" s="350"/>
      <c r="FW18" s="350"/>
      <c r="FX18" s="350"/>
      <c r="FY18" s="350"/>
      <c r="FZ18" s="350"/>
      <c r="GA18" s="350"/>
      <c r="GB18" s="350"/>
      <c r="GC18" s="350"/>
      <c r="GD18" s="350"/>
      <c r="GE18" s="350"/>
      <c r="GF18" s="350"/>
      <c r="GG18" s="350"/>
      <c r="GH18" s="350"/>
      <c r="GI18" s="350"/>
      <c r="GJ18" s="350"/>
      <c r="GK18" s="350"/>
      <c r="GL18" s="350"/>
      <c r="GM18" s="350"/>
      <c r="GN18" s="350"/>
      <c r="GO18" s="350"/>
      <c r="GP18" s="350"/>
      <c r="GQ18" s="350"/>
      <c r="GR18" s="350"/>
      <c r="GS18" s="350"/>
      <c r="GT18" s="350"/>
      <c r="GU18" s="350"/>
      <c r="GV18" s="350"/>
      <c r="GW18" s="350"/>
      <c r="GX18" s="350"/>
      <c r="GY18" s="350"/>
      <c r="GZ18" s="350"/>
      <c r="HA18" s="350"/>
      <c r="HB18" s="350"/>
      <c r="HC18" s="350"/>
      <c r="HD18" s="350"/>
      <c r="HE18" s="350"/>
      <c r="HF18" s="350"/>
      <c r="HG18" s="350"/>
      <c r="HH18" s="350"/>
    </row>
    <row r="19" spans="2:216" ht="12.75">
      <c r="B19" s="383" t="s">
        <v>74</v>
      </c>
      <c r="C19" s="383"/>
      <c r="D19" s="384" t="s">
        <v>221</v>
      </c>
      <c r="E19" s="385"/>
      <c r="F19" s="385"/>
      <c r="G19" s="385"/>
      <c r="H19" s="385"/>
      <c r="I19" s="385"/>
      <c r="J19" s="386"/>
      <c r="L19" s="347"/>
      <c r="M19" s="347"/>
      <c r="N19" s="347"/>
      <c r="O19" s="347"/>
      <c r="T19" s="404"/>
      <c r="U19" s="404"/>
      <c r="V19" s="404"/>
      <c r="W19" s="404"/>
      <c r="X19" s="404"/>
      <c r="Y19" s="404"/>
      <c r="Z19" s="404"/>
      <c r="AA19" s="404"/>
      <c r="AB19" s="404"/>
      <c r="AC19" s="404"/>
      <c r="AD19" s="404"/>
      <c r="AE19" s="404"/>
      <c r="AF19" s="404"/>
      <c r="AG19" s="404"/>
      <c r="AH19" s="404"/>
      <c r="AI19" s="404"/>
      <c r="AJ19" s="409"/>
      <c r="AK19" s="409"/>
      <c r="AL19" s="409"/>
      <c r="AM19" s="409"/>
      <c r="AN19" s="404"/>
      <c r="AO19" s="409"/>
      <c r="AP19" s="409"/>
      <c r="AQ19" s="409"/>
      <c r="AR19" s="409"/>
      <c r="AS19" s="409"/>
      <c r="AT19" s="404"/>
      <c r="AU19" s="404"/>
      <c r="AV19" s="404"/>
      <c r="AW19" s="404"/>
      <c r="AX19" s="404"/>
      <c r="AY19" s="404"/>
      <c r="AZ19" s="404"/>
      <c r="BA19" s="404"/>
      <c r="BB19" s="404"/>
      <c r="BC19" s="404"/>
      <c r="BD19" s="404"/>
      <c r="BE19" s="404"/>
      <c r="BF19" s="404"/>
      <c r="BG19" s="404"/>
      <c r="BH19" s="404"/>
      <c r="BI19" s="404"/>
      <c r="BJ19" s="404"/>
      <c r="BK19" s="404"/>
      <c r="BL19" s="404"/>
      <c r="BM19" s="404"/>
      <c r="BN19" s="404"/>
      <c r="BO19" s="404"/>
      <c r="BP19" s="404"/>
      <c r="BQ19" s="404"/>
      <c r="BR19" s="404"/>
      <c r="BS19" s="404"/>
      <c r="BT19" s="404"/>
      <c r="BU19" s="404"/>
      <c r="BV19" s="404"/>
      <c r="BW19" s="404"/>
      <c r="BX19" s="404"/>
      <c r="BY19" s="404"/>
      <c r="BZ19" s="404"/>
      <c r="CA19" s="404"/>
      <c r="CB19" s="404"/>
      <c r="CC19" s="404"/>
      <c r="CD19" s="404"/>
      <c r="CE19" s="404"/>
      <c r="CF19" s="404"/>
      <c r="CG19" s="404"/>
      <c r="CH19" s="404"/>
      <c r="CI19" s="404"/>
      <c r="CJ19" s="404"/>
      <c r="CK19" s="404"/>
      <c r="CL19" s="404"/>
      <c r="CM19" s="404"/>
      <c r="CN19" s="404"/>
      <c r="CO19" s="404"/>
      <c r="CP19" s="404"/>
      <c r="CQ19" s="404"/>
      <c r="CR19" s="404"/>
      <c r="CS19" s="404"/>
      <c r="CT19" s="404"/>
      <c r="CU19" s="404"/>
      <c r="CV19" s="404"/>
      <c r="CW19" s="404"/>
      <c r="CX19" s="404"/>
      <c r="CY19" s="404"/>
      <c r="CZ19" s="404"/>
      <c r="DA19" s="404"/>
      <c r="DB19" s="404"/>
      <c r="DC19" s="404"/>
      <c r="DD19" s="405"/>
      <c r="DE19" s="405"/>
      <c r="DF19" s="405"/>
      <c r="DG19" s="405"/>
      <c r="DH19" s="405"/>
      <c r="DI19" s="405"/>
      <c r="DJ19" s="404"/>
      <c r="DK19" s="404"/>
      <c r="DL19" s="404"/>
      <c r="DM19" s="404"/>
      <c r="DN19" s="404"/>
      <c r="DO19" s="404"/>
      <c r="DP19" s="404"/>
      <c r="DQ19" s="404"/>
      <c r="DR19" s="404"/>
      <c r="DS19" s="404"/>
      <c r="DT19" s="404"/>
      <c r="DU19" s="404"/>
      <c r="DV19" s="404"/>
      <c r="DW19" s="404"/>
      <c r="DX19" s="404"/>
    </row>
    <row r="20" spans="2:216" s="382" customFormat="1" ht="4.5" customHeight="1">
      <c r="B20" s="399"/>
      <c r="C20" s="399"/>
      <c r="D20" s="400"/>
      <c r="E20" s="400"/>
      <c r="F20" s="400"/>
      <c r="G20" s="400"/>
      <c r="H20" s="400"/>
      <c r="I20" s="400"/>
      <c r="J20" s="400"/>
      <c r="K20" s="350"/>
      <c r="L20" s="350"/>
      <c r="M20" s="350"/>
      <c r="N20" s="350"/>
      <c r="O20" s="350"/>
      <c r="P20" s="349"/>
      <c r="Q20" s="350"/>
      <c r="R20" s="350"/>
      <c r="S20" s="350"/>
      <c r="T20" s="404"/>
      <c r="U20" s="404"/>
      <c r="V20" s="404"/>
      <c r="W20" s="404"/>
      <c r="X20" s="404"/>
      <c r="Y20" s="404"/>
      <c r="Z20" s="404"/>
      <c r="AA20" s="404"/>
      <c r="AB20" s="404"/>
      <c r="AC20" s="404"/>
      <c r="AD20" s="404"/>
      <c r="AE20" s="404"/>
      <c r="AF20" s="404"/>
      <c r="AG20" s="404"/>
      <c r="AH20" s="404"/>
      <c r="AI20" s="413"/>
      <c r="AJ20" s="417"/>
      <c r="AK20" s="417"/>
      <c r="AL20" s="417"/>
      <c r="AM20" s="417"/>
      <c r="AN20" s="413"/>
      <c r="AO20" s="413"/>
      <c r="AP20" s="413"/>
      <c r="AQ20" s="413"/>
      <c r="AR20" s="413"/>
      <c r="AS20" s="413"/>
      <c r="AT20" s="404"/>
      <c r="AU20" s="404"/>
      <c r="AV20" s="404"/>
      <c r="AW20" s="404"/>
      <c r="AX20" s="418"/>
      <c r="AY20" s="404"/>
      <c r="AZ20" s="404"/>
      <c r="BA20" s="404"/>
      <c r="BB20" s="404"/>
      <c r="BC20" s="404"/>
      <c r="BD20" s="404"/>
      <c r="BE20" s="404"/>
      <c r="BF20" s="404"/>
      <c r="BG20" s="404"/>
      <c r="BH20" s="404"/>
      <c r="BI20" s="404"/>
      <c r="BJ20" s="404"/>
      <c r="BK20" s="404"/>
      <c r="BL20" s="404"/>
      <c r="BM20" s="404"/>
      <c r="BN20" s="404"/>
      <c r="BO20" s="404"/>
      <c r="BP20" s="404"/>
      <c r="BQ20" s="404"/>
      <c r="BR20" s="404"/>
      <c r="BS20" s="404"/>
      <c r="BT20" s="404"/>
      <c r="BU20" s="404"/>
      <c r="BV20" s="404"/>
      <c r="BW20" s="404"/>
      <c r="BX20" s="404"/>
      <c r="BY20" s="404"/>
      <c r="BZ20" s="404"/>
      <c r="CA20" s="404"/>
      <c r="CB20" s="404"/>
      <c r="CC20" s="404"/>
      <c r="CD20" s="404"/>
      <c r="CE20" s="404"/>
      <c r="CF20" s="404"/>
      <c r="CG20" s="404"/>
      <c r="CH20" s="404"/>
      <c r="CI20" s="404"/>
      <c r="CJ20" s="404"/>
      <c r="CK20" s="404"/>
      <c r="CL20" s="404"/>
      <c r="CM20" s="404"/>
      <c r="CN20" s="404"/>
      <c r="CO20" s="404"/>
      <c r="CP20" s="404"/>
      <c r="CQ20" s="404"/>
      <c r="CR20" s="404"/>
      <c r="CS20" s="404"/>
      <c r="CT20" s="404"/>
      <c r="CU20" s="404"/>
      <c r="CV20" s="404"/>
      <c r="CW20" s="404"/>
      <c r="CX20" s="404"/>
      <c r="CY20" s="404"/>
      <c r="CZ20" s="404"/>
      <c r="DA20" s="404"/>
      <c r="DB20" s="404"/>
      <c r="DC20" s="404"/>
      <c r="DD20" s="405"/>
      <c r="DE20" s="405"/>
      <c r="DF20" s="405"/>
      <c r="DG20" s="405"/>
      <c r="DH20" s="405"/>
      <c r="DI20" s="405"/>
      <c r="DJ20" s="404"/>
      <c r="DK20" s="404"/>
      <c r="DL20" s="404"/>
      <c r="DM20" s="404"/>
      <c r="DN20" s="404"/>
      <c r="DO20" s="404"/>
      <c r="DP20" s="404"/>
      <c r="DQ20" s="404"/>
      <c r="DR20" s="404"/>
      <c r="DS20" s="404"/>
      <c r="DT20" s="404"/>
      <c r="DU20" s="404"/>
      <c r="DV20" s="404"/>
      <c r="DW20" s="404"/>
      <c r="DX20" s="404"/>
      <c r="DY20" s="350"/>
      <c r="DZ20" s="350"/>
      <c r="EA20" s="350"/>
      <c r="EB20" s="350"/>
      <c r="EC20" s="350"/>
      <c r="ED20" s="350"/>
      <c r="EE20" s="350"/>
      <c r="EF20" s="350"/>
      <c r="EG20" s="350"/>
      <c r="EH20" s="350"/>
      <c r="EI20" s="350"/>
      <c r="EJ20" s="350"/>
      <c r="EK20" s="350"/>
      <c r="EL20" s="350"/>
      <c r="EM20" s="350"/>
      <c r="EN20" s="350"/>
      <c r="EO20" s="350"/>
      <c r="EP20" s="350"/>
      <c r="EQ20" s="350"/>
      <c r="ER20" s="350"/>
      <c r="ES20" s="350"/>
      <c r="ET20" s="350"/>
      <c r="EU20" s="350"/>
      <c r="EV20" s="350"/>
      <c r="EW20" s="350"/>
      <c r="EX20" s="350"/>
      <c r="EY20" s="350"/>
      <c r="EZ20" s="350"/>
      <c r="FA20" s="350"/>
      <c r="FB20" s="350"/>
      <c r="FC20" s="350"/>
      <c r="FD20" s="350"/>
      <c r="FE20" s="350"/>
      <c r="FF20" s="350"/>
      <c r="FG20" s="350"/>
      <c r="FH20" s="350"/>
      <c r="FI20" s="350"/>
      <c r="FJ20" s="350"/>
      <c r="FK20" s="350"/>
      <c r="FL20" s="350"/>
      <c r="FM20" s="350"/>
      <c r="FN20" s="350"/>
      <c r="FO20" s="350"/>
      <c r="FP20" s="350"/>
      <c r="FQ20" s="350"/>
      <c r="FR20" s="350"/>
      <c r="FS20" s="350"/>
      <c r="FT20" s="350"/>
      <c r="FU20" s="350"/>
      <c r="FV20" s="350"/>
      <c r="FW20" s="350"/>
      <c r="FX20" s="350"/>
      <c r="FY20" s="350"/>
      <c r="FZ20" s="350"/>
      <c r="GA20" s="350"/>
      <c r="GB20" s="350"/>
      <c r="GC20" s="350"/>
      <c r="GD20" s="350"/>
      <c r="GE20" s="350"/>
      <c r="GF20" s="350"/>
      <c r="GG20" s="350"/>
      <c r="GH20" s="350"/>
      <c r="GI20" s="350"/>
      <c r="GJ20" s="350"/>
      <c r="GK20" s="350"/>
      <c r="GL20" s="350"/>
      <c r="GM20" s="350"/>
      <c r="GN20" s="350"/>
      <c r="GO20" s="350"/>
      <c r="GP20" s="350"/>
      <c r="GQ20" s="350"/>
      <c r="GR20" s="350"/>
      <c r="GS20" s="350"/>
      <c r="GT20" s="350"/>
      <c r="GU20" s="350"/>
      <c r="GV20" s="350"/>
      <c r="GW20" s="350"/>
      <c r="GX20" s="350"/>
      <c r="GY20" s="350"/>
      <c r="GZ20" s="350"/>
      <c r="HA20" s="350"/>
      <c r="HB20" s="350"/>
      <c r="HC20" s="350"/>
      <c r="HD20" s="350"/>
      <c r="HE20" s="350"/>
      <c r="HF20" s="350"/>
      <c r="HG20" s="350"/>
      <c r="HH20" s="350"/>
    </row>
    <row r="21" spans="2:216" s="382" customFormat="1" ht="16.5" customHeight="1">
      <c r="B21" s="383" t="s">
        <v>7</v>
      </c>
      <c r="C21" s="383"/>
      <c r="D21" s="384" t="s">
        <v>222</v>
      </c>
      <c r="E21" s="385"/>
      <c r="F21" s="385"/>
      <c r="G21" s="385"/>
      <c r="H21" s="385"/>
      <c r="I21" s="385"/>
      <c r="J21" s="386"/>
      <c r="K21" s="350"/>
      <c r="L21" s="350"/>
      <c r="M21" s="350"/>
      <c r="N21" s="350"/>
      <c r="O21" s="350"/>
      <c r="P21" s="349"/>
      <c r="Q21" s="350"/>
      <c r="R21" s="350"/>
      <c r="S21" s="350"/>
      <c r="T21" s="404"/>
      <c r="U21" s="404"/>
      <c r="V21" s="404"/>
      <c r="W21" s="404"/>
      <c r="X21" s="404"/>
      <c r="Y21" s="404"/>
      <c r="Z21" s="404"/>
      <c r="AA21" s="404"/>
      <c r="AB21" s="404"/>
      <c r="AC21" s="404"/>
      <c r="AD21" s="404"/>
      <c r="AE21" s="404"/>
      <c r="AF21" s="404"/>
      <c r="AG21" s="404"/>
      <c r="AH21" s="404"/>
      <c r="AI21" s="413"/>
      <c r="AJ21" s="417"/>
      <c r="AK21" s="417"/>
      <c r="AL21" s="417"/>
      <c r="AM21" s="417"/>
      <c r="AN21" s="413"/>
      <c r="AO21" s="413"/>
      <c r="AP21" s="413"/>
      <c r="AQ21" s="413"/>
      <c r="AR21" s="413"/>
      <c r="AS21" s="413"/>
      <c r="AT21" s="404"/>
      <c r="AU21" s="404"/>
      <c r="AV21" s="404"/>
      <c r="AW21" s="404"/>
      <c r="AX21" s="418"/>
      <c r="AY21" s="404"/>
      <c r="AZ21" s="404"/>
      <c r="BA21" s="404"/>
      <c r="BB21" s="404"/>
      <c r="BC21" s="404"/>
      <c r="BD21" s="404"/>
      <c r="BE21" s="404"/>
      <c r="BF21" s="404"/>
      <c r="BG21" s="404"/>
      <c r="BH21" s="404"/>
      <c r="BI21" s="404"/>
      <c r="BJ21" s="404"/>
      <c r="BK21" s="404"/>
      <c r="BL21" s="404"/>
      <c r="BM21" s="404"/>
      <c r="BN21" s="404"/>
      <c r="BO21" s="404"/>
      <c r="BP21" s="404"/>
      <c r="BQ21" s="404"/>
      <c r="BR21" s="404"/>
      <c r="BS21" s="404"/>
      <c r="BT21" s="404"/>
      <c r="BU21" s="404"/>
      <c r="BV21" s="404"/>
      <c r="BW21" s="404"/>
      <c r="BX21" s="404"/>
      <c r="BY21" s="404"/>
      <c r="BZ21" s="404"/>
      <c r="CA21" s="404"/>
      <c r="CB21" s="404"/>
      <c r="CC21" s="404"/>
      <c r="CD21" s="404"/>
      <c r="CE21" s="404"/>
      <c r="CF21" s="404"/>
      <c r="CG21" s="404"/>
      <c r="CH21" s="404"/>
      <c r="CI21" s="404"/>
      <c r="CJ21" s="404"/>
      <c r="CK21" s="404"/>
      <c r="CL21" s="404"/>
      <c r="CM21" s="404"/>
      <c r="CN21" s="404"/>
      <c r="CO21" s="404"/>
      <c r="CP21" s="404"/>
      <c r="CQ21" s="404"/>
      <c r="CR21" s="404"/>
      <c r="CS21" s="404"/>
      <c r="CT21" s="404"/>
      <c r="CU21" s="404"/>
      <c r="CV21" s="404"/>
      <c r="CW21" s="404"/>
      <c r="CX21" s="404"/>
      <c r="CY21" s="404"/>
      <c r="CZ21" s="404"/>
      <c r="DA21" s="404"/>
      <c r="DB21" s="404"/>
      <c r="DC21" s="404"/>
      <c r="DD21" s="405"/>
      <c r="DE21" s="405"/>
      <c r="DF21" s="405"/>
      <c r="DG21" s="405"/>
      <c r="DH21" s="405"/>
      <c r="DI21" s="405"/>
      <c r="DJ21" s="404"/>
      <c r="DK21" s="404"/>
      <c r="DL21" s="404"/>
      <c r="DM21" s="404"/>
      <c r="DN21" s="404"/>
      <c r="DO21" s="404"/>
      <c r="DP21" s="404"/>
      <c r="DQ21" s="404"/>
      <c r="DR21" s="404"/>
      <c r="DS21" s="404"/>
      <c r="DT21" s="404"/>
      <c r="DU21" s="404"/>
      <c r="DV21" s="404"/>
      <c r="DW21" s="404"/>
      <c r="DX21" s="404"/>
      <c r="DY21" s="350"/>
      <c r="DZ21" s="350"/>
      <c r="EA21" s="350"/>
      <c r="EB21" s="350"/>
      <c r="EC21" s="350"/>
      <c r="ED21" s="350"/>
      <c r="EE21" s="350"/>
      <c r="EF21" s="350"/>
      <c r="EG21" s="350"/>
      <c r="EH21" s="350"/>
      <c r="EI21" s="350"/>
      <c r="EJ21" s="350"/>
      <c r="EK21" s="350"/>
      <c r="EL21" s="350"/>
      <c r="EM21" s="350"/>
      <c r="EN21" s="350"/>
      <c r="EO21" s="350"/>
      <c r="EP21" s="350"/>
      <c r="EQ21" s="350"/>
      <c r="ER21" s="350"/>
      <c r="ES21" s="350"/>
      <c r="ET21" s="350"/>
      <c r="EU21" s="350"/>
      <c r="EV21" s="350"/>
      <c r="EW21" s="350"/>
      <c r="EX21" s="350"/>
      <c r="EY21" s="350"/>
      <c r="EZ21" s="350"/>
      <c r="FA21" s="350"/>
      <c r="FB21" s="350"/>
      <c r="FC21" s="350"/>
      <c r="FD21" s="350"/>
      <c r="FE21" s="350"/>
      <c r="FF21" s="350"/>
      <c r="FG21" s="350"/>
      <c r="FH21" s="350"/>
      <c r="FI21" s="350"/>
      <c r="FJ21" s="350"/>
      <c r="FK21" s="350"/>
      <c r="FL21" s="350"/>
      <c r="FM21" s="350"/>
      <c r="FN21" s="350"/>
      <c r="FO21" s="350"/>
      <c r="FP21" s="350"/>
      <c r="FQ21" s="350"/>
      <c r="FR21" s="350"/>
      <c r="FS21" s="350"/>
      <c r="FT21" s="350"/>
      <c r="FU21" s="350"/>
      <c r="FV21" s="350"/>
      <c r="FW21" s="350"/>
      <c r="FX21" s="350"/>
      <c r="FY21" s="350"/>
      <c r="FZ21" s="350"/>
      <c r="GA21" s="350"/>
      <c r="GB21" s="350"/>
      <c r="GC21" s="350"/>
      <c r="GD21" s="350"/>
      <c r="GE21" s="350"/>
      <c r="GF21" s="350"/>
      <c r="GG21" s="350"/>
      <c r="GH21" s="350"/>
      <c r="GI21" s="350"/>
      <c r="GJ21" s="350"/>
      <c r="GK21" s="350"/>
      <c r="GL21" s="350"/>
      <c r="GM21" s="350"/>
      <c r="GN21" s="350"/>
      <c r="GO21" s="350"/>
      <c r="GP21" s="350"/>
      <c r="GQ21" s="350"/>
      <c r="GR21" s="350"/>
      <c r="GS21" s="350"/>
      <c r="GT21" s="350"/>
      <c r="GU21" s="350"/>
      <c r="GV21" s="350"/>
      <c r="GW21" s="350"/>
      <c r="GX21" s="350"/>
      <c r="GY21" s="350"/>
      <c r="GZ21" s="350"/>
      <c r="HA21" s="350"/>
      <c r="HB21" s="350"/>
      <c r="HC21" s="350"/>
      <c r="HD21" s="350"/>
      <c r="HE21" s="350"/>
      <c r="HF21" s="350"/>
      <c r="HG21" s="350"/>
      <c r="HH21" s="350"/>
    </row>
    <row r="22" spans="2:216" s="382" customFormat="1" ht="3.75" customHeight="1">
      <c r="B22" s="399"/>
      <c r="C22" s="399"/>
      <c r="D22" s="400"/>
      <c r="E22" s="400"/>
      <c r="F22" s="400"/>
      <c r="G22" s="400"/>
      <c r="H22" s="400"/>
      <c r="I22" s="400"/>
      <c r="J22" s="400"/>
      <c r="K22" s="350"/>
      <c r="L22" s="350"/>
      <c r="M22" s="350"/>
      <c r="N22" s="350"/>
      <c r="O22" s="350"/>
      <c r="P22" s="349"/>
      <c r="Q22" s="350"/>
      <c r="R22" s="350"/>
      <c r="S22" s="350"/>
      <c r="T22" s="404"/>
      <c r="U22" s="404"/>
      <c r="V22" s="404"/>
      <c r="W22" s="404"/>
      <c r="X22" s="404"/>
      <c r="Y22" s="404"/>
      <c r="Z22" s="404"/>
      <c r="AA22" s="404"/>
      <c r="AB22" s="404"/>
      <c r="AC22" s="404"/>
      <c r="AD22" s="404"/>
      <c r="AE22" s="404"/>
      <c r="AF22" s="404"/>
      <c r="AG22" s="404"/>
      <c r="AH22" s="404"/>
      <c r="AI22" s="413"/>
      <c r="AJ22" s="417"/>
      <c r="AK22" s="417"/>
      <c r="AL22" s="417"/>
      <c r="AM22" s="417"/>
      <c r="AN22" s="413"/>
      <c r="AO22" s="413"/>
      <c r="AP22" s="413"/>
      <c r="AQ22" s="413"/>
      <c r="AR22" s="413"/>
      <c r="AS22" s="413"/>
      <c r="AT22" s="404"/>
      <c r="AU22" s="404"/>
      <c r="AV22" s="404"/>
      <c r="AW22" s="404"/>
      <c r="AX22" s="418"/>
      <c r="AY22" s="404"/>
      <c r="AZ22" s="404"/>
      <c r="BA22" s="404"/>
      <c r="BB22" s="404"/>
      <c r="BC22" s="404"/>
      <c r="BD22" s="404"/>
      <c r="BE22" s="404"/>
      <c r="BF22" s="404"/>
      <c r="BG22" s="404"/>
      <c r="BH22" s="404"/>
      <c r="BI22" s="404"/>
      <c r="BJ22" s="404"/>
      <c r="BK22" s="404"/>
      <c r="BL22" s="404"/>
      <c r="BM22" s="404"/>
      <c r="BN22" s="404"/>
      <c r="BO22" s="404"/>
      <c r="BP22" s="404"/>
      <c r="BQ22" s="404"/>
      <c r="BR22" s="404"/>
      <c r="BS22" s="404"/>
      <c r="BT22" s="404"/>
      <c r="BU22" s="404"/>
      <c r="BV22" s="404"/>
      <c r="BW22" s="404"/>
      <c r="BX22" s="404"/>
      <c r="BY22" s="404"/>
      <c r="BZ22" s="404"/>
      <c r="CA22" s="404"/>
      <c r="CB22" s="404"/>
      <c r="CC22" s="404"/>
      <c r="CD22" s="404"/>
      <c r="CE22" s="404"/>
      <c r="CF22" s="404"/>
      <c r="CG22" s="404"/>
      <c r="CH22" s="404"/>
      <c r="CI22" s="404"/>
      <c r="CJ22" s="404"/>
      <c r="CK22" s="404"/>
      <c r="CL22" s="404"/>
      <c r="CM22" s="404"/>
      <c r="CN22" s="404"/>
      <c r="CO22" s="404"/>
      <c r="CP22" s="404"/>
      <c r="CQ22" s="404"/>
      <c r="CR22" s="404"/>
      <c r="CS22" s="404"/>
      <c r="CT22" s="404"/>
      <c r="CU22" s="404"/>
      <c r="CV22" s="404"/>
      <c r="CW22" s="404"/>
      <c r="CX22" s="404"/>
      <c r="CY22" s="404"/>
      <c r="CZ22" s="404"/>
      <c r="DA22" s="404"/>
      <c r="DB22" s="404"/>
      <c r="DC22" s="404"/>
      <c r="DD22" s="405"/>
      <c r="DE22" s="405"/>
      <c r="DF22" s="405"/>
      <c r="DG22" s="405"/>
      <c r="DH22" s="405"/>
      <c r="DI22" s="405"/>
      <c r="DJ22" s="404"/>
      <c r="DK22" s="404"/>
      <c r="DL22" s="404"/>
      <c r="DM22" s="404"/>
      <c r="DN22" s="404"/>
      <c r="DO22" s="404"/>
      <c r="DP22" s="404"/>
      <c r="DQ22" s="404"/>
      <c r="DR22" s="404"/>
      <c r="DS22" s="404"/>
      <c r="DT22" s="404"/>
      <c r="DU22" s="404"/>
      <c r="DV22" s="404"/>
      <c r="DW22" s="404"/>
      <c r="DX22" s="404"/>
      <c r="DY22" s="350"/>
      <c r="DZ22" s="350"/>
      <c r="EA22" s="350"/>
      <c r="EB22" s="350"/>
      <c r="EC22" s="350"/>
      <c r="ED22" s="350"/>
      <c r="EE22" s="350"/>
      <c r="EF22" s="350"/>
      <c r="EG22" s="350"/>
      <c r="EH22" s="350"/>
      <c r="EI22" s="350"/>
      <c r="EJ22" s="350"/>
      <c r="EK22" s="350"/>
      <c r="EL22" s="350"/>
      <c r="EM22" s="350"/>
      <c r="EN22" s="350"/>
      <c r="EO22" s="350"/>
      <c r="EP22" s="350"/>
      <c r="EQ22" s="350"/>
      <c r="ER22" s="350"/>
      <c r="ES22" s="350"/>
      <c r="ET22" s="350"/>
      <c r="EU22" s="350"/>
      <c r="EV22" s="350"/>
      <c r="EW22" s="350"/>
      <c r="EX22" s="350"/>
      <c r="EY22" s="350"/>
      <c r="EZ22" s="350"/>
      <c r="FA22" s="350"/>
      <c r="FB22" s="350"/>
      <c r="FC22" s="350"/>
      <c r="FD22" s="350"/>
      <c r="FE22" s="350"/>
      <c r="FF22" s="350"/>
      <c r="FG22" s="350"/>
      <c r="FH22" s="350"/>
      <c r="FI22" s="350"/>
      <c r="FJ22" s="350"/>
      <c r="FK22" s="350"/>
      <c r="FL22" s="350"/>
      <c r="FM22" s="350"/>
      <c r="FN22" s="350"/>
      <c r="FO22" s="350"/>
      <c r="FP22" s="350"/>
      <c r="FQ22" s="350"/>
      <c r="FR22" s="350"/>
      <c r="FS22" s="350"/>
      <c r="FT22" s="350"/>
      <c r="FU22" s="350"/>
      <c r="FV22" s="350"/>
      <c r="FW22" s="350"/>
      <c r="FX22" s="350"/>
      <c r="FY22" s="350"/>
      <c r="FZ22" s="350"/>
      <c r="GA22" s="350"/>
      <c r="GB22" s="350"/>
      <c r="GC22" s="350"/>
      <c r="GD22" s="350"/>
      <c r="GE22" s="350"/>
      <c r="GF22" s="350"/>
      <c r="GG22" s="350"/>
      <c r="GH22" s="350"/>
      <c r="GI22" s="350"/>
      <c r="GJ22" s="350"/>
      <c r="GK22" s="350"/>
      <c r="GL22" s="350"/>
      <c r="GM22" s="350"/>
      <c r="GN22" s="350"/>
      <c r="GO22" s="350"/>
      <c r="GP22" s="350"/>
      <c r="GQ22" s="350"/>
      <c r="GR22" s="350"/>
      <c r="GS22" s="350"/>
      <c r="GT22" s="350"/>
      <c r="GU22" s="350"/>
      <c r="GV22" s="350"/>
      <c r="GW22" s="350"/>
      <c r="GX22" s="350"/>
      <c r="GY22" s="350"/>
      <c r="GZ22" s="350"/>
      <c r="HA22" s="350"/>
      <c r="HB22" s="350"/>
      <c r="HC22" s="350"/>
      <c r="HD22" s="350"/>
      <c r="HE22" s="350"/>
      <c r="HF22" s="350"/>
      <c r="HG22" s="350"/>
      <c r="HH22" s="350"/>
    </row>
    <row r="23" spans="2:216" s="382" customFormat="1" ht="26.25" customHeight="1">
      <c r="B23" s="419" t="s">
        <v>76</v>
      </c>
      <c r="C23" s="420" t="s">
        <v>77</v>
      </c>
      <c r="D23" s="419" t="s">
        <v>78</v>
      </c>
      <c r="E23" s="387" t="s">
        <v>56</v>
      </c>
      <c r="F23" s="425" t="s">
        <v>240</v>
      </c>
      <c r="G23" s="425"/>
      <c r="H23" s="425"/>
      <c r="I23" s="419" t="s">
        <v>80</v>
      </c>
      <c r="J23" s="424" t="s">
        <v>224</v>
      </c>
      <c r="K23" s="350"/>
      <c r="O23" s="350"/>
      <c r="P23" s="347"/>
      <c r="Q23" s="350"/>
      <c r="R23" s="350"/>
      <c r="S23" s="350"/>
      <c r="T23" s="404"/>
      <c r="U23" s="404"/>
      <c r="V23" s="404"/>
      <c r="W23" s="404"/>
      <c r="X23" s="404"/>
      <c r="Y23" s="404"/>
      <c r="Z23" s="404"/>
      <c r="AA23" s="404"/>
      <c r="AB23" s="404"/>
      <c r="AC23" s="404"/>
      <c r="AD23" s="404"/>
      <c r="AE23" s="404"/>
      <c r="AF23" s="404"/>
      <c r="AG23" s="404"/>
      <c r="AH23" s="404"/>
      <c r="AI23" s="413"/>
      <c r="AJ23" s="417"/>
      <c r="AK23" s="417"/>
      <c r="AL23" s="417"/>
      <c r="AM23" s="417"/>
      <c r="AN23" s="413"/>
      <c r="AO23" s="413"/>
      <c r="AP23" s="413"/>
      <c r="AQ23" s="413"/>
      <c r="AR23" s="413"/>
      <c r="AS23" s="413"/>
      <c r="AT23" s="404"/>
      <c r="AU23" s="404"/>
      <c r="AV23" s="404"/>
      <c r="AW23" s="404"/>
      <c r="AX23" s="404"/>
      <c r="AY23" s="404"/>
      <c r="AZ23" s="404"/>
      <c r="BA23" s="404"/>
      <c r="BB23" s="404"/>
      <c r="BC23" s="404"/>
      <c r="BD23" s="404"/>
      <c r="BE23" s="404"/>
      <c r="BF23" s="404"/>
      <c r="BG23" s="404"/>
      <c r="BH23" s="404"/>
      <c r="BI23" s="404"/>
      <c r="BJ23" s="404"/>
      <c r="BK23" s="404"/>
      <c r="BL23" s="404"/>
      <c r="BM23" s="404"/>
      <c r="BN23" s="404"/>
      <c r="BO23" s="404"/>
      <c r="BP23" s="404"/>
      <c r="BQ23" s="404"/>
      <c r="BR23" s="404"/>
      <c r="BS23" s="404"/>
      <c r="BT23" s="404"/>
      <c r="BU23" s="404"/>
      <c r="BV23" s="404"/>
      <c r="BW23" s="404"/>
      <c r="BX23" s="404"/>
      <c r="BY23" s="404"/>
      <c r="BZ23" s="404"/>
      <c r="CA23" s="404"/>
      <c r="CB23" s="404"/>
      <c r="CC23" s="404"/>
      <c r="CD23" s="404"/>
      <c r="CE23" s="404"/>
      <c r="CF23" s="404"/>
      <c r="CG23" s="404"/>
      <c r="CH23" s="404"/>
      <c r="CI23" s="404"/>
      <c r="CJ23" s="404"/>
      <c r="CK23" s="404"/>
      <c r="CL23" s="404"/>
      <c r="CM23" s="404"/>
      <c r="CN23" s="404"/>
      <c r="CO23" s="404"/>
      <c r="CP23" s="404"/>
      <c r="CQ23" s="404"/>
      <c r="CR23" s="404"/>
      <c r="CS23" s="404"/>
      <c r="CT23" s="404"/>
      <c r="CU23" s="404"/>
      <c r="CV23" s="404"/>
      <c r="CW23" s="404"/>
      <c r="CX23" s="404"/>
      <c r="CY23" s="404"/>
      <c r="CZ23" s="404"/>
      <c r="DA23" s="404"/>
      <c r="DB23" s="404"/>
      <c r="DC23" s="404"/>
      <c r="DD23" s="405"/>
      <c r="DE23" s="405"/>
      <c r="DF23" s="405"/>
      <c r="DG23" s="405"/>
      <c r="DH23" s="405"/>
      <c r="DI23" s="405"/>
      <c r="DJ23" s="404"/>
      <c r="DK23" s="404"/>
      <c r="DL23" s="404"/>
      <c r="DM23" s="404"/>
      <c r="DN23" s="404"/>
      <c r="DO23" s="404"/>
      <c r="DP23" s="404"/>
      <c r="DQ23" s="404"/>
      <c r="DR23" s="404"/>
      <c r="DS23" s="404"/>
      <c r="DT23" s="404"/>
      <c r="DU23" s="404"/>
      <c r="DV23" s="404"/>
      <c r="DW23" s="404"/>
      <c r="DX23" s="404"/>
      <c r="DY23" s="350"/>
      <c r="DZ23" s="350"/>
      <c r="EA23" s="350"/>
      <c r="EB23" s="350"/>
      <c r="EC23" s="350"/>
      <c r="ED23" s="350"/>
      <c r="EE23" s="350"/>
      <c r="EF23" s="350"/>
      <c r="EG23" s="350"/>
      <c r="EH23" s="350"/>
      <c r="EI23" s="350"/>
      <c r="EJ23" s="350"/>
      <c r="EK23" s="350"/>
      <c r="EL23" s="350"/>
      <c r="EM23" s="350"/>
      <c r="EN23" s="350"/>
      <c r="EO23" s="350"/>
      <c r="EP23" s="350"/>
      <c r="EQ23" s="350"/>
      <c r="ER23" s="350"/>
      <c r="ES23" s="350"/>
      <c r="ET23" s="350"/>
      <c r="EU23" s="350"/>
      <c r="EV23" s="350"/>
      <c r="EW23" s="350"/>
      <c r="EX23" s="350"/>
      <c r="EY23" s="350"/>
      <c r="EZ23" s="350"/>
      <c r="FA23" s="350"/>
      <c r="FB23" s="350"/>
      <c r="FC23" s="350"/>
      <c r="FD23" s="350"/>
      <c r="FE23" s="350"/>
      <c r="FF23" s="350"/>
      <c r="FG23" s="350"/>
      <c r="FH23" s="350"/>
      <c r="FI23" s="350"/>
      <c r="FJ23" s="350"/>
      <c r="FK23" s="350"/>
      <c r="FL23" s="350"/>
      <c r="FM23" s="350"/>
      <c r="FN23" s="350"/>
      <c r="FO23" s="350"/>
      <c r="FP23" s="350"/>
      <c r="FQ23" s="350"/>
      <c r="FR23" s="350"/>
      <c r="FS23" s="350"/>
      <c r="FT23" s="350"/>
      <c r="FU23" s="350"/>
      <c r="FV23" s="350"/>
      <c r="FW23" s="350"/>
      <c r="FX23" s="350"/>
      <c r="FY23" s="350"/>
      <c r="FZ23" s="350"/>
      <c r="GA23" s="350"/>
      <c r="GB23" s="350"/>
      <c r="GC23" s="350"/>
      <c r="GD23" s="350"/>
      <c r="GE23" s="350"/>
      <c r="GF23" s="350"/>
      <c r="GG23" s="350"/>
      <c r="GH23" s="350"/>
      <c r="GI23" s="350"/>
      <c r="GJ23" s="350"/>
      <c r="GK23" s="350"/>
      <c r="GL23" s="350"/>
      <c r="GM23" s="350"/>
      <c r="GN23" s="350"/>
      <c r="GO23" s="350"/>
      <c r="GP23" s="350"/>
      <c r="GQ23" s="350"/>
      <c r="GR23" s="350"/>
      <c r="GS23" s="350"/>
      <c r="GT23" s="350"/>
      <c r="GU23" s="350"/>
      <c r="GV23" s="350"/>
      <c r="GW23" s="350"/>
      <c r="GX23" s="350"/>
      <c r="GY23" s="350"/>
      <c r="GZ23" s="350"/>
      <c r="HA23" s="350"/>
      <c r="HB23" s="350"/>
      <c r="HC23" s="350"/>
      <c r="HD23" s="350"/>
      <c r="HE23" s="350"/>
      <c r="HF23" s="350"/>
      <c r="HG23" s="350"/>
      <c r="HH23" s="350"/>
    </row>
    <row r="24" spans="2:216" ht="26.25" customHeight="1">
      <c r="B24" s="419"/>
      <c r="C24" s="420"/>
      <c r="D24" s="419"/>
      <c r="E24" s="387" t="s">
        <v>57</v>
      </c>
      <c r="F24" s="425" t="s">
        <v>241</v>
      </c>
      <c r="G24" s="425"/>
      <c r="H24" s="425"/>
      <c r="I24" s="419"/>
      <c r="J24" s="424" t="s">
        <v>224</v>
      </c>
      <c r="L24" s="347"/>
      <c r="M24" s="347"/>
      <c r="N24" s="347"/>
      <c r="O24" s="347"/>
      <c r="P24" s="347"/>
      <c r="T24" s="404"/>
      <c r="U24" s="404"/>
      <c r="V24" s="404"/>
      <c r="W24" s="404"/>
      <c r="X24" s="404"/>
      <c r="Y24" s="404"/>
      <c r="Z24" s="404"/>
      <c r="AA24" s="404"/>
      <c r="AB24" s="404"/>
      <c r="AC24" s="404"/>
      <c r="AD24" s="404"/>
      <c r="AE24" s="404"/>
      <c r="AF24" s="404"/>
      <c r="AG24" s="404"/>
      <c r="AH24" s="404"/>
      <c r="AI24" s="404"/>
      <c r="AJ24" s="409"/>
      <c r="AK24" s="404"/>
      <c r="AL24" s="409"/>
      <c r="AM24" s="404"/>
      <c r="AN24" s="409"/>
      <c r="AO24" s="404"/>
      <c r="AP24" s="404"/>
      <c r="AQ24" s="404"/>
      <c r="AR24" s="409"/>
      <c r="AS24" s="404"/>
      <c r="AT24" s="404"/>
      <c r="AU24" s="404"/>
      <c r="AV24" s="404"/>
      <c r="AW24" s="404"/>
      <c r="AX24" s="404"/>
      <c r="AY24" s="404"/>
      <c r="AZ24" s="404"/>
      <c r="BA24" s="404"/>
      <c r="BB24" s="404"/>
      <c r="BC24" s="404"/>
      <c r="BD24" s="404"/>
      <c r="BE24" s="404"/>
      <c r="BF24" s="404"/>
      <c r="BG24" s="404"/>
      <c r="BH24" s="404"/>
      <c r="BI24" s="404"/>
      <c r="BJ24" s="404"/>
      <c r="BK24" s="404"/>
      <c r="BL24" s="404"/>
      <c r="BM24" s="404"/>
      <c r="BN24" s="404"/>
      <c r="BO24" s="404"/>
      <c r="BP24" s="404"/>
      <c r="BQ24" s="404"/>
      <c r="BR24" s="404"/>
      <c r="BS24" s="404"/>
      <c r="BT24" s="404"/>
      <c r="BU24" s="404"/>
      <c r="BV24" s="404"/>
      <c r="BW24" s="404"/>
      <c r="BX24" s="404"/>
      <c r="BY24" s="404"/>
      <c r="BZ24" s="404"/>
      <c r="CA24" s="404"/>
      <c r="CB24" s="404"/>
      <c r="CC24" s="404"/>
      <c r="CD24" s="404"/>
      <c r="CE24" s="404"/>
      <c r="CF24" s="404"/>
      <c r="CG24" s="404"/>
      <c r="CH24" s="404"/>
      <c r="CI24" s="404"/>
      <c r="CJ24" s="404"/>
      <c r="CK24" s="404"/>
      <c r="CL24" s="404"/>
      <c r="CM24" s="404"/>
      <c r="CN24" s="404"/>
      <c r="CO24" s="404"/>
      <c r="CP24" s="404"/>
      <c r="CQ24" s="404"/>
      <c r="CR24" s="404"/>
      <c r="CS24" s="404"/>
      <c r="CT24" s="404"/>
      <c r="CU24" s="404"/>
      <c r="CV24" s="404"/>
      <c r="CW24" s="404"/>
      <c r="CX24" s="404"/>
      <c r="CY24" s="404"/>
      <c r="CZ24" s="404"/>
      <c r="DA24" s="404"/>
      <c r="DB24" s="404"/>
      <c r="DC24" s="404"/>
      <c r="DD24" s="405"/>
      <c r="DE24" s="405"/>
      <c r="DF24" s="405"/>
      <c r="DG24" s="405"/>
      <c r="DH24" s="405"/>
      <c r="DI24" s="405"/>
      <c r="DJ24" s="404"/>
      <c r="DK24" s="404"/>
      <c r="DL24" s="404"/>
      <c r="DM24" s="404"/>
      <c r="DN24" s="404"/>
      <c r="DO24" s="404"/>
      <c r="DP24" s="404"/>
      <c r="DQ24" s="404"/>
      <c r="DR24" s="404"/>
      <c r="DS24" s="404"/>
      <c r="DT24" s="404"/>
      <c r="DU24" s="404"/>
      <c r="DV24" s="404"/>
      <c r="DW24" s="404"/>
      <c r="DX24" s="404"/>
    </row>
    <row r="25" spans="2:216" s="382" customFormat="1" ht="3.75" customHeight="1">
      <c r="B25" s="399"/>
      <c r="C25" s="399"/>
      <c r="D25" s="426"/>
      <c r="E25" s="426"/>
      <c r="F25" s="426"/>
      <c r="G25" s="426"/>
      <c r="H25" s="426"/>
      <c r="I25" s="426"/>
      <c r="J25" s="426"/>
      <c r="K25" s="350"/>
      <c r="L25" s="350"/>
      <c r="M25" s="350"/>
      <c r="N25" s="350"/>
      <c r="O25" s="350"/>
      <c r="P25" s="347"/>
      <c r="Q25" s="350"/>
      <c r="R25" s="350"/>
      <c r="S25" s="350"/>
      <c r="T25" s="404"/>
      <c r="U25" s="404"/>
      <c r="V25" s="404"/>
      <c r="W25" s="404"/>
      <c r="X25" s="404"/>
      <c r="Y25" s="404"/>
      <c r="Z25" s="404"/>
      <c r="AA25" s="404"/>
      <c r="AB25" s="404"/>
      <c r="AC25" s="404"/>
      <c r="AD25" s="404"/>
      <c r="AE25" s="404"/>
      <c r="AF25" s="404"/>
      <c r="AG25" s="404"/>
      <c r="AH25" s="404"/>
      <c r="AI25" s="427"/>
      <c r="AJ25" s="427"/>
      <c r="AK25" s="427"/>
      <c r="AL25" s="427"/>
      <c r="AM25" s="427"/>
      <c r="AN25" s="427"/>
      <c r="AO25" s="427"/>
      <c r="AP25" s="427"/>
      <c r="AQ25" s="427"/>
      <c r="AR25" s="427"/>
      <c r="AS25" s="428"/>
      <c r="AT25" s="404"/>
      <c r="AU25" s="404"/>
      <c r="AV25" s="404"/>
      <c r="AW25" s="404"/>
      <c r="AX25" s="404"/>
      <c r="AY25" s="404"/>
      <c r="AZ25" s="404"/>
      <c r="BA25" s="404"/>
      <c r="BB25" s="404"/>
      <c r="BC25" s="404"/>
      <c r="BD25" s="404"/>
      <c r="BE25" s="404"/>
      <c r="BF25" s="404"/>
      <c r="BG25" s="404"/>
      <c r="BH25" s="404"/>
      <c r="BI25" s="404"/>
      <c r="BJ25" s="404"/>
      <c r="BK25" s="404"/>
      <c r="BL25" s="404"/>
      <c r="BM25" s="404"/>
      <c r="BN25" s="404"/>
      <c r="BO25" s="404"/>
      <c r="BP25" s="404"/>
      <c r="BQ25" s="404"/>
      <c r="BR25" s="404"/>
      <c r="BS25" s="404"/>
      <c r="BT25" s="404"/>
      <c r="BU25" s="404"/>
      <c r="BV25" s="404"/>
      <c r="BW25" s="404"/>
      <c r="BX25" s="404"/>
      <c r="BY25" s="404"/>
      <c r="BZ25" s="404"/>
      <c r="CA25" s="404"/>
      <c r="CB25" s="404"/>
      <c r="CC25" s="404"/>
      <c r="CD25" s="404"/>
      <c r="CE25" s="404"/>
      <c r="CF25" s="404"/>
      <c r="CG25" s="404"/>
      <c r="CH25" s="404"/>
      <c r="CI25" s="404"/>
      <c r="CJ25" s="404"/>
      <c r="CK25" s="404"/>
      <c r="CL25" s="404"/>
      <c r="CM25" s="404"/>
      <c r="CN25" s="404"/>
      <c r="CO25" s="404"/>
      <c r="CP25" s="404"/>
      <c r="CQ25" s="404"/>
      <c r="CR25" s="404"/>
      <c r="CS25" s="404"/>
      <c r="CT25" s="404"/>
      <c r="CU25" s="404"/>
      <c r="CV25" s="404"/>
      <c r="CW25" s="404"/>
      <c r="CX25" s="404"/>
      <c r="CY25" s="404"/>
      <c r="CZ25" s="404"/>
      <c r="DA25" s="404"/>
      <c r="DB25" s="404"/>
      <c r="DC25" s="404"/>
      <c r="DD25" s="404"/>
      <c r="DE25" s="404"/>
      <c r="DF25" s="404"/>
      <c r="DG25" s="404"/>
      <c r="DH25" s="404"/>
      <c r="DI25" s="404"/>
      <c r="DJ25" s="404"/>
      <c r="DK25" s="404"/>
      <c r="DL25" s="404"/>
      <c r="DM25" s="404"/>
      <c r="DN25" s="404"/>
      <c r="DO25" s="404"/>
      <c r="DP25" s="404"/>
      <c r="DQ25" s="404"/>
      <c r="DR25" s="404"/>
      <c r="DS25" s="404"/>
      <c r="DT25" s="404"/>
      <c r="DU25" s="404"/>
      <c r="DV25" s="404"/>
      <c r="DW25" s="404"/>
      <c r="DX25" s="404"/>
      <c r="DY25" s="350"/>
      <c r="DZ25" s="350"/>
      <c r="EA25" s="350"/>
      <c r="EB25" s="350"/>
      <c r="EC25" s="350"/>
      <c r="ED25" s="350"/>
      <c r="EE25" s="350"/>
      <c r="EF25" s="350"/>
      <c r="EG25" s="350"/>
      <c r="EH25" s="350"/>
      <c r="EI25" s="350"/>
      <c r="EJ25" s="350"/>
      <c r="EK25" s="350"/>
      <c r="EL25" s="350"/>
      <c r="EM25" s="350"/>
      <c r="EN25" s="350"/>
      <c r="EO25" s="350"/>
      <c r="EP25" s="350"/>
      <c r="EQ25" s="350"/>
      <c r="ER25" s="350"/>
      <c r="ES25" s="350"/>
      <c r="ET25" s="350"/>
      <c r="EU25" s="350"/>
      <c r="EV25" s="350"/>
      <c r="EW25" s="350"/>
      <c r="EX25" s="350"/>
      <c r="EY25" s="350"/>
      <c r="EZ25" s="350"/>
      <c r="FA25" s="350"/>
      <c r="FB25" s="350"/>
      <c r="FC25" s="350"/>
      <c r="FD25" s="350"/>
      <c r="FE25" s="350"/>
      <c r="FF25" s="350"/>
      <c r="FG25" s="350"/>
      <c r="FH25" s="350"/>
      <c r="FI25" s="350"/>
      <c r="FJ25" s="350"/>
      <c r="FK25" s="350"/>
      <c r="FL25" s="350"/>
      <c r="FM25" s="350"/>
      <c r="FN25" s="350"/>
      <c r="FO25" s="350"/>
      <c r="FP25" s="350"/>
      <c r="FQ25" s="350"/>
      <c r="FR25" s="350"/>
      <c r="FS25" s="350"/>
      <c r="FT25" s="350"/>
      <c r="FU25" s="350"/>
      <c r="FV25" s="350"/>
      <c r="FW25" s="350"/>
      <c r="FX25" s="350"/>
      <c r="FY25" s="350"/>
      <c r="FZ25" s="350"/>
      <c r="GA25" s="350"/>
      <c r="GB25" s="350"/>
      <c r="GC25" s="350"/>
      <c r="GD25" s="350"/>
      <c r="GE25" s="350"/>
      <c r="GF25" s="350"/>
      <c r="GG25" s="350"/>
      <c r="GH25" s="350"/>
      <c r="GI25" s="350"/>
      <c r="GJ25" s="350"/>
      <c r="GK25" s="350"/>
      <c r="GL25" s="350"/>
      <c r="GM25" s="350"/>
      <c r="GN25" s="350"/>
      <c r="GO25" s="350"/>
      <c r="GP25" s="350"/>
      <c r="GQ25" s="350"/>
      <c r="GR25" s="350"/>
      <c r="GS25" s="350"/>
      <c r="GT25" s="350"/>
      <c r="GU25" s="350"/>
      <c r="GV25" s="350"/>
      <c r="GW25" s="350"/>
      <c r="GX25" s="350"/>
      <c r="GY25" s="350"/>
      <c r="GZ25" s="350"/>
      <c r="HA25" s="350"/>
      <c r="HB25" s="350"/>
      <c r="HC25" s="350"/>
      <c r="HD25" s="350"/>
      <c r="HE25" s="350"/>
      <c r="HF25" s="350"/>
      <c r="HG25" s="350"/>
      <c r="HH25" s="350"/>
    </row>
    <row r="26" spans="2:216" ht="12.75">
      <c r="B26" s="429" t="s">
        <v>84</v>
      </c>
      <c r="C26" s="430" t="str">
        <f>F23</f>
        <v>Peticiones y consultas atendidas</v>
      </c>
      <c r="D26" s="430"/>
      <c r="E26" s="431" t="s">
        <v>242</v>
      </c>
      <c r="F26" s="431"/>
      <c r="G26" s="431"/>
      <c r="H26" s="431"/>
      <c r="I26" s="431"/>
      <c r="J26" s="431"/>
      <c r="L26" s="347"/>
      <c r="M26" s="347"/>
      <c r="N26" s="347"/>
      <c r="O26" s="347"/>
      <c r="P26" s="347"/>
      <c r="T26" s="404"/>
      <c r="U26" s="404"/>
      <c r="V26" s="404"/>
      <c r="W26" s="404"/>
      <c r="X26" s="404"/>
      <c r="Y26" s="404"/>
      <c r="Z26" s="404"/>
      <c r="AA26" s="404"/>
      <c r="AB26" s="404"/>
      <c r="AC26" s="404"/>
      <c r="AD26" s="404"/>
      <c r="AE26" s="404"/>
      <c r="AF26" s="404"/>
      <c r="AG26" s="404"/>
      <c r="AH26" s="404"/>
      <c r="AI26" s="404"/>
      <c r="AJ26" s="404"/>
      <c r="AK26" s="404"/>
      <c r="AL26" s="404"/>
      <c r="AM26" s="404"/>
      <c r="AN26" s="404"/>
      <c r="AO26" s="404"/>
      <c r="AP26" s="404"/>
      <c r="AQ26" s="404"/>
      <c r="AR26" s="404"/>
      <c r="AS26" s="428"/>
      <c r="AT26" s="404"/>
      <c r="AU26" s="404"/>
      <c r="AV26" s="404"/>
      <c r="AW26" s="404"/>
      <c r="AX26" s="404"/>
      <c r="AY26" s="404"/>
      <c r="AZ26" s="404"/>
      <c r="BA26" s="404"/>
      <c r="BB26" s="404"/>
      <c r="BC26" s="404"/>
      <c r="BD26" s="404"/>
      <c r="BE26" s="404"/>
      <c r="BF26" s="404"/>
      <c r="BG26" s="404"/>
      <c r="BH26" s="404"/>
      <c r="BI26" s="404"/>
      <c r="BJ26" s="404"/>
      <c r="BK26" s="404"/>
      <c r="BL26" s="404"/>
      <c r="BM26" s="404"/>
      <c r="BN26" s="404"/>
      <c r="BO26" s="404"/>
      <c r="BP26" s="404"/>
      <c r="BQ26" s="404"/>
      <c r="BR26" s="404"/>
      <c r="BS26" s="404"/>
      <c r="BT26" s="404"/>
      <c r="BU26" s="404"/>
      <c r="BV26" s="404"/>
      <c r="BW26" s="404"/>
      <c r="BX26" s="404"/>
      <c r="BY26" s="404"/>
      <c r="BZ26" s="404"/>
      <c r="CA26" s="404"/>
      <c r="CB26" s="404"/>
      <c r="CC26" s="404"/>
      <c r="CD26" s="404"/>
      <c r="CE26" s="404"/>
      <c r="CF26" s="404"/>
      <c r="CG26" s="404"/>
      <c r="CH26" s="404"/>
      <c r="CI26" s="404"/>
      <c r="CJ26" s="404"/>
      <c r="CK26" s="404"/>
      <c r="CL26" s="404"/>
      <c r="CM26" s="404"/>
      <c r="CN26" s="404"/>
      <c r="CO26" s="404"/>
      <c r="CP26" s="404"/>
      <c r="CQ26" s="404"/>
      <c r="CR26" s="404"/>
      <c r="CS26" s="404"/>
      <c r="CT26" s="404"/>
      <c r="CU26" s="404"/>
      <c r="CV26" s="404"/>
      <c r="CW26" s="404"/>
      <c r="CX26" s="404"/>
      <c r="CY26" s="404"/>
      <c r="CZ26" s="404"/>
      <c r="DA26" s="404"/>
      <c r="DB26" s="404"/>
      <c r="DC26" s="404"/>
      <c r="DD26" s="404"/>
      <c r="DE26" s="404"/>
      <c r="DF26" s="404"/>
      <c r="DG26" s="404"/>
      <c r="DH26" s="404"/>
      <c r="DI26" s="404"/>
      <c r="DJ26" s="404"/>
      <c r="DK26" s="404"/>
      <c r="DL26" s="404"/>
      <c r="DM26" s="404"/>
      <c r="DN26" s="404"/>
      <c r="DO26" s="404"/>
      <c r="DP26" s="404"/>
      <c r="DQ26" s="404"/>
      <c r="DR26" s="404"/>
      <c r="DS26" s="404"/>
      <c r="DT26" s="404"/>
      <c r="DU26" s="404"/>
      <c r="DV26" s="404"/>
      <c r="DW26" s="404"/>
      <c r="DX26" s="404"/>
    </row>
    <row r="27" spans="2:216" ht="12.75">
      <c r="B27" s="429"/>
      <c r="C27" s="430" t="str">
        <f>F24</f>
        <v>Peticiones y consultas Recibias</v>
      </c>
      <c r="D27" s="430"/>
      <c r="E27" s="431" t="s">
        <v>243</v>
      </c>
      <c r="F27" s="431"/>
      <c r="G27" s="431"/>
      <c r="H27" s="431"/>
      <c r="I27" s="431"/>
      <c r="J27" s="431"/>
      <c r="L27" s="347"/>
      <c r="M27" s="347"/>
      <c r="N27" s="347"/>
      <c r="O27" s="347"/>
      <c r="P27" s="347"/>
      <c r="T27" s="404"/>
      <c r="U27" s="404"/>
      <c r="V27" s="404"/>
      <c r="W27" s="404"/>
      <c r="X27" s="404"/>
      <c r="Y27" s="404"/>
      <c r="Z27" s="404"/>
      <c r="AA27" s="404"/>
      <c r="AB27" s="404"/>
      <c r="AC27" s="404"/>
      <c r="AD27" s="404"/>
      <c r="AE27" s="404"/>
      <c r="AF27" s="404"/>
      <c r="AG27" s="404"/>
      <c r="AH27" s="404"/>
      <c r="AI27" s="404"/>
      <c r="AJ27" s="404"/>
      <c r="AK27" s="404"/>
      <c r="AL27" s="404"/>
      <c r="AM27" s="404"/>
      <c r="AN27" s="404"/>
      <c r="AO27" s="404"/>
      <c r="AP27" s="404"/>
      <c r="AQ27" s="404"/>
      <c r="AR27" s="404"/>
      <c r="AS27" s="404"/>
      <c r="AT27" s="404"/>
      <c r="AU27" s="404"/>
      <c r="AV27" s="404"/>
      <c r="AW27" s="404"/>
      <c r="AX27" s="404"/>
      <c r="AY27" s="404"/>
      <c r="AZ27" s="404"/>
      <c r="BA27" s="404"/>
      <c r="BB27" s="404"/>
      <c r="BC27" s="404"/>
      <c r="BD27" s="404"/>
      <c r="BE27" s="404"/>
      <c r="BF27" s="404"/>
      <c r="BG27" s="404"/>
      <c r="BH27" s="404"/>
      <c r="BI27" s="404"/>
      <c r="BJ27" s="404"/>
      <c r="BK27" s="404"/>
      <c r="BL27" s="404"/>
      <c r="BM27" s="404"/>
      <c r="BN27" s="404"/>
      <c r="BO27" s="404"/>
      <c r="BP27" s="404"/>
      <c r="BQ27" s="404"/>
      <c r="BR27" s="404"/>
      <c r="BS27" s="404"/>
      <c r="BT27" s="404"/>
      <c r="BU27" s="404"/>
      <c r="BV27" s="404"/>
      <c r="BW27" s="404"/>
      <c r="BX27" s="404"/>
      <c r="BY27" s="404"/>
      <c r="BZ27" s="404"/>
      <c r="CA27" s="404"/>
      <c r="CB27" s="404"/>
      <c r="CC27" s="404"/>
      <c r="CD27" s="404"/>
      <c r="CE27" s="404"/>
      <c r="CF27" s="404"/>
      <c r="CG27" s="404"/>
      <c r="CH27" s="404"/>
      <c r="CI27" s="404"/>
      <c r="CJ27" s="404"/>
      <c r="CK27" s="404"/>
      <c r="CL27" s="404"/>
      <c r="CM27" s="404"/>
      <c r="CN27" s="404"/>
      <c r="CO27" s="404"/>
      <c r="CP27" s="404"/>
      <c r="CQ27" s="404"/>
      <c r="CR27" s="404"/>
      <c r="CS27" s="404"/>
      <c r="CT27" s="404"/>
      <c r="CU27" s="404"/>
      <c r="CV27" s="404"/>
      <c r="CW27" s="404"/>
      <c r="CX27" s="404"/>
      <c r="CY27" s="404"/>
      <c r="CZ27" s="404"/>
      <c r="DA27" s="404"/>
      <c r="DB27" s="404"/>
      <c r="DC27" s="404"/>
      <c r="DD27" s="404"/>
      <c r="DE27" s="404"/>
      <c r="DF27" s="404"/>
      <c r="DG27" s="404"/>
      <c r="DH27" s="404"/>
      <c r="DI27" s="404"/>
      <c r="DJ27" s="404"/>
      <c r="DK27" s="404"/>
      <c r="DL27" s="404"/>
      <c r="DM27" s="404"/>
      <c r="DN27" s="404"/>
      <c r="DO27" s="404"/>
      <c r="DP27" s="404"/>
      <c r="DQ27" s="404"/>
      <c r="DR27" s="404"/>
      <c r="DS27" s="404"/>
      <c r="DT27" s="404"/>
      <c r="DU27" s="404"/>
      <c r="DV27" s="404"/>
      <c r="DW27" s="404"/>
      <c r="DX27" s="404"/>
    </row>
    <row r="28" spans="2:216" s="382" customFormat="1" ht="6" customHeight="1" thickBot="1">
      <c r="B28" s="432"/>
      <c r="C28" s="433"/>
      <c r="D28" s="433"/>
      <c r="E28" s="433"/>
      <c r="F28" s="433"/>
      <c r="G28" s="433"/>
      <c r="H28" s="426"/>
      <c r="I28" s="433"/>
      <c r="J28" s="433"/>
      <c r="K28" s="350"/>
      <c r="L28" s="350"/>
      <c r="M28" s="350"/>
      <c r="N28" s="350"/>
      <c r="O28" s="350"/>
      <c r="P28" s="347"/>
      <c r="Q28" s="350"/>
      <c r="R28" s="350"/>
      <c r="S28" s="350"/>
      <c r="T28" s="404"/>
      <c r="U28" s="404"/>
      <c r="V28" s="404"/>
      <c r="W28" s="404"/>
      <c r="X28" s="404"/>
      <c r="Y28" s="404"/>
      <c r="Z28" s="404"/>
      <c r="AA28" s="404"/>
      <c r="AB28" s="404"/>
      <c r="AC28" s="404"/>
      <c r="AD28" s="404"/>
      <c r="AE28" s="404"/>
      <c r="AF28" s="404"/>
      <c r="AG28" s="404"/>
      <c r="AH28" s="404"/>
      <c r="AI28" s="404"/>
      <c r="AJ28" s="404"/>
      <c r="AK28" s="404"/>
      <c r="AL28" s="404"/>
      <c r="AM28" s="404"/>
      <c r="AN28" s="404"/>
      <c r="AO28" s="404"/>
      <c r="AP28" s="404"/>
      <c r="AQ28" s="404"/>
      <c r="AR28" s="404"/>
      <c r="AS28" s="404"/>
      <c r="AT28" s="404"/>
      <c r="AU28" s="404"/>
      <c r="AV28" s="404"/>
      <c r="AW28" s="404"/>
      <c r="AX28" s="404"/>
      <c r="AY28" s="404"/>
      <c r="AZ28" s="404"/>
      <c r="BA28" s="404"/>
      <c r="BB28" s="404"/>
      <c r="BC28" s="404"/>
      <c r="BD28" s="404"/>
      <c r="BE28" s="404"/>
      <c r="BF28" s="404"/>
      <c r="BG28" s="404"/>
      <c r="BH28" s="404"/>
      <c r="BI28" s="404"/>
      <c r="BJ28" s="404"/>
      <c r="BK28" s="404"/>
      <c r="BL28" s="404"/>
      <c r="BM28" s="404"/>
      <c r="BN28" s="404"/>
      <c r="BO28" s="404"/>
      <c r="BP28" s="404"/>
      <c r="BQ28" s="404"/>
      <c r="BR28" s="404"/>
      <c r="BS28" s="404"/>
      <c r="BT28" s="404"/>
      <c r="BU28" s="404"/>
      <c r="BV28" s="404"/>
      <c r="BW28" s="404"/>
      <c r="BX28" s="404"/>
      <c r="BY28" s="404"/>
      <c r="BZ28" s="404"/>
      <c r="CA28" s="404"/>
      <c r="CB28" s="404"/>
      <c r="CC28" s="404"/>
      <c r="CD28" s="404"/>
      <c r="CE28" s="404"/>
      <c r="CF28" s="404"/>
      <c r="CG28" s="404"/>
      <c r="CH28" s="404"/>
      <c r="CI28" s="404"/>
      <c r="CJ28" s="404"/>
      <c r="CK28" s="404"/>
      <c r="CL28" s="404"/>
      <c r="CM28" s="404"/>
      <c r="CN28" s="404"/>
      <c r="CO28" s="404"/>
      <c r="CP28" s="404"/>
      <c r="CQ28" s="404"/>
      <c r="CR28" s="404"/>
      <c r="CS28" s="404"/>
      <c r="CT28" s="404"/>
      <c r="CU28" s="404"/>
      <c r="CV28" s="404"/>
      <c r="CW28" s="404"/>
      <c r="CX28" s="404"/>
      <c r="CY28" s="404"/>
      <c r="CZ28" s="404"/>
      <c r="DA28" s="404"/>
      <c r="DB28" s="404"/>
      <c r="DC28" s="404"/>
      <c r="DD28" s="404"/>
      <c r="DE28" s="404"/>
      <c r="DF28" s="404"/>
      <c r="DG28" s="404"/>
      <c r="DH28" s="404"/>
      <c r="DI28" s="404"/>
      <c r="DJ28" s="404"/>
      <c r="DK28" s="404"/>
      <c r="DL28" s="404"/>
      <c r="DM28" s="404"/>
      <c r="DN28" s="404"/>
      <c r="DO28" s="404"/>
      <c r="DP28" s="404"/>
      <c r="DQ28" s="404"/>
      <c r="DR28" s="404"/>
      <c r="DS28" s="404"/>
      <c r="DT28" s="404"/>
      <c r="DU28" s="404"/>
      <c r="DV28" s="404"/>
      <c r="DW28" s="404"/>
      <c r="DX28" s="404"/>
      <c r="DY28" s="350"/>
      <c r="DZ28" s="350"/>
      <c r="EA28" s="350"/>
      <c r="EB28" s="350"/>
      <c r="EC28" s="350"/>
      <c r="ED28" s="350"/>
      <c r="EE28" s="350"/>
      <c r="EF28" s="350"/>
      <c r="EG28" s="350"/>
      <c r="EH28" s="350"/>
      <c r="EI28" s="350"/>
      <c r="EJ28" s="350"/>
      <c r="EK28" s="350"/>
      <c r="EL28" s="350"/>
      <c r="EM28" s="350"/>
      <c r="EN28" s="350"/>
      <c r="EO28" s="350"/>
      <c r="EP28" s="350"/>
      <c r="EQ28" s="350"/>
      <c r="ER28" s="350"/>
      <c r="ES28" s="350"/>
      <c r="ET28" s="350"/>
      <c r="EU28" s="350"/>
      <c r="EV28" s="350"/>
      <c r="EW28" s="350"/>
      <c r="EX28" s="350"/>
      <c r="EY28" s="350"/>
      <c r="EZ28" s="350"/>
      <c r="FA28" s="350"/>
      <c r="FB28" s="350"/>
      <c r="FC28" s="350"/>
      <c r="FD28" s="350"/>
      <c r="FE28" s="350"/>
      <c r="FF28" s="350"/>
      <c r="FG28" s="350"/>
      <c r="FH28" s="350"/>
      <c r="FI28" s="350"/>
      <c r="FJ28" s="350"/>
      <c r="FK28" s="350"/>
      <c r="FL28" s="350"/>
      <c r="FM28" s="350"/>
      <c r="FN28" s="350"/>
      <c r="FO28" s="350"/>
      <c r="FP28" s="350"/>
      <c r="FQ28" s="350"/>
      <c r="FR28" s="350"/>
      <c r="FS28" s="350"/>
      <c r="FT28" s="350"/>
      <c r="FU28" s="350"/>
      <c r="FV28" s="350"/>
      <c r="FW28" s="350"/>
      <c r="FX28" s="350"/>
      <c r="FY28" s="350"/>
      <c r="FZ28" s="350"/>
      <c r="GA28" s="350"/>
      <c r="GB28" s="350"/>
      <c r="GC28" s="350"/>
      <c r="GD28" s="350"/>
      <c r="GE28" s="350"/>
      <c r="GF28" s="350"/>
      <c r="GG28" s="350"/>
      <c r="GH28" s="350"/>
      <c r="GI28" s="350"/>
      <c r="GJ28" s="350"/>
      <c r="GK28" s="350"/>
      <c r="GL28" s="350"/>
      <c r="GM28" s="350"/>
      <c r="GN28" s="350"/>
      <c r="GO28" s="350"/>
      <c r="GP28" s="350"/>
      <c r="GQ28" s="350"/>
      <c r="GR28" s="350"/>
      <c r="GS28" s="350"/>
      <c r="GT28" s="350"/>
      <c r="GU28" s="350"/>
      <c r="GV28" s="350"/>
      <c r="GW28" s="350"/>
      <c r="GX28" s="350"/>
      <c r="GY28" s="350"/>
      <c r="GZ28" s="350"/>
      <c r="HA28" s="350"/>
      <c r="HB28" s="350"/>
      <c r="HC28" s="350"/>
      <c r="HD28" s="350"/>
      <c r="HE28" s="350"/>
      <c r="HF28" s="350"/>
      <c r="HG28" s="350"/>
      <c r="HH28" s="350"/>
    </row>
    <row r="29" spans="2:216" ht="26.25" thickBot="1">
      <c r="B29" s="434" t="s">
        <v>85</v>
      </c>
      <c r="C29" s="431" t="s">
        <v>180</v>
      </c>
      <c r="D29" s="431"/>
      <c r="E29" s="434" t="s">
        <v>15</v>
      </c>
      <c r="F29" s="431" t="s">
        <v>208</v>
      </c>
      <c r="G29" s="431"/>
      <c r="H29" s="434" t="s">
        <v>88</v>
      </c>
      <c r="I29" s="435" t="s">
        <v>89</v>
      </c>
      <c r="J29" s="436"/>
      <c r="K29" s="437" t="str">
        <f>+IF(I29="Incremental con línea base",1,IF(I29="Decremental con línea Base",1,""))</f>
        <v/>
      </c>
      <c r="L29" s="347"/>
      <c r="M29" s="347"/>
      <c r="N29" s="347"/>
      <c r="O29" s="347"/>
      <c r="P29" s="347"/>
      <c r="T29" s="404"/>
      <c r="U29" s="404"/>
      <c r="V29" s="404"/>
      <c r="W29" s="404"/>
      <c r="X29" s="404"/>
      <c r="Y29" s="404"/>
      <c r="Z29" s="404"/>
      <c r="AA29" s="404"/>
      <c r="AB29" s="404"/>
      <c r="AC29" s="404"/>
      <c r="AD29" s="404"/>
      <c r="AE29" s="404"/>
      <c r="AF29" s="404"/>
      <c r="AG29" s="404"/>
      <c r="AH29" s="404"/>
      <c r="AI29" s="404"/>
      <c r="AJ29" s="404"/>
      <c r="AK29" s="404"/>
      <c r="AL29" s="404"/>
      <c r="AM29" s="404"/>
      <c r="AN29" s="404"/>
      <c r="AO29" s="404"/>
      <c r="AP29" s="404"/>
      <c r="AQ29" s="404"/>
      <c r="AR29" s="404"/>
      <c r="AS29" s="404"/>
      <c r="AT29" s="404"/>
      <c r="AU29" s="404"/>
      <c r="AV29" s="404"/>
      <c r="AW29" s="404"/>
      <c r="AX29" s="404"/>
      <c r="AY29" s="404"/>
      <c r="AZ29" s="404"/>
      <c r="BA29" s="404"/>
      <c r="BB29" s="404"/>
      <c r="BC29" s="404"/>
      <c r="BD29" s="404"/>
      <c r="BE29" s="404"/>
      <c r="BF29" s="404"/>
      <c r="BG29" s="404"/>
      <c r="BH29" s="404"/>
      <c r="BI29" s="404"/>
      <c r="BJ29" s="404"/>
      <c r="BK29" s="404"/>
      <c r="BL29" s="404"/>
      <c r="BM29" s="404"/>
      <c r="BN29" s="404"/>
      <c r="BO29" s="404"/>
      <c r="BP29" s="404"/>
      <c r="BQ29" s="404"/>
      <c r="BR29" s="404"/>
      <c r="BS29" s="404"/>
      <c r="BT29" s="404"/>
      <c r="BU29" s="404"/>
      <c r="BV29" s="404"/>
      <c r="BW29" s="404"/>
      <c r="BX29" s="404"/>
      <c r="BY29" s="404"/>
      <c r="BZ29" s="404"/>
      <c r="CA29" s="404"/>
      <c r="CB29" s="404"/>
      <c r="CC29" s="404"/>
      <c r="CD29" s="404"/>
      <c r="CE29" s="404"/>
      <c r="CF29" s="404"/>
      <c r="CG29" s="404"/>
      <c r="CH29" s="404"/>
      <c r="CI29" s="404"/>
      <c r="CJ29" s="404"/>
      <c r="CK29" s="404"/>
      <c r="CL29" s="404"/>
      <c r="CM29" s="404"/>
      <c r="CN29" s="404"/>
      <c r="CO29" s="404"/>
      <c r="CP29" s="404"/>
      <c r="CQ29" s="404"/>
      <c r="CR29" s="404"/>
      <c r="CS29" s="404"/>
      <c r="CT29" s="404"/>
      <c r="CU29" s="404"/>
      <c r="CV29" s="404"/>
      <c r="CW29" s="404"/>
      <c r="CX29" s="404"/>
      <c r="CY29" s="404"/>
      <c r="CZ29" s="404"/>
      <c r="DA29" s="404"/>
      <c r="DB29" s="404"/>
      <c r="DC29" s="404"/>
      <c r="DD29" s="404"/>
      <c r="DE29" s="404"/>
      <c r="DF29" s="404"/>
      <c r="DG29" s="404"/>
      <c r="DH29" s="404"/>
      <c r="DI29" s="404"/>
      <c r="DJ29" s="404"/>
      <c r="DK29" s="404"/>
      <c r="DL29" s="404"/>
      <c r="DM29" s="404"/>
      <c r="DN29" s="404"/>
      <c r="DO29" s="404"/>
      <c r="DP29" s="404"/>
      <c r="DQ29" s="404"/>
      <c r="DR29" s="404"/>
      <c r="DS29" s="404"/>
      <c r="DT29" s="404"/>
      <c r="DU29" s="404"/>
      <c r="DV29" s="404"/>
      <c r="DW29" s="404"/>
      <c r="DX29" s="404"/>
    </row>
    <row r="30" spans="2:216" s="382" customFormat="1" ht="3.75" customHeight="1">
      <c r="B30" s="432"/>
      <c r="C30" s="433"/>
      <c r="D30" s="433"/>
      <c r="E30" s="432"/>
      <c r="F30" s="433"/>
      <c r="G30" s="433"/>
      <c r="H30" s="432"/>
      <c r="I30" s="438"/>
      <c r="J30" s="438"/>
      <c r="K30" s="350"/>
      <c r="L30" s="350"/>
      <c r="M30" s="350"/>
      <c r="N30" s="350"/>
      <c r="O30" s="350"/>
      <c r="P30" s="347"/>
      <c r="Q30" s="350"/>
      <c r="R30" s="350"/>
      <c r="S30" s="350"/>
      <c r="T30" s="404"/>
      <c r="U30" s="404"/>
      <c r="V30" s="404"/>
      <c r="W30" s="404"/>
      <c r="X30" s="404"/>
      <c r="Y30" s="404"/>
      <c r="Z30" s="404"/>
      <c r="AA30" s="404"/>
      <c r="AB30" s="404"/>
      <c r="AC30" s="404"/>
      <c r="AD30" s="404"/>
      <c r="AE30" s="404"/>
      <c r="AF30" s="404"/>
      <c r="AG30" s="404"/>
      <c r="AH30" s="404"/>
      <c r="AI30" s="404"/>
      <c r="AJ30" s="404"/>
      <c r="AK30" s="404"/>
      <c r="AL30" s="404"/>
      <c r="AM30" s="404"/>
      <c r="AN30" s="404"/>
      <c r="AO30" s="404"/>
      <c r="AP30" s="404"/>
      <c r="AQ30" s="404"/>
      <c r="AR30" s="404"/>
      <c r="AS30" s="404"/>
      <c r="AT30" s="404"/>
      <c r="AU30" s="404"/>
      <c r="AV30" s="404"/>
      <c r="AW30" s="404"/>
      <c r="AX30" s="404"/>
      <c r="AY30" s="404"/>
      <c r="AZ30" s="404"/>
      <c r="BA30" s="404"/>
      <c r="BB30" s="404"/>
      <c r="BC30" s="404"/>
      <c r="BD30" s="404"/>
      <c r="BE30" s="404"/>
      <c r="BF30" s="404"/>
      <c r="BG30" s="404"/>
      <c r="BH30" s="404"/>
      <c r="BI30" s="404"/>
      <c r="BJ30" s="404"/>
      <c r="BK30" s="404"/>
      <c r="BL30" s="404"/>
      <c r="BM30" s="404"/>
      <c r="BN30" s="404"/>
      <c r="BO30" s="404"/>
      <c r="BP30" s="404"/>
      <c r="BQ30" s="404"/>
      <c r="BR30" s="404"/>
      <c r="BS30" s="404"/>
      <c r="BT30" s="404"/>
      <c r="BU30" s="404"/>
      <c r="BV30" s="404"/>
      <c r="BW30" s="404"/>
      <c r="BX30" s="404"/>
      <c r="BY30" s="404"/>
      <c r="BZ30" s="404"/>
      <c r="CA30" s="404"/>
      <c r="CB30" s="404"/>
      <c r="CC30" s="404"/>
      <c r="CD30" s="404"/>
      <c r="CE30" s="404"/>
      <c r="CF30" s="404"/>
      <c r="CG30" s="404"/>
      <c r="CH30" s="404"/>
      <c r="CI30" s="404"/>
      <c r="CJ30" s="404"/>
      <c r="CK30" s="404"/>
      <c r="CL30" s="404"/>
      <c r="CM30" s="404"/>
      <c r="CN30" s="404"/>
      <c r="CO30" s="404"/>
      <c r="CP30" s="404"/>
      <c r="CQ30" s="404"/>
      <c r="CR30" s="404"/>
      <c r="CS30" s="404"/>
      <c r="CT30" s="404"/>
      <c r="CU30" s="404"/>
      <c r="CV30" s="404"/>
      <c r="CW30" s="404"/>
      <c r="CX30" s="404"/>
      <c r="CY30" s="404"/>
      <c r="CZ30" s="404"/>
      <c r="DA30" s="404"/>
      <c r="DB30" s="404"/>
      <c r="DC30" s="404"/>
      <c r="DD30" s="404"/>
      <c r="DE30" s="404"/>
      <c r="DF30" s="404"/>
      <c r="DG30" s="404"/>
      <c r="DH30" s="404"/>
      <c r="DI30" s="404"/>
      <c r="DJ30" s="404"/>
      <c r="DK30" s="404"/>
      <c r="DL30" s="404"/>
      <c r="DM30" s="404"/>
      <c r="DN30" s="404"/>
      <c r="DO30" s="404"/>
      <c r="DP30" s="404"/>
      <c r="DQ30" s="404"/>
      <c r="DR30" s="404"/>
      <c r="DS30" s="404"/>
      <c r="DT30" s="404"/>
      <c r="DU30" s="404"/>
      <c r="DV30" s="404"/>
      <c r="DW30" s="404"/>
      <c r="DX30" s="404"/>
      <c r="DY30" s="350"/>
      <c r="DZ30" s="350"/>
      <c r="EA30" s="350"/>
      <c r="EB30" s="350"/>
      <c r="EC30" s="350"/>
      <c r="ED30" s="350"/>
      <c r="EE30" s="350"/>
      <c r="EF30" s="350"/>
      <c r="EG30" s="350"/>
      <c r="EH30" s="350"/>
      <c r="EI30" s="350"/>
      <c r="EJ30" s="350"/>
      <c r="EK30" s="350"/>
      <c r="EL30" s="350"/>
      <c r="EM30" s="350"/>
      <c r="EN30" s="350"/>
      <c r="EO30" s="350"/>
      <c r="EP30" s="350"/>
      <c r="EQ30" s="350"/>
      <c r="ER30" s="350"/>
      <c r="ES30" s="350"/>
      <c r="ET30" s="350"/>
      <c r="EU30" s="350"/>
      <c r="EV30" s="350"/>
      <c r="EW30" s="350"/>
      <c r="EX30" s="350"/>
      <c r="EY30" s="350"/>
      <c r="EZ30" s="350"/>
      <c r="FA30" s="350"/>
      <c r="FB30" s="350"/>
      <c r="FC30" s="350"/>
      <c r="FD30" s="350"/>
      <c r="FE30" s="350"/>
      <c r="FF30" s="350"/>
      <c r="FG30" s="350"/>
      <c r="FH30" s="350"/>
      <c r="FI30" s="350"/>
      <c r="FJ30" s="350"/>
      <c r="FK30" s="350"/>
      <c r="FL30" s="350"/>
      <c r="FM30" s="350"/>
      <c r="FN30" s="350"/>
      <c r="FO30" s="350"/>
      <c r="FP30" s="350"/>
      <c r="FQ30" s="350"/>
      <c r="FR30" s="350"/>
      <c r="FS30" s="350"/>
      <c r="FT30" s="350"/>
      <c r="FU30" s="350"/>
      <c r="FV30" s="350"/>
      <c r="FW30" s="350"/>
      <c r="FX30" s="350"/>
      <c r="FY30" s="350"/>
      <c r="FZ30" s="350"/>
      <c r="GA30" s="350"/>
      <c r="GB30" s="350"/>
      <c r="GC30" s="350"/>
      <c r="GD30" s="350"/>
      <c r="GE30" s="350"/>
      <c r="GF30" s="350"/>
      <c r="GG30" s="350"/>
      <c r="GH30" s="350"/>
      <c r="GI30" s="350"/>
      <c r="GJ30" s="350"/>
      <c r="GK30" s="350"/>
      <c r="GL30" s="350"/>
      <c r="GM30" s="350"/>
      <c r="GN30" s="350"/>
      <c r="GO30" s="350"/>
      <c r="GP30" s="350"/>
      <c r="GQ30" s="350"/>
      <c r="GR30" s="350"/>
      <c r="GS30" s="350"/>
      <c r="GT30" s="350"/>
      <c r="GU30" s="350"/>
      <c r="GV30" s="350"/>
      <c r="GW30" s="350"/>
      <c r="GX30" s="350"/>
      <c r="GY30" s="350"/>
      <c r="GZ30" s="350"/>
      <c r="HA30" s="350"/>
      <c r="HB30" s="350"/>
      <c r="HC30" s="350"/>
      <c r="HD30" s="350"/>
      <c r="HE30" s="350"/>
      <c r="HF30" s="350"/>
      <c r="HG30" s="350"/>
      <c r="HH30" s="350"/>
    </row>
    <row r="31" spans="2:216" ht="12.75">
      <c r="B31" s="429" t="s">
        <v>17</v>
      </c>
      <c r="C31" s="429"/>
      <c r="D31" s="439" t="s">
        <v>90</v>
      </c>
      <c r="E31" s="439"/>
      <c r="F31" s="429" t="s">
        <v>18</v>
      </c>
      <c r="G31" s="429"/>
      <c r="H31" s="440">
        <v>43374</v>
      </c>
      <c r="I31" s="441" t="s">
        <v>19</v>
      </c>
      <c r="J31" s="442">
        <v>1</v>
      </c>
      <c r="L31" s="347"/>
      <c r="M31" s="347"/>
      <c r="N31" s="347"/>
      <c r="O31" s="347"/>
      <c r="P31" s="347"/>
      <c r="T31" s="404"/>
      <c r="U31" s="404"/>
      <c r="V31" s="404"/>
      <c r="W31" s="404"/>
      <c r="X31" s="404"/>
      <c r="Y31" s="404"/>
      <c r="Z31" s="404"/>
      <c r="AA31" s="404"/>
      <c r="AB31" s="404"/>
      <c r="AC31" s="404"/>
      <c r="AD31" s="404"/>
      <c r="AE31" s="404"/>
      <c r="AF31" s="404"/>
      <c r="AG31" s="404"/>
      <c r="AH31" s="404"/>
      <c r="AI31" s="404"/>
      <c r="AJ31" s="404"/>
      <c r="AK31" s="404"/>
      <c r="AL31" s="404"/>
      <c r="AM31" s="404"/>
      <c r="AN31" s="404"/>
      <c r="AO31" s="404"/>
      <c r="AP31" s="404"/>
      <c r="AQ31" s="404"/>
      <c r="AR31" s="404"/>
      <c r="AS31" s="404"/>
      <c r="AT31" s="404"/>
      <c r="AU31" s="404"/>
      <c r="AV31" s="404"/>
      <c r="AW31" s="404"/>
      <c r="AX31" s="404"/>
      <c r="AY31" s="404"/>
      <c r="AZ31" s="404"/>
      <c r="BA31" s="404"/>
      <c r="BB31" s="404"/>
      <c r="BC31" s="404"/>
      <c r="BD31" s="404"/>
      <c r="BE31" s="404"/>
      <c r="BF31" s="404"/>
      <c r="BG31" s="404"/>
      <c r="BH31" s="404"/>
      <c r="BI31" s="404"/>
      <c r="BJ31" s="404"/>
      <c r="BK31" s="404"/>
      <c r="BL31" s="404"/>
      <c r="BM31" s="404"/>
      <c r="BN31" s="404"/>
      <c r="BO31" s="404"/>
      <c r="BP31" s="404"/>
      <c r="BQ31" s="404"/>
      <c r="BR31" s="404"/>
      <c r="BS31" s="404"/>
      <c r="BT31" s="404"/>
      <c r="BU31" s="404"/>
      <c r="BV31" s="404"/>
      <c r="BW31" s="404"/>
      <c r="BX31" s="404"/>
      <c r="BY31" s="404"/>
      <c r="BZ31" s="404"/>
      <c r="CA31" s="404"/>
      <c r="CB31" s="404"/>
      <c r="CC31" s="404"/>
      <c r="CD31" s="404"/>
      <c r="CE31" s="404"/>
      <c r="CF31" s="404"/>
      <c r="CG31" s="404"/>
      <c r="CH31" s="404"/>
      <c r="CI31" s="404"/>
      <c r="CJ31" s="404"/>
      <c r="CK31" s="404"/>
      <c r="CL31" s="404"/>
      <c r="CM31" s="404"/>
      <c r="CN31" s="404"/>
      <c r="CO31" s="404"/>
      <c r="CP31" s="404"/>
      <c r="CQ31" s="404"/>
      <c r="CR31" s="404"/>
      <c r="CS31" s="404"/>
      <c r="CT31" s="404"/>
      <c r="CU31" s="404"/>
      <c r="CV31" s="404"/>
      <c r="CW31" s="404"/>
      <c r="CX31" s="404"/>
      <c r="CY31" s="404"/>
      <c r="CZ31" s="404"/>
      <c r="DA31" s="404"/>
      <c r="DB31" s="404"/>
      <c r="DC31" s="404"/>
      <c r="DD31" s="404"/>
      <c r="DE31" s="404"/>
      <c r="DF31" s="404"/>
      <c r="DG31" s="404"/>
      <c r="DH31" s="404"/>
      <c r="DI31" s="404"/>
      <c r="DJ31" s="404"/>
      <c r="DK31" s="404"/>
      <c r="DL31" s="404"/>
      <c r="DM31" s="404"/>
      <c r="DN31" s="404"/>
      <c r="DO31" s="404"/>
      <c r="DP31" s="404"/>
      <c r="DQ31" s="404"/>
      <c r="DR31" s="404"/>
      <c r="DS31" s="404"/>
      <c r="DT31" s="404"/>
      <c r="DU31" s="404"/>
      <c r="DV31" s="404"/>
      <c r="DW31" s="404"/>
      <c r="DX31" s="404"/>
    </row>
    <row r="32" spans="2:216" s="382" customFormat="1" ht="3.75" customHeight="1">
      <c r="B32" s="432"/>
      <c r="C32" s="432"/>
      <c r="D32" s="443"/>
      <c r="E32" s="443"/>
      <c r="F32" s="432"/>
      <c r="G32" s="432"/>
      <c r="H32" s="444"/>
      <c r="I32" s="444"/>
      <c r="J32" s="444"/>
      <c r="K32" s="350"/>
      <c r="L32" s="350"/>
      <c r="M32" s="350"/>
      <c r="N32" s="350"/>
      <c r="O32" s="350"/>
      <c r="P32" s="347"/>
      <c r="Q32" s="350"/>
      <c r="R32" s="350"/>
      <c r="S32" s="350"/>
      <c r="T32" s="350"/>
      <c r="U32" s="350"/>
      <c r="V32" s="350"/>
      <c r="W32" s="350"/>
      <c r="X32" s="350"/>
      <c r="Y32" s="350"/>
      <c r="Z32" s="350"/>
      <c r="AA32" s="350"/>
      <c r="AB32" s="350"/>
      <c r="AC32" s="350"/>
      <c r="AD32" s="350"/>
      <c r="AE32" s="350"/>
      <c r="AF32" s="350"/>
      <c r="AG32" s="350"/>
      <c r="AH32" s="350"/>
      <c r="AI32" s="350"/>
      <c r="AJ32" s="350"/>
      <c r="AK32" s="350"/>
      <c r="AL32" s="350"/>
      <c r="AM32" s="350"/>
      <c r="AN32" s="350"/>
      <c r="AO32" s="350"/>
      <c r="AP32" s="350"/>
      <c r="AQ32" s="350"/>
      <c r="AR32" s="350"/>
      <c r="AS32" s="350"/>
      <c r="AT32" s="350"/>
      <c r="AU32" s="347"/>
      <c r="AV32" s="347"/>
      <c r="AW32" s="347"/>
      <c r="AX32" s="347"/>
      <c r="AY32" s="347"/>
      <c r="AZ32" s="347"/>
      <c r="BA32" s="350"/>
      <c r="BB32" s="350"/>
      <c r="BC32" s="347"/>
      <c r="BD32" s="347"/>
      <c r="BE32" s="347"/>
      <c r="BF32" s="350"/>
      <c r="BG32" s="350"/>
      <c r="BH32" s="347"/>
      <c r="BI32" s="347"/>
      <c r="BJ32" s="347"/>
      <c r="BK32" s="350"/>
      <c r="BL32" s="350"/>
      <c r="BM32" s="347"/>
      <c r="BN32" s="347"/>
      <c r="BO32" s="347"/>
      <c r="BP32" s="347"/>
      <c r="BQ32" s="347"/>
      <c r="BR32" s="347"/>
      <c r="BS32" s="347"/>
      <c r="BT32" s="347"/>
      <c r="BU32" s="347"/>
      <c r="BV32" s="347"/>
      <c r="BW32" s="350"/>
      <c r="BX32" s="350"/>
      <c r="BY32" s="350"/>
      <c r="BZ32" s="350"/>
      <c r="CA32" s="350"/>
      <c r="CB32" s="350"/>
      <c r="CC32" s="350"/>
      <c r="CD32" s="350"/>
      <c r="CE32" s="350"/>
      <c r="CF32" s="350"/>
      <c r="CG32" s="350"/>
      <c r="CH32" s="350"/>
      <c r="CI32" s="350"/>
      <c r="CJ32" s="350"/>
      <c r="CK32" s="350"/>
      <c r="CL32" s="350"/>
      <c r="CM32" s="350"/>
      <c r="CN32" s="350"/>
      <c r="CO32" s="350"/>
      <c r="CP32" s="350"/>
      <c r="CQ32" s="350"/>
      <c r="CR32" s="350"/>
      <c r="CS32" s="350"/>
      <c r="CT32" s="350"/>
      <c r="CU32" s="350"/>
      <c r="CV32" s="350"/>
      <c r="CW32" s="350"/>
      <c r="CX32" s="350"/>
      <c r="CY32" s="350"/>
      <c r="CZ32" s="350"/>
      <c r="DA32" s="350"/>
      <c r="DB32" s="350"/>
      <c r="DC32" s="350"/>
      <c r="DD32" s="350"/>
      <c r="DE32" s="350"/>
      <c r="DF32" s="350"/>
      <c r="DG32" s="350"/>
      <c r="DH32" s="350"/>
      <c r="DI32" s="350"/>
      <c r="DJ32" s="350"/>
      <c r="DK32" s="350"/>
      <c r="DL32" s="350"/>
      <c r="DM32" s="350"/>
      <c r="DN32" s="350"/>
      <c r="DO32" s="350"/>
      <c r="DP32" s="350"/>
      <c r="DQ32" s="350"/>
      <c r="DR32" s="350"/>
      <c r="DS32" s="350"/>
      <c r="DT32" s="350"/>
      <c r="DU32" s="350"/>
      <c r="DV32" s="350"/>
      <c r="DW32" s="350"/>
      <c r="DX32" s="350"/>
      <c r="DY32" s="350"/>
      <c r="DZ32" s="350"/>
      <c r="EA32" s="350"/>
      <c r="EB32" s="350"/>
      <c r="EC32" s="350"/>
      <c r="ED32" s="350"/>
      <c r="EE32" s="350"/>
      <c r="EF32" s="350"/>
      <c r="EG32" s="350"/>
      <c r="EH32" s="350"/>
      <c r="EI32" s="350"/>
      <c r="EJ32" s="350"/>
      <c r="EK32" s="350"/>
      <c r="EL32" s="350"/>
      <c r="EM32" s="350"/>
      <c r="EN32" s="350"/>
      <c r="EO32" s="350"/>
      <c r="EP32" s="350"/>
      <c r="EQ32" s="350"/>
      <c r="ER32" s="350"/>
      <c r="ES32" s="350"/>
      <c r="ET32" s="350"/>
      <c r="EU32" s="350"/>
      <c r="EV32" s="350"/>
      <c r="EW32" s="350"/>
      <c r="EX32" s="350"/>
      <c r="EY32" s="350"/>
      <c r="EZ32" s="350"/>
      <c r="FA32" s="350"/>
      <c r="FB32" s="350"/>
      <c r="FC32" s="350"/>
      <c r="FD32" s="350"/>
      <c r="FE32" s="350"/>
      <c r="FF32" s="350"/>
      <c r="FG32" s="350"/>
      <c r="FH32" s="350"/>
      <c r="FI32" s="350"/>
      <c r="FJ32" s="350"/>
      <c r="FK32" s="350"/>
      <c r="FL32" s="350"/>
      <c r="FM32" s="350"/>
      <c r="FN32" s="350"/>
      <c r="FO32" s="350"/>
      <c r="FP32" s="350"/>
      <c r="FQ32" s="350"/>
      <c r="FR32" s="350"/>
      <c r="FS32" s="350"/>
      <c r="FT32" s="350"/>
      <c r="FU32" s="350"/>
      <c r="FV32" s="350"/>
      <c r="FW32" s="350"/>
      <c r="FX32" s="350"/>
      <c r="FY32" s="350"/>
      <c r="FZ32" s="350"/>
      <c r="GA32" s="350"/>
      <c r="GB32" s="350"/>
      <c r="GC32" s="350"/>
      <c r="GD32" s="350"/>
      <c r="GE32" s="350"/>
      <c r="GF32" s="350"/>
      <c r="GG32" s="350"/>
      <c r="GH32" s="350"/>
      <c r="GI32" s="350"/>
      <c r="GJ32" s="350"/>
      <c r="GK32" s="350"/>
      <c r="GL32" s="350"/>
      <c r="GM32" s="350"/>
      <c r="GN32" s="350"/>
      <c r="GO32" s="350"/>
      <c r="GP32" s="350"/>
      <c r="GQ32" s="350"/>
      <c r="GR32" s="350"/>
      <c r="GS32" s="350"/>
      <c r="GT32" s="350"/>
      <c r="GU32" s="350"/>
      <c r="GV32" s="350"/>
      <c r="GW32" s="350"/>
      <c r="GX32" s="350"/>
      <c r="GY32" s="350"/>
      <c r="GZ32" s="350"/>
      <c r="HA32" s="350"/>
      <c r="HB32" s="350"/>
      <c r="HC32" s="350"/>
      <c r="HD32" s="350"/>
      <c r="HE32" s="350"/>
      <c r="HF32" s="350"/>
      <c r="HG32" s="350"/>
      <c r="HH32" s="350"/>
    </row>
    <row r="33" spans="2:216" ht="23.25" customHeight="1">
      <c r="B33" s="429" t="s">
        <v>20</v>
      </c>
      <c r="C33" s="429"/>
      <c r="D33" s="445" t="s">
        <v>75</v>
      </c>
      <c r="E33" s="445"/>
      <c r="F33" s="445"/>
      <c r="G33" s="429" t="s">
        <v>91</v>
      </c>
      <c r="H33" s="429"/>
      <c r="I33" s="446" t="s">
        <v>236</v>
      </c>
      <c r="J33" s="447"/>
      <c r="L33" s="347"/>
      <c r="M33" s="347"/>
      <c r="N33" s="347"/>
      <c r="O33" s="347"/>
      <c r="P33" s="347"/>
    </row>
    <row r="34" spans="2:216" ht="4.5" customHeight="1">
      <c r="B34" s="448"/>
      <c r="C34" s="449"/>
      <c r="D34" s="449"/>
      <c r="E34" s="449"/>
      <c r="F34" s="449"/>
      <c r="G34" s="450"/>
      <c r="H34" s="450"/>
      <c r="I34" s="448"/>
      <c r="J34" s="451"/>
      <c r="L34" s="347"/>
      <c r="M34" s="347"/>
      <c r="N34" s="347"/>
      <c r="O34" s="347"/>
      <c r="AI34" s="350"/>
      <c r="AJ34" s="350"/>
      <c r="AK34" s="350"/>
      <c r="AL34" s="350"/>
      <c r="AM34" s="350"/>
      <c r="AN34" s="350"/>
      <c r="AO34" s="350"/>
      <c r="AP34" s="350"/>
      <c r="AQ34" s="350"/>
      <c r="AR34" s="350"/>
      <c r="AS34" s="350"/>
    </row>
    <row r="35" spans="2:216" ht="12.75">
      <c r="B35" s="429" t="s">
        <v>92</v>
      </c>
      <c r="C35" s="429"/>
      <c r="D35" s="452"/>
      <c r="E35" s="453"/>
      <c r="F35" s="453"/>
      <c r="G35" s="453"/>
      <c r="H35" s="453"/>
      <c r="I35" s="453"/>
      <c r="J35" s="454"/>
      <c r="L35" s="347"/>
      <c r="M35" s="347"/>
      <c r="N35" s="347"/>
      <c r="O35" s="347"/>
      <c r="AI35" s="350"/>
      <c r="AJ35" s="350"/>
      <c r="AK35" s="350"/>
      <c r="AL35" s="350"/>
      <c r="AM35" s="350"/>
      <c r="AN35" s="350"/>
      <c r="AO35" s="350"/>
      <c r="AP35" s="350"/>
      <c r="AQ35" s="350"/>
      <c r="AR35" s="350"/>
      <c r="AS35" s="350"/>
    </row>
    <row r="36" spans="2:216" ht="4.5" customHeight="1" thickBot="1">
      <c r="B36" s="455"/>
      <c r="C36" s="456"/>
      <c r="D36" s="456"/>
      <c r="E36" s="456"/>
      <c r="F36" s="456"/>
      <c r="G36" s="455"/>
      <c r="H36" s="455"/>
      <c r="I36" s="455"/>
      <c r="J36" s="455"/>
      <c r="L36" s="347"/>
      <c r="M36" s="347"/>
      <c r="N36" s="347"/>
      <c r="O36" s="347"/>
      <c r="AI36" s="350"/>
      <c r="AJ36" s="350"/>
      <c r="AK36" s="350"/>
      <c r="AL36" s="350"/>
      <c r="AM36" s="350"/>
      <c r="AN36" s="350"/>
      <c r="AO36" s="350"/>
      <c r="AP36" s="350"/>
      <c r="AQ36" s="350"/>
      <c r="AR36" s="350"/>
      <c r="AS36" s="350"/>
    </row>
    <row r="37" spans="2:216" ht="12.75">
      <c r="B37" s="457" t="s">
        <v>59</v>
      </c>
      <c r="C37" s="458"/>
      <c r="D37" s="459"/>
      <c r="E37" s="460" t="s">
        <v>93</v>
      </c>
      <c r="F37" s="460"/>
      <c r="G37" s="461"/>
      <c r="H37" s="460" t="s">
        <v>93</v>
      </c>
      <c r="I37" s="460"/>
      <c r="J37" s="461"/>
      <c r="L37" s="347"/>
      <c r="M37" s="347"/>
      <c r="N37" s="347"/>
      <c r="O37" s="347"/>
      <c r="AI37" s="350"/>
      <c r="AJ37" s="350"/>
      <c r="AK37" s="350"/>
      <c r="AL37" s="350"/>
      <c r="AM37" s="350"/>
      <c r="AN37" s="350"/>
      <c r="AO37" s="350"/>
      <c r="AP37" s="350"/>
      <c r="AQ37" s="350"/>
      <c r="AR37" s="350"/>
      <c r="AS37" s="350"/>
    </row>
    <row r="38" spans="2:216" ht="12.75">
      <c r="B38" s="462" t="s">
        <v>94</v>
      </c>
      <c r="C38" s="463" t="s">
        <v>95</v>
      </c>
      <c r="D38" s="463"/>
      <c r="E38" s="464" t="s">
        <v>96</v>
      </c>
      <c r="F38" s="464"/>
      <c r="G38" s="465" t="s">
        <v>54</v>
      </c>
      <c r="H38" s="465"/>
      <c r="I38" s="466" t="s">
        <v>97</v>
      </c>
      <c r="J38" s="467"/>
      <c r="L38" s="347"/>
      <c r="M38" s="347"/>
      <c r="N38" s="347"/>
      <c r="O38" s="347"/>
    </row>
    <row r="39" spans="2:216" ht="12.75">
      <c r="B39" s="462"/>
      <c r="C39" s="419" t="s">
        <v>98</v>
      </c>
      <c r="D39" s="419"/>
      <c r="E39" s="468" t="s">
        <v>99</v>
      </c>
      <c r="F39" s="468" t="s">
        <v>98</v>
      </c>
      <c r="G39" s="468" t="s">
        <v>99</v>
      </c>
      <c r="H39" s="468" t="s">
        <v>98</v>
      </c>
      <c r="I39" s="419" t="s">
        <v>100</v>
      </c>
      <c r="J39" s="469"/>
      <c r="L39" s="347"/>
      <c r="M39" s="347"/>
      <c r="N39" s="347"/>
      <c r="O39" s="347"/>
    </row>
    <row r="40" spans="2:216" ht="13.5" thickBot="1">
      <c r="B40" s="470"/>
      <c r="C40" s="471">
        <v>1</v>
      </c>
      <c r="D40" s="471"/>
      <c r="E40" s="472">
        <v>1</v>
      </c>
      <c r="F40" s="472">
        <v>0.9</v>
      </c>
      <c r="G40" s="472">
        <f>+F40</f>
        <v>0.9</v>
      </c>
      <c r="H40" s="472">
        <f>+I40</f>
        <v>0.8</v>
      </c>
      <c r="I40" s="473">
        <v>0.8</v>
      </c>
      <c r="J40" s="474"/>
      <c r="L40" s="347"/>
      <c r="M40" s="347"/>
      <c r="N40" s="347"/>
      <c r="O40" s="347"/>
    </row>
    <row r="41" spans="2:216" ht="3.75" customHeight="1" thickBot="1">
      <c r="B41" s="448"/>
      <c r="C41" s="449"/>
      <c r="D41" s="449"/>
      <c r="E41" s="449"/>
      <c r="F41" s="449"/>
      <c r="G41" s="448"/>
      <c r="H41" s="448"/>
      <c r="I41" s="448"/>
      <c r="J41" s="448"/>
      <c r="L41" s="347"/>
      <c r="M41" s="347"/>
      <c r="N41" s="347"/>
      <c r="O41" s="347"/>
      <c r="AI41" s="350"/>
      <c r="AJ41" s="350"/>
      <c r="AK41" s="350"/>
      <c r="AL41" s="350"/>
      <c r="AM41" s="350"/>
      <c r="AN41" s="350"/>
      <c r="AO41" s="350"/>
      <c r="AP41" s="350"/>
      <c r="AQ41" s="350"/>
      <c r="AR41" s="350"/>
      <c r="AS41" s="350"/>
    </row>
    <row r="42" spans="2:216" ht="16.5" thickBot="1">
      <c r="B42" s="475" t="s">
        <v>101</v>
      </c>
      <c r="C42" s="476"/>
      <c r="D42" s="476"/>
      <c r="E42" s="476"/>
      <c r="F42" s="476"/>
      <c r="G42" s="476"/>
      <c r="H42" s="477" t="s">
        <v>102</v>
      </c>
      <c r="I42" s="478"/>
      <c r="J42" s="479"/>
      <c r="L42" s="347"/>
      <c r="M42" s="347"/>
      <c r="N42" s="347"/>
      <c r="O42" s="347"/>
    </row>
    <row r="43" spans="2:216" ht="3.75" customHeight="1" thickBot="1">
      <c r="B43" s="448"/>
      <c r="C43" s="449"/>
      <c r="D43" s="449"/>
      <c r="E43" s="449"/>
      <c r="F43" s="449"/>
      <c r="G43" s="448"/>
      <c r="H43" s="448"/>
      <c r="I43" s="448"/>
      <c r="J43" s="448"/>
      <c r="L43" s="347"/>
      <c r="M43" s="347"/>
      <c r="N43" s="347"/>
      <c r="O43" s="347"/>
    </row>
    <row r="44" spans="2:216" ht="13.5" thickBot="1">
      <c r="B44" s="480" t="s">
        <v>103</v>
      </c>
      <c r="C44" s="481"/>
      <c r="D44" s="482" t="s">
        <v>104</v>
      </c>
      <c r="E44" s="481"/>
      <c r="F44" s="482" t="s">
        <v>105</v>
      </c>
      <c r="G44" s="481"/>
      <c r="H44" s="482" t="s">
        <v>106</v>
      </c>
      <c r="I44" s="483"/>
      <c r="J44" s="484" t="s">
        <v>107</v>
      </c>
      <c r="L44" s="347"/>
      <c r="M44" s="347"/>
      <c r="N44" s="347"/>
      <c r="O44" s="347"/>
    </row>
    <row r="45" spans="2:216" ht="12.75" customHeight="1" thickBot="1">
      <c r="B45" s="485"/>
      <c r="C45" s="486"/>
      <c r="D45" s="487"/>
      <c r="E45" s="486"/>
      <c r="F45" s="487"/>
      <c r="G45" s="486"/>
      <c r="H45" s="487"/>
      <c r="I45" s="486"/>
      <c r="J45" s="488">
        <f>+IF(I29="SUMA",(B45+D45+F45+H45),H45)</f>
        <v>0</v>
      </c>
      <c r="L45" s="347"/>
      <c r="M45" s="347"/>
      <c r="N45" s="347"/>
      <c r="O45" s="347"/>
    </row>
    <row r="46" spans="2:216" ht="16.5" thickBot="1">
      <c r="B46" s="475" t="s">
        <v>108</v>
      </c>
      <c r="C46" s="476"/>
      <c r="D46" s="476"/>
      <c r="E46" s="476"/>
      <c r="F46" s="476"/>
      <c r="G46" s="489"/>
      <c r="H46" s="477" t="str">
        <f>+H42</f>
        <v>2015 - 2018</v>
      </c>
      <c r="I46" s="478"/>
      <c r="J46" s="479"/>
      <c r="L46" s="347"/>
      <c r="M46" s="347"/>
      <c r="N46" s="347"/>
      <c r="O46" s="347"/>
    </row>
    <row r="47" spans="2:216" s="490" customFormat="1" ht="4.5" customHeight="1">
      <c r="E47" s="491"/>
      <c r="F47" s="491"/>
      <c r="G47" s="491"/>
      <c r="H47" s="491"/>
      <c r="I47" s="491"/>
      <c r="J47" s="491"/>
      <c r="K47" s="350"/>
      <c r="L47" s="350"/>
      <c r="M47" s="350"/>
      <c r="N47" s="350"/>
      <c r="O47" s="350"/>
      <c r="P47" s="349"/>
      <c r="Q47" s="350"/>
      <c r="R47" s="350"/>
      <c r="S47" s="350"/>
      <c r="T47" s="350"/>
      <c r="U47" s="350"/>
      <c r="V47" s="350"/>
      <c r="W47" s="350"/>
      <c r="X47" s="350"/>
      <c r="Y47" s="350"/>
      <c r="Z47" s="350"/>
      <c r="AA47" s="350"/>
      <c r="AB47" s="350"/>
      <c r="AC47" s="350"/>
      <c r="AD47" s="350"/>
      <c r="AE47" s="350"/>
      <c r="AF47" s="350"/>
      <c r="AG47" s="350"/>
      <c r="AH47" s="350"/>
      <c r="AI47" s="347"/>
      <c r="AJ47" s="347"/>
      <c r="AK47" s="347"/>
      <c r="AL47" s="347"/>
      <c r="AM47" s="347"/>
      <c r="AN47" s="347"/>
      <c r="AO47" s="347"/>
      <c r="AP47" s="347"/>
      <c r="AQ47" s="347"/>
      <c r="AR47" s="347"/>
      <c r="AS47" s="347"/>
      <c r="AT47" s="350"/>
      <c r="AU47" s="350"/>
      <c r="AV47" s="350"/>
      <c r="AW47" s="350"/>
      <c r="AX47" s="350"/>
      <c r="AY47" s="350"/>
      <c r="AZ47" s="350"/>
      <c r="BA47" s="350"/>
      <c r="BB47" s="350"/>
      <c r="BC47" s="350"/>
      <c r="BD47" s="350"/>
      <c r="BE47" s="350"/>
      <c r="BF47" s="350"/>
      <c r="BG47" s="350"/>
      <c r="BH47" s="350"/>
      <c r="BI47" s="350"/>
      <c r="BJ47" s="350"/>
      <c r="BK47" s="350"/>
      <c r="BL47" s="350"/>
      <c r="BM47" s="350"/>
      <c r="BN47" s="350"/>
      <c r="BO47" s="350"/>
      <c r="BP47" s="350"/>
      <c r="BQ47" s="350"/>
      <c r="BR47" s="350"/>
      <c r="BS47" s="350"/>
      <c r="BT47" s="350"/>
      <c r="BU47" s="350"/>
      <c r="BV47" s="350"/>
      <c r="BW47" s="350"/>
      <c r="BX47" s="350"/>
      <c r="BY47" s="350"/>
      <c r="BZ47" s="350"/>
      <c r="CA47" s="350"/>
      <c r="CB47" s="350"/>
      <c r="CC47" s="350"/>
      <c r="CD47" s="350"/>
      <c r="CE47" s="350"/>
      <c r="CF47" s="350"/>
      <c r="CG47" s="350"/>
      <c r="CH47" s="350"/>
      <c r="CI47" s="350"/>
      <c r="CJ47" s="350"/>
      <c r="CK47" s="350"/>
      <c r="CL47" s="350"/>
      <c r="CM47" s="350"/>
      <c r="CN47" s="350"/>
      <c r="CO47" s="350"/>
      <c r="CP47" s="350"/>
      <c r="CQ47" s="350"/>
      <c r="CR47" s="350"/>
      <c r="CS47" s="350"/>
      <c r="CT47" s="350"/>
      <c r="CU47" s="350"/>
      <c r="CV47" s="350"/>
      <c r="CW47" s="350"/>
      <c r="CX47" s="350"/>
      <c r="CY47" s="350"/>
      <c r="CZ47" s="350"/>
      <c r="DA47" s="350"/>
      <c r="DB47" s="350"/>
      <c r="DC47" s="350"/>
      <c r="DD47" s="350"/>
      <c r="DE47" s="350"/>
      <c r="DF47" s="350"/>
      <c r="DG47" s="350"/>
      <c r="DH47" s="350"/>
      <c r="DI47" s="350"/>
      <c r="DJ47" s="350"/>
      <c r="DK47" s="350"/>
      <c r="DL47" s="350"/>
      <c r="DM47" s="350"/>
      <c r="DN47" s="350"/>
      <c r="DO47" s="350"/>
      <c r="DP47" s="350"/>
      <c r="DQ47" s="350"/>
      <c r="DR47" s="350"/>
      <c r="DS47" s="350"/>
      <c r="DT47" s="350"/>
      <c r="DU47" s="350"/>
      <c r="DV47" s="350"/>
      <c r="DW47" s="350"/>
      <c r="DX47" s="350"/>
      <c r="DY47" s="350"/>
      <c r="DZ47" s="350"/>
      <c r="EA47" s="350"/>
      <c r="EB47" s="350"/>
      <c r="EC47" s="350"/>
      <c r="ED47" s="350"/>
      <c r="EE47" s="350"/>
      <c r="EF47" s="350"/>
      <c r="EG47" s="350"/>
      <c r="EH47" s="350"/>
      <c r="EI47" s="350"/>
      <c r="EJ47" s="350"/>
      <c r="EK47" s="350"/>
      <c r="EL47" s="350"/>
      <c r="EM47" s="350"/>
      <c r="EN47" s="350"/>
      <c r="EO47" s="350"/>
      <c r="EP47" s="350"/>
      <c r="EQ47" s="350"/>
      <c r="ER47" s="350"/>
      <c r="ES47" s="350"/>
      <c r="ET47" s="350"/>
      <c r="EU47" s="350"/>
      <c r="EV47" s="350"/>
      <c r="EW47" s="350"/>
      <c r="EX47" s="350"/>
      <c r="EY47" s="350"/>
      <c r="EZ47" s="350"/>
      <c r="FA47" s="350"/>
      <c r="FB47" s="350"/>
      <c r="FC47" s="350"/>
      <c r="FD47" s="350"/>
      <c r="FE47" s="350"/>
      <c r="FF47" s="350"/>
      <c r="FG47" s="350"/>
      <c r="FH47" s="350"/>
      <c r="FI47" s="350"/>
      <c r="FJ47" s="350"/>
      <c r="FK47" s="350"/>
      <c r="FL47" s="350"/>
      <c r="FM47" s="350"/>
      <c r="FN47" s="350"/>
      <c r="FO47" s="350"/>
      <c r="FP47" s="350"/>
      <c r="FQ47" s="350"/>
      <c r="FR47" s="350"/>
      <c r="FS47" s="350"/>
      <c r="FT47" s="350"/>
      <c r="FU47" s="350"/>
      <c r="FV47" s="350"/>
      <c r="FW47" s="350"/>
      <c r="FX47" s="350"/>
      <c r="FY47" s="350"/>
      <c r="FZ47" s="350"/>
      <c r="GA47" s="350"/>
      <c r="GB47" s="350"/>
      <c r="GC47" s="350"/>
      <c r="GD47" s="350"/>
      <c r="GE47" s="350"/>
      <c r="GF47" s="350"/>
      <c r="GG47" s="350"/>
      <c r="GH47" s="350"/>
      <c r="GI47" s="350"/>
      <c r="GJ47" s="350"/>
      <c r="GK47" s="350"/>
      <c r="GL47" s="350"/>
      <c r="GM47" s="350"/>
      <c r="GN47" s="350"/>
      <c r="GO47" s="350"/>
      <c r="GP47" s="350"/>
      <c r="GQ47" s="350"/>
      <c r="GR47" s="350"/>
      <c r="GS47" s="350"/>
      <c r="GT47" s="350"/>
      <c r="GU47" s="350"/>
      <c r="GV47" s="350"/>
      <c r="GW47" s="350"/>
      <c r="GX47" s="350"/>
      <c r="GY47" s="350"/>
      <c r="GZ47" s="350"/>
      <c r="HA47" s="350"/>
      <c r="HB47" s="350"/>
      <c r="HC47" s="350"/>
      <c r="HD47" s="350"/>
      <c r="HE47" s="350"/>
      <c r="HF47" s="350"/>
      <c r="HG47" s="350"/>
      <c r="HH47" s="350"/>
    </row>
    <row r="48" spans="2:216" ht="50.25" customHeight="1">
      <c r="B48" s="492" t="s">
        <v>109</v>
      </c>
      <c r="C48" s="493" t="s">
        <v>56</v>
      </c>
      <c r="D48" s="493" t="s">
        <v>57</v>
      </c>
      <c r="E48" s="493" t="s">
        <v>110</v>
      </c>
      <c r="F48" s="493" t="s">
        <v>59</v>
      </c>
      <c r="G48" s="493" t="s">
        <v>62</v>
      </c>
      <c r="H48" s="493" t="s">
        <v>111</v>
      </c>
      <c r="I48" s="493" t="s">
        <v>112</v>
      </c>
      <c r="J48" s="494" t="s">
        <v>113</v>
      </c>
      <c r="L48" s="347"/>
      <c r="M48" s="347"/>
      <c r="N48" s="347"/>
      <c r="O48" s="347"/>
    </row>
    <row r="49" spans="2:15" s="351" customFormat="1" ht="25.5">
      <c r="B49" s="495" t="s">
        <v>228</v>
      </c>
      <c r="C49" s="496"/>
      <c r="D49" s="496"/>
      <c r="E49" s="497"/>
      <c r="F49" s="497"/>
      <c r="G49" s="498"/>
      <c r="H49" s="499"/>
      <c r="I49" s="500"/>
      <c r="J49" s="501"/>
      <c r="K49" s="347"/>
      <c r="L49" s="347"/>
      <c r="M49" s="347"/>
      <c r="N49" s="347"/>
      <c r="O49" s="347"/>
    </row>
    <row r="50" spans="2:15" s="351" customFormat="1" ht="25.5">
      <c r="B50" s="495" t="s">
        <v>228</v>
      </c>
      <c r="C50" s="503"/>
      <c r="D50" s="503"/>
      <c r="E50" s="504"/>
      <c r="F50" s="504"/>
      <c r="G50" s="505"/>
      <c r="H50" s="506"/>
      <c r="I50" s="507"/>
      <c r="J50" s="508"/>
      <c r="K50" s="347"/>
      <c r="L50" s="347"/>
      <c r="M50" s="347"/>
      <c r="N50" s="347"/>
      <c r="O50" s="347"/>
    </row>
    <row r="51" spans="2:15" s="351" customFormat="1" ht="25.5">
      <c r="B51" s="495" t="s">
        <v>228</v>
      </c>
      <c r="C51" s="509"/>
      <c r="D51" s="509"/>
      <c r="E51" s="504"/>
      <c r="F51" s="504"/>
      <c r="G51" s="505"/>
      <c r="H51" s="506"/>
      <c r="I51" s="507"/>
      <c r="J51" s="508"/>
      <c r="K51" s="347"/>
      <c r="L51" s="347"/>
      <c r="M51" s="347"/>
      <c r="N51" s="347"/>
      <c r="O51" s="347"/>
    </row>
    <row r="52" spans="2:15" s="351" customFormat="1" ht="25.5">
      <c r="B52" s="495" t="s">
        <v>228</v>
      </c>
      <c r="C52" s="509"/>
      <c r="D52" s="509"/>
      <c r="E52" s="504"/>
      <c r="F52" s="504"/>
      <c r="G52" s="505"/>
      <c r="H52" s="506"/>
      <c r="I52" s="507"/>
      <c r="J52" s="508"/>
      <c r="K52" s="347"/>
      <c r="L52" s="347"/>
      <c r="M52" s="347"/>
      <c r="N52" s="347"/>
      <c r="O52" s="347"/>
    </row>
    <row r="53" spans="2:15" s="351" customFormat="1" ht="25.5">
      <c r="B53" s="495" t="s">
        <v>228</v>
      </c>
      <c r="C53" s="503"/>
      <c r="D53" s="503"/>
      <c r="E53" s="504"/>
      <c r="F53" s="504"/>
      <c r="G53" s="505"/>
      <c r="H53" s="506"/>
      <c r="I53" s="507"/>
      <c r="J53" s="508"/>
      <c r="K53" s="347"/>
      <c r="L53" s="347"/>
      <c r="M53" s="347"/>
      <c r="N53" s="347"/>
      <c r="O53" s="347"/>
    </row>
    <row r="54" spans="2:15" s="351" customFormat="1" ht="25.5">
      <c r="B54" s="495" t="s">
        <v>228</v>
      </c>
      <c r="C54" s="503"/>
      <c r="D54" s="503"/>
      <c r="E54" s="504"/>
      <c r="F54" s="504"/>
      <c r="G54" s="505"/>
      <c r="H54" s="506"/>
      <c r="I54" s="507"/>
      <c r="J54" s="508"/>
      <c r="K54" s="347"/>
      <c r="L54" s="347"/>
      <c r="M54" s="347"/>
      <c r="N54" s="347"/>
      <c r="O54" s="347"/>
    </row>
    <row r="55" spans="2:15" s="351" customFormat="1" ht="25.5">
      <c r="B55" s="495" t="s">
        <v>228</v>
      </c>
      <c r="C55" s="503"/>
      <c r="D55" s="503"/>
      <c r="E55" s="504"/>
      <c r="F55" s="504"/>
      <c r="G55" s="505"/>
      <c r="H55" s="506"/>
      <c r="I55" s="507"/>
      <c r="J55" s="508"/>
      <c r="K55" s="347"/>
      <c r="L55" s="347"/>
      <c r="M55" s="347"/>
      <c r="N55" s="347"/>
      <c r="O55" s="347"/>
    </row>
    <row r="56" spans="2:15" s="351" customFormat="1" ht="26.25" thickBot="1">
      <c r="B56" s="495" t="s">
        <v>228</v>
      </c>
      <c r="C56" s="511"/>
      <c r="D56" s="511"/>
      <c r="E56" s="512"/>
      <c r="F56" s="512"/>
      <c r="G56" s="513"/>
      <c r="H56" s="514"/>
      <c r="I56" s="515"/>
      <c r="J56" s="516"/>
      <c r="K56" s="347"/>
      <c r="L56" s="347"/>
      <c r="M56" s="347"/>
      <c r="N56" s="347"/>
      <c r="O56" s="347"/>
    </row>
    <row r="57" spans="2:15" s="351" customFormat="1" ht="26.25" thickBot="1">
      <c r="B57" s="517" t="s">
        <v>122</v>
      </c>
      <c r="C57" s="518"/>
      <c r="D57" s="518"/>
      <c r="E57" s="519"/>
      <c r="F57" s="520"/>
      <c r="G57" s="521"/>
      <c r="H57" s="522"/>
      <c r="I57" s="523" t="str">
        <f>IF(ISBLANK(D57),"",IF(ISERROR(E57/$J$45),"",IF(C57=0,"",IF($I$29="Incremental",E57/$J$45,IF($I$29="Incremental con línea base",E57/$J$45,IF($I$29="Decremental con líena base",$J$45/E57,$J$45/E57))))))</f>
        <v/>
      </c>
      <c r="J57" s="524" t="str">
        <f>IF(ISBLANK(D57),"",IF(ISBLANK(#REF!),"",IF(ISBLANK(#REF!),"",IF(AND(D57&gt;0,C57=0),"sobresaliente",IF(C57=0,"",IF(AND(E57=0,F57=0),"",IF(G57="Defina oper mate","",IF(I57&gt;#REF!,"Sobresaliente",IF(I57=#REF!,"Sobresaliente",IF(I57&lt;#REF!,"Deficiente","Satisfactorio"))))))))))</f>
        <v/>
      </c>
      <c r="K57" s="347"/>
      <c r="L57" s="347"/>
      <c r="M57" s="347"/>
      <c r="N57" s="347"/>
      <c r="O57" s="347"/>
    </row>
    <row r="58" spans="2:15" s="351" customFormat="1" ht="12.75">
      <c r="B58" s="525"/>
      <c r="C58" s="525"/>
      <c r="D58" s="525"/>
      <c r="E58" s="525"/>
      <c r="F58" s="525"/>
      <c r="G58" s="525"/>
      <c r="H58" s="525"/>
      <c r="I58" s="526"/>
      <c r="J58" s="526"/>
      <c r="K58" s="347"/>
      <c r="L58" s="347"/>
      <c r="M58" s="347"/>
      <c r="N58" s="347"/>
      <c r="O58" s="347"/>
    </row>
    <row r="59" spans="2:15" s="351" customFormat="1" ht="12.75">
      <c r="K59" s="347"/>
      <c r="L59" s="347"/>
      <c r="M59" s="347"/>
      <c r="N59" s="347"/>
      <c r="O59" s="347"/>
    </row>
  </sheetData>
  <mergeCells count="118">
    <mergeCell ref="E47:J47"/>
    <mergeCell ref="B45:C45"/>
    <mergeCell ref="D45:E45"/>
    <mergeCell ref="F45:G45"/>
    <mergeCell ref="H45:I45"/>
    <mergeCell ref="B46:G46"/>
    <mergeCell ref="H46:J46"/>
    <mergeCell ref="B42:G42"/>
    <mergeCell ref="H42:J42"/>
    <mergeCell ref="B44:C44"/>
    <mergeCell ref="D44:E44"/>
    <mergeCell ref="F44:G44"/>
    <mergeCell ref="H44:I44"/>
    <mergeCell ref="B38:B40"/>
    <mergeCell ref="C38:D38"/>
    <mergeCell ref="E38:F38"/>
    <mergeCell ref="G38:H38"/>
    <mergeCell ref="I38:J38"/>
    <mergeCell ref="C39:D39"/>
    <mergeCell ref="I39:J39"/>
    <mergeCell ref="C40:D40"/>
    <mergeCell ref="I40:J40"/>
    <mergeCell ref="I33:J33"/>
    <mergeCell ref="B35:C35"/>
    <mergeCell ref="D35:J35"/>
    <mergeCell ref="C37:D37"/>
    <mergeCell ref="E37:F37"/>
    <mergeCell ref="H37:I37"/>
    <mergeCell ref="B31:C31"/>
    <mergeCell ref="D31:E31"/>
    <mergeCell ref="F31:G31"/>
    <mergeCell ref="B33:C33"/>
    <mergeCell ref="D33:F33"/>
    <mergeCell ref="G33:H33"/>
    <mergeCell ref="B26:B27"/>
    <mergeCell ref="C26:D26"/>
    <mergeCell ref="E26:J26"/>
    <mergeCell ref="C27:D27"/>
    <mergeCell ref="E27:J27"/>
    <mergeCell ref="C29:D29"/>
    <mergeCell ref="F29:G29"/>
    <mergeCell ref="I29:J29"/>
    <mergeCell ref="B19:C19"/>
    <mergeCell ref="D19:J19"/>
    <mergeCell ref="B21:C21"/>
    <mergeCell ref="D21:J21"/>
    <mergeCell ref="B23:B24"/>
    <mergeCell ref="C23:C24"/>
    <mergeCell ref="D23:D24"/>
    <mergeCell ref="F23:H23"/>
    <mergeCell ref="I23:I24"/>
    <mergeCell ref="F24:H24"/>
    <mergeCell ref="B13:C13"/>
    <mergeCell ref="D13:J13"/>
    <mergeCell ref="B15:C15"/>
    <mergeCell ref="D15:J15"/>
    <mergeCell ref="B17:C17"/>
    <mergeCell ref="D17:J17"/>
    <mergeCell ref="B7:C7"/>
    <mergeCell ref="D7:H7"/>
    <mergeCell ref="B9:C9"/>
    <mergeCell ref="D9:J9"/>
    <mergeCell ref="B11:C11"/>
    <mergeCell ref="D11:J11"/>
    <mergeCell ref="FA4:FA5"/>
    <mergeCell ref="FB4:FB5"/>
    <mergeCell ref="FC4:FC5"/>
    <mergeCell ref="FD4:FD5"/>
    <mergeCell ref="B5:J5"/>
    <mergeCell ref="AP5:AQ5"/>
    <mergeCell ref="EU4:EU5"/>
    <mergeCell ref="EV4:EV5"/>
    <mergeCell ref="EW4:EW5"/>
    <mergeCell ref="EX4:EX5"/>
    <mergeCell ref="EY4:EY5"/>
    <mergeCell ref="EZ4:EZ5"/>
    <mergeCell ref="DC4:DJ4"/>
    <mergeCell ref="DK4:DR4"/>
    <mergeCell ref="DS4:DZ4"/>
    <mergeCell ref="EA4:EH4"/>
    <mergeCell ref="EI4:EP4"/>
    <mergeCell ref="EQ4:ET4"/>
    <mergeCell ref="BG4:BN4"/>
    <mergeCell ref="BO4:BV4"/>
    <mergeCell ref="BW4:CD4"/>
    <mergeCell ref="CE4:CL4"/>
    <mergeCell ref="CM4:CT4"/>
    <mergeCell ref="CU4:DB4"/>
    <mergeCell ref="AT4:AT5"/>
    <mergeCell ref="AU4:AU5"/>
    <mergeCell ref="AV4:AV5"/>
    <mergeCell ref="AW4:AW5"/>
    <mergeCell ref="AX4:AX5"/>
    <mergeCell ref="AY4:BF4"/>
    <mergeCell ref="AK4:AK5"/>
    <mergeCell ref="AL4:AL5"/>
    <mergeCell ref="AM4:AM5"/>
    <mergeCell ref="AN4:AN5"/>
    <mergeCell ref="AO4:AR4"/>
    <mergeCell ref="AS4:AS5"/>
    <mergeCell ref="AE4:AE5"/>
    <mergeCell ref="AF4:AF5"/>
    <mergeCell ref="AG4:AG5"/>
    <mergeCell ref="AH4:AH5"/>
    <mergeCell ref="AI4:AI5"/>
    <mergeCell ref="AJ4:AJ5"/>
    <mergeCell ref="Y4:Y5"/>
    <mergeCell ref="Z4:Z5"/>
    <mergeCell ref="AA4:AA5"/>
    <mergeCell ref="AB4:AB5"/>
    <mergeCell ref="AC4:AC5"/>
    <mergeCell ref="AD4:AD5"/>
    <mergeCell ref="E3:J3"/>
    <mergeCell ref="T4:T5"/>
    <mergeCell ref="U4:U5"/>
    <mergeCell ref="V4:V5"/>
    <mergeCell ref="W4:W5"/>
    <mergeCell ref="X4:X5"/>
  </mergeCells>
  <conditionalFormatting sqref="AM26:AR26 AI26:AJ26">
    <cfRule type="cellIs" dxfId="4" priority="1" operator="equal">
      <formula>"Error"</formula>
    </cfRule>
  </conditionalFormatting>
  <dataValidations count="49">
    <dataValidation allowBlank="1" showInputMessage="1" showErrorMessage="1" promptTitle="Variable" prompt="Registre el nombre completo de cada una de las Variables que componen el indicador " sqref="F23:H24"/>
    <dataValidation allowBlank="1" showInputMessage="1" showErrorMessage="1" promptTitle="Acciones a tomar " prompt="Si el seguimiento del indicador esta por debajo de las metas establecidas, registre en esta columna las acciones que se tomaran para lograr el cumplimiento de las metas. " sqref="J48"/>
    <dataValidation allowBlank="1" showInputMessage="1" showErrorMessage="1" promptTitle="Rangos de cumplimiento " prompt="Estos valores no se pueden modificar, fueron definidos por la Oficina Asesora de Planeación.  " sqref="C40:J40"/>
    <dataValidation allowBlank="1" showInputMessage="1" showErrorMessage="1" promptTitle="Análisis de datos " prompt="En esta columan se debe registrar un anlsis cualitativo y/o lectura del indicador que permita evidenciar losp rincipales avances obtenidos y/o retrazasos presentados. " sqref="I48"/>
    <dataValidation allowBlank="1" showInputMessage="1" showErrorMessage="1" promptTitle="Rango de Cumplimiento " prompt="Esta celda definira de acuerdo con el avance de cumplimiento de la meta el rango en el que se encuentra el indicador " sqref="H48"/>
    <dataValidation allowBlank="1" showInputMessage="1" showErrorMessage="1" promptTitle="Avance %" prompt="En esta celda se debe calcular el avance porcentual de cumplimiento de la meta programada versus el logro &quot;Calculo del Indicador&quot;, es decir se debe dividir la meta en el valor obtenido del Calculod el indicador." sqref="G48"/>
    <dataValidation allowBlank="1" showInputMessage="1" showErrorMessage="1" promptTitle="Meta" prompt="En esta celda se debe registrar la meta programada para el periodo evaluado de acuerdo con la programación de metas realizada. " sqref="F48"/>
    <dataValidation allowBlank="1" showInputMessage="1" showErrorMessage="1" promptTitle="Calculo del Indicador " prompt="En esta celda se debe realizar el calculo del indicador de acuerdo con a información suministrada en las columnas variables y la formula matemática del indicador " sqref="E48"/>
    <dataValidation allowBlank="1" showInputMessage="1" showErrorMessage="1" promptTitle="Variable 2" prompt="Registre el valor correspondiente a la variabledos de acuerdo con la fórmula matemática seleccionada. " sqref="D48"/>
    <dataValidation allowBlank="1" showInputMessage="1" showErrorMessage="1" promptTitle="Variable 1" prompt="Registre el valor correspondiente a la variable uno de acuerdo con la formula matemática seleccionada. " sqref="C48"/>
    <dataValidation allowBlank="1" showInputMessage="1" showErrorMessage="1" promptTitle="Periodo" prompt="Corresponde a los periodos de seguimiento de caclulo y reporte del indicador de acuerdo con la periodicidad seleccionada." sqref="B48"/>
    <dataValidation allowBlank="1" showInputMessage="1" showErrorMessage="1" promptTitle="Meta Cuatrienio" prompt="Meta programada para los cuatro años, de acuerdo con el tipo de indicador: _x000a_Si es Incremental sera mayor valor programado _x000a_Si es Decremental sera  menor valor programado_x000a_Si es Constante sera el ultimo valor programado" sqref="J45"/>
    <dataValidation allowBlank="1" showInputMessage="1" showErrorMessage="1" promptTitle="Meta" prompt="Ingrese valores numericos teniendo en cuenta:_x000a_Si es incremental valor suoerior o igual al inmediatamente anterior _x000a_Si es decremental valor inferior o igual al periodo inmediatamente anterior" sqref="D45:I45"/>
    <dataValidation allowBlank="1" showInputMessage="1" showErrorMessage="1" promptTitle="Meta año 1 " prompt="Este dato debe ser igual al registrado en la celda meta _x000a_" sqref="B45:C45"/>
    <dataValidation allowBlank="1" showInputMessage="1" showErrorMessage="1" promptTitle="Tolerancia Superior " prompt="Ingrese en formato número el valor inferior  a la meta que puede obtener el indicador, para considerarse como una dato tolerante.  " sqref="J37"/>
    <dataValidation allowBlank="1" showInputMessage="1" showErrorMessage="1" promptTitle="Tolerancia Superior " prompt="Ingrese en formato número el valor superior a la meta que puede obtener el indicador, para considerarse como una dato tolerante.  " sqref="G37"/>
    <dataValidation allowBlank="1" showInputMessage="1" showErrorMessage="1" promptTitle="Meta" prompt="Registre en formato número la meta que se tiene prevista ejecutar para el primer año. Tenga en cuenta que de acuerdo con la tendencia del indicador esta debe ser mayor, menor o igual a la linea base." sqref="C37:D37"/>
    <dataValidation allowBlank="1" showInputMessage="1" showErrorMessage="1" promptTitle="Observaciones " prompt="En este campo puede ingresar información adicional que considere relevante para el indicador y que no fue tenida en cuenta en las demas celdas del formato. Este campo puede quedar vacío ya que no es obligatorio. " sqref="D35:J35"/>
    <dataValidation type="list" allowBlank="1" showInputMessage="1" showErrorMessage="1" promptTitle="Unidad de Medida " prompt="DEspliegue la flecha y seleccione si el indicador sera leido y tiene metas en terminos numericos o porcentuales " sqref="D31:E31">
      <formula1>"Número,Porcentaje"</formula1>
    </dataValidation>
    <dataValidation allowBlank="1" showInputMessage="1" showErrorMessage="1" promptTitle="Tipo" prompt="Despliegue la flecha y seleccione:_x000a_Eficacia: Sie le indicador verificar el cumplimiento de un producto especifico._x000a_Eficiencia: Si el indicador mide la relación de recursos utilizados versus productos obtenidos._x000a_Efectividad: si el indicador mide un impacto" sqref="F29:G29"/>
    <dataValidation type="list" allowBlank="1" showInputMessage="1" showErrorMessage="1" promptTitle="Tendencia " prompt="Seleccione: _x000a_Positiva - si las metas del indicador son incrementales es decir, van de un menor valor a un mayor valor; _x000a_Negativa si las metas son decrementales, es decir, van de un valor mayor a un valor menor; _x000a_Ninguna si las metas son constantes. " sqref="I29:J29">
      <formula1>"Positiva,Negativa,Niguna"</formula1>
    </dataValidation>
    <dataValidation allowBlank="1" showInputMessage="1" showErrorMessage="1" promptTitle="Línea base" prompt="Registre el Valor inicial que tiene el calculo del indicador y a partir del cual se proyectaran la metas. " sqref="J31"/>
    <dataValidation allowBlank="1" showInputMessage="1" showErrorMessage="1" promptTitle="Fecha de Creación " prompt="Registre en formato día/mes/Año la fecha en que se crea y/o aprueba la formulación del indicador. " sqref="H31"/>
    <dataValidation type="list" allowBlank="1" showInputMessage="1" showErrorMessage="1" promptTitle="Periodicidad" prompt="Despliegue la flecha y seleccione la periodicidad en que se va a medir el indicador " sqref="C29:D29">
      <formula1>"Diario,Mensual,Bimestral,Trimestral,Semestral,Cuatrimestral,Cuatrianual"</formula1>
    </dataValidation>
    <dataValidation type="list" allowBlank="1" showInputMessage="1" showErrorMessage="1" promptTitle="Responsable del Calculo" prompt="Despliegue la flecha y seleccione la dependencia que sera la responsable de realizar el calculo del Indicador" sqref="D33:F33">
      <formula1>dependencias</formula1>
    </dataValidation>
    <dataValidation allowBlank="1" showInputMessage="1" showErrorMessage="1" promptTitle="Definición de variables " prompt="Registre de manera detallada la manera como se obtendra la información de cada una de las variables, si considera necesario anexe un cuadro con la explicación de cada una de subvariables, ponderadores operaciones matemáticas. " sqref="E26:J27"/>
    <dataValidation allowBlank="1" showInputMessage="1" showErrorMessage="1" promptTitle="Definición de Variables " prompt="Estas celdas no permiten el ingreso de datos, corresponde a los nombres de las variables registradas en las celdas &quot;definición de variables&quot;" sqref="C26:D27"/>
    <dataValidation allowBlank="1" showInputMessage="1" showErrorMessage="1" promptTitle="Fuente de datos" prompt="Registre el nombre de la fuente de datos que suministrara la información de cada una de las variables. Ejemplo modulo XX de SISGSTION, ISOLICION, etc. " sqref="J23:J24"/>
    <dataValidation type="list" allowBlank="1" showInputMessage="1" showErrorMessage="1" sqref="C23:C24">
      <formula1>"División,Suma,Multiplicación,Resta "</formula1>
    </dataValidation>
    <dataValidation type="list" errorStyle="information" allowBlank="1" showInputMessage="1" showErrorMessage="1" errorTitle="Dato invalido" error="Debe seleccionar uno de la lista." promptTitle="Dependencia" prompt="Despliegue la flecha y seleccione el nombre de la dependencia responsable del calculo y reporte del indicador " sqref="D21:J21">
      <formula1>dependencias</formula1>
    </dataValidation>
    <dataValidation type="list" allowBlank="1" showInputMessage="1" showErrorMessage="1" promptTitle="Proceso" prompt="Despliegue la flecha y seleccione el proceso del sistema de Gestión de calidad que corresponde con el indicador " sqref="D15:J15">
      <formula1>procesos</formula1>
    </dataValidation>
    <dataValidation type="list" allowBlank="1" showInputMessage="1" showErrorMessage="1" promptTitle="Objetivo" prompt="Despliegue la flecha y seleccione el objetivo Estrátegico al que le aportará el cumplimiento y/o avance del indicador " sqref="D13:J13">
      <formula1>objetivos</formula1>
    </dataValidation>
    <dataValidation type="list" allowBlank="1" showInputMessage="1" showErrorMessage="1" promptTitle="Familia " prompt="Despliegue la flecha y seleccione si el indicador creado corresponde a Proceso, Proyecto o Plan Estratégico" sqref="D11:J11">
      <formula1>"Proceso,Proyecto,Estrategico"</formula1>
    </dataValidation>
    <dataValidation allowBlank="1" showInputMessage="1" showErrorMessage="1" promptTitle="Nombre del Indicador " prompt="Claro, corto y auto explicativo. Compuesto: el objeto a cuantificar, descrito por un sujeto; la condición deseada, definida a través de un verbo objeto; y una parte descriptiva. Que corresponda con el objetivo del proceso  y/o el objetivo y sector del PDE" sqref="D7:H7"/>
    <dataValidation allowBlank="1" showInputMessage="1" showErrorMessage="1" promptTitle="Nombre de un Indicador" prompt="Digite de manera clara y concisa el nombre que se le dará al indicador " sqref="D8:E8 W6:X6 C9:C14 C16"/>
    <dataValidation allowBlank="1" showInputMessage="1" showErrorMessage="1" errorTitle="Objetivo del Proceso" error="Esta celda no permite el ingreso de datos. se diligencia automaticamente luego de seleccionar el proceso al que se encuetnra vinculado el indicador. " promptTitle="Objetivo del Proceso" prompt="Esta celda no permite el ingreso de datos. se diligencia automaticamente luego de seleccionar el proceso al que se encuetnra vinculado el indicador. " sqref="D17:J17"/>
    <dataValidation allowBlank="1" showInputMessage="1" showErrorMessage="1" promptTitle="Objetivo del Indicador " prompt="Constituye la razón de ser del indicador, establece el propósito o fin último de la medición. El objetivo debe estar constituido por lo que se espera hacer y en donde, acompañado de un elemento descriptivo. " sqref="D9:J9"/>
    <dataValidation allowBlank="1" showInputMessage="1" showErrorMessage="1" promptTitle="Nombre del Indicador " prompt="Claro, corto y auto explicativo, se sugiere que este compuesto por dos elemento: el objeto a cuantificar, descrito por un sujeto, y la condición deseada, definida a través de un verbo objeto y si se considera pertinente una parte descriptiva." sqref="I7:J7"/>
    <dataValidation type="list" errorStyle="information" allowBlank="1" showInputMessage="1" showErrorMessage="1" errorTitle="Dato invalido" error="Debe seleccionar uno de la lista." promptTitle="Nombre del Proceso" prompt="Despliegue la flecha y seleccione el nombre del proceso al que se le desea crear el indicador " sqref="C19:C20">
      <formula1>PROCESO</formula1>
    </dataValidation>
    <dataValidation type="list" errorStyle="information" allowBlank="1" showInputMessage="1" showErrorMessage="1" errorTitle="Dato invalido" error="Debe seleccionar uno de la lista." promptTitle="Proyecto relacionado" prompt="Despliegue la flecha y seleccione el nombre del proyecto al que se le desea crear el indicador " sqref="D19:J20">
      <formula1>proyectos</formula1>
    </dataValidation>
    <dataValidation allowBlank="1" showInputMessage="1" showErrorMessage="1" promptTitle="Objetivo del Indicador " prompt="Digitre de manera clara el objetivo que se persigue con el calculo del indicador " sqref="G8:J8 Z6:AD6"/>
    <dataValidation errorStyle="information" allowBlank="1" errorTitle="Dato invalido" error="Debe seleccionar uno de la lista." prompt="Seleccione " sqref="Y4 W4 B15 B19:B20"/>
    <dataValidation allowBlank="1" showInputMessage="1" showErrorMessage="1" promptTitle="Línea Base" prompt="Ingrese en números valor del indicador que se espera mejorar con la programación de metas._x000a__x000a_Si no tiene línea base ingrese 0_x000a_Si tiene línea base pero es desconocido su valor, ingrese ND." sqref="AO18:AR18 AS17:AS18"/>
    <dataValidation allowBlank="1" showInputMessage="1" showErrorMessage="1" promptTitle="Unidad de medida" prompt="Corresponde al parámetro de referencia apra determinar las magnitudes del indicador. (Porcentaje, talleres, documentos, etc.)" sqref="AK17:AL17"/>
    <dataValidation allowBlank="1" showInputMessage="1" showErrorMessage="1" promptTitle="Fecha de creación" prompt="Ingrese en formato día/mes/año la fecha de creación del indicador o la fecha a partir de la cual se cuenta con esta inforamción" sqref="AO17:AQ17"/>
    <dataValidation allowBlank="1" showInputMessage="1" showErrorMessage="1" promptTitle="Meta periodo Programado" prompt="Dato que corresponde a la meta  programada:_x000a_Incrementa: mayor valor programado _x000a_Decrementa:  menor valor programado_x000a_Suma: Sumatoria de todos los valores programados_x000a_Constante: valor común programado" sqref="AS25"/>
    <dataValidation allowBlank="1" showInputMessage="1" showErrorMessage="1" promptTitle="Metas" prompt="Ingrese valores numericos teniendo en cuenta:_x000a_Si es incremental valor inferior al periodo siguiente_x000a_Si es decremental valor superior al periodo siguiente_x000a_Si es suma valor independiente _x000a_si es constante valor = a todos los periodos" sqref="AM25:AR25 AI25:AK25"/>
    <dataValidation allowBlank="1" showInputMessage="1" showErrorMessage="1" errorTitle="Ok - Error" promptTitle="ok - Error" prompt="Ok=Valor de la meta corresponde con el criterio del indicador._x000a_Error=La meta no corresponde con el criterio del indicador:_x000a_Recuerde:_x000a_Decremental meta inferior a LB_x000a_Incremental meta superior a LB_x000a_Constante meta igual a LB_x000a_Suma meta indiferente a LB " sqref="AI26:AK26 AM26:AR26"/>
    <dataValidation allowBlank="1" showInputMessage="1" showErrorMessage="1" promptTitle="Ingreso de variables" prompt="Si la operación matemática es tipo suma por favor ingrese valores en ambas columnas. Si el valor es uno (1) ingrese en la otra columna cero (0)" sqref="C49:D56"/>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H59"/>
  <sheetViews>
    <sheetView view="pageBreakPreview" zoomScale="80" zoomScaleNormal="80" zoomScaleSheetLayoutView="80" zoomScalePageLayoutView="80" workbookViewId="0">
      <selection activeCell="M33" sqref="M33"/>
    </sheetView>
  </sheetViews>
  <sheetFormatPr baseColWidth="10" defaultRowHeight="15"/>
  <cols>
    <col min="1" max="1" width="5.140625" style="351" customWidth="1"/>
    <col min="2" max="2" width="12.85546875" style="351" customWidth="1"/>
    <col min="3" max="3" width="10.28515625" style="351" customWidth="1"/>
    <col min="4" max="4" width="11.28515625" style="351" customWidth="1"/>
    <col min="5" max="5" width="9.85546875" style="351" customWidth="1"/>
    <col min="6" max="6" width="13.42578125" style="351" customWidth="1"/>
    <col min="7" max="8" width="12.42578125" style="351" customWidth="1"/>
    <col min="9" max="9" width="23.85546875" style="351" customWidth="1"/>
    <col min="10" max="10" width="23.28515625" style="351" customWidth="1"/>
    <col min="11" max="11" width="10.42578125" style="347" customWidth="1"/>
    <col min="12" max="13" width="11.42578125" style="348"/>
    <col min="14" max="15" width="0" style="348" hidden="1" customWidth="1"/>
    <col min="16" max="16" width="20.28515625" style="349" hidden="1" customWidth="1"/>
    <col min="17" max="17" width="9.7109375" style="350" hidden="1" customWidth="1"/>
    <col min="18" max="18" width="9.7109375" style="347" hidden="1" customWidth="1"/>
    <col min="19" max="19" width="20.85546875" style="347" hidden="1" customWidth="1"/>
    <col min="20" max="123" width="17.85546875" style="347" hidden="1" customWidth="1"/>
    <col min="124" max="161" width="0" style="347" hidden="1" customWidth="1"/>
    <col min="162" max="216" width="11.42578125" style="347"/>
    <col min="217" max="16384" width="11.42578125" style="351"/>
  </cols>
  <sheetData>
    <row r="2" spans="2:216" ht="12" customHeight="1">
      <c r="B2" s="345"/>
      <c r="C2" s="345"/>
      <c r="D2" s="346"/>
      <c r="E2" s="346"/>
      <c r="F2" s="346"/>
      <c r="G2" s="346"/>
      <c r="H2" s="346"/>
      <c r="I2" s="345"/>
      <c r="J2" s="345"/>
    </row>
    <row r="3" spans="2:216" ht="22.5" customHeight="1" thickBot="1">
      <c r="B3" s="345"/>
      <c r="C3" s="345"/>
      <c r="D3" s="346"/>
      <c r="E3" s="352" t="s">
        <v>0</v>
      </c>
      <c r="F3" s="352"/>
      <c r="G3" s="352"/>
      <c r="H3" s="352"/>
      <c r="I3" s="352"/>
      <c r="J3" s="352"/>
    </row>
    <row r="4" spans="2:216" ht="10.5" customHeight="1" thickBot="1">
      <c r="B4" s="345"/>
      <c r="C4" s="345"/>
      <c r="D4" s="345"/>
      <c r="E4" s="345"/>
      <c r="F4" s="345"/>
      <c r="G4" s="345"/>
      <c r="H4" s="345"/>
      <c r="I4" s="345"/>
      <c r="J4" s="345"/>
      <c r="T4" s="353" t="s">
        <v>1</v>
      </c>
      <c r="U4" s="354" t="s">
        <v>2</v>
      </c>
      <c r="V4" s="354" t="s">
        <v>3</v>
      </c>
      <c r="W4" s="354" t="s">
        <v>4</v>
      </c>
      <c r="X4" s="354" t="s">
        <v>5</v>
      </c>
      <c r="Y4" s="354" t="s">
        <v>6</v>
      </c>
      <c r="Z4" s="354" t="s">
        <v>7</v>
      </c>
      <c r="AA4" s="354" t="s">
        <v>8</v>
      </c>
      <c r="AB4" s="354" t="s">
        <v>9</v>
      </c>
      <c r="AC4" s="354" t="s">
        <v>10</v>
      </c>
      <c r="AD4" s="354" t="s">
        <v>11</v>
      </c>
      <c r="AE4" s="354" t="s">
        <v>12</v>
      </c>
      <c r="AF4" s="354" t="s">
        <v>13</v>
      </c>
      <c r="AG4" s="354" t="s">
        <v>14</v>
      </c>
      <c r="AH4" s="354" t="s">
        <v>15</v>
      </c>
      <c r="AI4" s="354" t="s">
        <v>16</v>
      </c>
      <c r="AJ4" s="354" t="s">
        <v>17</v>
      </c>
      <c r="AK4" s="354" t="s">
        <v>18</v>
      </c>
      <c r="AL4" s="354" t="s">
        <v>19</v>
      </c>
      <c r="AM4" s="354" t="s">
        <v>20</v>
      </c>
      <c r="AN4" s="354" t="s">
        <v>21</v>
      </c>
      <c r="AO4" s="353" t="s">
        <v>22</v>
      </c>
      <c r="AP4" s="354"/>
      <c r="AQ4" s="354"/>
      <c r="AR4" s="355"/>
      <c r="AS4" s="354" t="s">
        <v>23</v>
      </c>
      <c r="AT4" s="354" t="s">
        <v>24</v>
      </c>
      <c r="AU4" s="354" t="s">
        <v>25</v>
      </c>
      <c r="AV4" s="354" t="s">
        <v>26</v>
      </c>
      <c r="AW4" s="354" t="s">
        <v>27</v>
      </c>
      <c r="AX4" s="354" t="s">
        <v>28</v>
      </c>
      <c r="AY4" s="356" t="s">
        <v>29</v>
      </c>
      <c r="AZ4" s="357"/>
      <c r="BA4" s="357"/>
      <c r="BB4" s="357"/>
      <c r="BC4" s="357"/>
      <c r="BD4" s="357"/>
      <c r="BE4" s="357"/>
      <c r="BF4" s="358"/>
      <c r="BG4" s="356" t="s">
        <v>30</v>
      </c>
      <c r="BH4" s="357"/>
      <c r="BI4" s="357"/>
      <c r="BJ4" s="357"/>
      <c r="BK4" s="357"/>
      <c r="BL4" s="357"/>
      <c r="BM4" s="357"/>
      <c r="BN4" s="358"/>
      <c r="BO4" s="356" t="s">
        <v>31</v>
      </c>
      <c r="BP4" s="357"/>
      <c r="BQ4" s="357"/>
      <c r="BR4" s="357"/>
      <c r="BS4" s="357"/>
      <c r="BT4" s="357"/>
      <c r="BU4" s="357"/>
      <c r="BV4" s="358"/>
      <c r="BW4" s="356" t="s">
        <v>32</v>
      </c>
      <c r="BX4" s="357"/>
      <c r="BY4" s="357"/>
      <c r="BZ4" s="357"/>
      <c r="CA4" s="357"/>
      <c r="CB4" s="357"/>
      <c r="CC4" s="357"/>
      <c r="CD4" s="358"/>
      <c r="CE4" s="356" t="s">
        <v>33</v>
      </c>
      <c r="CF4" s="357"/>
      <c r="CG4" s="357"/>
      <c r="CH4" s="357"/>
      <c r="CI4" s="357"/>
      <c r="CJ4" s="357"/>
      <c r="CK4" s="357"/>
      <c r="CL4" s="358"/>
      <c r="CM4" s="356" t="s">
        <v>34</v>
      </c>
      <c r="CN4" s="357"/>
      <c r="CO4" s="357"/>
      <c r="CP4" s="357"/>
      <c r="CQ4" s="357"/>
      <c r="CR4" s="357"/>
      <c r="CS4" s="357"/>
      <c r="CT4" s="358"/>
      <c r="CU4" s="356" t="s">
        <v>35</v>
      </c>
      <c r="CV4" s="357"/>
      <c r="CW4" s="357"/>
      <c r="CX4" s="357"/>
      <c r="CY4" s="357"/>
      <c r="CZ4" s="357"/>
      <c r="DA4" s="357"/>
      <c r="DB4" s="358"/>
      <c r="DC4" s="356" t="s">
        <v>36</v>
      </c>
      <c r="DD4" s="357"/>
      <c r="DE4" s="357"/>
      <c r="DF4" s="357"/>
      <c r="DG4" s="357"/>
      <c r="DH4" s="357"/>
      <c r="DI4" s="357"/>
      <c r="DJ4" s="358"/>
      <c r="DK4" s="356" t="s">
        <v>37</v>
      </c>
      <c r="DL4" s="357"/>
      <c r="DM4" s="357"/>
      <c r="DN4" s="357"/>
      <c r="DO4" s="357"/>
      <c r="DP4" s="357"/>
      <c r="DQ4" s="357"/>
      <c r="DR4" s="358"/>
      <c r="DS4" s="356" t="s">
        <v>38</v>
      </c>
      <c r="DT4" s="357"/>
      <c r="DU4" s="357"/>
      <c r="DV4" s="357"/>
      <c r="DW4" s="357"/>
      <c r="DX4" s="357"/>
      <c r="DY4" s="357"/>
      <c r="DZ4" s="358"/>
      <c r="EA4" s="356" t="s">
        <v>39</v>
      </c>
      <c r="EB4" s="357"/>
      <c r="EC4" s="357"/>
      <c r="ED4" s="357"/>
      <c r="EE4" s="357"/>
      <c r="EF4" s="357"/>
      <c r="EG4" s="357"/>
      <c r="EH4" s="358"/>
      <c r="EI4" s="356" t="s">
        <v>40</v>
      </c>
      <c r="EJ4" s="357"/>
      <c r="EK4" s="357"/>
      <c r="EL4" s="357"/>
      <c r="EM4" s="357"/>
      <c r="EN4" s="357"/>
      <c r="EO4" s="357"/>
      <c r="EP4" s="357"/>
      <c r="EQ4" s="359" t="s">
        <v>41</v>
      </c>
      <c r="ER4" s="360"/>
      <c r="ES4" s="360"/>
      <c r="ET4" s="361"/>
      <c r="EU4" s="362" t="s">
        <v>42</v>
      </c>
      <c r="EV4" s="354" t="s">
        <v>43</v>
      </c>
      <c r="EW4" s="354" t="s">
        <v>44</v>
      </c>
      <c r="EX4" s="354" t="s">
        <v>45</v>
      </c>
      <c r="EY4" s="354" t="s">
        <v>46</v>
      </c>
      <c r="EZ4" s="354" t="s">
        <v>47</v>
      </c>
      <c r="FA4" s="354" t="s">
        <v>48</v>
      </c>
      <c r="FB4" s="354" t="s">
        <v>49</v>
      </c>
      <c r="FC4" s="354" t="s">
        <v>50</v>
      </c>
      <c r="FD4" s="355" t="s">
        <v>51</v>
      </c>
    </row>
    <row r="5" spans="2:216" ht="18" customHeight="1" thickBot="1">
      <c r="B5" s="363" t="s">
        <v>52</v>
      </c>
      <c r="C5" s="364"/>
      <c r="D5" s="364"/>
      <c r="E5" s="364"/>
      <c r="F5" s="364"/>
      <c r="G5" s="364"/>
      <c r="H5" s="364"/>
      <c r="I5" s="364"/>
      <c r="J5" s="365"/>
      <c r="T5" s="366"/>
      <c r="U5" s="367"/>
      <c r="V5" s="367"/>
      <c r="W5" s="367"/>
      <c r="X5" s="367"/>
      <c r="Y5" s="367"/>
      <c r="Z5" s="367"/>
      <c r="AA5" s="367"/>
      <c r="AB5" s="367"/>
      <c r="AC5" s="367"/>
      <c r="AD5" s="367"/>
      <c r="AE5" s="367"/>
      <c r="AF5" s="367"/>
      <c r="AG5" s="367"/>
      <c r="AH5" s="367"/>
      <c r="AI5" s="367"/>
      <c r="AJ5" s="367"/>
      <c r="AK5" s="367"/>
      <c r="AL5" s="367"/>
      <c r="AM5" s="367"/>
      <c r="AN5" s="367"/>
      <c r="AO5" s="368" t="s">
        <v>53</v>
      </c>
      <c r="AP5" s="367" t="s">
        <v>54</v>
      </c>
      <c r="AQ5" s="367"/>
      <c r="AR5" s="369" t="s">
        <v>55</v>
      </c>
      <c r="AS5" s="367"/>
      <c r="AT5" s="367"/>
      <c r="AU5" s="367"/>
      <c r="AV5" s="367"/>
      <c r="AW5" s="367"/>
      <c r="AX5" s="367"/>
      <c r="AY5" s="370" t="s">
        <v>56</v>
      </c>
      <c r="AZ5" s="370" t="s">
        <v>57</v>
      </c>
      <c r="BA5" s="370" t="s">
        <v>58</v>
      </c>
      <c r="BB5" s="370" t="s">
        <v>59</v>
      </c>
      <c r="BC5" s="370" t="s">
        <v>60</v>
      </c>
      <c r="BD5" s="370" t="s">
        <v>61</v>
      </c>
      <c r="BE5" s="370" t="s">
        <v>62</v>
      </c>
      <c r="BF5" s="371" t="s">
        <v>63</v>
      </c>
      <c r="BG5" s="370" t="s">
        <v>56</v>
      </c>
      <c r="BH5" s="370" t="s">
        <v>57</v>
      </c>
      <c r="BI5" s="370" t="s">
        <v>58</v>
      </c>
      <c r="BJ5" s="370" t="s">
        <v>59</v>
      </c>
      <c r="BK5" s="370" t="s">
        <v>60</v>
      </c>
      <c r="BL5" s="370" t="s">
        <v>61</v>
      </c>
      <c r="BM5" s="370" t="s">
        <v>62</v>
      </c>
      <c r="BN5" s="371" t="s">
        <v>63</v>
      </c>
      <c r="BO5" s="370" t="s">
        <v>56</v>
      </c>
      <c r="BP5" s="370" t="s">
        <v>57</v>
      </c>
      <c r="BQ5" s="370" t="s">
        <v>58</v>
      </c>
      <c r="BR5" s="370" t="s">
        <v>59</v>
      </c>
      <c r="BS5" s="370" t="s">
        <v>60</v>
      </c>
      <c r="BT5" s="370" t="s">
        <v>61</v>
      </c>
      <c r="BU5" s="370" t="s">
        <v>62</v>
      </c>
      <c r="BV5" s="371" t="s">
        <v>63</v>
      </c>
      <c r="BW5" s="370" t="s">
        <v>56</v>
      </c>
      <c r="BX5" s="370" t="s">
        <v>57</v>
      </c>
      <c r="BY5" s="370" t="s">
        <v>58</v>
      </c>
      <c r="BZ5" s="370" t="s">
        <v>59</v>
      </c>
      <c r="CA5" s="370" t="s">
        <v>60</v>
      </c>
      <c r="CB5" s="370" t="s">
        <v>61</v>
      </c>
      <c r="CC5" s="370" t="s">
        <v>62</v>
      </c>
      <c r="CD5" s="371" t="s">
        <v>63</v>
      </c>
      <c r="CE5" s="370" t="s">
        <v>56</v>
      </c>
      <c r="CF5" s="370" t="s">
        <v>57</v>
      </c>
      <c r="CG5" s="370" t="s">
        <v>58</v>
      </c>
      <c r="CH5" s="370" t="s">
        <v>59</v>
      </c>
      <c r="CI5" s="370" t="s">
        <v>60</v>
      </c>
      <c r="CJ5" s="370" t="s">
        <v>61</v>
      </c>
      <c r="CK5" s="370" t="s">
        <v>62</v>
      </c>
      <c r="CL5" s="371" t="s">
        <v>63</v>
      </c>
      <c r="CM5" s="370" t="s">
        <v>56</v>
      </c>
      <c r="CN5" s="370" t="s">
        <v>57</v>
      </c>
      <c r="CO5" s="370" t="s">
        <v>58</v>
      </c>
      <c r="CP5" s="370" t="s">
        <v>59</v>
      </c>
      <c r="CQ5" s="370" t="s">
        <v>60</v>
      </c>
      <c r="CR5" s="370" t="s">
        <v>61</v>
      </c>
      <c r="CS5" s="370" t="s">
        <v>62</v>
      </c>
      <c r="CT5" s="371" t="s">
        <v>63</v>
      </c>
      <c r="CU5" s="370" t="s">
        <v>56</v>
      </c>
      <c r="CV5" s="370" t="s">
        <v>57</v>
      </c>
      <c r="CW5" s="370" t="s">
        <v>58</v>
      </c>
      <c r="CX5" s="370" t="s">
        <v>59</v>
      </c>
      <c r="CY5" s="370" t="s">
        <v>60</v>
      </c>
      <c r="CZ5" s="370" t="s">
        <v>61</v>
      </c>
      <c r="DA5" s="370" t="s">
        <v>62</v>
      </c>
      <c r="DB5" s="371" t="s">
        <v>63</v>
      </c>
      <c r="DC5" s="370" t="s">
        <v>56</v>
      </c>
      <c r="DD5" s="370" t="s">
        <v>57</v>
      </c>
      <c r="DE5" s="370" t="s">
        <v>58</v>
      </c>
      <c r="DF5" s="370" t="s">
        <v>59</v>
      </c>
      <c r="DG5" s="370" t="s">
        <v>60</v>
      </c>
      <c r="DH5" s="370" t="s">
        <v>61</v>
      </c>
      <c r="DI5" s="370" t="s">
        <v>62</v>
      </c>
      <c r="DJ5" s="371" t="s">
        <v>63</v>
      </c>
      <c r="DK5" s="370" t="s">
        <v>56</v>
      </c>
      <c r="DL5" s="370" t="s">
        <v>57</v>
      </c>
      <c r="DM5" s="370" t="s">
        <v>58</v>
      </c>
      <c r="DN5" s="370" t="s">
        <v>59</v>
      </c>
      <c r="DO5" s="370" t="s">
        <v>60</v>
      </c>
      <c r="DP5" s="370" t="s">
        <v>61</v>
      </c>
      <c r="DQ5" s="370" t="s">
        <v>62</v>
      </c>
      <c r="DR5" s="371" t="s">
        <v>63</v>
      </c>
      <c r="DS5" s="370" t="s">
        <v>56</v>
      </c>
      <c r="DT5" s="370" t="s">
        <v>57</v>
      </c>
      <c r="DU5" s="370" t="s">
        <v>58</v>
      </c>
      <c r="DV5" s="370" t="s">
        <v>59</v>
      </c>
      <c r="DW5" s="370" t="s">
        <v>60</v>
      </c>
      <c r="DX5" s="370" t="s">
        <v>61</v>
      </c>
      <c r="DY5" s="370" t="s">
        <v>62</v>
      </c>
      <c r="DZ5" s="371" t="s">
        <v>63</v>
      </c>
      <c r="EA5" s="370" t="s">
        <v>56</v>
      </c>
      <c r="EB5" s="370" t="s">
        <v>57</v>
      </c>
      <c r="EC5" s="370" t="s">
        <v>58</v>
      </c>
      <c r="ED5" s="370" t="s">
        <v>59</v>
      </c>
      <c r="EE5" s="370" t="s">
        <v>60</v>
      </c>
      <c r="EF5" s="370" t="s">
        <v>61</v>
      </c>
      <c r="EG5" s="370" t="s">
        <v>62</v>
      </c>
      <c r="EH5" s="371" t="s">
        <v>63</v>
      </c>
      <c r="EI5" s="370" t="s">
        <v>56</v>
      </c>
      <c r="EJ5" s="370" t="s">
        <v>57</v>
      </c>
      <c r="EK5" s="370" t="s">
        <v>58</v>
      </c>
      <c r="EL5" s="370" t="s">
        <v>59</v>
      </c>
      <c r="EM5" s="370" t="s">
        <v>60</v>
      </c>
      <c r="EN5" s="370" t="s">
        <v>61</v>
      </c>
      <c r="EO5" s="370" t="s">
        <v>62</v>
      </c>
      <c r="EP5" s="372" t="s">
        <v>63</v>
      </c>
      <c r="EQ5" s="373" t="str">
        <f>+G48</f>
        <v xml:space="preserve">Avance % Meta AÑO  </v>
      </c>
      <c r="ER5" s="374" t="str">
        <f>+I48</f>
        <v>Análisis de resultado</v>
      </c>
      <c r="ES5" s="374" t="e">
        <f>+#REF!</f>
        <v>#REF!</v>
      </c>
      <c r="ET5" s="375" t="str">
        <f>+J48</f>
        <v xml:space="preserve">Acciones a tomar </v>
      </c>
      <c r="EU5" s="376"/>
      <c r="EV5" s="367"/>
      <c r="EW5" s="367"/>
      <c r="EX5" s="367"/>
      <c r="EY5" s="367"/>
      <c r="EZ5" s="367"/>
      <c r="FA5" s="367"/>
      <c r="FB5" s="367"/>
      <c r="FC5" s="367"/>
      <c r="FD5" s="377"/>
    </row>
    <row r="6" spans="2:216" s="382" customFormat="1" ht="2.25" customHeight="1" thickBot="1">
      <c r="B6" s="378"/>
      <c r="C6" s="378"/>
      <c r="D6" s="379"/>
      <c r="E6" s="379"/>
      <c r="F6" s="379"/>
      <c r="G6" s="379"/>
      <c r="H6" s="379"/>
      <c r="I6" s="379"/>
      <c r="J6" s="379"/>
      <c r="K6" s="350"/>
      <c r="L6" s="350"/>
      <c r="M6" s="350"/>
      <c r="N6" s="350"/>
      <c r="O6" s="350"/>
      <c r="P6" s="349"/>
      <c r="Q6" s="350"/>
      <c r="R6" s="350"/>
      <c r="S6" s="350"/>
      <c r="T6" s="380"/>
      <c r="U6" s="380"/>
      <c r="V6" s="380"/>
      <c r="W6" s="381"/>
      <c r="X6" s="381"/>
      <c r="Y6" s="381"/>
      <c r="Z6" s="381"/>
      <c r="AA6" s="381"/>
      <c r="AB6" s="381"/>
      <c r="AC6" s="381"/>
      <c r="AD6" s="381"/>
      <c r="AE6" s="350"/>
      <c r="AF6" s="350"/>
      <c r="AG6" s="350"/>
      <c r="AH6" s="350"/>
      <c r="AI6" s="350"/>
      <c r="AJ6" s="350"/>
      <c r="AK6" s="350"/>
      <c r="AL6" s="350"/>
      <c r="AM6" s="350"/>
      <c r="AN6" s="350"/>
      <c r="AO6" s="350"/>
      <c r="AP6" s="350"/>
      <c r="AQ6" s="350"/>
      <c r="AR6" s="350"/>
      <c r="AS6" s="350"/>
      <c r="AT6" s="350"/>
      <c r="AU6" s="350"/>
      <c r="AV6" s="350"/>
      <c r="AW6" s="350"/>
      <c r="AX6" s="350"/>
      <c r="AY6" s="350"/>
      <c r="AZ6" s="350"/>
      <c r="BA6" s="350"/>
      <c r="BB6" s="350"/>
      <c r="BC6" s="350"/>
      <c r="BD6" s="350"/>
      <c r="BE6" s="350"/>
      <c r="BF6" s="350"/>
      <c r="BG6" s="350"/>
      <c r="BH6" s="350"/>
      <c r="BI6" s="350"/>
      <c r="BJ6" s="350"/>
      <c r="BK6" s="350"/>
      <c r="BL6" s="350"/>
      <c r="BM6" s="350"/>
      <c r="BN6" s="350"/>
      <c r="BO6" s="350"/>
      <c r="BP6" s="350"/>
      <c r="BQ6" s="350"/>
      <c r="BR6" s="350"/>
      <c r="BS6" s="350"/>
      <c r="BT6" s="350"/>
      <c r="BU6" s="350"/>
      <c r="BV6" s="350"/>
      <c r="BW6" s="350"/>
      <c r="BX6" s="350"/>
      <c r="BY6" s="350"/>
      <c r="BZ6" s="350"/>
      <c r="CA6" s="350"/>
      <c r="CB6" s="350"/>
      <c r="CC6" s="350"/>
      <c r="CD6" s="350"/>
      <c r="CE6" s="350"/>
      <c r="CF6" s="350"/>
      <c r="CG6" s="350"/>
      <c r="CH6" s="350"/>
      <c r="CI6" s="350"/>
      <c r="CJ6" s="350"/>
      <c r="CK6" s="350"/>
      <c r="CL6" s="350"/>
      <c r="CM6" s="350"/>
      <c r="CN6" s="350"/>
      <c r="CO6" s="350"/>
      <c r="CP6" s="350"/>
      <c r="CQ6" s="350"/>
      <c r="CR6" s="350"/>
      <c r="CS6" s="350"/>
      <c r="CT6" s="350"/>
      <c r="CU6" s="350"/>
      <c r="CV6" s="350"/>
      <c r="CW6" s="350"/>
      <c r="CX6" s="350"/>
      <c r="CY6" s="350"/>
      <c r="CZ6" s="350"/>
      <c r="DA6" s="350"/>
      <c r="DB6" s="350"/>
      <c r="DC6" s="350"/>
      <c r="DD6" s="350"/>
      <c r="DE6" s="350"/>
      <c r="DF6" s="350"/>
      <c r="DG6" s="350"/>
      <c r="DH6" s="350"/>
      <c r="DI6" s="350"/>
      <c r="DJ6" s="350"/>
      <c r="DK6" s="350"/>
      <c r="DL6" s="350"/>
      <c r="DM6" s="350"/>
      <c r="DN6" s="350"/>
      <c r="DO6" s="350"/>
      <c r="DP6" s="350"/>
      <c r="DQ6" s="350"/>
      <c r="DR6" s="350"/>
      <c r="DS6" s="350"/>
      <c r="DT6" s="350"/>
      <c r="DU6" s="350"/>
      <c r="DV6" s="350"/>
      <c r="DW6" s="350"/>
      <c r="DX6" s="350"/>
      <c r="DY6" s="350"/>
      <c r="DZ6" s="350"/>
      <c r="EA6" s="350"/>
      <c r="EB6" s="350"/>
      <c r="EC6" s="350"/>
      <c r="ED6" s="350"/>
      <c r="EE6" s="350"/>
      <c r="EF6" s="350"/>
      <c r="EG6" s="350"/>
      <c r="EH6" s="350"/>
      <c r="EI6" s="350"/>
      <c r="EJ6" s="350"/>
      <c r="EK6" s="350"/>
      <c r="EL6" s="350"/>
      <c r="EM6" s="350"/>
      <c r="EN6" s="350"/>
      <c r="EO6" s="350"/>
      <c r="EP6" s="350"/>
      <c r="EQ6" s="350"/>
      <c r="ER6" s="350"/>
      <c r="ES6" s="350"/>
      <c r="ET6" s="350"/>
      <c r="EU6" s="350"/>
      <c r="EV6" s="350"/>
      <c r="EW6" s="350"/>
      <c r="EX6" s="350"/>
      <c r="EY6" s="350"/>
      <c r="EZ6" s="350"/>
      <c r="FA6" s="350"/>
      <c r="FB6" s="350"/>
      <c r="FC6" s="350"/>
      <c r="FD6" s="350"/>
      <c r="FE6" s="350"/>
      <c r="FF6" s="350"/>
      <c r="FG6" s="350"/>
      <c r="FH6" s="350"/>
      <c r="FI6" s="350"/>
      <c r="FJ6" s="350"/>
      <c r="FK6" s="350"/>
      <c r="FL6" s="350"/>
      <c r="FM6" s="350"/>
      <c r="FN6" s="350"/>
      <c r="FO6" s="350"/>
      <c r="FP6" s="350"/>
      <c r="FQ6" s="350"/>
      <c r="FR6" s="350"/>
      <c r="FS6" s="350"/>
      <c r="FT6" s="350"/>
      <c r="FU6" s="350"/>
      <c r="FV6" s="350"/>
      <c r="FW6" s="350"/>
      <c r="FX6" s="350"/>
      <c r="FY6" s="350"/>
      <c r="FZ6" s="350"/>
      <c r="GA6" s="350"/>
      <c r="GB6" s="350"/>
      <c r="GC6" s="350"/>
      <c r="GD6" s="350"/>
      <c r="GE6" s="350"/>
      <c r="GF6" s="350"/>
      <c r="GG6" s="350"/>
      <c r="GH6" s="350"/>
      <c r="GI6" s="350"/>
      <c r="GJ6" s="350"/>
      <c r="GK6" s="350"/>
      <c r="GL6" s="350"/>
      <c r="GM6" s="350"/>
      <c r="GN6" s="350"/>
      <c r="GO6" s="350"/>
      <c r="GP6" s="350"/>
      <c r="GQ6" s="350"/>
      <c r="GR6" s="350"/>
      <c r="GS6" s="350"/>
      <c r="GT6" s="350"/>
      <c r="GU6" s="350"/>
      <c r="GV6" s="350"/>
      <c r="GW6" s="350"/>
      <c r="GX6" s="350"/>
      <c r="GY6" s="350"/>
      <c r="GZ6" s="350"/>
      <c r="HA6" s="350"/>
      <c r="HB6" s="350"/>
      <c r="HC6" s="350"/>
      <c r="HD6" s="350"/>
      <c r="HE6" s="350"/>
      <c r="HF6" s="350"/>
      <c r="HG6" s="350"/>
      <c r="HH6" s="350"/>
    </row>
    <row r="7" spans="2:216" ht="13.5" customHeight="1" thickBot="1">
      <c r="B7" s="383" t="s">
        <v>1</v>
      </c>
      <c r="C7" s="383"/>
      <c r="D7" s="384" t="s">
        <v>244</v>
      </c>
      <c r="E7" s="385"/>
      <c r="F7" s="385"/>
      <c r="G7" s="385"/>
      <c r="H7" s="386"/>
      <c r="I7" s="387" t="s">
        <v>65</v>
      </c>
      <c r="J7" s="388"/>
      <c r="T7" s="389" t="str">
        <f>+D7</f>
        <v>Entrega reporte trimestral por parte de los ERON</v>
      </c>
      <c r="U7" s="390" t="str">
        <f>+D9</f>
        <v xml:space="preserve">Determinar la cantidad de ERON que realizan y entregan el reporte trimestral en los términos establecidos. </v>
      </c>
      <c r="V7" s="390" t="e">
        <f>+#REF!</f>
        <v>#REF!</v>
      </c>
      <c r="W7" s="390" t="e">
        <f>+#REF!</f>
        <v>#REF!</v>
      </c>
      <c r="X7" s="390">
        <f>+D17</f>
        <v>0</v>
      </c>
      <c r="Y7" s="390">
        <f>+D19</f>
        <v>0</v>
      </c>
      <c r="Z7" s="390" t="e">
        <f>+#REF!</f>
        <v>#REF!</v>
      </c>
      <c r="AA7" s="390" t="str">
        <f>+F23</f>
        <v>Numero de ERON que presentaron el reporte</v>
      </c>
      <c r="AB7" s="390" t="str">
        <f>+F24</f>
        <v>Numero de ERON que deben presentar el reporte</v>
      </c>
      <c r="AC7" s="390" t="str">
        <f>+E27</f>
        <v>Se requiere por correo electronico la información qal CEDIP</v>
      </c>
      <c r="AD7" s="390" t="str">
        <f>+E26</f>
        <v>Se solicita mediante correo electronico y oficios</v>
      </c>
      <c r="AE7" s="390" t="str">
        <f>+J23</f>
        <v>correo electronico y oficios</v>
      </c>
      <c r="AF7" s="390" t="str">
        <f>+J24</f>
        <v>CEDIP</v>
      </c>
      <c r="AG7" s="390" t="str">
        <f>+C29</f>
        <v>Trimestral</v>
      </c>
      <c r="AH7" s="390" t="str">
        <f>+F29</f>
        <v>Eficacia</v>
      </c>
      <c r="AI7" s="390" t="str">
        <f>+I29</f>
        <v>Positiva</v>
      </c>
      <c r="AJ7" s="391" t="str">
        <f>+D31</f>
        <v>Porcentaje</v>
      </c>
      <c r="AK7" s="392">
        <f>+H31</f>
        <v>43374</v>
      </c>
      <c r="AL7" s="393">
        <f>+J31</f>
        <v>0.95</v>
      </c>
      <c r="AM7" s="390" t="str">
        <f>+D33</f>
        <v xml:space="preserve">DIGEC - DIRECCIÓN DE GESTIÓN CORPORATIVA </v>
      </c>
      <c r="AN7" s="390" t="str">
        <f>CONCATENATE(I33," ",J33)</f>
        <v xml:space="preserve">DIGEC - DIRECCIÓN DE GESTIÓN CORPORATIVA - Grupo Armamento e Intendencia </v>
      </c>
      <c r="AO7" s="394" t="e">
        <f>+#REF!</f>
        <v>#REF!</v>
      </c>
      <c r="AP7" s="394" t="e">
        <f>+#REF!</f>
        <v>#REF!</v>
      </c>
      <c r="AQ7" s="394" t="e">
        <f>+#REF!</f>
        <v>#REF!</v>
      </c>
      <c r="AR7" s="394" t="e">
        <f>+#REF!</f>
        <v>#REF!</v>
      </c>
      <c r="AS7" s="395">
        <f>+B45</f>
        <v>0</v>
      </c>
      <c r="AT7" s="395">
        <f>+D45</f>
        <v>0</v>
      </c>
      <c r="AU7" s="395">
        <f>+F45</f>
        <v>0</v>
      </c>
      <c r="AV7" s="395">
        <f>+H45</f>
        <v>0</v>
      </c>
      <c r="AW7" s="393">
        <f>+J45</f>
        <v>0</v>
      </c>
      <c r="AX7" s="393" t="str">
        <f>+C23</f>
        <v>División</v>
      </c>
      <c r="AY7" s="396">
        <f t="shared" ref="AY7:BF7" si="0">+C49</f>
        <v>0</v>
      </c>
      <c r="AZ7" s="396">
        <f t="shared" si="0"/>
        <v>0</v>
      </c>
      <c r="BA7" s="396">
        <f t="shared" si="0"/>
        <v>0</v>
      </c>
      <c r="BB7" s="396">
        <f t="shared" si="0"/>
        <v>0</v>
      </c>
      <c r="BC7" s="396">
        <f t="shared" si="0"/>
        <v>0</v>
      </c>
      <c r="BD7" s="396">
        <f t="shared" si="0"/>
        <v>0</v>
      </c>
      <c r="BE7" s="396">
        <f t="shared" si="0"/>
        <v>0</v>
      </c>
      <c r="BF7" s="396">
        <f t="shared" si="0"/>
        <v>0</v>
      </c>
      <c r="BG7" s="396">
        <f t="shared" ref="BG7:BN7" si="1">+C51</f>
        <v>0</v>
      </c>
      <c r="BH7" s="396">
        <f t="shared" si="1"/>
        <v>0</v>
      </c>
      <c r="BI7" s="396">
        <f t="shared" si="1"/>
        <v>0</v>
      </c>
      <c r="BJ7" s="396">
        <f t="shared" si="1"/>
        <v>0</v>
      </c>
      <c r="BK7" s="396">
        <f t="shared" si="1"/>
        <v>0</v>
      </c>
      <c r="BL7" s="396">
        <f t="shared" si="1"/>
        <v>0</v>
      </c>
      <c r="BM7" s="396">
        <f t="shared" si="1"/>
        <v>0</v>
      </c>
      <c r="BN7" s="396">
        <f t="shared" si="1"/>
        <v>0</v>
      </c>
      <c r="BO7" s="396">
        <f t="shared" ref="BO7:BV7" si="2">+C53</f>
        <v>0</v>
      </c>
      <c r="BP7" s="396">
        <f t="shared" si="2"/>
        <v>0</v>
      </c>
      <c r="BQ7" s="396">
        <f t="shared" si="2"/>
        <v>0</v>
      </c>
      <c r="BR7" s="396">
        <f t="shared" si="2"/>
        <v>0</v>
      </c>
      <c r="BS7" s="396">
        <f t="shared" si="2"/>
        <v>0</v>
      </c>
      <c r="BT7" s="396">
        <f t="shared" si="2"/>
        <v>0</v>
      </c>
      <c r="BU7" s="396">
        <f t="shared" si="2"/>
        <v>0</v>
      </c>
      <c r="BV7" s="396">
        <f t="shared" si="2"/>
        <v>0</v>
      </c>
      <c r="BW7" s="396">
        <f t="shared" ref="BW7:CD7" si="3">+C55</f>
        <v>0</v>
      </c>
      <c r="BX7" s="396">
        <f t="shared" si="3"/>
        <v>0</v>
      </c>
      <c r="BY7" s="396">
        <f t="shared" si="3"/>
        <v>0</v>
      </c>
      <c r="BZ7" s="396">
        <f t="shared" si="3"/>
        <v>0</v>
      </c>
      <c r="CA7" s="396">
        <f t="shared" si="3"/>
        <v>0</v>
      </c>
      <c r="CB7" s="396">
        <f t="shared" si="3"/>
        <v>0</v>
      </c>
      <c r="CC7" s="396">
        <f t="shared" si="3"/>
        <v>0</v>
      </c>
      <c r="CD7" s="396">
        <f t="shared" si="3"/>
        <v>0</v>
      </c>
      <c r="CE7" s="396" t="e">
        <f>+#REF!</f>
        <v>#REF!</v>
      </c>
      <c r="CF7" s="396" t="e">
        <f>+#REF!</f>
        <v>#REF!</v>
      </c>
      <c r="CG7" s="396" t="e">
        <f>+#REF!</f>
        <v>#REF!</v>
      </c>
      <c r="CH7" s="396" t="e">
        <f>+#REF!</f>
        <v>#REF!</v>
      </c>
      <c r="CI7" s="396" t="e">
        <f>+#REF!</f>
        <v>#REF!</v>
      </c>
      <c r="CJ7" s="396" t="e">
        <f>+#REF!</f>
        <v>#REF!</v>
      </c>
      <c r="CK7" s="396" t="e">
        <f>+#REF!</f>
        <v>#REF!</v>
      </c>
      <c r="CL7" s="396" t="e">
        <f>+#REF!</f>
        <v>#REF!</v>
      </c>
      <c r="CM7" s="396" t="e">
        <f>+#REF!</f>
        <v>#REF!</v>
      </c>
      <c r="CN7" s="396" t="e">
        <f>+#REF!</f>
        <v>#REF!</v>
      </c>
      <c r="CO7" s="396" t="e">
        <f>+#REF!</f>
        <v>#REF!</v>
      </c>
      <c r="CP7" s="396" t="e">
        <f>+#REF!</f>
        <v>#REF!</v>
      </c>
      <c r="CQ7" s="396" t="e">
        <f>+#REF!</f>
        <v>#REF!</v>
      </c>
      <c r="CR7" s="396" t="e">
        <f>+#REF!</f>
        <v>#REF!</v>
      </c>
      <c r="CS7" s="396" t="e">
        <f>+#REF!</f>
        <v>#REF!</v>
      </c>
      <c r="CT7" s="396" t="e">
        <f>+#REF!</f>
        <v>#REF!</v>
      </c>
      <c r="CU7" s="396" t="e">
        <f>+#REF!</f>
        <v>#REF!</v>
      </c>
      <c r="CV7" s="396" t="e">
        <f>+#REF!</f>
        <v>#REF!</v>
      </c>
      <c r="CW7" s="396" t="e">
        <f>+#REF!</f>
        <v>#REF!</v>
      </c>
      <c r="CX7" s="396" t="e">
        <f>+#REF!</f>
        <v>#REF!</v>
      </c>
      <c r="CY7" s="396" t="e">
        <f>+#REF!</f>
        <v>#REF!</v>
      </c>
      <c r="CZ7" s="396" t="e">
        <f>+#REF!</f>
        <v>#REF!</v>
      </c>
      <c r="DA7" s="396" t="e">
        <f>+#REF!</f>
        <v>#REF!</v>
      </c>
      <c r="DB7" s="396" t="e">
        <f>+#REF!</f>
        <v>#REF!</v>
      </c>
      <c r="DC7" s="396" t="e">
        <f>+#REF!</f>
        <v>#REF!</v>
      </c>
      <c r="DD7" s="396" t="e">
        <f>+#REF!</f>
        <v>#REF!</v>
      </c>
      <c r="DE7" s="396" t="e">
        <f>+#REF!</f>
        <v>#REF!</v>
      </c>
      <c r="DF7" s="396" t="e">
        <f>+#REF!</f>
        <v>#REF!</v>
      </c>
      <c r="DG7" s="396" t="e">
        <f>+#REF!</f>
        <v>#REF!</v>
      </c>
      <c r="DH7" s="396" t="e">
        <f>+#REF!</f>
        <v>#REF!</v>
      </c>
      <c r="DI7" s="396" t="e">
        <f>+#REF!</f>
        <v>#REF!</v>
      </c>
      <c r="DJ7" s="396" t="e">
        <f>+#REF!</f>
        <v>#REF!</v>
      </c>
      <c r="DK7" s="396" t="e">
        <f>+#REF!</f>
        <v>#REF!</v>
      </c>
      <c r="DL7" s="396" t="e">
        <f>+#REF!</f>
        <v>#REF!</v>
      </c>
      <c r="DM7" s="396" t="e">
        <f>+#REF!</f>
        <v>#REF!</v>
      </c>
      <c r="DN7" s="396" t="e">
        <f>+#REF!</f>
        <v>#REF!</v>
      </c>
      <c r="DO7" s="396" t="e">
        <f>+#REF!</f>
        <v>#REF!</v>
      </c>
      <c r="DP7" s="396" t="e">
        <f>+#REF!</f>
        <v>#REF!</v>
      </c>
      <c r="DQ7" s="396" t="e">
        <f>+#REF!</f>
        <v>#REF!</v>
      </c>
      <c r="DR7" s="396" t="e">
        <f>+#REF!</f>
        <v>#REF!</v>
      </c>
      <c r="DS7" s="396" t="e">
        <f>+#REF!</f>
        <v>#REF!</v>
      </c>
      <c r="DT7" s="396" t="e">
        <f>+#REF!</f>
        <v>#REF!</v>
      </c>
      <c r="DU7" s="396" t="e">
        <f>+#REF!</f>
        <v>#REF!</v>
      </c>
      <c r="DV7" s="396" t="e">
        <f>+#REF!</f>
        <v>#REF!</v>
      </c>
      <c r="DW7" s="396" t="e">
        <f>+#REF!</f>
        <v>#REF!</v>
      </c>
      <c r="DX7" s="396" t="e">
        <f>+#REF!</f>
        <v>#REF!</v>
      </c>
      <c r="DY7" s="396" t="e">
        <f>+#REF!</f>
        <v>#REF!</v>
      </c>
      <c r="DZ7" s="396" t="e">
        <f>+#REF!</f>
        <v>#REF!</v>
      </c>
      <c r="EA7" s="396" t="e">
        <f>+#REF!</f>
        <v>#REF!</v>
      </c>
      <c r="EB7" s="396" t="e">
        <f>+#REF!</f>
        <v>#REF!</v>
      </c>
      <c r="EC7" s="396" t="e">
        <f>+#REF!</f>
        <v>#REF!</v>
      </c>
      <c r="ED7" s="396" t="e">
        <f>+#REF!</f>
        <v>#REF!</v>
      </c>
      <c r="EE7" s="396" t="e">
        <f>+#REF!</f>
        <v>#REF!</v>
      </c>
      <c r="EF7" s="396" t="e">
        <f>+#REF!</f>
        <v>#REF!</v>
      </c>
      <c r="EG7" s="396" t="e">
        <f>+#REF!</f>
        <v>#REF!</v>
      </c>
      <c r="EH7" s="396" t="e">
        <f>+#REF!</f>
        <v>#REF!</v>
      </c>
      <c r="EI7" s="396" t="e">
        <f>+#REF!</f>
        <v>#REF!</v>
      </c>
      <c r="EJ7" s="396" t="e">
        <f>+#REF!</f>
        <v>#REF!</v>
      </c>
      <c r="EK7" s="396" t="e">
        <f>+#REF!</f>
        <v>#REF!</v>
      </c>
      <c r="EL7" s="396" t="e">
        <f>+#REF!</f>
        <v>#REF!</v>
      </c>
      <c r="EM7" s="396" t="e">
        <f>+#REF!</f>
        <v>#REF!</v>
      </c>
      <c r="EN7" s="396" t="e">
        <f>+#REF!</f>
        <v>#REF!</v>
      </c>
      <c r="EO7" s="396" t="e">
        <f>+#REF!</f>
        <v>#REF!</v>
      </c>
      <c r="EP7" s="396" t="e">
        <f>+#REF!</f>
        <v>#REF!</v>
      </c>
      <c r="EQ7" s="397" t="e">
        <f>+#REF!</f>
        <v>#REF!</v>
      </c>
      <c r="ER7" s="397">
        <f>+G57</f>
        <v>0</v>
      </c>
      <c r="ES7" s="397" t="str">
        <f>+I57</f>
        <v/>
      </c>
      <c r="ET7" s="397" t="str">
        <f>+J57</f>
        <v/>
      </c>
      <c r="EU7" s="396" t="e">
        <f>+#REF!</f>
        <v>#REF!</v>
      </c>
      <c r="EV7" s="396" t="e">
        <f>+#REF!</f>
        <v>#REF!</v>
      </c>
      <c r="EW7" s="396" t="e">
        <f>+#REF!</f>
        <v>#REF!</v>
      </c>
      <c r="EX7" s="396" t="e">
        <f>+#REF!</f>
        <v>#REF!</v>
      </c>
      <c r="EY7" s="396" t="e">
        <f>+#REF!</f>
        <v>#REF!</v>
      </c>
      <c r="EZ7" s="396" t="e">
        <f>+#REF!</f>
        <v>#REF!</v>
      </c>
      <c r="FA7" s="392" t="e">
        <f>+#REF!</f>
        <v>#REF!</v>
      </c>
      <c r="FB7" s="396" t="e">
        <f>+#REF!</f>
        <v>#REF!</v>
      </c>
      <c r="FC7" s="392" t="e">
        <f>IF(#REF!=0,"",#REF!)</f>
        <v>#REF!</v>
      </c>
      <c r="FD7" s="398" t="e">
        <f>+IF(#REF!=0,"",#REF!)</f>
        <v>#REF!</v>
      </c>
    </row>
    <row r="8" spans="2:216" s="382" customFormat="1" ht="2.25" customHeight="1">
      <c r="B8" s="399"/>
      <c r="C8" s="399"/>
      <c r="D8" s="400"/>
      <c r="E8" s="400"/>
      <c r="F8" s="400"/>
      <c r="G8" s="400"/>
      <c r="H8" s="400"/>
      <c r="I8" s="400"/>
      <c r="J8" s="400"/>
      <c r="K8" s="350"/>
      <c r="L8" s="350"/>
      <c r="M8" s="350"/>
      <c r="N8" s="350"/>
      <c r="O8" s="350"/>
      <c r="P8" s="349"/>
      <c r="Q8" s="350"/>
      <c r="R8" s="350"/>
      <c r="S8" s="350"/>
      <c r="T8" s="350"/>
      <c r="U8" s="350"/>
      <c r="V8" s="350"/>
      <c r="W8" s="350"/>
      <c r="X8" s="350"/>
      <c r="Y8" s="350"/>
      <c r="Z8" s="350"/>
      <c r="AA8" s="350"/>
      <c r="AB8" s="350"/>
      <c r="AC8" s="350"/>
      <c r="AD8" s="350"/>
      <c r="AE8" s="350"/>
      <c r="AF8" s="350"/>
      <c r="AG8" s="350"/>
      <c r="AH8" s="350"/>
      <c r="AI8" s="350"/>
      <c r="AJ8" s="350"/>
      <c r="AK8" s="350"/>
      <c r="AL8" s="350"/>
      <c r="AM8" s="350"/>
      <c r="AN8" s="350"/>
      <c r="AO8" s="350"/>
      <c r="AP8" s="350"/>
      <c r="AQ8" s="350"/>
      <c r="AR8" s="350"/>
      <c r="AS8" s="350"/>
      <c r="AT8" s="350"/>
      <c r="AU8" s="350"/>
      <c r="AV8" s="350"/>
      <c r="AW8" s="350"/>
      <c r="AX8" s="350"/>
      <c r="AY8" s="350"/>
      <c r="AZ8" s="350"/>
      <c r="BA8" s="350"/>
      <c r="BB8" s="350"/>
      <c r="BC8" s="350"/>
      <c r="BD8" s="350"/>
      <c r="BE8" s="350"/>
      <c r="BF8" s="350"/>
      <c r="BG8" s="350"/>
      <c r="BH8" s="350"/>
      <c r="BI8" s="350"/>
      <c r="BJ8" s="350"/>
      <c r="BK8" s="350"/>
      <c r="BL8" s="350"/>
      <c r="BM8" s="350"/>
      <c r="BN8" s="350"/>
      <c r="BO8" s="350"/>
      <c r="BP8" s="350"/>
      <c r="BQ8" s="350"/>
      <c r="BR8" s="350"/>
      <c r="BS8" s="350"/>
      <c r="BT8" s="350"/>
      <c r="BU8" s="350"/>
      <c r="BV8" s="350"/>
      <c r="BW8" s="350"/>
      <c r="BX8" s="350"/>
      <c r="BY8" s="350"/>
      <c r="BZ8" s="350"/>
      <c r="CA8" s="350"/>
      <c r="CB8" s="350"/>
      <c r="CC8" s="350"/>
      <c r="CD8" s="350"/>
      <c r="CE8" s="350"/>
      <c r="CF8" s="350"/>
      <c r="CG8" s="350"/>
      <c r="CH8" s="350"/>
      <c r="CI8" s="350"/>
      <c r="CJ8" s="350"/>
      <c r="CK8" s="350"/>
      <c r="CL8" s="350"/>
      <c r="CM8" s="350"/>
      <c r="CN8" s="350"/>
      <c r="CO8" s="350"/>
      <c r="CP8" s="350"/>
      <c r="CQ8" s="350"/>
      <c r="CR8" s="350"/>
      <c r="CS8" s="350"/>
      <c r="CT8" s="350"/>
      <c r="CU8" s="350"/>
      <c r="CV8" s="350"/>
      <c r="CW8" s="350"/>
      <c r="CX8" s="350"/>
      <c r="CY8" s="350"/>
      <c r="CZ8" s="350"/>
      <c r="DA8" s="350"/>
      <c r="DB8" s="401"/>
      <c r="DC8" s="401"/>
      <c r="DD8" s="401"/>
      <c r="DE8" s="401"/>
      <c r="DF8" s="401"/>
      <c r="DG8" s="401"/>
      <c r="DH8" s="401"/>
      <c r="DI8" s="401"/>
      <c r="DJ8" s="402"/>
      <c r="DK8" s="402"/>
      <c r="DL8" s="402"/>
      <c r="DM8" s="402"/>
      <c r="DN8" s="402"/>
      <c r="DO8" s="402"/>
      <c r="DP8" s="402"/>
      <c r="DQ8" s="402"/>
      <c r="DR8" s="402"/>
      <c r="DS8" s="402"/>
      <c r="DT8" s="350"/>
      <c r="DU8" s="350"/>
      <c r="DV8" s="350"/>
      <c r="DW8" s="350"/>
      <c r="DX8" s="350"/>
      <c r="DY8" s="350"/>
      <c r="DZ8" s="350"/>
      <c r="EA8" s="350"/>
      <c r="EB8" s="350"/>
      <c r="EC8" s="350"/>
      <c r="ED8" s="350"/>
      <c r="EE8" s="350"/>
      <c r="EF8" s="350"/>
      <c r="EG8" s="350"/>
      <c r="EH8" s="350"/>
      <c r="EI8" s="350"/>
      <c r="EJ8" s="350"/>
      <c r="EK8" s="350"/>
      <c r="EL8" s="350"/>
      <c r="EM8" s="350"/>
      <c r="EN8" s="350"/>
      <c r="EO8" s="350"/>
      <c r="EP8" s="350"/>
      <c r="EQ8" s="350"/>
      <c r="ER8" s="350"/>
      <c r="ES8" s="350"/>
      <c r="ET8" s="350"/>
      <c r="EU8" s="350"/>
      <c r="EV8" s="350"/>
      <c r="EW8" s="350"/>
      <c r="EX8" s="350"/>
      <c r="EY8" s="350"/>
      <c r="EZ8" s="350"/>
      <c r="FA8" s="350"/>
      <c r="FB8" s="350"/>
      <c r="FC8" s="350"/>
      <c r="FD8" s="350"/>
      <c r="FE8" s="350"/>
      <c r="FF8" s="350"/>
      <c r="FG8" s="350"/>
      <c r="FH8" s="350"/>
      <c r="FI8" s="350"/>
      <c r="FJ8" s="350"/>
      <c r="FK8" s="350"/>
      <c r="FL8" s="350"/>
      <c r="FM8" s="350"/>
      <c r="FN8" s="350"/>
      <c r="FO8" s="350"/>
      <c r="FP8" s="350"/>
      <c r="FQ8" s="350"/>
      <c r="FR8" s="350"/>
      <c r="FS8" s="350"/>
      <c r="FT8" s="350"/>
      <c r="FU8" s="350"/>
      <c r="FV8" s="350"/>
      <c r="FW8" s="350"/>
      <c r="FX8" s="350"/>
      <c r="FY8" s="350"/>
      <c r="FZ8" s="350"/>
      <c r="GA8" s="350"/>
      <c r="GB8" s="350"/>
      <c r="GC8" s="350"/>
      <c r="GD8" s="350"/>
      <c r="GE8" s="350"/>
      <c r="GF8" s="350"/>
      <c r="GG8" s="350"/>
      <c r="GH8" s="350"/>
      <c r="GI8" s="350"/>
      <c r="GJ8" s="350"/>
      <c r="GK8" s="350"/>
      <c r="GL8" s="350"/>
      <c r="GM8" s="350"/>
      <c r="GN8" s="350"/>
      <c r="GO8" s="350"/>
      <c r="GP8" s="350"/>
      <c r="GQ8" s="350"/>
      <c r="GR8" s="350"/>
      <c r="GS8" s="350"/>
      <c r="GT8" s="350"/>
      <c r="GU8" s="350"/>
      <c r="GV8" s="350"/>
      <c r="GW8" s="350"/>
      <c r="GX8" s="350"/>
      <c r="GY8" s="350"/>
      <c r="GZ8" s="350"/>
      <c r="HA8" s="350"/>
      <c r="HB8" s="350"/>
      <c r="HC8" s="350"/>
      <c r="HD8" s="350"/>
      <c r="HE8" s="350"/>
      <c r="HF8" s="350"/>
      <c r="HG8" s="350"/>
      <c r="HH8" s="350"/>
    </row>
    <row r="9" spans="2:216" ht="26.25" customHeight="1">
      <c r="B9" s="383" t="s">
        <v>2</v>
      </c>
      <c r="C9" s="383"/>
      <c r="D9" s="403" t="s">
        <v>245</v>
      </c>
      <c r="E9" s="403"/>
      <c r="F9" s="403"/>
      <c r="G9" s="403"/>
      <c r="H9" s="403"/>
      <c r="I9" s="403"/>
      <c r="J9" s="403"/>
      <c r="T9" s="404"/>
      <c r="U9" s="404"/>
      <c r="V9" s="404"/>
      <c r="W9" s="404"/>
      <c r="X9" s="404"/>
      <c r="Y9" s="404"/>
      <c r="Z9" s="404"/>
      <c r="AA9" s="404"/>
      <c r="AB9" s="404"/>
      <c r="AC9" s="404"/>
      <c r="AD9" s="404"/>
      <c r="AE9" s="404"/>
      <c r="AF9" s="404"/>
      <c r="AG9" s="404"/>
      <c r="AH9" s="404"/>
      <c r="AI9" s="404"/>
      <c r="AJ9" s="404"/>
      <c r="AK9" s="404"/>
      <c r="AL9" s="404"/>
      <c r="AM9" s="404"/>
      <c r="AN9" s="404"/>
      <c r="AO9" s="404"/>
      <c r="AP9" s="404"/>
      <c r="AQ9" s="404"/>
      <c r="AR9" s="404"/>
      <c r="AS9" s="404"/>
      <c r="AT9" s="404"/>
      <c r="AU9" s="404"/>
      <c r="AV9" s="404"/>
      <c r="AW9" s="404"/>
      <c r="AX9" s="404"/>
      <c r="AY9" s="404"/>
      <c r="AZ9" s="404"/>
      <c r="BA9" s="404"/>
      <c r="BB9" s="404"/>
      <c r="BC9" s="404"/>
      <c r="BD9" s="404"/>
      <c r="BE9" s="404"/>
      <c r="BF9" s="404"/>
      <c r="BG9" s="404"/>
      <c r="BH9" s="404"/>
      <c r="BI9" s="404"/>
      <c r="BJ9" s="404"/>
      <c r="BK9" s="404"/>
      <c r="BL9" s="404"/>
      <c r="BM9" s="404"/>
      <c r="BN9" s="404"/>
      <c r="BO9" s="404"/>
      <c r="BP9" s="404"/>
      <c r="BQ9" s="404"/>
      <c r="BR9" s="404"/>
      <c r="BS9" s="404"/>
      <c r="BT9" s="404"/>
      <c r="BU9" s="404"/>
      <c r="BV9" s="404"/>
      <c r="BW9" s="404"/>
      <c r="BX9" s="404"/>
      <c r="BY9" s="404"/>
      <c r="BZ9" s="404"/>
      <c r="CA9" s="404"/>
      <c r="CB9" s="404"/>
      <c r="CC9" s="404"/>
      <c r="CD9" s="404"/>
      <c r="CE9" s="404"/>
      <c r="CF9" s="404"/>
      <c r="CG9" s="404"/>
      <c r="CH9" s="404"/>
      <c r="CI9" s="404"/>
      <c r="CJ9" s="404"/>
      <c r="CK9" s="404"/>
      <c r="CL9" s="404"/>
      <c r="CM9" s="404"/>
      <c r="CN9" s="404"/>
      <c r="CO9" s="404"/>
      <c r="CP9" s="404"/>
      <c r="CQ9" s="404"/>
      <c r="CR9" s="404"/>
      <c r="CS9" s="404"/>
      <c r="CT9" s="404"/>
      <c r="CU9" s="404"/>
      <c r="CV9" s="404"/>
      <c r="CW9" s="404"/>
      <c r="CX9" s="404"/>
      <c r="CY9" s="404"/>
      <c r="CZ9" s="404"/>
      <c r="DA9" s="404"/>
      <c r="DB9" s="405"/>
      <c r="DC9" s="405"/>
      <c r="DD9" s="405"/>
      <c r="DE9" s="405"/>
      <c r="DF9" s="405"/>
      <c r="DG9" s="405"/>
      <c r="DH9" s="405"/>
      <c r="DI9" s="405"/>
      <c r="DJ9" s="404"/>
      <c r="DK9" s="404"/>
      <c r="DL9" s="404"/>
      <c r="DM9" s="404"/>
      <c r="DN9" s="404"/>
      <c r="DO9" s="404"/>
      <c r="DP9" s="404"/>
      <c r="DQ9" s="404"/>
      <c r="DR9" s="404"/>
      <c r="DS9" s="404"/>
      <c r="DT9" s="404"/>
      <c r="DU9" s="404"/>
      <c r="DV9" s="404"/>
      <c r="DW9" s="404"/>
      <c r="DX9" s="404"/>
    </row>
    <row r="10" spans="2:216" s="382" customFormat="1" ht="3" customHeight="1">
      <c r="B10" s="399"/>
      <c r="C10" s="399"/>
      <c r="D10" s="400"/>
      <c r="E10" s="400"/>
      <c r="F10" s="400"/>
      <c r="G10" s="400"/>
      <c r="H10" s="400"/>
      <c r="I10" s="400"/>
      <c r="J10" s="400"/>
      <c r="K10" s="350"/>
      <c r="L10" s="350"/>
      <c r="M10" s="350"/>
      <c r="N10" s="350"/>
      <c r="O10" s="350"/>
      <c r="P10" s="349"/>
      <c r="Q10" s="350"/>
      <c r="R10" s="350"/>
      <c r="S10" s="350"/>
      <c r="T10" s="404"/>
      <c r="U10" s="404"/>
      <c r="V10" s="404"/>
      <c r="W10" s="404"/>
      <c r="X10" s="404"/>
      <c r="Y10" s="404"/>
      <c r="Z10" s="404"/>
      <c r="AA10" s="404"/>
      <c r="AB10" s="404"/>
      <c r="AC10" s="404"/>
      <c r="AD10" s="404"/>
      <c r="AE10" s="404"/>
      <c r="AF10" s="404"/>
      <c r="AG10" s="404"/>
      <c r="AH10" s="404"/>
      <c r="AI10" s="404"/>
      <c r="AJ10" s="404"/>
      <c r="AK10" s="404"/>
      <c r="AL10" s="404"/>
      <c r="AM10" s="404"/>
      <c r="AN10" s="404"/>
      <c r="AO10" s="404"/>
      <c r="AP10" s="404"/>
      <c r="AQ10" s="404"/>
      <c r="AR10" s="404"/>
      <c r="AS10" s="404"/>
      <c r="AT10" s="404"/>
      <c r="AU10" s="404"/>
      <c r="AV10" s="404"/>
      <c r="AW10" s="404"/>
      <c r="AX10" s="404"/>
      <c r="AY10" s="404"/>
      <c r="AZ10" s="404"/>
      <c r="BA10" s="404"/>
      <c r="BB10" s="404"/>
      <c r="BC10" s="404"/>
      <c r="BD10" s="404"/>
      <c r="BE10" s="404"/>
      <c r="BF10" s="404"/>
      <c r="BG10" s="404"/>
      <c r="BH10" s="404"/>
      <c r="BI10" s="404"/>
      <c r="BJ10" s="404"/>
      <c r="BK10" s="404"/>
      <c r="BL10" s="404"/>
      <c r="BM10" s="404"/>
      <c r="BN10" s="404"/>
      <c r="BO10" s="404"/>
      <c r="BP10" s="404"/>
      <c r="BQ10" s="404"/>
      <c r="BR10" s="404"/>
      <c r="BS10" s="404"/>
      <c r="BT10" s="404"/>
      <c r="BU10" s="404"/>
      <c r="BV10" s="404"/>
      <c r="BW10" s="404"/>
      <c r="BX10" s="404"/>
      <c r="BY10" s="404"/>
      <c r="BZ10" s="404"/>
      <c r="CA10" s="404"/>
      <c r="CB10" s="404"/>
      <c r="CC10" s="404"/>
      <c r="CD10" s="404"/>
      <c r="CE10" s="404"/>
      <c r="CF10" s="404"/>
      <c r="CG10" s="404"/>
      <c r="CH10" s="404"/>
      <c r="CI10" s="404"/>
      <c r="CJ10" s="404"/>
      <c r="CK10" s="404"/>
      <c r="CL10" s="404"/>
      <c r="CM10" s="404"/>
      <c r="CN10" s="404"/>
      <c r="CO10" s="404"/>
      <c r="CP10" s="404"/>
      <c r="CQ10" s="404"/>
      <c r="CR10" s="404"/>
      <c r="CS10" s="404"/>
      <c r="CT10" s="404"/>
      <c r="CU10" s="404"/>
      <c r="CV10" s="404"/>
      <c r="CW10" s="404"/>
      <c r="CX10" s="404"/>
      <c r="CY10" s="404"/>
      <c r="CZ10" s="404"/>
      <c r="DA10" s="404"/>
      <c r="DB10" s="405"/>
      <c r="DC10" s="405"/>
      <c r="DD10" s="405"/>
      <c r="DE10" s="405"/>
      <c r="DF10" s="405"/>
      <c r="DG10" s="405"/>
      <c r="DH10" s="405"/>
      <c r="DI10" s="405"/>
      <c r="DJ10" s="404"/>
      <c r="DK10" s="404"/>
      <c r="DL10" s="404"/>
      <c r="DM10" s="404"/>
      <c r="DN10" s="404"/>
      <c r="DO10" s="404"/>
      <c r="DP10" s="404"/>
      <c r="DQ10" s="404"/>
      <c r="DR10" s="404"/>
      <c r="DS10" s="404"/>
      <c r="DT10" s="404"/>
      <c r="DU10" s="404"/>
      <c r="DV10" s="404"/>
      <c r="DW10" s="404"/>
      <c r="DX10" s="404"/>
      <c r="DY10" s="350"/>
      <c r="DZ10" s="350"/>
      <c r="EA10" s="350"/>
      <c r="EB10" s="350"/>
      <c r="EC10" s="350"/>
      <c r="ED10" s="350"/>
      <c r="EE10" s="350"/>
      <c r="EF10" s="350"/>
      <c r="EG10" s="350"/>
      <c r="EH10" s="350"/>
      <c r="EI10" s="350"/>
      <c r="EJ10" s="350"/>
      <c r="EK10" s="350"/>
      <c r="EL10" s="350"/>
      <c r="EM10" s="350"/>
      <c r="EN10" s="350"/>
      <c r="EO10" s="350"/>
      <c r="EP10" s="350"/>
      <c r="EQ10" s="350"/>
      <c r="ER10" s="350"/>
      <c r="ES10" s="350"/>
      <c r="ET10" s="350"/>
      <c r="EU10" s="350"/>
      <c r="EV10" s="350"/>
      <c r="EW10" s="350"/>
      <c r="EX10" s="350"/>
      <c r="EY10" s="350"/>
      <c r="EZ10" s="350"/>
      <c r="FA10" s="350"/>
      <c r="FB10" s="350"/>
      <c r="FC10" s="350"/>
      <c r="FD10" s="350"/>
      <c r="FE10" s="350"/>
      <c r="FF10" s="350"/>
      <c r="FG10" s="350"/>
      <c r="FH10" s="350"/>
      <c r="FI10" s="350"/>
      <c r="FJ10" s="350"/>
      <c r="FK10" s="350"/>
      <c r="FL10" s="350"/>
      <c r="FM10" s="350"/>
      <c r="FN10" s="350"/>
      <c r="FO10" s="350"/>
      <c r="FP10" s="350"/>
      <c r="FQ10" s="350"/>
      <c r="FR10" s="350"/>
      <c r="FS10" s="350"/>
      <c r="FT10" s="350"/>
      <c r="FU10" s="350"/>
      <c r="FV10" s="350"/>
      <c r="FW10" s="350"/>
      <c r="FX10" s="350"/>
      <c r="FY10" s="350"/>
      <c r="FZ10" s="350"/>
      <c r="GA10" s="350"/>
      <c r="GB10" s="350"/>
      <c r="GC10" s="350"/>
      <c r="GD10" s="350"/>
      <c r="GE10" s="350"/>
      <c r="GF10" s="350"/>
      <c r="GG10" s="350"/>
      <c r="GH10" s="350"/>
      <c r="GI10" s="350"/>
      <c r="GJ10" s="350"/>
      <c r="GK10" s="350"/>
      <c r="GL10" s="350"/>
      <c r="GM10" s="350"/>
      <c r="GN10" s="350"/>
      <c r="GO10" s="350"/>
      <c r="GP10" s="350"/>
      <c r="GQ10" s="350"/>
      <c r="GR10" s="350"/>
      <c r="GS10" s="350"/>
      <c r="GT10" s="350"/>
      <c r="GU10" s="350"/>
      <c r="GV10" s="350"/>
      <c r="GW10" s="350"/>
      <c r="GX10" s="350"/>
      <c r="GY10" s="350"/>
      <c r="GZ10" s="350"/>
      <c r="HA10" s="350"/>
      <c r="HB10" s="350"/>
      <c r="HC10" s="350"/>
      <c r="HD10" s="350"/>
      <c r="HE10" s="350"/>
      <c r="HF10" s="350"/>
      <c r="HG10" s="350"/>
      <c r="HH10" s="350"/>
    </row>
    <row r="11" spans="2:216" s="382" customFormat="1" ht="18" customHeight="1">
      <c r="B11" s="383" t="s">
        <v>67</v>
      </c>
      <c r="C11" s="383"/>
      <c r="D11" s="403" t="s">
        <v>68</v>
      </c>
      <c r="E11" s="403"/>
      <c r="F11" s="403"/>
      <c r="G11" s="403"/>
      <c r="H11" s="403"/>
      <c r="I11" s="403"/>
      <c r="J11" s="403"/>
      <c r="K11" s="350"/>
      <c r="L11" s="350"/>
      <c r="M11" s="350"/>
      <c r="N11" s="350"/>
      <c r="O11" s="350"/>
      <c r="P11" s="349"/>
      <c r="Q11" s="350"/>
      <c r="R11" s="350"/>
      <c r="S11" s="350"/>
      <c r="T11" s="404"/>
      <c r="U11" s="404"/>
      <c r="V11" s="404"/>
      <c r="W11" s="404"/>
      <c r="X11" s="404"/>
      <c r="Y11" s="404"/>
      <c r="Z11" s="404"/>
      <c r="AA11" s="404"/>
      <c r="AB11" s="404"/>
      <c r="AC11" s="404"/>
      <c r="AD11" s="404"/>
      <c r="AE11" s="404"/>
      <c r="AF11" s="404"/>
      <c r="AG11" s="404"/>
      <c r="AH11" s="404"/>
      <c r="AI11" s="404"/>
      <c r="AJ11" s="404"/>
      <c r="AK11" s="404"/>
      <c r="AL11" s="404"/>
      <c r="AM11" s="404"/>
      <c r="AN11" s="404"/>
      <c r="AO11" s="404"/>
      <c r="AP11" s="404"/>
      <c r="AQ11" s="404"/>
      <c r="AR11" s="404"/>
      <c r="AS11" s="404"/>
      <c r="AT11" s="404"/>
      <c r="AU11" s="404"/>
      <c r="AV11" s="404"/>
      <c r="AW11" s="404"/>
      <c r="AX11" s="404"/>
      <c r="AY11" s="404"/>
      <c r="AZ11" s="404"/>
      <c r="BA11" s="404"/>
      <c r="BB11" s="404"/>
      <c r="BC11" s="404"/>
      <c r="BD11" s="404"/>
      <c r="BE11" s="404"/>
      <c r="BF11" s="404"/>
      <c r="BG11" s="404"/>
      <c r="BH11" s="404"/>
      <c r="BI11" s="404"/>
      <c r="BJ11" s="404"/>
      <c r="BK11" s="404"/>
      <c r="BL11" s="404"/>
      <c r="BM11" s="404"/>
      <c r="BN11" s="404"/>
      <c r="BO11" s="404"/>
      <c r="BP11" s="404"/>
      <c r="BQ11" s="404"/>
      <c r="BR11" s="404"/>
      <c r="BS11" s="404"/>
      <c r="BT11" s="404"/>
      <c r="BU11" s="404"/>
      <c r="BV11" s="404"/>
      <c r="BW11" s="404"/>
      <c r="BX11" s="404"/>
      <c r="BY11" s="404"/>
      <c r="BZ11" s="404"/>
      <c r="CA11" s="404"/>
      <c r="CB11" s="404"/>
      <c r="CC11" s="404"/>
      <c r="CD11" s="404"/>
      <c r="CE11" s="404"/>
      <c r="CF11" s="404"/>
      <c r="CG11" s="404"/>
      <c r="CH11" s="404"/>
      <c r="CI11" s="404"/>
      <c r="CJ11" s="404"/>
      <c r="CK11" s="404"/>
      <c r="CL11" s="404"/>
      <c r="CM11" s="404"/>
      <c r="CN11" s="404"/>
      <c r="CO11" s="404"/>
      <c r="CP11" s="404"/>
      <c r="CQ11" s="404"/>
      <c r="CR11" s="404"/>
      <c r="CS11" s="404"/>
      <c r="CT11" s="404"/>
      <c r="CU11" s="404"/>
      <c r="CV11" s="404"/>
      <c r="CW11" s="404"/>
      <c r="CX11" s="404"/>
      <c r="CY11" s="404"/>
      <c r="CZ11" s="404"/>
      <c r="DA11" s="404"/>
      <c r="DB11" s="405"/>
      <c r="DC11" s="405"/>
      <c r="DD11" s="405"/>
      <c r="DE11" s="405"/>
      <c r="DF11" s="405"/>
      <c r="DG11" s="405"/>
      <c r="DH11" s="405"/>
      <c r="DI11" s="405"/>
      <c r="DJ11" s="404"/>
      <c r="DK11" s="404"/>
      <c r="DL11" s="404"/>
      <c r="DM11" s="404"/>
      <c r="DN11" s="404"/>
      <c r="DO11" s="404"/>
      <c r="DP11" s="404"/>
      <c r="DQ11" s="404"/>
      <c r="DR11" s="404"/>
      <c r="DS11" s="404"/>
      <c r="DT11" s="404"/>
      <c r="DU11" s="404"/>
      <c r="DV11" s="404"/>
      <c r="DW11" s="404"/>
      <c r="DX11" s="404"/>
      <c r="DY11" s="350"/>
      <c r="DZ11" s="350"/>
      <c r="EA11" s="350"/>
      <c r="EB11" s="350"/>
      <c r="EC11" s="350"/>
      <c r="ED11" s="350"/>
      <c r="EE11" s="350"/>
      <c r="EF11" s="350"/>
      <c r="EG11" s="350"/>
      <c r="EH11" s="350"/>
      <c r="EI11" s="350"/>
      <c r="EJ11" s="350"/>
      <c r="EK11" s="350"/>
      <c r="EL11" s="350"/>
      <c r="EM11" s="350"/>
      <c r="EN11" s="350"/>
      <c r="EO11" s="350"/>
      <c r="EP11" s="350"/>
      <c r="EQ11" s="350"/>
      <c r="ER11" s="350"/>
      <c r="ES11" s="350"/>
      <c r="ET11" s="350"/>
      <c r="EU11" s="350"/>
      <c r="EV11" s="350"/>
      <c r="EW11" s="350"/>
      <c r="EX11" s="350"/>
      <c r="EY11" s="350"/>
      <c r="EZ11" s="350"/>
      <c r="FA11" s="350"/>
      <c r="FB11" s="350"/>
      <c r="FC11" s="350"/>
      <c r="FD11" s="350"/>
      <c r="FE11" s="350"/>
      <c r="FF11" s="350"/>
      <c r="FG11" s="350"/>
      <c r="FH11" s="350"/>
      <c r="FI11" s="350"/>
      <c r="FJ11" s="350"/>
      <c r="FK11" s="350"/>
      <c r="FL11" s="350"/>
      <c r="FM11" s="350"/>
      <c r="FN11" s="350"/>
      <c r="FO11" s="350"/>
      <c r="FP11" s="350"/>
      <c r="FQ11" s="350"/>
      <c r="FR11" s="350"/>
      <c r="FS11" s="350"/>
      <c r="FT11" s="350"/>
      <c r="FU11" s="350"/>
      <c r="FV11" s="350"/>
      <c r="FW11" s="350"/>
      <c r="FX11" s="350"/>
      <c r="FY11" s="350"/>
      <c r="FZ11" s="350"/>
      <c r="GA11" s="350"/>
      <c r="GB11" s="350"/>
      <c r="GC11" s="350"/>
      <c r="GD11" s="350"/>
      <c r="GE11" s="350"/>
      <c r="GF11" s="350"/>
      <c r="GG11" s="350"/>
      <c r="GH11" s="350"/>
      <c r="GI11" s="350"/>
      <c r="GJ11" s="350"/>
      <c r="GK11" s="350"/>
      <c r="GL11" s="350"/>
      <c r="GM11" s="350"/>
      <c r="GN11" s="350"/>
      <c r="GO11" s="350"/>
      <c r="GP11" s="350"/>
      <c r="GQ11" s="350"/>
      <c r="GR11" s="350"/>
      <c r="GS11" s="350"/>
      <c r="GT11" s="350"/>
      <c r="GU11" s="350"/>
      <c r="GV11" s="350"/>
      <c r="GW11" s="350"/>
      <c r="GX11" s="350"/>
      <c r="GY11" s="350"/>
      <c r="GZ11" s="350"/>
      <c r="HA11" s="350"/>
      <c r="HB11" s="350"/>
      <c r="HC11" s="350"/>
      <c r="HD11" s="350"/>
      <c r="HE11" s="350"/>
      <c r="HF11" s="350"/>
      <c r="HG11" s="350"/>
      <c r="HH11" s="350"/>
    </row>
    <row r="12" spans="2:216" s="382" customFormat="1" ht="3" customHeight="1">
      <c r="B12" s="399"/>
      <c r="C12" s="399"/>
      <c r="D12" s="400"/>
      <c r="E12" s="400"/>
      <c r="F12" s="400"/>
      <c r="G12" s="400"/>
      <c r="H12" s="400"/>
      <c r="I12" s="400"/>
      <c r="J12" s="400"/>
      <c r="K12" s="350"/>
      <c r="L12" s="350"/>
      <c r="M12" s="350"/>
      <c r="N12" s="350"/>
      <c r="O12" s="350"/>
      <c r="P12" s="349"/>
      <c r="Q12" s="350"/>
      <c r="R12" s="350"/>
      <c r="S12" s="350"/>
      <c r="T12" s="404"/>
      <c r="U12" s="404"/>
      <c r="V12" s="404"/>
      <c r="W12" s="404"/>
      <c r="X12" s="404"/>
      <c r="Y12" s="404"/>
      <c r="Z12" s="404"/>
      <c r="AA12" s="404"/>
      <c r="AB12" s="404"/>
      <c r="AC12" s="404"/>
      <c r="AD12" s="404"/>
      <c r="AE12" s="404"/>
      <c r="AF12" s="404"/>
      <c r="AG12" s="404"/>
      <c r="AH12" s="404"/>
      <c r="AI12" s="404"/>
      <c r="AJ12" s="404"/>
      <c r="AK12" s="404"/>
      <c r="AL12" s="404"/>
      <c r="AM12" s="404"/>
      <c r="AN12" s="404"/>
      <c r="AO12" s="404"/>
      <c r="AP12" s="404"/>
      <c r="AQ12" s="404"/>
      <c r="AR12" s="404"/>
      <c r="AS12" s="404"/>
      <c r="AT12" s="404"/>
      <c r="AU12" s="404"/>
      <c r="AV12" s="404"/>
      <c r="AW12" s="404"/>
      <c r="AX12" s="404"/>
      <c r="AY12" s="404"/>
      <c r="AZ12" s="404"/>
      <c r="BA12" s="404"/>
      <c r="BB12" s="404"/>
      <c r="BC12" s="404"/>
      <c r="BD12" s="404"/>
      <c r="BE12" s="404"/>
      <c r="BF12" s="404"/>
      <c r="BG12" s="404"/>
      <c r="BH12" s="404"/>
      <c r="BI12" s="404"/>
      <c r="BJ12" s="404"/>
      <c r="BK12" s="404"/>
      <c r="BL12" s="404"/>
      <c r="BM12" s="404"/>
      <c r="BN12" s="404"/>
      <c r="BO12" s="404"/>
      <c r="BP12" s="404"/>
      <c r="BQ12" s="404"/>
      <c r="BR12" s="404"/>
      <c r="BS12" s="404"/>
      <c r="BT12" s="404"/>
      <c r="BU12" s="404"/>
      <c r="BV12" s="404"/>
      <c r="BW12" s="404"/>
      <c r="BX12" s="404"/>
      <c r="BY12" s="404"/>
      <c r="BZ12" s="404"/>
      <c r="CA12" s="404"/>
      <c r="CB12" s="404"/>
      <c r="CC12" s="404"/>
      <c r="CD12" s="404"/>
      <c r="CE12" s="404"/>
      <c r="CF12" s="404"/>
      <c r="CG12" s="404"/>
      <c r="CH12" s="404"/>
      <c r="CI12" s="404"/>
      <c r="CJ12" s="404"/>
      <c r="CK12" s="404"/>
      <c r="CL12" s="404"/>
      <c r="CM12" s="404"/>
      <c r="CN12" s="404"/>
      <c r="CO12" s="404"/>
      <c r="CP12" s="404"/>
      <c r="CQ12" s="404"/>
      <c r="CR12" s="404"/>
      <c r="CS12" s="404"/>
      <c r="CT12" s="404"/>
      <c r="CU12" s="404"/>
      <c r="CV12" s="404"/>
      <c r="CW12" s="404"/>
      <c r="CX12" s="404"/>
      <c r="CY12" s="404"/>
      <c r="CZ12" s="404"/>
      <c r="DA12" s="404"/>
      <c r="DB12" s="405"/>
      <c r="DC12" s="405"/>
      <c r="DD12" s="405"/>
      <c r="DE12" s="405"/>
      <c r="DF12" s="405"/>
      <c r="DG12" s="405"/>
      <c r="DH12" s="405"/>
      <c r="DI12" s="405"/>
      <c r="DJ12" s="404"/>
      <c r="DK12" s="404"/>
      <c r="DL12" s="404"/>
      <c r="DM12" s="404"/>
      <c r="DN12" s="404"/>
      <c r="DO12" s="404"/>
      <c r="DP12" s="404"/>
      <c r="DQ12" s="404"/>
      <c r="DR12" s="404"/>
      <c r="DS12" s="404"/>
      <c r="DT12" s="404"/>
      <c r="DU12" s="404"/>
      <c r="DV12" s="404"/>
      <c r="DW12" s="404"/>
      <c r="DX12" s="404"/>
      <c r="DY12" s="350"/>
      <c r="DZ12" s="350"/>
      <c r="EA12" s="350"/>
      <c r="EB12" s="350"/>
      <c r="EC12" s="350"/>
      <c r="ED12" s="350"/>
      <c r="EE12" s="350"/>
      <c r="EF12" s="350"/>
      <c r="EG12" s="350"/>
      <c r="EH12" s="350"/>
      <c r="EI12" s="350"/>
      <c r="EJ12" s="350"/>
      <c r="EK12" s="350"/>
      <c r="EL12" s="350"/>
      <c r="EM12" s="350"/>
      <c r="EN12" s="350"/>
      <c r="EO12" s="350"/>
      <c r="EP12" s="350"/>
      <c r="EQ12" s="350"/>
      <c r="ER12" s="350"/>
      <c r="ES12" s="350"/>
      <c r="ET12" s="350"/>
      <c r="EU12" s="350"/>
      <c r="EV12" s="350"/>
      <c r="EW12" s="350"/>
      <c r="EX12" s="350"/>
      <c r="EY12" s="350"/>
      <c r="EZ12" s="350"/>
      <c r="FA12" s="350"/>
      <c r="FB12" s="350"/>
      <c r="FC12" s="350"/>
      <c r="FD12" s="350"/>
      <c r="FE12" s="350"/>
      <c r="FF12" s="350"/>
      <c r="FG12" s="350"/>
      <c r="FH12" s="350"/>
      <c r="FI12" s="350"/>
      <c r="FJ12" s="350"/>
      <c r="FK12" s="350"/>
      <c r="FL12" s="350"/>
      <c r="FM12" s="350"/>
      <c r="FN12" s="350"/>
      <c r="FO12" s="350"/>
      <c r="FP12" s="350"/>
      <c r="FQ12" s="350"/>
      <c r="FR12" s="350"/>
      <c r="FS12" s="350"/>
      <c r="FT12" s="350"/>
      <c r="FU12" s="350"/>
      <c r="FV12" s="350"/>
      <c r="FW12" s="350"/>
      <c r="FX12" s="350"/>
      <c r="FY12" s="350"/>
      <c r="FZ12" s="350"/>
      <c r="GA12" s="350"/>
      <c r="GB12" s="350"/>
      <c r="GC12" s="350"/>
      <c r="GD12" s="350"/>
      <c r="GE12" s="350"/>
      <c r="GF12" s="350"/>
      <c r="GG12" s="350"/>
      <c r="GH12" s="350"/>
      <c r="GI12" s="350"/>
      <c r="GJ12" s="350"/>
      <c r="GK12" s="350"/>
      <c r="GL12" s="350"/>
      <c r="GM12" s="350"/>
      <c r="GN12" s="350"/>
      <c r="GO12" s="350"/>
      <c r="GP12" s="350"/>
      <c r="GQ12" s="350"/>
      <c r="GR12" s="350"/>
      <c r="GS12" s="350"/>
      <c r="GT12" s="350"/>
      <c r="GU12" s="350"/>
      <c r="GV12" s="350"/>
      <c r="GW12" s="350"/>
      <c r="GX12" s="350"/>
      <c r="GY12" s="350"/>
      <c r="GZ12" s="350"/>
      <c r="HA12" s="350"/>
      <c r="HB12" s="350"/>
      <c r="HC12" s="350"/>
      <c r="HD12" s="350"/>
      <c r="HE12" s="350"/>
      <c r="HF12" s="350"/>
      <c r="HG12" s="350"/>
      <c r="HH12" s="350"/>
    </row>
    <row r="13" spans="2:216" s="382" customFormat="1" ht="39" customHeight="1">
      <c r="B13" s="383" t="s">
        <v>69</v>
      </c>
      <c r="C13" s="383"/>
      <c r="D13" s="403" t="s">
        <v>70</v>
      </c>
      <c r="E13" s="403"/>
      <c r="F13" s="403"/>
      <c r="G13" s="403"/>
      <c r="H13" s="403"/>
      <c r="I13" s="403"/>
      <c r="J13" s="403"/>
      <c r="K13" s="350"/>
      <c r="L13" s="350"/>
      <c r="M13" s="350"/>
      <c r="N13" s="350"/>
      <c r="O13" s="350"/>
      <c r="P13" s="349"/>
      <c r="Q13" s="350"/>
      <c r="R13" s="350"/>
      <c r="S13" s="350"/>
      <c r="T13" s="404"/>
      <c r="U13" s="404"/>
      <c r="V13" s="404"/>
      <c r="W13" s="404"/>
      <c r="X13" s="404"/>
      <c r="Y13" s="404"/>
      <c r="Z13" s="404"/>
      <c r="AA13" s="404"/>
      <c r="AB13" s="404"/>
      <c r="AC13" s="404"/>
      <c r="AD13" s="404"/>
      <c r="AE13" s="404"/>
      <c r="AF13" s="404"/>
      <c r="AG13" s="404"/>
      <c r="AH13" s="404"/>
      <c r="AI13" s="404"/>
      <c r="AJ13" s="404"/>
      <c r="AK13" s="404"/>
      <c r="AL13" s="404"/>
      <c r="AM13" s="404"/>
      <c r="AN13" s="404"/>
      <c r="AO13" s="404"/>
      <c r="AP13" s="404"/>
      <c r="AQ13" s="404"/>
      <c r="AR13" s="404"/>
      <c r="AS13" s="404"/>
      <c r="AT13" s="404"/>
      <c r="AU13" s="404"/>
      <c r="AV13" s="404"/>
      <c r="AW13" s="404"/>
      <c r="AX13" s="404"/>
      <c r="AY13" s="404"/>
      <c r="AZ13" s="404"/>
      <c r="BA13" s="404"/>
      <c r="BB13" s="404"/>
      <c r="BC13" s="404"/>
      <c r="BD13" s="404"/>
      <c r="BE13" s="404"/>
      <c r="BF13" s="404"/>
      <c r="BG13" s="404"/>
      <c r="BH13" s="404"/>
      <c r="BI13" s="404"/>
      <c r="BJ13" s="404"/>
      <c r="BK13" s="404"/>
      <c r="BL13" s="404"/>
      <c r="BM13" s="404"/>
      <c r="BN13" s="404"/>
      <c r="BO13" s="404"/>
      <c r="BP13" s="404"/>
      <c r="BQ13" s="404"/>
      <c r="BR13" s="404"/>
      <c r="BS13" s="404"/>
      <c r="BT13" s="404"/>
      <c r="BU13" s="404"/>
      <c r="BV13" s="404"/>
      <c r="BW13" s="404"/>
      <c r="BX13" s="404"/>
      <c r="BY13" s="404"/>
      <c r="BZ13" s="404"/>
      <c r="CA13" s="404"/>
      <c r="CB13" s="404"/>
      <c r="CC13" s="404"/>
      <c r="CD13" s="404"/>
      <c r="CE13" s="404"/>
      <c r="CF13" s="404"/>
      <c r="CG13" s="404"/>
      <c r="CH13" s="404"/>
      <c r="CI13" s="404"/>
      <c r="CJ13" s="404"/>
      <c r="CK13" s="404"/>
      <c r="CL13" s="404"/>
      <c r="CM13" s="404"/>
      <c r="CN13" s="404"/>
      <c r="CO13" s="404"/>
      <c r="CP13" s="404"/>
      <c r="CQ13" s="404"/>
      <c r="CR13" s="404"/>
      <c r="CS13" s="404"/>
      <c r="CT13" s="404"/>
      <c r="CU13" s="404"/>
      <c r="CV13" s="404"/>
      <c r="CW13" s="404"/>
      <c r="CX13" s="404"/>
      <c r="CY13" s="404"/>
      <c r="CZ13" s="404"/>
      <c r="DA13" s="404"/>
      <c r="DB13" s="405"/>
      <c r="DC13" s="405"/>
      <c r="DD13" s="405"/>
      <c r="DE13" s="405"/>
      <c r="DF13" s="405"/>
      <c r="DG13" s="405"/>
      <c r="DH13" s="405"/>
      <c r="DI13" s="405"/>
      <c r="DJ13" s="404"/>
      <c r="DK13" s="404"/>
      <c r="DL13" s="404"/>
      <c r="DM13" s="404"/>
      <c r="DN13" s="404"/>
      <c r="DO13" s="404"/>
      <c r="DP13" s="404"/>
      <c r="DQ13" s="404"/>
      <c r="DR13" s="404"/>
      <c r="DS13" s="404"/>
      <c r="DT13" s="404"/>
      <c r="DU13" s="404"/>
      <c r="DV13" s="404"/>
      <c r="DW13" s="404"/>
      <c r="DX13" s="404"/>
      <c r="DY13" s="350"/>
      <c r="DZ13" s="350"/>
      <c r="EA13" s="350"/>
      <c r="EB13" s="350"/>
      <c r="EC13" s="350"/>
      <c r="ED13" s="350"/>
      <c r="EE13" s="350"/>
      <c r="EF13" s="350"/>
      <c r="EG13" s="350"/>
      <c r="EH13" s="350"/>
      <c r="EI13" s="350"/>
      <c r="EJ13" s="350"/>
      <c r="EK13" s="350"/>
      <c r="EL13" s="350"/>
      <c r="EM13" s="350"/>
      <c r="EN13" s="350"/>
      <c r="EO13" s="350"/>
      <c r="EP13" s="350"/>
      <c r="EQ13" s="350"/>
      <c r="ER13" s="350"/>
      <c r="ES13" s="350"/>
      <c r="ET13" s="350"/>
      <c r="EU13" s="350"/>
      <c r="EV13" s="350"/>
      <c r="EW13" s="350"/>
      <c r="EX13" s="350"/>
      <c r="EY13" s="350"/>
      <c r="EZ13" s="350"/>
      <c r="FA13" s="350"/>
      <c r="FB13" s="350"/>
      <c r="FC13" s="350"/>
      <c r="FD13" s="350"/>
      <c r="FE13" s="350"/>
      <c r="FF13" s="350"/>
      <c r="FG13" s="350"/>
      <c r="FH13" s="350"/>
      <c r="FI13" s="350"/>
      <c r="FJ13" s="350"/>
      <c r="FK13" s="350"/>
      <c r="FL13" s="350"/>
      <c r="FM13" s="350"/>
      <c r="FN13" s="350"/>
      <c r="FO13" s="350"/>
      <c r="FP13" s="350"/>
      <c r="FQ13" s="350"/>
      <c r="FR13" s="350"/>
      <c r="FS13" s="350"/>
      <c r="FT13" s="350"/>
      <c r="FU13" s="350"/>
      <c r="FV13" s="350"/>
      <c r="FW13" s="350"/>
      <c r="FX13" s="350"/>
      <c r="FY13" s="350"/>
      <c r="FZ13" s="350"/>
      <c r="GA13" s="350"/>
      <c r="GB13" s="350"/>
      <c r="GC13" s="350"/>
      <c r="GD13" s="350"/>
      <c r="GE13" s="350"/>
      <c r="GF13" s="350"/>
      <c r="GG13" s="350"/>
      <c r="GH13" s="350"/>
      <c r="GI13" s="350"/>
      <c r="GJ13" s="350"/>
      <c r="GK13" s="350"/>
      <c r="GL13" s="350"/>
      <c r="GM13" s="350"/>
      <c r="GN13" s="350"/>
      <c r="GO13" s="350"/>
      <c r="GP13" s="350"/>
      <c r="GQ13" s="350"/>
      <c r="GR13" s="350"/>
      <c r="GS13" s="350"/>
      <c r="GT13" s="350"/>
      <c r="GU13" s="350"/>
      <c r="GV13" s="350"/>
      <c r="GW13" s="350"/>
      <c r="GX13" s="350"/>
      <c r="GY13" s="350"/>
      <c r="GZ13" s="350"/>
      <c r="HA13" s="350"/>
      <c r="HB13" s="350"/>
      <c r="HC13" s="350"/>
      <c r="HD13" s="350"/>
      <c r="HE13" s="350"/>
      <c r="HF13" s="350"/>
      <c r="HG13" s="350"/>
      <c r="HH13" s="350"/>
    </row>
    <row r="14" spans="2:216" s="382" customFormat="1" ht="3.75" customHeight="1">
      <c r="B14" s="399"/>
      <c r="C14" s="399"/>
      <c r="D14" s="400"/>
      <c r="E14" s="400"/>
      <c r="F14" s="400"/>
      <c r="G14" s="400"/>
      <c r="H14" s="400"/>
      <c r="I14" s="400"/>
      <c r="J14" s="400"/>
      <c r="K14" s="350"/>
      <c r="L14" s="350"/>
      <c r="M14" s="350"/>
      <c r="N14" s="350"/>
      <c r="O14" s="350"/>
      <c r="P14" s="349"/>
      <c r="Q14" s="350"/>
      <c r="R14" s="350"/>
      <c r="S14" s="350"/>
      <c r="T14" s="404"/>
      <c r="U14" s="404"/>
      <c r="V14" s="404"/>
      <c r="W14" s="404"/>
      <c r="X14" s="404"/>
      <c r="Y14" s="404"/>
      <c r="Z14" s="404"/>
      <c r="AA14" s="404"/>
      <c r="AB14" s="404"/>
      <c r="AC14" s="404"/>
      <c r="AD14" s="404"/>
      <c r="AE14" s="404"/>
      <c r="AF14" s="404"/>
      <c r="AG14" s="404"/>
      <c r="AH14" s="404"/>
      <c r="AI14" s="404"/>
      <c r="AJ14" s="404"/>
      <c r="AK14" s="404"/>
      <c r="AL14" s="404"/>
      <c r="AM14" s="404"/>
      <c r="AN14" s="404"/>
      <c r="AO14" s="404"/>
      <c r="AP14" s="404"/>
      <c r="AQ14" s="404"/>
      <c r="AR14" s="404"/>
      <c r="AS14" s="404"/>
      <c r="AT14" s="404"/>
      <c r="AU14" s="404"/>
      <c r="AV14" s="404"/>
      <c r="AW14" s="404"/>
      <c r="AX14" s="404"/>
      <c r="AY14" s="404"/>
      <c r="AZ14" s="404"/>
      <c r="BA14" s="404"/>
      <c r="BB14" s="404"/>
      <c r="BC14" s="404"/>
      <c r="BD14" s="404"/>
      <c r="BE14" s="404"/>
      <c r="BF14" s="404"/>
      <c r="BG14" s="404"/>
      <c r="BH14" s="404"/>
      <c r="BI14" s="404"/>
      <c r="BJ14" s="404"/>
      <c r="BK14" s="404"/>
      <c r="BL14" s="404"/>
      <c r="BM14" s="404"/>
      <c r="BN14" s="404"/>
      <c r="BO14" s="404"/>
      <c r="BP14" s="404"/>
      <c r="BQ14" s="404"/>
      <c r="BR14" s="404"/>
      <c r="BS14" s="404"/>
      <c r="BT14" s="404"/>
      <c r="BU14" s="404"/>
      <c r="BV14" s="404"/>
      <c r="BW14" s="404"/>
      <c r="BX14" s="404"/>
      <c r="BY14" s="404"/>
      <c r="BZ14" s="404"/>
      <c r="CA14" s="404"/>
      <c r="CB14" s="404"/>
      <c r="CC14" s="404"/>
      <c r="CD14" s="404"/>
      <c r="CE14" s="404"/>
      <c r="CF14" s="404"/>
      <c r="CG14" s="404"/>
      <c r="CH14" s="404"/>
      <c r="CI14" s="404"/>
      <c r="CJ14" s="404"/>
      <c r="CK14" s="404"/>
      <c r="CL14" s="404"/>
      <c r="CM14" s="404"/>
      <c r="CN14" s="404"/>
      <c r="CO14" s="404"/>
      <c r="CP14" s="404"/>
      <c r="CQ14" s="404"/>
      <c r="CR14" s="404"/>
      <c r="CS14" s="404"/>
      <c r="CT14" s="404"/>
      <c r="CU14" s="404"/>
      <c r="CV14" s="404"/>
      <c r="CW14" s="404"/>
      <c r="CX14" s="404"/>
      <c r="CY14" s="404"/>
      <c r="CZ14" s="404"/>
      <c r="DA14" s="404"/>
      <c r="DB14" s="405"/>
      <c r="DC14" s="405"/>
      <c r="DD14" s="405"/>
      <c r="DE14" s="405"/>
      <c r="DF14" s="405"/>
      <c r="DG14" s="405"/>
      <c r="DH14" s="405"/>
      <c r="DI14" s="405"/>
      <c r="DJ14" s="404"/>
      <c r="DK14" s="404"/>
      <c r="DL14" s="404"/>
      <c r="DM14" s="404"/>
      <c r="DN14" s="404"/>
      <c r="DO14" s="404"/>
      <c r="DP14" s="404"/>
      <c r="DQ14" s="404"/>
      <c r="DR14" s="404"/>
      <c r="DS14" s="404"/>
      <c r="DT14" s="404"/>
      <c r="DU14" s="404"/>
      <c r="DV14" s="404"/>
      <c r="DW14" s="404"/>
      <c r="DX14" s="404"/>
      <c r="DY14" s="350"/>
      <c r="DZ14" s="350"/>
      <c r="EA14" s="350"/>
      <c r="EB14" s="350"/>
      <c r="EC14" s="350"/>
      <c r="ED14" s="350"/>
      <c r="EE14" s="350"/>
      <c r="EF14" s="350"/>
      <c r="EG14" s="350"/>
      <c r="EH14" s="350"/>
      <c r="EI14" s="350"/>
      <c r="EJ14" s="350"/>
      <c r="EK14" s="350"/>
      <c r="EL14" s="350"/>
      <c r="EM14" s="350"/>
      <c r="EN14" s="350"/>
      <c r="EO14" s="350"/>
      <c r="EP14" s="350"/>
      <c r="EQ14" s="350"/>
      <c r="ER14" s="350"/>
      <c r="ES14" s="350"/>
      <c r="ET14" s="350"/>
      <c r="EU14" s="350"/>
      <c r="EV14" s="350"/>
      <c r="EW14" s="350"/>
      <c r="EX14" s="350"/>
      <c r="EY14" s="350"/>
      <c r="EZ14" s="350"/>
      <c r="FA14" s="350"/>
      <c r="FB14" s="350"/>
      <c r="FC14" s="350"/>
      <c r="FD14" s="350"/>
      <c r="FE14" s="350"/>
      <c r="FF14" s="350"/>
      <c r="FG14" s="350"/>
      <c r="FH14" s="350"/>
      <c r="FI14" s="350"/>
      <c r="FJ14" s="350"/>
      <c r="FK14" s="350"/>
      <c r="FL14" s="350"/>
      <c r="FM14" s="350"/>
      <c r="FN14" s="350"/>
      <c r="FO14" s="350"/>
      <c r="FP14" s="350"/>
      <c r="FQ14" s="350"/>
      <c r="FR14" s="350"/>
      <c r="FS14" s="350"/>
      <c r="FT14" s="350"/>
      <c r="FU14" s="350"/>
      <c r="FV14" s="350"/>
      <c r="FW14" s="350"/>
      <c r="FX14" s="350"/>
      <c r="FY14" s="350"/>
      <c r="FZ14" s="350"/>
      <c r="GA14" s="350"/>
      <c r="GB14" s="350"/>
      <c r="GC14" s="350"/>
      <c r="GD14" s="350"/>
      <c r="GE14" s="350"/>
      <c r="GF14" s="350"/>
      <c r="GG14" s="350"/>
      <c r="GH14" s="350"/>
      <c r="GI14" s="350"/>
      <c r="GJ14" s="350"/>
      <c r="GK14" s="350"/>
      <c r="GL14" s="350"/>
      <c r="GM14" s="350"/>
      <c r="GN14" s="350"/>
      <c r="GO14" s="350"/>
      <c r="GP14" s="350"/>
      <c r="GQ14" s="350"/>
      <c r="GR14" s="350"/>
      <c r="GS14" s="350"/>
      <c r="GT14" s="350"/>
      <c r="GU14" s="350"/>
      <c r="GV14" s="350"/>
      <c r="GW14" s="350"/>
      <c r="GX14" s="350"/>
      <c r="GY14" s="350"/>
      <c r="GZ14" s="350"/>
      <c r="HA14" s="350"/>
      <c r="HB14" s="350"/>
      <c r="HC14" s="350"/>
      <c r="HD14" s="350"/>
      <c r="HE14" s="350"/>
      <c r="HF14" s="350"/>
      <c r="HG14" s="350"/>
      <c r="HH14" s="350"/>
    </row>
    <row r="15" spans="2:216" s="382" customFormat="1" ht="21.75" customHeight="1">
      <c r="B15" s="383" t="s">
        <v>4</v>
      </c>
      <c r="C15" s="383" t="str">
        <f>IF(ISERROR(VLOOKUP(#REF!,[8]listas!$B$5:$G$54,2,0)),"",VLOOKUP(#REF!,[8]listas!$B$5:$G$54,2,0))</f>
        <v/>
      </c>
      <c r="D15" s="403" t="s">
        <v>71</v>
      </c>
      <c r="E15" s="403"/>
      <c r="F15" s="403"/>
      <c r="G15" s="403"/>
      <c r="H15" s="403"/>
      <c r="I15" s="403"/>
      <c r="J15" s="403"/>
      <c r="K15" s="350"/>
      <c r="L15" s="350"/>
      <c r="M15" s="350"/>
      <c r="N15" s="350"/>
      <c r="O15" s="350"/>
      <c r="P15" s="349"/>
      <c r="Q15" s="350"/>
      <c r="R15" s="350"/>
      <c r="S15" s="350"/>
      <c r="T15" s="404"/>
      <c r="U15" s="404"/>
      <c r="V15" s="404"/>
      <c r="W15" s="404"/>
      <c r="X15" s="404"/>
      <c r="Y15" s="404"/>
      <c r="Z15" s="404"/>
      <c r="AA15" s="404"/>
      <c r="AB15" s="404"/>
      <c r="AC15" s="404"/>
      <c r="AD15" s="404"/>
      <c r="AE15" s="404"/>
      <c r="AF15" s="404"/>
      <c r="AG15" s="404"/>
      <c r="AH15" s="404"/>
      <c r="AI15" s="404"/>
      <c r="AJ15" s="404"/>
      <c r="AK15" s="404"/>
      <c r="AL15" s="404"/>
      <c r="AM15" s="404"/>
      <c r="AN15" s="404"/>
      <c r="AO15" s="404"/>
      <c r="AP15" s="404"/>
      <c r="AQ15" s="404"/>
      <c r="AR15" s="404"/>
      <c r="AS15" s="404"/>
      <c r="AT15" s="404"/>
      <c r="AU15" s="404"/>
      <c r="AV15" s="404"/>
      <c r="AW15" s="404"/>
      <c r="AX15" s="404"/>
      <c r="AY15" s="404"/>
      <c r="AZ15" s="404"/>
      <c r="BA15" s="404"/>
      <c r="BB15" s="404"/>
      <c r="BC15" s="404"/>
      <c r="BD15" s="404"/>
      <c r="BE15" s="404"/>
      <c r="BF15" s="404"/>
      <c r="BG15" s="404"/>
      <c r="BH15" s="404"/>
      <c r="BI15" s="404"/>
      <c r="BJ15" s="404"/>
      <c r="BK15" s="404"/>
      <c r="BL15" s="404"/>
      <c r="BM15" s="404"/>
      <c r="BN15" s="404"/>
      <c r="BO15" s="404"/>
      <c r="BP15" s="404"/>
      <c r="BQ15" s="404"/>
      <c r="BR15" s="404"/>
      <c r="BS15" s="404"/>
      <c r="BT15" s="404"/>
      <c r="BU15" s="404"/>
      <c r="BV15" s="404"/>
      <c r="BW15" s="404"/>
      <c r="BX15" s="404"/>
      <c r="BY15" s="404"/>
      <c r="BZ15" s="404"/>
      <c r="CA15" s="404"/>
      <c r="CB15" s="404"/>
      <c r="CC15" s="404"/>
      <c r="CD15" s="404"/>
      <c r="CE15" s="404"/>
      <c r="CF15" s="404"/>
      <c r="CG15" s="404"/>
      <c r="CH15" s="404"/>
      <c r="CI15" s="404"/>
      <c r="CJ15" s="404"/>
      <c r="CK15" s="404"/>
      <c r="CL15" s="404"/>
      <c r="CM15" s="404"/>
      <c r="CN15" s="404"/>
      <c r="CO15" s="404"/>
      <c r="CP15" s="404"/>
      <c r="CQ15" s="404"/>
      <c r="CR15" s="404"/>
      <c r="CS15" s="404"/>
      <c r="CT15" s="404"/>
      <c r="CU15" s="404"/>
      <c r="CV15" s="404"/>
      <c r="CW15" s="404"/>
      <c r="CX15" s="404"/>
      <c r="CY15" s="404"/>
      <c r="CZ15" s="404"/>
      <c r="DA15" s="404"/>
      <c r="DB15" s="405"/>
      <c r="DC15" s="405"/>
      <c r="DD15" s="405"/>
      <c r="DE15" s="405"/>
      <c r="DF15" s="405"/>
      <c r="DG15" s="405"/>
      <c r="DH15" s="405"/>
      <c r="DI15" s="405"/>
      <c r="DJ15" s="404"/>
      <c r="DK15" s="404"/>
      <c r="DL15" s="404"/>
      <c r="DM15" s="404"/>
      <c r="DN15" s="404"/>
      <c r="DO15" s="404"/>
      <c r="DP15" s="404"/>
      <c r="DQ15" s="404"/>
      <c r="DR15" s="404"/>
      <c r="DS15" s="404"/>
      <c r="DT15" s="404"/>
      <c r="DU15" s="404"/>
      <c r="DV15" s="404"/>
      <c r="DW15" s="404"/>
      <c r="DX15" s="404"/>
      <c r="DY15" s="350"/>
      <c r="DZ15" s="350"/>
      <c r="EA15" s="350"/>
      <c r="EB15" s="350"/>
      <c r="EC15" s="350"/>
      <c r="ED15" s="350"/>
      <c r="EE15" s="350"/>
      <c r="EF15" s="350"/>
      <c r="EG15" s="350"/>
      <c r="EH15" s="350"/>
      <c r="EI15" s="350"/>
      <c r="EJ15" s="350"/>
      <c r="EK15" s="350"/>
      <c r="EL15" s="350"/>
      <c r="EM15" s="350"/>
      <c r="EN15" s="350"/>
      <c r="EO15" s="350"/>
      <c r="EP15" s="350"/>
      <c r="EQ15" s="350"/>
      <c r="ER15" s="350"/>
      <c r="ES15" s="350"/>
      <c r="ET15" s="350"/>
      <c r="EU15" s="350"/>
      <c r="EV15" s="350"/>
      <c r="EW15" s="350"/>
      <c r="EX15" s="350"/>
      <c r="EY15" s="350"/>
      <c r="EZ15" s="350"/>
      <c r="FA15" s="350"/>
      <c r="FB15" s="350"/>
      <c r="FC15" s="350"/>
      <c r="FD15" s="350"/>
      <c r="FE15" s="350"/>
      <c r="FF15" s="350"/>
      <c r="FG15" s="350"/>
      <c r="FH15" s="350"/>
      <c r="FI15" s="350"/>
      <c r="FJ15" s="350"/>
      <c r="FK15" s="350"/>
      <c r="FL15" s="350"/>
      <c r="FM15" s="350"/>
      <c r="FN15" s="350"/>
      <c r="FO15" s="350"/>
      <c r="FP15" s="350"/>
      <c r="FQ15" s="350"/>
      <c r="FR15" s="350"/>
      <c r="FS15" s="350"/>
      <c r="FT15" s="350"/>
      <c r="FU15" s="350"/>
      <c r="FV15" s="350"/>
      <c r="FW15" s="350"/>
      <c r="FX15" s="350"/>
      <c r="FY15" s="350"/>
      <c r="FZ15" s="350"/>
      <c r="GA15" s="350"/>
      <c r="GB15" s="350"/>
      <c r="GC15" s="350"/>
      <c r="GD15" s="350"/>
      <c r="GE15" s="350"/>
      <c r="GF15" s="350"/>
      <c r="GG15" s="350"/>
      <c r="GH15" s="350"/>
      <c r="GI15" s="350"/>
      <c r="GJ15" s="350"/>
      <c r="GK15" s="350"/>
      <c r="GL15" s="350"/>
      <c r="GM15" s="350"/>
      <c r="GN15" s="350"/>
      <c r="GO15" s="350"/>
      <c r="GP15" s="350"/>
      <c r="GQ15" s="350"/>
      <c r="GR15" s="350"/>
      <c r="GS15" s="350"/>
      <c r="GT15" s="350"/>
      <c r="GU15" s="350"/>
      <c r="GV15" s="350"/>
      <c r="GW15" s="350"/>
      <c r="GX15" s="350"/>
      <c r="GY15" s="350"/>
      <c r="GZ15" s="350"/>
      <c r="HA15" s="350"/>
      <c r="HB15" s="350"/>
      <c r="HC15" s="350"/>
      <c r="HD15" s="350"/>
      <c r="HE15" s="350"/>
      <c r="HF15" s="350"/>
      <c r="HG15" s="350"/>
      <c r="HH15" s="350"/>
    </row>
    <row r="16" spans="2:216" s="382" customFormat="1" ht="3.75" customHeight="1">
      <c r="B16" s="399"/>
      <c r="C16" s="399"/>
      <c r="D16" s="400"/>
      <c r="E16" s="400"/>
      <c r="F16" s="400"/>
      <c r="G16" s="400"/>
      <c r="H16" s="400"/>
      <c r="I16" s="400"/>
      <c r="J16" s="400"/>
      <c r="K16" s="350"/>
      <c r="L16" s="350"/>
      <c r="M16" s="350"/>
      <c r="N16" s="350"/>
      <c r="O16" s="350"/>
      <c r="P16" s="349"/>
      <c r="Q16" s="350"/>
      <c r="R16" s="350"/>
      <c r="S16" s="350"/>
      <c r="T16" s="404"/>
      <c r="U16" s="404"/>
      <c r="V16" s="404"/>
      <c r="W16" s="404"/>
      <c r="X16" s="404"/>
      <c r="Y16" s="404"/>
      <c r="Z16" s="404"/>
      <c r="AA16" s="404"/>
      <c r="AB16" s="404"/>
      <c r="AC16" s="404"/>
      <c r="AD16" s="404"/>
      <c r="AE16" s="404"/>
      <c r="AF16" s="404"/>
      <c r="AG16" s="404"/>
      <c r="AH16" s="404"/>
      <c r="AI16" s="404"/>
      <c r="AJ16" s="404"/>
      <c r="AK16" s="404"/>
      <c r="AL16" s="404"/>
      <c r="AM16" s="404"/>
      <c r="AN16" s="404"/>
      <c r="AO16" s="404"/>
      <c r="AP16" s="404"/>
      <c r="AQ16" s="404"/>
      <c r="AR16" s="404"/>
      <c r="AS16" s="404"/>
      <c r="AT16" s="404"/>
      <c r="AU16" s="404"/>
      <c r="AV16" s="404"/>
      <c r="AW16" s="404"/>
      <c r="AX16" s="404"/>
      <c r="AY16" s="404"/>
      <c r="AZ16" s="404"/>
      <c r="BA16" s="404"/>
      <c r="BB16" s="404"/>
      <c r="BC16" s="404"/>
      <c r="BD16" s="404"/>
      <c r="BE16" s="404"/>
      <c r="BF16" s="404"/>
      <c r="BG16" s="404"/>
      <c r="BH16" s="404"/>
      <c r="BI16" s="404"/>
      <c r="BJ16" s="404"/>
      <c r="BK16" s="404"/>
      <c r="BL16" s="404"/>
      <c r="BM16" s="404"/>
      <c r="BN16" s="404"/>
      <c r="BO16" s="404"/>
      <c r="BP16" s="404"/>
      <c r="BQ16" s="404"/>
      <c r="BR16" s="404"/>
      <c r="BS16" s="404"/>
      <c r="BT16" s="404"/>
      <c r="BU16" s="404"/>
      <c r="BV16" s="404"/>
      <c r="BW16" s="404"/>
      <c r="BX16" s="404"/>
      <c r="BY16" s="404"/>
      <c r="BZ16" s="404"/>
      <c r="CA16" s="404"/>
      <c r="CB16" s="404"/>
      <c r="CC16" s="404"/>
      <c r="CD16" s="404"/>
      <c r="CE16" s="404"/>
      <c r="CF16" s="404"/>
      <c r="CG16" s="404"/>
      <c r="CH16" s="404"/>
      <c r="CI16" s="404"/>
      <c r="CJ16" s="404"/>
      <c r="CK16" s="404"/>
      <c r="CL16" s="404"/>
      <c r="CM16" s="404"/>
      <c r="CN16" s="404"/>
      <c r="CO16" s="404"/>
      <c r="CP16" s="404"/>
      <c r="CQ16" s="404"/>
      <c r="CR16" s="404"/>
      <c r="CS16" s="404"/>
      <c r="CT16" s="404"/>
      <c r="CU16" s="404"/>
      <c r="CV16" s="404"/>
      <c r="CW16" s="404"/>
      <c r="CX16" s="404"/>
      <c r="CY16" s="404"/>
      <c r="CZ16" s="404"/>
      <c r="DA16" s="404"/>
      <c r="DB16" s="405"/>
      <c r="DC16" s="405"/>
      <c r="DD16" s="405"/>
      <c r="DE16" s="405"/>
      <c r="DF16" s="405"/>
      <c r="DG16" s="405"/>
      <c r="DH16" s="405"/>
      <c r="DI16" s="405"/>
      <c r="DJ16" s="404"/>
      <c r="DK16" s="404"/>
      <c r="DL16" s="404"/>
      <c r="DM16" s="404"/>
      <c r="DN16" s="404"/>
      <c r="DO16" s="404"/>
      <c r="DP16" s="404"/>
      <c r="DQ16" s="404"/>
      <c r="DR16" s="404"/>
      <c r="DS16" s="404"/>
      <c r="DT16" s="404"/>
      <c r="DU16" s="404"/>
      <c r="DV16" s="404"/>
      <c r="DW16" s="404"/>
      <c r="DX16" s="404"/>
      <c r="DY16" s="350"/>
      <c r="DZ16" s="350"/>
      <c r="EA16" s="350"/>
      <c r="EB16" s="350"/>
      <c r="EC16" s="350"/>
      <c r="ED16" s="350"/>
      <c r="EE16" s="350"/>
      <c r="EF16" s="350"/>
      <c r="EG16" s="350"/>
      <c r="EH16" s="350"/>
      <c r="EI16" s="350"/>
      <c r="EJ16" s="350"/>
      <c r="EK16" s="350"/>
      <c r="EL16" s="350"/>
      <c r="EM16" s="350"/>
      <c r="EN16" s="350"/>
      <c r="EO16" s="350"/>
      <c r="EP16" s="350"/>
      <c r="EQ16" s="350"/>
      <c r="ER16" s="350"/>
      <c r="ES16" s="350"/>
      <c r="ET16" s="350"/>
      <c r="EU16" s="350"/>
      <c r="EV16" s="350"/>
      <c r="EW16" s="350"/>
      <c r="EX16" s="350"/>
      <c r="EY16" s="350"/>
      <c r="EZ16" s="350"/>
      <c r="FA16" s="350"/>
      <c r="FB16" s="350"/>
      <c r="FC16" s="350"/>
      <c r="FD16" s="350"/>
      <c r="FE16" s="350"/>
      <c r="FF16" s="350"/>
      <c r="FG16" s="350"/>
      <c r="FH16" s="350"/>
      <c r="FI16" s="350"/>
      <c r="FJ16" s="350"/>
      <c r="FK16" s="350"/>
      <c r="FL16" s="350"/>
      <c r="FM16" s="350"/>
      <c r="FN16" s="350"/>
      <c r="FO16" s="350"/>
      <c r="FP16" s="350"/>
      <c r="FQ16" s="350"/>
      <c r="FR16" s="350"/>
      <c r="FS16" s="350"/>
      <c r="FT16" s="350"/>
      <c r="FU16" s="350"/>
      <c r="FV16" s="350"/>
      <c r="FW16" s="350"/>
      <c r="FX16" s="350"/>
      <c r="FY16" s="350"/>
      <c r="FZ16" s="350"/>
      <c r="GA16" s="350"/>
      <c r="GB16" s="350"/>
      <c r="GC16" s="350"/>
      <c r="GD16" s="350"/>
      <c r="GE16" s="350"/>
      <c r="GF16" s="350"/>
      <c r="GG16" s="350"/>
      <c r="GH16" s="350"/>
      <c r="GI16" s="350"/>
      <c r="GJ16" s="350"/>
      <c r="GK16" s="350"/>
      <c r="GL16" s="350"/>
      <c r="GM16" s="350"/>
      <c r="GN16" s="350"/>
      <c r="GO16" s="350"/>
      <c r="GP16" s="350"/>
      <c r="GQ16" s="350"/>
      <c r="GR16" s="350"/>
      <c r="GS16" s="350"/>
      <c r="GT16" s="350"/>
      <c r="GU16" s="350"/>
      <c r="GV16" s="350"/>
      <c r="GW16" s="350"/>
      <c r="GX16" s="350"/>
      <c r="GY16" s="350"/>
      <c r="GZ16" s="350"/>
      <c r="HA16" s="350"/>
      <c r="HB16" s="350"/>
      <c r="HC16" s="350"/>
      <c r="HD16" s="350"/>
      <c r="HE16" s="350"/>
      <c r="HF16" s="350"/>
      <c r="HG16" s="350"/>
      <c r="HH16" s="350"/>
    </row>
    <row r="17" spans="2:216" ht="12.75">
      <c r="B17" s="383" t="s">
        <v>72</v>
      </c>
      <c r="C17" s="383"/>
      <c r="D17" s="406"/>
      <c r="E17" s="407"/>
      <c r="F17" s="407"/>
      <c r="G17" s="407"/>
      <c r="H17" s="407"/>
      <c r="I17" s="407"/>
      <c r="J17" s="408"/>
      <c r="L17" s="347"/>
      <c r="M17" s="347"/>
      <c r="N17" s="347"/>
      <c r="O17" s="347"/>
      <c r="T17" s="404"/>
      <c r="U17" s="404"/>
      <c r="V17" s="404"/>
      <c r="W17" s="404"/>
      <c r="X17" s="404"/>
      <c r="Y17" s="404"/>
      <c r="Z17" s="404"/>
      <c r="AA17" s="404"/>
      <c r="AB17" s="404"/>
      <c r="AC17" s="404"/>
      <c r="AD17" s="404"/>
      <c r="AE17" s="404"/>
      <c r="AF17" s="404"/>
      <c r="AG17" s="404"/>
      <c r="AH17" s="404"/>
      <c r="AI17" s="404"/>
      <c r="AJ17" s="409"/>
      <c r="AK17" s="410"/>
      <c r="AL17" s="410"/>
      <c r="AM17" s="404"/>
      <c r="AN17" s="411"/>
      <c r="AO17" s="404"/>
      <c r="AP17" s="404"/>
      <c r="AQ17" s="404"/>
      <c r="AR17" s="404"/>
      <c r="AS17" s="412"/>
      <c r="AT17" s="404"/>
      <c r="AU17" s="404"/>
      <c r="AV17" s="404"/>
      <c r="AW17" s="404"/>
      <c r="AX17" s="404"/>
      <c r="AY17" s="404"/>
      <c r="AZ17" s="404"/>
      <c r="BA17" s="404"/>
      <c r="BB17" s="404"/>
      <c r="BC17" s="404"/>
      <c r="BD17" s="404"/>
      <c r="BE17" s="404"/>
      <c r="BF17" s="404"/>
      <c r="BG17" s="404"/>
      <c r="BH17" s="404"/>
      <c r="BI17" s="404"/>
      <c r="BJ17" s="404"/>
      <c r="BK17" s="404"/>
      <c r="BL17" s="404"/>
      <c r="BM17" s="404"/>
      <c r="BN17" s="404"/>
      <c r="BO17" s="404"/>
      <c r="BP17" s="404"/>
      <c r="BQ17" s="404"/>
      <c r="BR17" s="404"/>
      <c r="BS17" s="404"/>
      <c r="BT17" s="404"/>
      <c r="BU17" s="404"/>
      <c r="BV17" s="404"/>
      <c r="BW17" s="404"/>
      <c r="BX17" s="404"/>
      <c r="BY17" s="404"/>
      <c r="BZ17" s="404"/>
      <c r="CA17" s="404"/>
      <c r="CB17" s="404"/>
      <c r="CC17" s="404"/>
      <c r="CD17" s="404"/>
      <c r="CE17" s="404"/>
      <c r="CF17" s="404"/>
      <c r="CG17" s="404"/>
      <c r="CH17" s="404"/>
      <c r="CI17" s="404"/>
      <c r="CJ17" s="404"/>
      <c r="CK17" s="404"/>
      <c r="CL17" s="404"/>
      <c r="CM17" s="404"/>
      <c r="CN17" s="404"/>
      <c r="CO17" s="404"/>
      <c r="CP17" s="404"/>
      <c r="CQ17" s="404"/>
      <c r="CR17" s="404"/>
      <c r="CS17" s="404"/>
      <c r="CT17" s="404"/>
      <c r="CU17" s="404"/>
      <c r="CV17" s="404"/>
      <c r="CW17" s="404"/>
      <c r="CX17" s="404"/>
      <c r="CY17" s="404"/>
      <c r="CZ17" s="404"/>
      <c r="DA17" s="404"/>
      <c r="DB17" s="405"/>
      <c r="DC17" s="405"/>
      <c r="DD17" s="405"/>
      <c r="DE17" s="405"/>
      <c r="DF17" s="405"/>
      <c r="DG17" s="405"/>
      <c r="DH17" s="405"/>
      <c r="DI17" s="405"/>
      <c r="DJ17" s="404"/>
      <c r="DK17" s="404"/>
      <c r="DL17" s="404"/>
      <c r="DM17" s="404"/>
      <c r="DN17" s="404"/>
      <c r="DO17" s="404"/>
      <c r="DP17" s="404"/>
      <c r="DQ17" s="404"/>
      <c r="DR17" s="404"/>
      <c r="DS17" s="404"/>
      <c r="DT17" s="404"/>
      <c r="DU17" s="404"/>
      <c r="DV17" s="404"/>
      <c r="DW17" s="404"/>
      <c r="DX17" s="404"/>
    </row>
    <row r="18" spans="2:216" s="382" customFormat="1" ht="3.75" customHeight="1">
      <c r="B18" s="399"/>
      <c r="C18" s="399"/>
      <c r="D18" s="400"/>
      <c r="E18" s="400"/>
      <c r="F18" s="400"/>
      <c r="G18" s="400"/>
      <c r="H18" s="400"/>
      <c r="I18" s="400"/>
      <c r="J18" s="400"/>
      <c r="K18" s="350"/>
      <c r="L18" s="350"/>
      <c r="M18" s="350"/>
      <c r="N18" s="350"/>
      <c r="O18" s="350"/>
      <c r="P18" s="349"/>
      <c r="Q18" s="350"/>
      <c r="R18" s="350"/>
      <c r="S18" s="350"/>
      <c r="T18" s="404"/>
      <c r="U18" s="404"/>
      <c r="V18" s="404"/>
      <c r="W18" s="404"/>
      <c r="X18" s="404"/>
      <c r="Y18" s="404"/>
      <c r="Z18" s="404"/>
      <c r="AA18" s="404"/>
      <c r="AB18" s="404"/>
      <c r="AC18" s="404"/>
      <c r="AD18" s="404"/>
      <c r="AE18" s="404"/>
      <c r="AF18" s="404"/>
      <c r="AG18" s="404"/>
      <c r="AH18" s="404"/>
      <c r="AI18" s="413"/>
      <c r="AJ18" s="413"/>
      <c r="AK18" s="414"/>
      <c r="AL18" s="414"/>
      <c r="AM18" s="415"/>
      <c r="AN18" s="415"/>
      <c r="AO18" s="416"/>
      <c r="AP18" s="416"/>
      <c r="AQ18" s="416"/>
      <c r="AR18" s="416"/>
      <c r="AS18" s="416"/>
      <c r="AT18" s="404"/>
      <c r="AU18" s="404"/>
      <c r="AV18" s="404"/>
      <c r="AW18" s="404"/>
      <c r="AX18" s="404"/>
      <c r="AY18" s="404"/>
      <c r="AZ18" s="404"/>
      <c r="BA18" s="404"/>
      <c r="BB18" s="404"/>
      <c r="BC18" s="404"/>
      <c r="BD18" s="404"/>
      <c r="BE18" s="404"/>
      <c r="BF18" s="404"/>
      <c r="BG18" s="404"/>
      <c r="BH18" s="404"/>
      <c r="BI18" s="404"/>
      <c r="BJ18" s="404"/>
      <c r="BK18" s="404"/>
      <c r="BL18" s="404"/>
      <c r="BM18" s="404"/>
      <c r="BN18" s="404"/>
      <c r="BO18" s="404"/>
      <c r="BP18" s="404"/>
      <c r="BQ18" s="404"/>
      <c r="BR18" s="404"/>
      <c r="BS18" s="404"/>
      <c r="BT18" s="404"/>
      <c r="BU18" s="404"/>
      <c r="BV18" s="404"/>
      <c r="BW18" s="404"/>
      <c r="BX18" s="404"/>
      <c r="BY18" s="404"/>
      <c r="BZ18" s="404"/>
      <c r="CA18" s="404"/>
      <c r="CB18" s="404"/>
      <c r="CC18" s="404"/>
      <c r="CD18" s="404"/>
      <c r="CE18" s="404"/>
      <c r="CF18" s="404"/>
      <c r="CG18" s="404"/>
      <c r="CH18" s="404"/>
      <c r="CI18" s="404"/>
      <c r="CJ18" s="404"/>
      <c r="CK18" s="404"/>
      <c r="CL18" s="404"/>
      <c r="CM18" s="404"/>
      <c r="CN18" s="404"/>
      <c r="CO18" s="404"/>
      <c r="CP18" s="404"/>
      <c r="CQ18" s="404"/>
      <c r="CR18" s="404"/>
      <c r="CS18" s="404"/>
      <c r="CT18" s="404"/>
      <c r="CU18" s="404"/>
      <c r="CV18" s="404"/>
      <c r="CW18" s="404"/>
      <c r="CX18" s="404"/>
      <c r="CY18" s="404"/>
      <c r="CZ18" s="404"/>
      <c r="DA18" s="404"/>
      <c r="DB18" s="405"/>
      <c r="DC18" s="405"/>
      <c r="DD18" s="405"/>
      <c r="DE18" s="405"/>
      <c r="DF18" s="405"/>
      <c r="DG18" s="405"/>
      <c r="DH18" s="405"/>
      <c r="DI18" s="405"/>
      <c r="DJ18" s="404"/>
      <c r="DK18" s="404"/>
      <c r="DL18" s="404"/>
      <c r="DM18" s="404"/>
      <c r="DN18" s="404"/>
      <c r="DO18" s="404"/>
      <c r="DP18" s="404"/>
      <c r="DQ18" s="404"/>
      <c r="DR18" s="404"/>
      <c r="DS18" s="404"/>
      <c r="DT18" s="404"/>
      <c r="DU18" s="404"/>
      <c r="DV18" s="404"/>
      <c r="DW18" s="404"/>
      <c r="DX18" s="404"/>
      <c r="DY18" s="350"/>
      <c r="DZ18" s="350"/>
      <c r="EA18" s="350"/>
      <c r="EB18" s="350"/>
      <c r="EC18" s="350"/>
      <c r="ED18" s="350"/>
      <c r="EE18" s="350"/>
      <c r="EF18" s="350"/>
      <c r="EG18" s="350"/>
      <c r="EH18" s="350"/>
      <c r="EI18" s="350"/>
      <c r="EJ18" s="350"/>
      <c r="EK18" s="350"/>
      <c r="EL18" s="350"/>
      <c r="EM18" s="350"/>
      <c r="EN18" s="350"/>
      <c r="EO18" s="350"/>
      <c r="EP18" s="350"/>
      <c r="EQ18" s="350"/>
      <c r="ER18" s="350"/>
      <c r="ES18" s="350"/>
      <c r="ET18" s="350"/>
      <c r="EU18" s="350"/>
      <c r="EV18" s="350"/>
      <c r="EW18" s="350"/>
      <c r="EX18" s="350"/>
      <c r="EY18" s="350"/>
      <c r="EZ18" s="350"/>
      <c r="FA18" s="350"/>
      <c r="FB18" s="350"/>
      <c r="FC18" s="350"/>
      <c r="FD18" s="350"/>
      <c r="FE18" s="350"/>
      <c r="FF18" s="350"/>
      <c r="FG18" s="350"/>
      <c r="FH18" s="350"/>
      <c r="FI18" s="350"/>
      <c r="FJ18" s="350"/>
      <c r="FK18" s="350"/>
      <c r="FL18" s="350"/>
      <c r="FM18" s="350"/>
      <c r="FN18" s="350"/>
      <c r="FO18" s="350"/>
      <c r="FP18" s="350"/>
      <c r="FQ18" s="350"/>
      <c r="FR18" s="350"/>
      <c r="FS18" s="350"/>
      <c r="FT18" s="350"/>
      <c r="FU18" s="350"/>
      <c r="FV18" s="350"/>
      <c r="FW18" s="350"/>
      <c r="FX18" s="350"/>
      <c r="FY18" s="350"/>
      <c r="FZ18" s="350"/>
      <c r="GA18" s="350"/>
      <c r="GB18" s="350"/>
      <c r="GC18" s="350"/>
      <c r="GD18" s="350"/>
      <c r="GE18" s="350"/>
      <c r="GF18" s="350"/>
      <c r="GG18" s="350"/>
      <c r="GH18" s="350"/>
      <c r="GI18" s="350"/>
      <c r="GJ18" s="350"/>
      <c r="GK18" s="350"/>
      <c r="GL18" s="350"/>
      <c r="GM18" s="350"/>
      <c r="GN18" s="350"/>
      <c r="GO18" s="350"/>
      <c r="GP18" s="350"/>
      <c r="GQ18" s="350"/>
      <c r="GR18" s="350"/>
      <c r="GS18" s="350"/>
      <c r="GT18" s="350"/>
      <c r="GU18" s="350"/>
      <c r="GV18" s="350"/>
      <c r="GW18" s="350"/>
      <c r="GX18" s="350"/>
      <c r="GY18" s="350"/>
      <c r="GZ18" s="350"/>
      <c r="HA18" s="350"/>
      <c r="HB18" s="350"/>
      <c r="HC18" s="350"/>
      <c r="HD18" s="350"/>
      <c r="HE18" s="350"/>
      <c r="HF18" s="350"/>
      <c r="HG18" s="350"/>
      <c r="HH18" s="350"/>
    </row>
    <row r="19" spans="2:216" ht="12.75">
      <c r="B19" s="383" t="s">
        <v>74</v>
      </c>
      <c r="C19" s="383"/>
      <c r="D19" s="384"/>
      <c r="E19" s="385"/>
      <c r="F19" s="385"/>
      <c r="G19" s="385"/>
      <c r="H19" s="385"/>
      <c r="I19" s="385"/>
      <c r="J19" s="386"/>
      <c r="L19" s="347"/>
      <c r="M19" s="347"/>
      <c r="N19" s="347"/>
      <c r="O19" s="347"/>
      <c r="T19" s="404"/>
      <c r="U19" s="404"/>
      <c r="V19" s="404"/>
      <c r="W19" s="404"/>
      <c r="X19" s="404"/>
      <c r="Y19" s="404"/>
      <c r="Z19" s="404"/>
      <c r="AA19" s="404"/>
      <c r="AB19" s="404"/>
      <c r="AC19" s="404"/>
      <c r="AD19" s="404"/>
      <c r="AE19" s="404"/>
      <c r="AF19" s="404"/>
      <c r="AG19" s="404"/>
      <c r="AH19" s="404"/>
      <c r="AI19" s="404"/>
      <c r="AJ19" s="409"/>
      <c r="AK19" s="409"/>
      <c r="AL19" s="409"/>
      <c r="AM19" s="409"/>
      <c r="AN19" s="404"/>
      <c r="AO19" s="409"/>
      <c r="AP19" s="409"/>
      <c r="AQ19" s="409"/>
      <c r="AR19" s="409"/>
      <c r="AS19" s="409"/>
      <c r="AT19" s="404"/>
      <c r="AU19" s="404"/>
      <c r="AV19" s="404"/>
      <c r="AW19" s="404"/>
      <c r="AX19" s="404"/>
      <c r="AY19" s="404"/>
      <c r="AZ19" s="404"/>
      <c r="BA19" s="404"/>
      <c r="BB19" s="404"/>
      <c r="BC19" s="404"/>
      <c r="BD19" s="404"/>
      <c r="BE19" s="404"/>
      <c r="BF19" s="404"/>
      <c r="BG19" s="404"/>
      <c r="BH19" s="404"/>
      <c r="BI19" s="404"/>
      <c r="BJ19" s="404"/>
      <c r="BK19" s="404"/>
      <c r="BL19" s="404"/>
      <c r="BM19" s="404"/>
      <c r="BN19" s="404"/>
      <c r="BO19" s="404"/>
      <c r="BP19" s="404"/>
      <c r="BQ19" s="404"/>
      <c r="BR19" s="404"/>
      <c r="BS19" s="404"/>
      <c r="BT19" s="404"/>
      <c r="BU19" s="404"/>
      <c r="BV19" s="404"/>
      <c r="BW19" s="404"/>
      <c r="BX19" s="404"/>
      <c r="BY19" s="404"/>
      <c r="BZ19" s="404"/>
      <c r="CA19" s="404"/>
      <c r="CB19" s="404"/>
      <c r="CC19" s="404"/>
      <c r="CD19" s="404"/>
      <c r="CE19" s="404"/>
      <c r="CF19" s="404"/>
      <c r="CG19" s="404"/>
      <c r="CH19" s="404"/>
      <c r="CI19" s="404"/>
      <c r="CJ19" s="404"/>
      <c r="CK19" s="404"/>
      <c r="CL19" s="404"/>
      <c r="CM19" s="404"/>
      <c r="CN19" s="404"/>
      <c r="CO19" s="404"/>
      <c r="CP19" s="404"/>
      <c r="CQ19" s="404"/>
      <c r="CR19" s="404"/>
      <c r="CS19" s="404"/>
      <c r="CT19" s="404"/>
      <c r="CU19" s="404"/>
      <c r="CV19" s="404"/>
      <c r="CW19" s="404"/>
      <c r="CX19" s="404"/>
      <c r="CY19" s="404"/>
      <c r="CZ19" s="404"/>
      <c r="DA19" s="404"/>
      <c r="DB19" s="404"/>
      <c r="DC19" s="404"/>
      <c r="DD19" s="405"/>
      <c r="DE19" s="405"/>
      <c r="DF19" s="405"/>
      <c r="DG19" s="405"/>
      <c r="DH19" s="405"/>
      <c r="DI19" s="405"/>
      <c r="DJ19" s="404"/>
      <c r="DK19" s="404"/>
      <c r="DL19" s="404"/>
      <c r="DM19" s="404"/>
      <c r="DN19" s="404"/>
      <c r="DO19" s="404"/>
      <c r="DP19" s="404"/>
      <c r="DQ19" s="404"/>
      <c r="DR19" s="404"/>
      <c r="DS19" s="404"/>
      <c r="DT19" s="404"/>
      <c r="DU19" s="404"/>
      <c r="DV19" s="404"/>
      <c r="DW19" s="404"/>
      <c r="DX19" s="404"/>
    </row>
    <row r="20" spans="2:216" s="382" customFormat="1" ht="4.5" customHeight="1">
      <c r="B20" s="399"/>
      <c r="C20" s="399"/>
      <c r="D20" s="400"/>
      <c r="E20" s="400"/>
      <c r="F20" s="400"/>
      <c r="G20" s="400"/>
      <c r="H20" s="400"/>
      <c r="I20" s="400"/>
      <c r="J20" s="400"/>
      <c r="K20" s="350"/>
      <c r="L20" s="350"/>
      <c r="M20" s="350"/>
      <c r="N20" s="350"/>
      <c r="O20" s="350"/>
      <c r="P20" s="349"/>
      <c r="Q20" s="350"/>
      <c r="R20" s="350"/>
      <c r="S20" s="350"/>
      <c r="T20" s="404"/>
      <c r="U20" s="404"/>
      <c r="V20" s="404"/>
      <c r="W20" s="404"/>
      <c r="X20" s="404"/>
      <c r="Y20" s="404"/>
      <c r="Z20" s="404"/>
      <c r="AA20" s="404"/>
      <c r="AB20" s="404"/>
      <c r="AC20" s="404"/>
      <c r="AD20" s="404"/>
      <c r="AE20" s="404"/>
      <c r="AF20" s="404"/>
      <c r="AG20" s="404"/>
      <c r="AH20" s="404"/>
      <c r="AI20" s="413"/>
      <c r="AJ20" s="417"/>
      <c r="AK20" s="417"/>
      <c r="AL20" s="417"/>
      <c r="AM20" s="417"/>
      <c r="AN20" s="413"/>
      <c r="AO20" s="413"/>
      <c r="AP20" s="413"/>
      <c r="AQ20" s="413"/>
      <c r="AR20" s="413"/>
      <c r="AS20" s="413"/>
      <c r="AT20" s="404"/>
      <c r="AU20" s="404"/>
      <c r="AV20" s="404"/>
      <c r="AW20" s="404"/>
      <c r="AX20" s="418"/>
      <c r="AY20" s="404"/>
      <c r="AZ20" s="404"/>
      <c r="BA20" s="404"/>
      <c r="BB20" s="404"/>
      <c r="BC20" s="404"/>
      <c r="BD20" s="404"/>
      <c r="BE20" s="404"/>
      <c r="BF20" s="404"/>
      <c r="BG20" s="404"/>
      <c r="BH20" s="404"/>
      <c r="BI20" s="404"/>
      <c r="BJ20" s="404"/>
      <c r="BK20" s="404"/>
      <c r="BL20" s="404"/>
      <c r="BM20" s="404"/>
      <c r="BN20" s="404"/>
      <c r="BO20" s="404"/>
      <c r="BP20" s="404"/>
      <c r="BQ20" s="404"/>
      <c r="BR20" s="404"/>
      <c r="BS20" s="404"/>
      <c r="BT20" s="404"/>
      <c r="BU20" s="404"/>
      <c r="BV20" s="404"/>
      <c r="BW20" s="404"/>
      <c r="BX20" s="404"/>
      <c r="BY20" s="404"/>
      <c r="BZ20" s="404"/>
      <c r="CA20" s="404"/>
      <c r="CB20" s="404"/>
      <c r="CC20" s="404"/>
      <c r="CD20" s="404"/>
      <c r="CE20" s="404"/>
      <c r="CF20" s="404"/>
      <c r="CG20" s="404"/>
      <c r="CH20" s="404"/>
      <c r="CI20" s="404"/>
      <c r="CJ20" s="404"/>
      <c r="CK20" s="404"/>
      <c r="CL20" s="404"/>
      <c r="CM20" s="404"/>
      <c r="CN20" s="404"/>
      <c r="CO20" s="404"/>
      <c r="CP20" s="404"/>
      <c r="CQ20" s="404"/>
      <c r="CR20" s="404"/>
      <c r="CS20" s="404"/>
      <c r="CT20" s="404"/>
      <c r="CU20" s="404"/>
      <c r="CV20" s="404"/>
      <c r="CW20" s="404"/>
      <c r="CX20" s="404"/>
      <c r="CY20" s="404"/>
      <c r="CZ20" s="404"/>
      <c r="DA20" s="404"/>
      <c r="DB20" s="404"/>
      <c r="DC20" s="404"/>
      <c r="DD20" s="405"/>
      <c r="DE20" s="405"/>
      <c r="DF20" s="405"/>
      <c r="DG20" s="405"/>
      <c r="DH20" s="405"/>
      <c r="DI20" s="405"/>
      <c r="DJ20" s="404"/>
      <c r="DK20" s="404"/>
      <c r="DL20" s="404"/>
      <c r="DM20" s="404"/>
      <c r="DN20" s="404"/>
      <c r="DO20" s="404"/>
      <c r="DP20" s="404"/>
      <c r="DQ20" s="404"/>
      <c r="DR20" s="404"/>
      <c r="DS20" s="404"/>
      <c r="DT20" s="404"/>
      <c r="DU20" s="404"/>
      <c r="DV20" s="404"/>
      <c r="DW20" s="404"/>
      <c r="DX20" s="404"/>
      <c r="DY20" s="350"/>
      <c r="DZ20" s="350"/>
      <c r="EA20" s="350"/>
      <c r="EB20" s="350"/>
      <c r="EC20" s="350"/>
      <c r="ED20" s="350"/>
      <c r="EE20" s="350"/>
      <c r="EF20" s="350"/>
      <c r="EG20" s="350"/>
      <c r="EH20" s="350"/>
      <c r="EI20" s="350"/>
      <c r="EJ20" s="350"/>
      <c r="EK20" s="350"/>
      <c r="EL20" s="350"/>
      <c r="EM20" s="350"/>
      <c r="EN20" s="350"/>
      <c r="EO20" s="350"/>
      <c r="EP20" s="350"/>
      <c r="EQ20" s="350"/>
      <c r="ER20" s="350"/>
      <c r="ES20" s="350"/>
      <c r="ET20" s="350"/>
      <c r="EU20" s="350"/>
      <c r="EV20" s="350"/>
      <c r="EW20" s="350"/>
      <c r="EX20" s="350"/>
      <c r="EY20" s="350"/>
      <c r="EZ20" s="350"/>
      <c r="FA20" s="350"/>
      <c r="FB20" s="350"/>
      <c r="FC20" s="350"/>
      <c r="FD20" s="350"/>
      <c r="FE20" s="350"/>
      <c r="FF20" s="350"/>
      <c r="FG20" s="350"/>
      <c r="FH20" s="350"/>
      <c r="FI20" s="350"/>
      <c r="FJ20" s="350"/>
      <c r="FK20" s="350"/>
      <c r="FL20" s="350"/>
      <c r="FM20" s="350"/>
      <c r="FN20" s="350"/>
      <c r="FO20" s="350"/>
      <c r="FP20" s="350"/>
      <c r="FQ20" s="350"/>
      <c r="FR20" s="350"/>
      <c r="FS20" s="350"/>
      <c r="FT20" s="350"/>
      <c r="FU20" s="350"/>
      <c r="FV20" s="350"/>
      <c r="FW20" s="350"/>
      <c r="FX20" s="350"/>
      <c r="FY20" s="350"/>
      <c r="FZ20" s="350"/>
      <c r="GA20" s="350"/>
      <c r="GB20" s="350"/>
      <c r="GC20" s="350"/>
      <c r="GD20" s="350"/>
      <c r="GE20" s="350"/>
      <c r="GF20" s="350"/>
      <c r="GG20" s="350"/>
      <c r="GH20" s="350"/>
      <c r="GI20" s="350"/>
      <c r="GJ20" s="350"/>
      <c r="GK20" s="350"/>
      <c r="GL20" s="350"/>
      <c r="GM20" s="350"/>
      <c r="GN20" s="350"/>
      <c r="GO20" s="350"/>
      <c r="GP20" s="350"/>
      <c r="GQ20" s="350"/>
      <c r="GR20" s="350"/>
      <c r="GS20" s="350"/>
      <c r="GT20" s="350"/>
      <c r="GU20" s="350"/>
      <c r="GV20" s="350"/>
      <c r="GW20" s="350"/>
      <c r="GX20" s="350"/>
      <c r="GY20" s="350"/>
      <c r="GZ20" s="350"/>
      <c r="HA20" s="350"/>
      <c r="HB20" s="350"/>
      <c r="HC20" s="350"/>
      <c r="HD20" s="350"/>
      <c r="HE20" s="350"/>
      <c r="HF20" s="350"/>
      <c r="HG20" s="350"/>
      <c r="HH20" s="350"/>
    </row>
    <row r="21" spans="2:216" s="382" customFormat="1" ht="16.5" customHeight="1">
      <c r="B21" s="383" t="s">
        <v>7</v>
      </c>
      <c r="C21" s="383"/>
      <c r="D21" s="384" t="s">
        <v>75</v>
      </c>
      <c r="E21" s="385"/>
      <c r="F21" s="385"/>
      <c r="G21" s="385"/>
      <c r="H21" s="385"/>
      <c r="I21" s="385"/>
      <c r="J21" s="386"/>
      <c r="K21" s="350"/>
      <c r="L21" s="350"/>
      <c r="M21" s="350"/>
      <c r="N21" s="350"/>
      <c r="O21" s="350"/>
      <c r="P21" s="349"/>
      <c r="Q21" s="350"/>
      <c r="R21" s="350"/>
      <c r="S21" s="350"/>
      <c r="T21" s="404"/>
      <c r="U21" s="404"/>
      <c r="V21" s="404"/>
      <c r="W21" s="404"/>
      <c r="X21" s="404"/>
      <c r="Y21" s="404"/>
      <c r="Z21" s="404"/>
      <c r="AA21" s="404"/>
      <c r="AB21" s="404"/>
      <c r="AC21" s="404"/>
      <c r="AD21" s="404"/>
      <c r="AE21" s="404"/>
      <c r="AF21" s="404"/>
      <c r="AG21" s="404"/>
      <c r="AH21" s="404"/>
      <c r="AI21" s="413"/>
      <c r="AJ21" s="417"/>
      <c r="AK21" s="417"/>
      <c r="AL21" s="417"/>
      <c r="AM21" s="417"/>
      <c r="AN21" s="413"/>
      <c r="AO21" s="413"/>
      <c r="AP21" s="413"/>
      <c r="AQ21" s="413"/>
      <c r="AR21" s="413"/>
      <c r="AS21" s="413"/>
      <c r="AT21" s="404"/>
      <c r="AU21" s="404"/>
      <c r="AV21" s="404"/>
      <c r="AW21" s="404"/>
      <c r="AX21" s="418"/>
      <c r="AY21" s="404"/>
      <c r="AZ21" s="404"/>
      <c r="BA21" s="404"/>
      <c r="BB21" s="404"/>
      <c r="BC21" s="404"/>
      <c r="BD21" s="404"/>
      <c r="BE21" s="404"/>
      <c r="BF21" s="404"/>
      <c r="BG21" s="404"/>
      <c r="BH21" s="404"/>
      <c r="BI21" s="404"/>
      <c r="BJ21" s="404"/>
      <c r="BK21" s="404"/>
      <c r="BL21" s="404"/>
      <c r="BM21" s="404"/>
      <c r="BN21" s="404"/>
      <c r="BO21" s="404"/>
      <c r="BP21" s="404"/>
      <c r="BQ21" s="404"/>
      <c r="BR21" s="404"/>
      <c r="BS21" s="404"/>
      <c r="BT21" s="404"/>
      <c r="BU21" s="404"/>
      <c r="BV21" s="404"/>
      <c r="BW21" s="404"/>
      <c r="BX21" s="404"/>
      <c r="BY21" s="404"/>
      <c r="BZ21" s="404"/>
      <c r="CA21" s="404"/>
      <c r="CB21" s="404"/>
      <c r="CC21" s="404"/>
      <c r="CD21" s="404"/>
      <c r="CE21" s="404"/>
      <c r="CF21" s="404"/>
      <c r="CG21" s="404"/>
      <c r="CH21" s="404"/>
      <c r="CI21" s="404"/>
      <c r="CJ21" s="404"/>
      <c r="CK21" s="404"/>
      <c r="CL21" s="404"/>
      <c r="CM21" s="404"/>
      <c r="CN21" s="404"/>
      <c r="CO21" s="404"/>
      <c r="CP21" s="404"/>
      <c r="CQ21" s="404"/>
      <c r="CR21" s="404"/>
      <c r="CS21" s="404"/>
      <c r="CT21" s="404"/>
      <c r="CU21" s="404"/>
      <c r="CV21" s="404"/>
      <c r="CW21" s="404"/>
      <c r="CX21" s="404"/>
      <c r="CY21" s="404"/>
      <c r="CZ21" s="404"/>
      <c r="DA21" s="404"/>
      <c r="DB21" s="404"/>
      <c r="DC21" s="404"/>
      <c r="DD21" s="405"/>
      <c r="DE21" s="405"/>
      <c r="DF21" s="405"/>
      <c r="DG21" s="405"/>
      <c r="DH21" s="405"/>
      <c r="DI21" s="405"/>
      <c r="DJ21" s="404"/>
      <c r="DK21" s="404"/>
      <c r="DL21" s="404"/>
      <c r="DM21" s="404"/>
      <c r="DN21" s="404"/>
      <c r="DO21" s="404"/>
      <c r="DP21" s="404"/>
      <c r="DQ21" s="404"/>
      <c r="DR21" s="404"/>
      <c r="DS21" s="404"/>
      <c r="DT21" s="404"/>
      <c r="DU21" s="404"/>
      <c r="DV21" s="404"/>
      <c r="DW21" s="404"/>
      <c r="DX21" s="404"/>
      <c r="DY21" s="350"/>
      <c r="DZ21" s="350"/>
      <c r="EA21" s="350"/>
      <c r="EB21" s="350"/>
      <c r="EC21" s="350"/>
      <c r="ED21" s="350"/>
      <c r="EE21" s="350"/>
      <c r="EF21" s="350"/>
      <c r="EG21" s="350"/>
      <c r="EH21" s="350"/>
      <c r="EI21" s="350"/>
      <c r="EJ21" s="350"/>
      <c r="EK21" s="350"/>
      <c r="EL21" s="350"/>
      <c r="EM21" s="350"/>
      <c r="EN21" s="350"/>
      <c r="EO21" s="350"/>
      <c r="EP21" s="350"/>
      <c r="EQ21" s="350"/>
      <c r="ER21" s="350"/>
      <c r="ES21" s="350"/>
      <c r="ET21" s="350"/>
      <c r="EU21" s="350"/>
      <c r="EV21" s="350"/>
      <c r="EW21" s="350"/>
      <c r="EX21" s="350"/>
      <c r="EY21" s="350"/>
      <c r="EZ21" s="350"/>
      <c r="FA21" s="350"/>
      <c r="FB21" s="350"/>
      <c r="FC21" s="350"/>
      <c r="FD21" s="350"/>
      <c r="FE21" s="350"/>
      <c r="FF21" s="350"/>
      <c r="FG21" s="350"/>
      <c r="FH21" s="350"/>
      <c r="FI21" s="350"/>
      <c r="FJ21" s="350"/>
      <c r="FK21" s="350"/>
      <c r="FL21" s="350"/>
      <c r="FM21" s="350"/>
      <c r="FN21" s="350"/>
      <c r="FO21" s="350"/>
      <c r="FP21" s="350"/>
      <c r="FQ21" s="350"/>
      <c r="FR21" s="350"/>
      <c r="FS21" s="350"/>
      <c r="FT21" s="350"/>
      <c r="FU21" s="350"/>
      <c r="FV21" s="350"/>
      <c r="FW21" s="350"/>
      <c r="FX21" s="350"/>
      <c r="FY21" s="350"/>
      <c r="FZ21" s="350"/>
      <c r="GA21" s="350"/>
      <c r="GB21" s="350"/>
      <c r="GC21" s="350"/>
      <c r="GD21" s="350"/>
      <c r="GE21" s="350"/>
      <c r="GF21" s="350"/>
      <c r="GG21" s="350"/>
      <c r="GH21" s="350"/>
      <c r="GI21" s="350"/>
      <c r="GJ21" s="350"/>
      <c r="GK21" s="350"/>
      <c r="GL21" s="350"/>
      <c r="GM21" s="350"/>
      <c r="GN21" s="350"/>
      <c r="GO21" s="350"/>
      <c r="GP21" s="350"/>
      <c r="GQ21" s="350"/>
      <c r="GR21" s="350"/>
      <c r="GS21" s="350"/>
      <c r="GT21" s="350"/>
      <c r="GU21" s="350"/>
      <c r="GV21" s="350"/>
      <c r="GW21" s="350"/>
      <c r="GX21" s="350"/>
      <c r="GY21" s="350"/>
      <c r="GZ21" s="350"/>
      <c r="HA21" s="350"/>
      <c r="HB21" s="350"/>
      <c r="HC21" s="350"/>
      <c r="HD21" s="350"/>
      <c r="HE21" s="350"/>
      <c r="HF21" s="350"/>
      <c r="HG21" s="350"/>
      <c r="HH21" s="350"/>
    </row>
    <row r="22" spans="2:216" s="382" customFormat="1" ht="3.75" customHeight="1">
      <c r="B22" s="399"/>
      <c r="C22" s="399"/>
      <c r="D22" s="400"/>
      <c r="E22" s="400"/>
      <c r="F22" s="400"/>
      <c r="G22" s="400"/>
      <c r="H22" s="400"/>
      <c r="I22" s="400"/>
      <c r="J22" s="400"/>
      <c r="K22" s="350"/>
      <c r="L22" s="350"/>
      <c r="M22" s="350"/>
      <c r="N22" s="350"/>
      <c r="O22" s="350"/>
      <c r="P22" s="349"/>
      <c r="Q22" s="350"/>
      <c r="R22" s="350"/>
      <c r="S22" s="350"/>
      <c r="T22" s="404"/>
      <c r="U22" s="404"/>
      <c r="V22" s="404"/>
      <c r="W22" s="404"/>
      <c r="X22" s="404"/>
      <c r="Y22" s="404"/>
      <c r="Z22" s="404"/>
      <c r="AA22" s="404"/>
      <c r="AB22" s="404"/>
      <c r="AC22" s="404"/>
      <c r="AD22" s="404"/>
      <c r="AE22" s="404"/>
      <c r="AF22" s="404"/>
      <c r="AG22" s="404"/>
      <c r="AH22" s="404"/>
      <c r="AI22" s="413"/>
      <c r="AJ22" s="417"/>
      <c r="AK22" s="417"/>
      <c r="AL22" s="417"/>
      <c r="AM22" s="417"/>
      <c r="AN22" s="413"/>
      <c r="AO22" s="413"/>
      <c r="AP22" s="413"/>
      <c r="AQ22" s="413"/>
      <c r="AR22" s="413"/>
      <c r="AS22" s="413"/>
      <c r="AT22" s="404"/>
      <c r="AU22" s="404"/>
      <c r="AV22" s="404"/>
      <c r="AW22" s="404"/>
      <c r="AX22" s="418"/>
      <c r="AY22" s="404"/>
      <c r="AZ22" s="404"/>
      <c r="BA22" s="404"/>
      <c r="BB22" s="404"/>
      <c r="BC22" s="404"/>
      <c r="BD22" s="404"/>
      <c r="BE22" s="404"/>
      <c r="BF22" s="404"/>
      <c r="BG22" s="404"/>
      <c r="BH22" s="404"/>
      <c r="BI22" s="404"/>
      <c r="BJ22" s="404"/>
      <c r="BK22" s="404"/>
      <c r="BL22" s="404"/>
      <c r="BM22" s="404"/>
      <c r="BN22" s="404"/>
      <c r="BO22" s="404"/>
      <c r="BP22" s="404"/>
      <c r="BQ22" s="404"/>
      <c r="BR22" s="404"/>
      <c r="BS22" s="404"/>
      <c r="BT22" s="404"/>
      <c r="BU22" s="404"/>
      <c r="BV22" s="404"/>
      <c r="BW22" s="404"/>
      <c r="BX22" s="404"/>
      <c r="BY22" s="404"/>
      <c r="BZ22" s="404"/>
      <c r="CA22" s="404"/>
      <c r="CB22" s="404"/>
      <c r="CC22" s="404"/>
      <c r="CD22" s="404"/>
      <c r="CE22" s="404"/>
      <c r="CF22" s="404"/>
      <c r="CG22" s="404"/>
      <c r="CH22" s="404"/>
      <c r="CI22" s="404"/>
      <c r="CJ22" s="404"/>
      <c r="CK22" s="404"/>
      <c r="CL22" s="404"/>
      <c r="CM22" s="404"/>
      <c r="CN22" s="404"/>
      <c r="CO22" s="404"/>
      <c r="CP22" s="404"/>
      <c r="CQ22" s="404"/>
      <c r="CR22" s="404"/>
      <c r="CS22" s="404"/>
      <c r="CT22" s="404"/>
      <c r="CU22" s="404"/>
      <c r="CV22" s="404"/>
      <c r="CW22" s="404"/>
      <c r="CX22" s="404"/>
      <c r="CY22" s="404"/>
      <c r="CZ22" s="404"/>
      <c r="DA22" s="404"/>
      <c r="DB22" s="404"/>
      <c r="DC22" s="404"/>
      <c r="DD22" s="405"/>
      <c r="DE22" s="405"/>
      <c r="DF22" s="405"/>
      <c r="DG22" s="405"/>
      <c r="DH22" s="405"/>
      <c r="DI22" s="405"/>
      <c r="DJ22" s="404"/>
      <c r="DK22" s="404"/>
      <c r="DL22" s="404"/>
      <c r="DM22" s="404"/>
      <c r="DN22" s="404"/>
      <c r="DO22" s="404"/>
      <c r="DP22" s="404"/>
      <c r="DQ22" s="404"/>
      <c r="DR22" s="404"/>
      <c r="DS22" s="404"/>
      <c r="DT22" s="404"/>
      <c r="DU22" s="404"/>
      <c r="DV22" s="404"/>
      <c r="DW22" s="404"/>
      <c r="DX22" s="404"/>
      <c r="DY22" s="350"/>
      <c r="DZ22" s="350"/>
      <c r="EA22" s="350"/>
      <c r="EB22" s="350"/>
      <c r="EC22" s="350"/>
      <c r="ED22" s="350"/>
      <c r="EE22" s="350"/>
      <c r="EF22" s="350"/>
      <c r="EG22" s="350"/>
      <c r="EH22" s="350"/>
      <c r="EI22" s="350"/>
      <c r="EJ22" s="350"/>
      <c r="EK22" s="350"/>
      <c r="EL22" s="350"/>
      <c r="EM22" s="350"/>
      <c r="EN22" s="350"/>
      <c r="EO22" s="350"/>
      <c r="EP22" s="350"/>
      <c r="EQ22" s="350"/>
      <c r="ER22" s="350"/>
      <c r="ES22" s="350"/>
      <c r="ET22" s="350"/>
      <c r="EU22" s="350"/>
      <c r="EV22" s="350"/>
      <c r="EW22" s="350"/>
      <c r="EX22" s="350"/>
      <c r="EY22" s="350"/>
      <c r="EZ22" s="350"/>
      <c r="FA22" s="350"/>
      <c r="FB22" s="350"/>
      <c r="FC22" s="350"/>
      <c r="FD22" s="350"/>
      <c r="FE22" s="350"/>
      <c r="FF22" s="350"/>
      <c r="FG22" s="350"/>
      <c r="FH22" s="350"/>
      <c r="FI22" s="350"/>
      <c r="FJ22" s="350"/>
      <c r="FK22" s="350"/>
      <c r="FL22" s="350"/>
      <c r="FM22" s="350"/>
      <c r="FN22" s="350"/>
      <c r="FO22" s="350"/>
      <c r="FP22" s="350"/>
      <c r="FQ22" s="350"/>
      <c r="FR22" s="350"/>
      <c r="FS22" s="350"/>
      <c r="FT22" s="350"/>
      <c r="FU22" s="350"/>
      <c r="FV22" s="350"/>
      <c r="FW22" s="350"/>
      <c r="FX22" s="350"/>
      <c r="FY22" s="350"/>
      <c r="FZ22" s="350"/>
      <c r="GA22" s="350"/>
      <c r="GB22" s="350"/>
      <c r="GC22" s="350"/>
      <c r="GD22" s="350"/>
      <c r="GE22" s="350"/>
      <c r="GF22" s="350"/>
      <c r="GG22" s="350"/>
      <c r="GH22" s="350"/>
      <c r="GI22" s="350"/>
      <c r="GJ22" s="350"/>
      <c r="GK22" s="350"/>
      <c r="GL22" s="350"/>
      <c r="GM22" s="350"/>
      <c r="GN22" s="350"/>
      <c r="GO22" s="350"/>
      <c r="GP22" s="350"/>
      <c r="GQ22" s="350"/>
      <c r="GR22" s="350"/>
      <c r="GS22" s="350"/>
      <c r="GT22" s="350"/>
      <c r="GU22" s="350"/>
      <c r="GV22" s="350"/>
      <c r="GW22" s="350"/>
      <c r="GX22" s="350"/>
      <c r="GY22" s="350"/>
      <c r="GZ22" s="350"/>
      <c r="HA22" s="350"/>
      <c r="HB22" s="350"/>
      <c r="HC22" s="350"/>
      <c r="HD22" s="350"/>
      <c r="HE22" s="350"/>
      <c r="HF22" s="350"/>
      <c r="HG22" s="350"/>
      <c r="HH22" s="350"/>
    </row>
    <row r="23" spans="2:216" s="382" customFormat="1" ht="12.75">
      <c r="B23" s="419" t="s">
        <v>76</v>
      </c>
      <c r="C23" s="420" t="s">
        <v>77</v>
      </c>
      <c r="D23" s="419" t="s">
        <v>78</v>
      </c>
      <c r="E23" s="387" t="s">
        <v>56</v>
      </c>
      <c r="F23" s="425" t="s">
        <v>246</v>
      </c>
      <c r="G23" s="425"/>
      <c r="H23" s="425"/>
      <c r="I23" s="419" t="s">
        <v>80</v>
      </c>
      <c r="J23" s="424" t="s">
        <v>247</v>
      </c>
      <c r="K23" s="350"/>
      <c r="L23" s="350"/>
      <c r="M23" s="350"/>
      <c r="N23" s="350"/>
      <c r="O23" s="350"/>
      <c r="P23" s="347"/>
      <c r="Q23" s="350"/>
      <c r="R23" s="350"/>
      <c r="S23" s="350"/>
      <c r="T23" s="404"/>
      <c r="U23" s="404"/>
      <c r="V23" s="404"/>
      <c r="W23" s="404"/>
      <c r="X23" s="404"/>
      <c r="Y23" s="404"/>
      <c r="Z23" s="404"/>
      <c r="AA23" s="404"/>
      <c r="AB23" s="404"/>
      <c r="AC23" s="404"/>
      <c r="AD23" s="404"/>
      <c r="AE23" s="404"/>
      <c r="AF23" s="404"/>
      <c r="AG23" s="404"/>
      <c r="AH23" s="404"/>
      <c r="AI23" s="413"/>
      <c r="AJ23" s="417"/>
      <c r="AK23" s="417"/>
      <c r="AL23" s="417"/>
      <c r="AM23" s="417"/>
      <c r="AN23" s="413"/>
      <c r="AO23" s="413"/>
      <c r="AP23" s="413"/>
      <c r="AQ23" s="413"/>
      <c r="AR23" s="413"/>
      <c r="AS23" s="413"/>
      <c r="AT23" s="404"/>
      <c r="AU23" s="404"/>
      <c r="AV23" s="404"/>
      <c r="AW23" s="404"/>
      <c r="AX23" s="404"/>
      <c r="AY23" s="404"/>
      <c r="AZ23" s="404"/>
      <c r="BA23" s="404"/>
      <c r="BB23" s="404"/>
      <c r="BC23" s="404"/>
      <c r="BD23" s="404"/>
      <c r="BE23" s="404"/>
      <c r="BF23" s="404"/>
      <c r="BG23" s="404"/>
      <c r="BH23" s="404"/>
      <c r="BI23" s="404"/>
      <c r="BJ23" s="404"/>
      <c r="BK23" s="404"/>
      <c r="BL23" s="404"/>
      <c r="BM23" s="404"/>
      <c r="BN23" s="404"/>
      <c r="BO23" s="404"/>
      <c r="BP23" s="404"/>
      <c r="BQ23" s="404"/>
      <c r="BR23" s="404"/>
      <c r="BS23" s="404"/>
      <c r="BT23" s="404"/>
      <c r="BU23" s="404"/>
      <c r="BV23" s="404"/>
      <c r="BW23" s="404"/>
      <c r="BX23" s="404"/>
      <c r="BY23" s="404"/>
      <c r="BZ23" s="404"/>
      <c r="CA23" s="404"/>
      <c r="CB23" s="404"/>
      <c r="CC23" s="404"/>
      <c r="CD23" s="404"/>
      <c r="CE23" s="404"/>
      <c r="CF23" s="404"/>
      <c r="CG23" s="404"/>
      <c r="CH23" s="404"/>
      <c r="CI23" s="404"/>
      <c r="CJ23" s="404"/>
      <c r="CK23" s="404"/>
      <c r="CL23" s="404"/>
      <c r="CM23" s="404"/>
      <c r="CN23" s="404"/>
      <c r="CO23" s="404"/>
      <c r="CP23" s="404"/>
      <c r="CQ23" s="404"/>
      <c r="CR23" s="404"/>
      <c r="CS23" s="404"/>
      <c r="CT23" s="404"/>
      <c r="CU23" s="404"/>
      <c r="CV23" s="404"/>
      <c r="CW23" s="404"/>
      <c r="CX23" s="404"/>
      <c r="CY23" s="404"/>
      <c r="CZ23" s="404"/>
      <c r="DA23" s="404"/>
      <c r="DB23" s="404"/>
      <c r="DC23" s="404"/>
      <c r="DD23" s="405"/>
      <c r="DE23" s="405"/>
      <c r="DF23" s="405"/>
      <c r="DG23" s="405"/>
      <c r="DH23" s="405"/>
      <c r="DI23" s="405"/>
      <c r="DJ23" s="404"/>
      <c r="DK23" s="404"/>
      <c r="DL23" s="404"/>
      <c r="DM23" s="404"/>
      <c r="DN23" s="404"/>
      <c r="DO23" s="404"/>
      <c r="DP23" s="404"/>
      <c r="DQ23" s="404"/>
      <c r="DR23" s="404"/>
      <c r="DS23" s="404"/>
      <c r="DT23" s="404"/>
      <c r="DU23" s="404"/>
      <c r="DV23" s="404"/>
      <c r="DW23" s="404"/>
      <c r="DX23" s="404"/>
      <c r="DY23" s="350"/>
      <c r="DZ23" s="350"/>
      <c r="EA23" s="350"/>
      <c r="EB23" s="350"/>
      <c r="EC23" s="350"/>
      <c r="ED23" s="350"/>
      <c r="EE23" s="350"/>
      <c r="EF23" s="350"/>
      <c r="EG23" s="350"/>
      <c r="EH23" s="350"/>
      <c r="EI23" s="350"/>
      <c r="EJ23" s="350"/>
      <c r="EK23" s="350"/>
      <c r="EL23" s="350"/>
      <c r="EM23" s="350"/>
      <c r="EN23" s="350"/>
      <c r="EO23" s="350"/>
      <c r="EP23" s="350"/>
      <c r="EQ23" s="350"/>
      <c r="ER23" s="350"/>
      <c r="ES23" s="350"/>
      <c r="ET23" s="350"/>
      <c r="EU23" s="350"/>
      <c r="EV23" s="350"/>
      <c r="EW23" s="350"/>
      <c r="EX23" s="350"/>
      <c r="EY23" s="350"/>
      <c r="EZ23" s="350"/>
      <c r="FA23" s="350"/>
      <c r="FB23" s="350"/>
      <c r="FC23" s="350"/>
      <c r="FD23" s="350"/>
      <c r="FE23" s="350"/>
      <c r="FF23" s="350"/>
      <c r="FG23" s="350"/>
      <c r="FH23" s="350"/>
      <c r="FI23" s="350"/>
      <c r="FJ23" s="350"/>
      <c r="FK23" s="350"/>
      <c r="FL23" s="350"/>
      <c r="FM23" s="350"/>
      <c r="FN23" s="350"/>
      <c r="FO23" s="350"/>
      <c r="FP23" s="350"/>
      <c r="FQ23" s="350"/>
      <c r="FR23" s="350"/>
      <c r="FS23" s="350"/>
      <c r="FT23" s="350"/>
      <c r="FU23" s="350"/>
      <c r="FV23" s="350"/>
      <c r="FW23" s="350"/>
      <c r="FX23" s="350"/>
      <c r="FY23" s="350"/>
      <c r="FZ23" s="350"/>
      <c r="GA23" s="350"/>
      <c r="GB23" s="350"/>
      <c r="GC23" s="350"/>
      <c r="GD23" s="350"/>
      <c r="GE23" s="350"/>
      <c r="GF23" s="350"/>
      <c r="GG23" s="350"/>
      <c r="GH23" s="350"/>
      <c r="GI23" s="350"/>
      <c r="GJ23" s="350"/>
      <c r="GK23" s="350"/>
      <c r="GL23" s="350"/>
      <c r="GM23" s="350"/>
      <c r="GN23" s="350"/>
      <c r="GO23" s="350"/>
      <c r="GP23" s="350"/>
      <c r="GQ23" s="350"/>
      <c r="GR23" s="350"/>
      <c r="GS23" s="350"/>
      <c r="GT23" s="350"/>
      <c r="GU23" s="350"/>
      <c r="GV23" s="350"/>
      <c r="GW23" s="350"/>
      <c r="GX23" s="350"/>
      <c r="GY23" s="350"/>
      <c r="GZ23" s="350"/>
      <c r="HA23" s="350"/>
      <c r="HB23" s="350"/>
      <c r="HC23" s="350"/>
      <c r="HD23" s="350"/>
      <c r="HE23" s="350"/>
      <c r="HF23" s="350"/>
      <c r="HG23" s="350"/>
      <c r="HH23" s="350"/>
    </row>
    <row r="24" spans="2:216" ht="12.75">
      <c r="B24" s="419"/>
      <c r="C24" s="420"/>
      <c r="D24" s="419"/>
      <c r="E24" s="387" t="s">
        <v>57</v>
      </c>
      <c r="F24" s="425" t="s">
        <v>248</v>
      </c>
      <c r="G24" s="425"/>
      <c r="H24" s="425"/>
      <c r="I24" s="419"/>
      <c r="J24" s="424" t="s">
        <v>249</v>
      </c>
      <c r="L24" s="347"/>
      <c r="M24" s="347"/>
      <c r="N24" s="347"/>
      <c r="O24" s="347"/>
      <c r="P24" s="347"/>
      <c r="T24" s="404"/>
      <c r="U24" s="404"/>
      <c r="V24" s="404"/>
      <c r="W24" s="404"/>
      <c r="X24" s="404"/>
      <c r="Y24" s="404"/>
      <c r="Z24" s="404"/>
      <c r="AA24" s="404"/>
      <c r="AB24" s="404"/>
      <c r="AC24" s="404"/>
      <c r="AD24" s="404"/>
      <c r="AE24" s="404"/>
      <c r="AF24" s="404"/>
      <c r="AG24" s="404"/>
      <c r="AH24" s="404"/>
      <c r="AI24" s="404"/>
      <c r="AJ24" s="409"/>
      <c r="AK24" s="404"/>
      <c r="AL24" s="409"/>
      <c r="AM24" s="404"/>
      <c r="AN24" s="409"/>
      <c r="AO24" s="404"/>
      <c r="AP24" s="404"/>
      <c r="AQ24" s="404"/>
      <c r="AR24" s="409"/>
      <c r="AS24" s="404"/>
      <c r="AT24" s="404"/>
      <c r="AU24" s="404"/>
      <c r="AV24" s="404"/>
      <c r="AW24" s="404"/>
      <c r="AX24" s="404"/>
      <c r="AY24" s="404"/>
      <c r="AZ24" s="404"/>
      <c r="BA24" s="404"/>
      <c r="BB24" s="404"/>
      <c r="BC24" s="404"/>
      <c r="BD24" s="404"/>
      <c r="BE24" s="404"/>
      <c r="BF24" s="404"/>
      <c r="BG24" s="404"/>
      <c r="BH24" s="404"/>
      <c r="BI24" s="404"/>
      <c r="BJ24" s="404"/>
      <c r="BK24" s="404"/>
      <c r="BL24" s="404"/>
      <c r="BM24" s="404"/>
      <c r="BN24" s="404"/>
      <c r="BO24" s="404"/>
      <c r="BP24" s="404"/>
      <c r="BQ24" s="404"/>
      <c r="BR24" s="404"/>
      <c r="BS24" s="404"/>
      <c r="BT24" s="404"/>
      <c r="BU24" s="404"/>
      <c r="BV24" s="404"/>
      <c r="BW24" s="404"/>
      <c r="BX24" s="404"/>
      <c r="BY24" s="404"/>
      <c r="BZ24" s="404"/>
      <c r="CA24" s="404"/>
      <c r="CB24" s="404"/>
      <c r="CC24" s="404"/>
      <c r="CD24" s="404"/>
      <c r="CE24" s="404"/>
      <c r="CF24" s="404"/>
      <c r="CG24" s="404"/>
      <c r="CH24" s="404"/>
      <c r="CI24" s="404"/>
      <c r="CJ24" s="404"/>
      <c r="CK24" s="404"/>
      <c r="CL24" s="404"/>
      <c r="CM24" s="404"/>
      <c r="CN24" s="404"/>
      <c r="CO24" s="404"/>
      <c r="CP24" s="404"/>
      <c r="CQ24" s="404"/>
      <c r="CR24" s="404"/>
      <c r="CS24" s="404"/>
      <c r="CT24" s="404"/>
      <c r="CU24" s="404"/>
      <c r="CV24" s="404"/>
      <c r="CW24" s="404"/>
      <c r="CX24" s="404"/>
      <c r="CY24" s="404"/>
      <c r="CZ24" s="404"/>
      <c r="DA24" s="404"/>
      <c r="DB24" s="404"/>
      <c r="DC24" s="404"/>
      <c r="DD24" s="405"/>
      <c r="DE24" s="405"/>
      <c r="DF24" s="405"/>
      <c r="DG24" s="405"/>
      <c r="DH24" s="405"/>
      <c r="DI24" s="405"/>
      <c r="DJ24" s="404"/>
      <c r="DK24" s="404"/>
      <c r="DL24" s="404"/>
      <c r="DM24" s="404"/>
      <c r="DN24" s="404"/>
      <c r="DO24" s="404"/>
      <c r="DP24" s="404"/>
      <c r="DQ24" s="404"/>
      <c r="DR24" s="404"/>
      <c r="DS24" s="404"/>
      <c r="DT24" s="404"/>
      <c r="DU24" s="404"/>
      <c r="DV24" s="404"/>
      <c r="DW24" s="404"/>
      <c r="DX24" s="404"/>
    </row>
    <row r="25" spans="2:216" s="382" customFormat="1" ht="3.75" customHeight="1">
      <c r="B25" s="399"/>
      <c r="C25" s="399"/>
      <c r="D25" s="426"/>
      <c r="E25" s="426"/>
      <c r="F25" s="426"/>
      <c r="G25" s="426"/>
      <c r="H25" s="426"/>
      <c r="I25" s="426"/>
      <c r="J25" s="426"/>
      <c r="K25" s="350"/>
      <c r="L25" s="350"/>
      <c r="M25" s="350"/>
      <c r="N25" s="350"/>
      <c r="O25" s="350"/>
      <c r="P25" s="347"/>
      <c r="Q25" s="350"/>
      <c r="R25" s="350"/>
      <c r="S25" s="350"/>
      <c r="T25" s="404"/>
      <c r="U25" s="404"/>
      <c r="V25" s="404"/>
      <c r="W25" s="404"/>
      <c r="X25" s="404"/>
      <c r="Y25" s="404"/>
      <c r="Z25" s="404"/>
      <c r="AA25" s="404"/>
      <c r="AB25" s="404"/>
      <c r="AC25" s="404"/>
      <c r="AD25" s="404"/>
      <c r="AE25" s="404"/>
      <c r="AF25" s="404"/>
      <c r="AG25" s="404"/>
      <c r="AH25" s="404"/>
      <c r="AI25" s="427"/>
      <c r="AJ25" s="427"/>
      <c r="AK25" s="427"/>
      <c r="AL25" s="427"/>
      <c r="AM25" s="427"/>
      <c r="AN25" s="427"/>
      <c r="AO25" s="427"/>
      <c r="AP25" s="427"/>
      <c r="AQ25" s="427"/>
      <c r="AR25" s="427"/>
      <c r="AS25" s="428"/>
      <c r="AT25" s="404"/>
      <c r="AU25" s="404"/>
      <c r="AV25" s="404"/>
      <c r="AW25" s="404"/>
      <c r="AX25" s="404"/>
      <c r="AY25" s="404"/>
      <c r="AZ25" s="404"/>
      <c r="BA25" s="404"/>
      <c r="BB25" s="404"/>
      <c r="BC25" s="404"/>
      <c r="BD25" s="404"/>
      <c r="BE25" s="404"/>
      <c r="BF25" s="404"/>
      <c r="BG25" s="404"/>
      <c r="BH25" s="404"/>
      <c r="BI25" s="404"/>
      <c r="BJ25" s="404"/>
      <c r="BK25" s="404"/>
      <c r="BL25" s="404"/>
      <c r="BM25" s="404"/>
      <c r="BN25" s="404"/>
      <c r="BO25" s="404"/>
      <c r="BP25" s="404"/>
      <c r="BQ25" s="404"/>
      <c r="BR25" s="404"/>
      <c r="BS25" s="404"/>
      <c r="BT25" s="404"/>
      <c r="BU25" s="404"/>
      <c r="BV25" s="404"/>
      <c r="BW25" s="404"/>
      <c r="BX25" s="404"/>
      <c r="BY25" s="404"/>
      <c r="BZ25" s="404"/>
      <c r="CA25" s="404"/>
      <c r="CB25" s="404"/>
      <c r="CC25" s="404"/>
      <c r="CD25" s="404"/>
      <c r="CE25" s="404"/>
      <c r="CF25" s="404"/>
      <c r="CG25" s="404"/>
      <c r="CH25" s="404"/>
      <c r="CI25" s="404"/>
      <c r="CJ25" s="404"/>
      <c r="CK25" s="404"/>
      <c r="CL25" s="404"/>
      <c r="CM25" s="404"/>
      <c r="CN25" s="404"/>
      <c r="CO25" s="404"/>
      <c r="CP25" s="404"/>
      <c r="CQ25" s="404"/>
      <c r="CR25" s="404"/>
      <c r="CS25" s="404"/>
      <c r="CT25" s="404"/>
      <c r="CU25" s="404"/>
      <c r="CV25" s="404"/>
      <c r="CW25" s="404"/>
      <c r="CX25" s="404"/>
      <c r="CY25" s="404"/>
      <c r="CZ25" s="404"/>
      <c r="DA25" s="404"/>
      <c r="DB25" s="404"/>
      <c r="DC25" s="404"/>
      <c r="DD25" s="404"/>
      <c r="DE25" s="404"/>
      <c r="DF25" s="404"/>
      <c r="DG25" s="404"/>
      <c r="DH25" s="404"/>
      <c r="DI25" s="404"/>
      <c r="DJ25" s="404"/>
      <c r="DK25" s="404"/>
      <c r="DL25" s="404"/>
      <c r="DM25" s="404"/>
      <c r="DN25" s="404"/>
      <c r="DO25" s="404"/>
      <c r="DP25" s="404"/>
      <c r="DQ25" s="404"/>
      <c r="DR25" s="404"/>
      <c r="DS25" s="404"/>
      <c r="DT25" s="404"/>
      <c r="DU25" s="404"/>
      <c r="DV25" s="404"/>
      <c r="DW25" s="404"/>
      <c r="DX25" s="404"/>
      <c r="DY25" s="350"/>
      <c r="DZ25" s="350"/>
      <c r="EA25" s="350"/>
      <c r="EB25" s="350"/>
      <c r="EC25" s="350"/>
      <c r="ED25" s="350"/>
      <c r="EE25" s="350"/>
      <c r="EF25" s="350"/>
      <c r="EG25" s="350"/>
      <c r="EH25" s="350"/>
      <c r="EI25" s="350"/>
      <c r="EJ25" s="350"/>
      <c r="EK25" s="350"/>
      <c r="EL25" s="350"/>
      <c r="EM25" s="350"/>
      <c r="EN25" s="350"/>
      <c r="EO25" s="350"/>
      <c r="EP25" s="350"/>
      <c r="EQ25" s="350"/>
      <c r="ER25" s="350"/>
      <c r="ES25" s="350"/>
      <c r="ET25" s="350"/>
      <c r="EU25" s="350"/>
      <c r="EV25" s="350"/>
      <c r="EW25" s="350"/>
      <c r="EX25" s="350"/>
      <c r="EY25" s="350"/>
      <c r="EZ25" s="350"/>
      <c r="FA25" s="350"/>
      <c r="FB25" s="350"/>
      <c r="FC25" s="350"/>
      <c r="FD25" s="350"/>
      <c r="FE25" s="350"/>
      <c r="FF25" s="350"/>
      <c r="FG25" s="350"/>
      <c r="FH25" s="350"/>
      <c r="FI25" s="350"/>
      <c r="FJ25" s="350"/>
      <c r="FK25" s="350"/>
      <c r="FL25" s="350"/>
      <c r="FM25" s="350"/>
      <c r="FN25" s="350"/>
      <c r="FO25" s="350"/>
      <c r="FP25" s="350"/>
      <c r="FQ25" s="350"/>
      <c r="FR25" s="350"/>
      <c r="FS25" s="350"/>
      <c r="FT25" s="350"/>
      <c r="FU25" s="350"/>
      <c r="FV25" s="350"/>
      <c r="FW25" s="350"/>
      <c r="FX25" s="350"/>
      <c r="FY25" s="350"/>
      <c r="FZ25" s="350"/>
      <c r="GA25" s="350"/>
      <c r="GB25" s="350"/>
      <c r="GC25" s="350"/>
      <c r="GD25" s="350"/>
      <c r="GE25" s="350"/>
      <c r="GF25" s="350"/>
      <c r="GG25" s="350"/>
      <c r="GH25" s="350"/>
      <c r="GI25" s="350"/>
      <c r="GJ25" s="350"/>
      <c r="GK25" s="350"/>
      <c r="GL25" s="350"/>
      <c r="GM25" s="350"/>
      <c r="GN25" s="350"/>
      <c r="GO25" s="350"/>
      <c r="GP25" s="350"/>
      <c r="GQ25" s="350"/>
      <c r="GR25" s="350"/>
      <c r="GS25" s="350"/>
      <c r="GT25" s="350"/>
      <c r="GU25" s="350"/>
      <c r="GV25" s="350"/>
      <c r="GW25" s="350"/>
      <c r="GX25" s="350"/>
      <c r="GY25" s="350"/>
      <c r="GZ25" s="350"/>
      <c r="HA25" s="350"/>
      <c r="HB25" s="350"/>
      <c r="HC25" s="350"/>
      <c r="HD25" s="350"/>
      <c r="HE25" s="350"/>
      <c r="HF25" s="350"/>
      <c r="HG25" s="350"/>
      <c r="HH25" s="350"/>
    </row>
    <row r="26" spans="2:216" ht="12.75">
      <c r="B26" s="429" t="s">
        <v>84</v>
      </c>
      <c r="C26" s="430" t="str">
        <f>+F23</f>
        <v>Numero de ERON que presentaron el reporte</v>
      </c>
      <c r="D26" s="430"/>
      <c r="E26" s="431" t="s">
        <v>250</v>
      </c>
      <c r="F26" s="431"/>
      <c r="G26" s="431"/>
      <c r="H26" s="431"/>
      <c r="I26" s="431"/>
      <c r="J26" s="431"/>
      <c r="L26" s="347"/>
      <c r="M26" s="347"/>
      <c r="N26" s="347"/>
      <c r="O26" s="347"/>
      <c r="P26" s="347"/>
      <c r="T26" s="404"/>
      <c r="U26" s="404"/>
      <c r="V26" s="404"/>
      <c r="W26" s="404"/>
      <c r="X26" s="404"/>
      <c r="Y26" s="404"/>
      <c r="Z26" s="404"/>
      <c r="AA26" s="404"/>
      <c r="AB26" s="404"/>
      <c r="AC26" s="404"/>
      <c r="AD26" s="404"/>
      <c r="AE26" s="404"/>
      <c r="AF26" s="404"/>
      <c r="AG26" s="404"/>
      <c r="AH26" s="404"/>
      <c r="AI26" s="404"/>
      <c r="AJ26" s="404"/>
      <c r="AK26" s="404"/>
      <c r="AL26" s="404"/>
      <c r="AM26" s="404"/>
      <c r="AN26" s="404"/>
      <c r="AO26" s="404"/>
      <c r="AP26" s="404"/>
      <c r="AQ26" s="404"/>
      <c r="AR26" s="404"/>
      <c r="AS26" s="428"/>
      <c r="AT26" s="404"/>
      <c r="AU26" s="404"/>
      <c r="AV26" s="404"/>
      <c r="AW26" s="404"/>
      <c r="AX26" s="404"/>
      <c r="AY26" s="404"/>
      <c r="AZ26" s="404"/>
      <c r="BA26" s="404"/>
      <c r="BB26" s="404"/>
      <c r="BC26" s="404"/>
      <c r="BD26" s="404"/>
      <c r="BE26" s="404"/>
      <c r="BF26" s="404"/>
      <c r="BG26" s="404"/>
      <c r="BH26" s="404"/>
      <c r="BI26" s="404"/>
      <c r="BJ26" s="404"/>
      <c r="BK26" s="404"/>
      <c r="BL26" s="404"/>
      <c r="BM26" s="404"/>
      <c r="BN26" s="404"/>
      <c r="BO26" s="404"/>
      <c r="BP26" s="404"/>
      <c r="BQ26" s="404"/>
      <c r="BR26" s="404"/>
      <c r="BS26" s="404"/>
      <c r="BT26" s="404"/>
      <c r="BU26" s="404"/>
      <c r="BV26" s="404"/>
      <c r="BW26" s="404"/>
      <c r="BX26" s="404"/>
      <c r="BY26" s="404"/>
      <c r="BZ26" s="404"/>
      <c r="CA26" s="404"/>
      <c r="CB26" s="404"/>
      <c r="CC26" s="404"/>
      <c r="CD26" s="404"/>
      <c r="CE26" s="404"/>
      <c r="CF26" s="404"/>
      <c r="CG26" s="404"/>
      <c r="CH26" s="404"/>
      <c r="CI26" s="404"/>
      <c r="CJ26" s="404"/>
      <c r="CK26" s="404"/>
      <c r="CL26" s="404"/>
      <c r="CM26" s="404"/>
      <c r="CN26" s="404"/>
      <c r="CO26" s="404"/>
      <c r="CP26" s="404"/>
      <c r="CQ26" s="404"/>
      <c r="CR26" s="404"/>
      <c r="CS26" s="404"/>
      <c r="CT26" s="404"/>
      <c r="CU26" s="404"/>
      <c r="CV26" s="404"/>
      <c r="CW26" s="404"/>
      <c r="CX26" s="404"/>
      <c r="CY26" s="404"/>
      <c r="CZ26" s="404"/>
      <c r="DA26" s="404"/>
      <c r="DB26" s="404"/>
      <c r="DC26" s="404"/>
      <c r="DD26" s="404"/>
      <c r="DE26" s="404"/>
      <c r="DF26" s="404"/>
      <c r="DG26" s="404"/>
      <c r="DH26" s="404"/>
      <c r="DI26" s="404"/>
      <c r="DJ26" s="404"/>
      <c r="DK26" s="404"/>
      <c r="DL26" s="404"/>
      <c r="DM26" s="404"/>
      <c r="DN26" s="404"/>
      <c r="DO26" s="404"/>
      <c r="DP26" s="404"/>
      <c r="DQ26" s="404"/>
      <c r="DR26" s="404"/>
      <c r="DS26" s="404"/>
      <c r="DT26" s="404"/>
      <c r="DU26" s="404"/>
      <c r="DV26" s="404"/>
      <c r="DW26" s="404"/>
      <c r="DX26" s="404"/>
    </row>
    <row r="27" spans="2:216" ht="12.75">
      <c r="B27" s="429"/>
      <c r="C27" s="430" t="str">
        <f>+F24</f>
        <v>Numero de ERON que deben presentar el reporte</v>
      </c>
      <c r="D27" s="430"/>
      <c r="E27" s="431" t="s">
        <v>251</v>
      </c>
      <c r="F27" s="431"/>
      <c r="G27" s="431"/>
      <c r="H27" s="431"/>
      <c r="I27" s="431"/>
      <c r="J27" s="431"/>
      <c r="L27" s="347"/>
      <c r="M27" s="347"/>
      <c r="N27" s="347"/>
      <c r="O27" s="347"/>
      <c r="P27" s="347"/>
      <c r="T27" s="404"/>
      <c r="U27" s="404"/>
      <c r="V27" s="404"/>
      <c r="W27" s="404"/>
      <c r="X27" s="404"/>
      <c r="Y27" s="404"/>
      <c r="Z27" s="404"/>
      <c r="AA27" s="404"/>
      <c r="AB27" s="404"/>
      <c r="AC27" s="404"/>
      <c r="AD27" s="404"/>
      <c r="AE27" s="404"/>
      <c r="AF27" s="404"/>
      <c r="AG27" s="404"/>
      <c r="AH27" s="404"/>
      <c r="AI27" s="404"/>
      <c r="AJ27" s="404"/>
      <c r="AK27" s="404"/>
      <c r="AL27" s="404"/>
      <c r="AM27" s="404"/>
      <c r="AN27" s="404"/>
      <c r="AO27" s="404"/>
      <c r="AP27" s="404"/>
      <c r="AQ27" s="404"/>
      <c r="AR27" s="404"/>
      <c r="AS27" s="404"/>
      <c r="AT27" s="404"/>
      <c r="AU27" s="404"/>
      <c r="AV27" s="404"/>
      <c r="AW27" s="404"/>
      <c r="AX27" s="404"/>
      <c r="AY27" s="404"/>
      <c r="AZ27" s="404"/>
      <c r="BA27" s="404"/>
      <c r="BB27" s="404"/>
      <c r="BC27" s="404"/>
      <c r="BD27" s="404"/>
      <c r="BE27" s="404"/>
      <c r="BF27" s="404"/>
      <c r="BG27" s="404"/>
      <c r="BH27" s="404"/>
      <c r="BI27" s="404"/>
      <c r="BJ27" s="404"/>
      <c r="BK27" s="404"/>
      <c r="BL27" s="404"/>
      <c r="BM27" s="404"/>
      <c r="BN27" s="404"/>
      <c r="BO27" s="404"/>
      <c r="BP27" s="404"/>
      <c r="BQ27" s="404"/>
      <c r="BR27" s="404"/>
      <c r="BS27" s="404"/>
      <c r="BT27" s="404"/>
      <c r="BU27" s="404"/>
      <c r="BV27" s="404"/>
      <c r="BW27" s="404"/>
      <c r="BX27" s="404"/>
      <c r="BY27" s="404"/>
      <c r="BZ27" s="404"/>
      <c r="CA27" s="404"/>
      <c r="CB27" s="404"/>
      <c r="CC27" s="404"/>
      <c r="CD27" s="404"/>
      <c r="CE27" s="404"/>
      <c r="CF27" s="404"/>
      <c r="CG27" s="404"/>
      <c r="CH27" s="404"/>
      <c r="CI27" s="404"/>
      <c r="CJ27" s="404"/>
      <c r="CK27" s="404"/>
      <c r="CL27" s="404"/>
      <c r="CM27" s="404"/>
      <c r="CN27" s="404"/>
      <c r="CO27" s="404"/>
      <c r="CP27" s="404"/>
      <c r="CQ27" s="404"/>
      <c r="CR27" s="404"/>
      <c r="CS27" s="404"/>
      <c r="CT27" s="404"/>
      <c r="CU27" s="404"/>
      <c r="CV27" s="404"/>
      <c r="CW27" s="404"/>
      <c r="CX27" s="404"/>
      <c r="CY27" s="404"/>
      <c r="CZ27" s="404"/>
      <c r="DA27" s="404"/>
      <c r="DB27" s="404"/>
      <c r="DC27" s="404"/>
      <c r="DD27" s="404"/>
      <c r="DE27" s="404"/>
      <c r="DF27" s="404"/>
      <c r="DG27" s="404"/>
      <c r="DH27" s="404"/>
      <c r="DI27" s="404"/>
      <c r="DJ27" s="404"/>
      <c r="DK27" s="404"/>
      <c r="DL27" s="404"/>
      <c r="DM27" s="404"/>
      <c r="DN27" s="404"/>
      <c r="DO27" s="404"/>
      <c r="DP27" s="404"/>
      <c r="DQ27" s="404"/>
      <c r="DR27" s="404"/>
      <c r="DS27" s="404"/>
      <c r="DT27" s="404"/>
      <c r="DU27" s="404"/>
      <c r="DV27" s="404"/>
      <c r="DW27" s="404"/>
      <c r="DX27" s="404"/>
    </row>
    <row r="28" spans="2:216" s="382" customFormat="1" ht="6" customHeight="1" thickBot="1">
      <c r="B28" s="432"/>
      <c r="C28" s="433"/>
      <c r="D28" s="433"/>
      <c r="E28" s="433"/>
      <c r="F28" s="433"/>
      <c r="G28" s="433"/>
      <c r="H28" s="426"/>
      <c r="I28" s="433"/>
      <c r="J28" s="433"/>
      <c r="K28" s="350"/>
      <c r="L28" s="350"/>
      <c r="M28" s="350"/>
      <c r="N28" s="350"/>
      <c r="O28" s="350"/>
      <c r="P28" s="347"/>
      <c r="Q28" s="350"/>
      <c r="R28" s="350"/>
      <c r="S28" s="350"/>
      <c r="T28" s="404"/>
      <c r="U28" s="404"/>
      <c r="V28" s="404"/>
      <c r="W28" s="404"/>
      <c r="X28" s="404"/>
      <c r="Y28" s="404"/>
      <c r="Z28" s="404"/>
      <c r="AA28" s="404"/>
      <c r="AB28" s="404"/>
      <c r="AC28" s="404"/>
      <c r="AD28" s="404"/>
      <c r="AE28" s="404"/>
      <c r="AF28" s="404"/>
      <c r="AG28" s="404"/>
      <c r="AH28" s="404"/>
      <c r="AI28" s="404"/>
      <c r="AJ28" s="404"/>
      <c r="AK28" s="404"/>
      <c r="AL28" s="404"/>
      <c r="AM28" s="404"/>
      <c r="AN28" s="404"/>
      <c r="AO28" s="404"/>
      <c r="AP28" s="404"/>
      <c r="AQ28" s="404"/>
      <c r="AR28" s="404"/>
      <c r="AS28" s="404"/>
      <c r="AT28" s="404"/>
      <c r="AU28" s="404"/>
      <c r="AV28" s="404"/>
      <c r="AW28" s="404"/>
      <c r="AX28" s="404"/>
      <c r="AY28" s="404"/>
      <c r="AZ28" s="404"/>
      <c r="BA28" s="404"/>
      <c r="BB28" s="404"/>
      <c r="BC28" s="404"/>
      <c r="BD28" s="404"/>
      <c r="BE28" s="404"/>
      <c r="BF28" s="404"/>
      <c r="BG28" s="404"/>
      <c r="BH28" s="404"/>
      <c r="BI28" s="404"/>
      <c r="BJ28" s="404"/>
      <c r="BK28" s="404"/>
      <c r="BL28" s="404"/>
      <c r="BM28" s="404"/>
      <c r="BN28" s="404"/>
      <c r="BO28" s="404"/>
      <c r="BP28" s="404"/>
      <c r="BQ28" s="404"/>
      <c r="BR28" s="404"/>
      <c r="BS28" s="404"/>
      <c r="BT28" s="404"/>
      <c r="BU28" s="404"/>
      <c r="BV28" s="404"/>
      <c r="BW28" s="404"/>
      <c r="BX28" s="404"/>
      <c r="BY28" s="404"/>
      <c r="BZ28" s="404"/>
      <c r="CA28" s="404"/>
      <c r="CB28" s="404"/>
      <c r="CC28" s="404"/>
      <c r="CD28" s="404"/>
      <c r="CE28" s="404"/>
      <c r="CF28" s="404"/>
      <c r="CG28" s="404"/>
      <c r="CH28" s="404"/>
      <c r="CI28" s="404"/>
      <c r="CJ28" s="404"/>
      <c r="CK28" s="404"/>
      <c r="CL28" s="404"/>
      <c r="CM28" s="404"/>
      <c r="CN28" s="404"/>
      <c r="CO28" s="404"/>
      <c r="CP28" s="404"/>
      <c r="CQ28" s="404"/>
      <c r="CR28" s="404"/>
      <c r="CS28" s="404"/>
      <c r="CT28" s="404"/>
      <c r="CU28" s="404"/>
      <c r="CV28" s="404"/>
      <c r="CW28" s="404"/>
      <c r="CX28" s="404"/>
      <c r="CY28" s="404"/>
      <c r="CZ28" s="404"/>
      <c r="DA28" s="404"/>
      <c r="DB28" s="404"/>
      <c r="DC28" s="404"/>
      <c r="DD28" s="404"/>
      <c r="DE28" s="404"/>
      <c r="DF28" s="404"/>
      <c r="DG28" s="404"/>
      <c r="DH28" s="404"/>
      <c r="DI28" s="404"/>
      <c r="DJ28" s="404"/>
      <c r="DK28" s="404"/>
      <c r="DL28" s="404"/>
      <c r="DM28" s="404"/>
      <c r="DN28" s="404"/>
      <c r="DO28" s="404"/>
      <c r="DP28" s="404"/>
      <c r="DQ28" s="404"/>
      <c r="DR28" s="404"/>
      <c r="DS28" s="404"/>
      <c r="DT28" s="404"/>
      <c r="DU28" s="404"/>
      <c r="DV28" s="404"/>
      <c r="DW28" s="404"/>
      <c r="DX28" s="404"/>
      <c r="DY28" s="350"/>
      <c r="DZ28" s="350"/>
      <c r="EA28" s="350"/>
      <c r="EB28" s="350"/>
      <c r="EC28" s="350"/>
      <c r="ED28" s="350"/>
      <c r="EE28" s="350"/>
      <c r="EF28" s="350"/>
      <c r="EG28" s="350"/>
      <c r="EH28" s="350"/>
      <c r="EI28" s="350"/>
      <c r="EJ28" s="350"/>
      <c r="EK28" s="350"/>
      <c r="EL28" s="350"/>
      <c r="EM28" s="350"/>
      <c r="EN28" s="350"/>
      <c r="EO28" s="350"/>
      <c r="EP28" s="350"/>
      <c r="EQ28" s="350"/>
      <c r="ER28" s="350"/>
      <c r="ES28" s="350"/>
      <c r="ET28" s="350"/>
      <c r="EU28" s="350"/>
      <c r="EV28" s="350"/>
      <c r="EW28" s="350"/>
      <c r="EX28" s="350"/>
      <c r="EY28" s="350"/>
      <c r="EZ28" s="350"/>
      <c r="FA28" s="350"/>
      <c r="FB28" s="350"/>
      <c r="FC28" s="350"/>
      <c r="FD28" s="350"/>
      <c r="FE28" s="350"/>
      <c r="FF28" s="350"/>
      <c r="FG28" s="350"/>
      <c r="FH28" s="350"/>
      <c r="FI28" s="350"/>
      <c r="FJ28" s="350"/>
      <c r="FK28" s="350"/>
      <c r="FL28" s="350"/>
      <c r="FM28" s="350"/>
      <c r="FN28" s="350"/>
      <c r="FO28" s="350"/>
      <c r="FP28" s="350"/>
      <c r="FQ28" s="350"/>
      <c r="FR28" s="350"/>
      <c r="FS28" s="350"/>
      <c r="FT28" s="350"/>
      <c r="FU28" s="350"/>
      <c r="FV28" s="350"/>
      <c r="FW28" s="350"/>
      <c r="FX28" s="350"/>
      <c r="FY28" s="350"/>
      <c r="FZ28" s="350"/>
      <c r="GA28" s="350"/>
      <c r="GB28" s="350"/>
      <c r="GC28" s="350"/>
      <c r="GD28" s="350"/>
      <c r="GE28" s="350"/>
      <c r="GF28" s="350"/>
      <c r="GG28" s="350"/>
      <c r="GH28" s="350"/>
      <c r="GI28" s="350"/>
      <c r="GJ28" s="350"/>
      <c r="GK28" s="350"/>
      <c r="GL28" s="350"/>
      <c r="GM28" s="350"/>
      <c r="GN28" s="350"/>
      <c r="GO28" s="350"/>
      <c r="GP28" s="350"/>
      <c r="GQ28" s="350"/>
      <c r="GR28" s="350"/>
      <c r="GS28" s="350"/>
      <c r="GT28" s="350"/>
      <c r="GU28" s="350"/>
      <c r="GV28" s="350"/>
      <c r="GW28" s="350"/>
      <c r="GX28" s="350"/>
      <c r="GY28" s="350"/>
      <c r="GZ28" s="350"/>
      <c r="HA28" s="350"/>
      <c r="HB28" s="350"/>
      <c r="HC28" s="350"/>
      <c r="HD28" s="350"/>
      <c r="HE28" s="350"/>
      <c r="HF28" s="350"/>
      <c r="HG28" s="350"/>
      <c r="HH28" s="350"/>
    </row>
    <row r="29" spans="2:216" ht="26.25" thickBot="1">
      <c r="B29" s="434" t="s">
        <v>85</v>
      </c>
      <c r="C29" s="431" t="s">
        <v>180</v>
      </c>
      <c r="D29" s="431"/>
      <c r="E29" s="434" t="s">
        <v>15</v>
      </c>
      <c r="F29" s="431" t="s">
        <v>208</v>
      </c>
      <c r="G29" s="431"/>
      <c r="H29" s="434" t="s">
        <v>88</v>
      </c>
      <c r="I29" s="435" t="s">
        <v>89</v>
      </c>
      <c r="J29" s="436"/>
      <c r="K29" s="437" t="str">
        <f>+IF(I29="Incremental con línea base",1,IF(I29="Decremental con línea Base",1,""))</f>
        <v/>
      </c>
      <c r="L29" s="347"/>
      <c r="M29" s="347"/>
      <c r="N29" s="347"/>
      <c r="O29" s="347"/>
      <c r="P29" s="347"/>
      <c r="T29" s="404"/>
      <c r="U29" s="404"/>
      <c r="V29" s="404"/>
      <c r="W29" s="404"/>
      <c r="X29" s="404"/>
      <c r="Y29" s="404"/>
      <c r="Z29" s="404"/>
      <c r="AA29" s="404"/>
      <c r="AB29" s="404"/>
      <c r="AC29" s="404"/>
      <c r="AD29" s="404"/>
      <c r="AE29" s="404"/>
      <c r="AF29" s="404"/>
      <c r="AG29" s="404"/>
      <c r="AH29" s="404"/>
      <c r="AI29" s="404"/>
      <c r="AJ29" s="404"/>
      <c r="AK29" s="404"/>
      <c r="AL29" s="404"/>
      <c r="AM29" s="404"/>
      <c r="AN29" s="404"/>
      <c r="AO29" s="404"/>
      <c r="AP29" s="404"/>
      <c r="AQ29" s="404"/>
      <c r="AR29" s="404"/>
      <c r="AS29" s="404"/>
      <c r="AT29" s="404"/>
      <c r="AU29" s="404"/>
      <c r="AV29" s="404"/>
      <c r="AW29" s="404"/>
      <c r="AX29" s="404"/>
      <c r="AY29" s="404"/>
      <c r="AZ29" s="404"/>
      <c r="BA29" s="404"/>
      <c r="BB29" s="404"/>
      <c r="BC29" s="404"/>
      <c r="BD29" s="404"/>
      <c r="BE29" s="404"/>
      <c r="BF29" s="404"/>
      <c r="BG29" s="404"/>
      <c r="BH29" s="404"/>
      <c r="BI29" s="404"/>
      <c r="BJ29" s="404"/>
      <c r="BK29" s="404"/>
      <c r="BL29" s="404"/>
      <c r="BM29" s="404"/>
      <c r="BN29" s="404"/>
      <c r="BO29" s="404"/>
      <c r="BP29" s="404"/>
      <c r="BQ29" s="404"/>
      <c r="BR29" s="404"/>
      <c r="BS29" s="404"/>
      <c r="BT29" s="404"/>
      <c r="BU29" s="404"/>
      <c r="BV29" s="404"/>
      <c r="BW29" s="404"/>
      <c r="BX29" s="404"/>
      <c r="BY29" s="404"/>
      <c r="BZ29" s="404"/>
      <c r="CA29" s="404"/>
      <c r="CB29" s="404"/>
      <c r="CC29" s="404"/>
      <c r="CD29" s="404"/>
      <c r="CE29" s="404"/>
      <c r="CF29" s="404"/>
      <c r="CG29" s="404"/>
      <c r="CH29" s="404"/>
      <c r="CI29" s="404"/>
      <c r="CJ29" s="404"/>
      <c r="CK29" s="404"/>
      <c r="CL29" s="404"/>
      <c r="CM29" s="404"/>
      <c r="CN29" s="404"/>
      <c r="CO29" s="404"/>
      <c r="CP29" s="404"/>
      <c r="CQ29" s="404"/>
      <c r="CR29" s="404"/>
      <c r="CS29" s="404"/>
      <c r="CT29" s="404"/>
      <c r="CU29" s="404"/>
      <c r="CV29" s="404"/>
      <c r="CW29" s="404"/>
      <c r="CX29" s="404"/>
      <c r="CY29" s="404"/>
      <c r="CZ29" s="404"/>
      <c r="DA29" s="404"/>
      <c r="DB29" s="404"/>
      <c r="DC29" s="404"/>
      <c r="DD29" s="404"/>
      <c r="DE29" s="404"/>
      <c r="DF29" s="404"/>
      <c r="DG29" s="404"/>
      <c r="DH29" s="404"/>
      <c r="DI29" s="404"/>
      <c r="DJ29" s="404"/>
      <c r="DK29" s="404"/>
      <c r="DL29" s="404"/>
      <c r="DM29" s="404"/>
      <c r="DN29" s="404"/>
      <c r="DO29" s="404"/>
      <c r="DP29" s="404"/>
      <c r="DQ29" s="404"/>
      <c r="DR29" s="404"/>
      <c r="DS29" s="404"/>
      <c r="DT29" s="404"/>
      <c r="DU29" s="404"/>
      <c r="DV29" s="404"/>
      <c r="DW29" s="404"/>
      <c r="DX29" s="404"/>
    </row>
    <row r="30" spans="2:216" s="382" customFormat="1" ht="3.75" customHeight="1">
      <c r="B30" s="432"/>
      <c r="C30" s="433"/>
      <c r="D30" s="433"/>
      <c r="E30" s="432"/>
      <c r="F30" s="433"/>
      <c r="G30" s="433"/>
      <c r="H30" s="432"/>
      <c r="I30" s="438"/>
      <c r="J30" s="438"/>
      <c r="K30" s="350"/>
      <c r="L30" s="350"/>
      <c r="M30" s="350"/>
      <c r="N30" s="350"/>
      <c r="O30" s="350"/>
      <c r="P30" s="347"/>
      <c r="Q30" s="350"/>
      <c r="R30" s="350"/>
      <c r="S30" s="350"/>
      <c r="T30" s="404"/>
      <c r="U30" s="404"/>
      <c r="V30" s="404"/>
      <c r="W30" s="404"/>
      <c r="X30" s="404"/>
      <c r="Y30" s="404"/>
      <c r="Z30" s="404"/>
      <c r="AA30" s="404"/>
      <c r="AB30" s="404"/>
      <c r="AC30" s="404"/>
      <c r="AD30" s="404"/>
      <c r="AE30" s="404"/>
      <c r="AF30" s="404"/>
      <c r="AG30" s="404"/>
      <c r="AH30" s="404"/>
      <c r="AI30" s="404"/>
      <c r="AJ30" s="404"/>
      <c r="AK30" s="404"/>
      <c r="AL30" s="404"/>
      <c r="AM30" s="404"/>
      <c r="AN30" s="404"/>
      <c r="AO30" s="404"/>
      <c r="AP30" s="404"/>
      <c r="AQ30" s="404"/>
      <c r="AR30" s="404"/>
      <c r="AS30" s="404"/>
      <c r="AT30" s="404"/>
      <c r="AU30" s="404"/>
      <c r="AV30" s="404"/>
      <c r="AW30" s="404"/>
      <c r="AX30" s="404"/>
      <c r="AY30" s="404"/>
      <c r="AZ30" s="404"/>
      <c r="BA30" s="404"/>
      <c r="BB30" s="404"/>
      <c r="BC30" s="404"/>
      <c r="BD30" s="404"/>
      <c r="BE30" s="404"/>
      <c r="BF30" s="404"/>
      <c r="BG30" s="404"/>
      <c r="BH30" s="404"/>
      <c r="BI30" s="404"/>
      <c r="BJ30" s="404"/>
      <c r="BK30" s="404"/>
      <c r="BL30" s="404"/>
      <c r="BM30" s="404"/>
      <c r="BN30" s="404"/>
      <c r="BO30" s="404"/>
      <c r="BP30" s="404"/>
      <c r="BQ30" s="404"/>
      <c r="BR30" s="404"/>
      <c r="BS30" s="404"/>
      <c r="BT30" s="404"/>
      <c r="BU30" s="404"/>
      <c r="BV30" s="404"/>
      <c r="BW30" s="404"/>
      <c r="BX30" s="404"/>
      <c r="BY30" s="404"/>
      <c r="BZ30" s="404"/>
      <c r="CA30" s="404"/>
      <c r="CB30" s="404"/>
      <c r="CC30" s="404"/>
      <c r="CD30" s="404"/>
      <c r="CE30" s="404"/>
      <c r="CF30" s="404"/>
      <c r="CG30" s="404"/>
      <c r="CH30" s="404"/>
      <c r="CI30" s="404"/>
      <c r="CJ30" s="404"/>
      <c r="CK30" s="404"/>
      <c r="CL30" s="404"/>
      <c r="CM30" s="404"/>
      <c r="CN30" s="404"/>
      <c r="CO30" s="404"/>
      <c r="CP30" s="404"/>
      <c r="CQ30" s="404"/>
      <c r="CR30" s="404"/>
      <c r="CS30" s="404"/>
      <c r="CT30" s="404"/>
      <c r="CU30" s="404"/>
      <c r="CV30" s="404"/>
      <c r="CW30" s="404"/>
      <c r="CX30" s="404"/>
      <c r="CY30" s="404"/>
      <c r="CZ30" s="404"/>
      <c r="DA30" s="404"/>
      <c r="DB30" s="404"/>
      <c r="DC30" s="404"/>
      <c r="DD30" s="404"/>
      <c r="DE30" s="404"/>
      <c r="DF30" s="404"/>
      <c r="DG30" s="404"/>
      <c r="DH30" s="404"/>
      <c r="DI30" s="404"/>
      <c r="DJ30" s="404"/>
      <c r="DK30" s="404"/>
      <c r="DL30" s="404"/>
      <c r="DM30" s="404"/>
      <c r="DN30" s="404"/>
      <c r="DO30" s="404"/>
      <c r="DP30" s="404"/>
      <c r="DQ30" s="404"/>
      <c r="DR30" s="404"/>
      <c r="DS30" s="404"/>
      <c r="DT30" s="404"/>
      <c r="DU30" s="404"/>
      <c r="DV30" s="404"/>
      <c r="DW30" s="404"/>
      <c r="DX30" s="404"/>
      <c r="DY30" s="350"/>
      <c r="DZ30" s="350"/>
      <c r="EA30" s="350"/>
      <c r="EB30" s="350"/>
      <c r="EC30" s="350"/>
      <c r="ED30" s="350"/>
      <c r="EE30" s="350"/>
      <c r="EF30" s="350"/>
      <c r="EG30" s="350"/>
      <c r="EH30" s="350"/>
      <c r="EI30" s="350"/>
      <c r="EJ30" s="350"/>
      <c r="EK30" s="350"/>
      <c r="EL30" s="350"/>
      <c r="EM30" s="350"/>
      <c r="EN30" s="350"/>
      <c r="EO30" s="350"/>
      <c r="EP30" s="350"/>
      <c r="EQ30" s="350"/>
      <c r="ER30" s="350"/>
      <c r="ES30" s="350"/>
      <c r="ET30" s="350"/>
      <c r="EU30" s="350"/>
      <c r="EV30" s="350"/>
      <c r="EW30" s="350"/>
      <c r="EX30" s="350"/>
      <c r="EY30" s="350"/>
      <c r="EZ30" s="350"/>
      <c r="FA30" s="350"/>
      <c r="FB30" s="350"/>
      <c r="FC30" s="350"/>
      <c r="FD30" s="350"/>
      <c r="FE30" s="350"/>
      <c r="FF30" s="350"/>
      <c r="FG30" s="350"/>
      <c r="FH30" s="350"/>
      <c r="FI30" s="350"/>
      <c r="FJ30" s="350"/>
      <c r="FK30" s="350"/>
      <c r="FL30" s="350"/>
      <c r="FM30" s="350"/>
      <c r="FN30" s="350"/>
      <c r="FO30" s="350"/>
      <c r="FP30" s="350"/>
      <c r="FQ30" s="350"/>
      <c r="FR30" s="350"/>
      <c r="FS30" s="350"/>
      <c r="FT30" s="350"/>
      <c r="FU30" s="350"/>
      <c r="FV30" s="350"/>
      <c r="FW30" s="350"/>
      <c r="FX30" s="350"/>
      <c r="FY30" s="350"/>
      <c r="FZ30" s="350"/>
      <c r="GA30" s="350"/>
      <c r="GB30" s="350"/>
      <c r="GC30" s="350"/>
      <c r="GD30" s="350"/>
      <c r="GE30" s="350"/>
      <c r="GF30" s="350"/>
      <c r="GG30" s="350"/>
      <c r="GH30" s="350"/>
      <c r="GI30" s="350"/>
      <c r="GJ30" s="350"/>
      <c r="GK30" s="350"/>
      <c r="GL30" s="350"/>
      <c r="GM30" s="350"/>
      <c r="GN30" s="350"/>
      <c r="GO30" s="350"/>
      <c r="GP30" s="350"/>
      <c r="GQ30" s="350"/>
      <c r="GR30" s="350"/>
      <c r="GS30" s="350"/>
      <c r="GT30" s="350"/>
      <c r="GU30" s="350"/>
      <c r="GV30" s="350"/>
      <c r="GW30" s="350"/>
      <c r="GX30" s="350"/>
      <c r="GY30" s="350"/>
      <c r="GZ30" s="350"/>
      <c r="HA30" s="350"/>
      <c r="HB30" s="350"/>
      <c r="HC30" s="350"/>
      <c r="HD30" s="350"/>
      <c r="HE30" s="350"/>
      <c r="HF30" s="350"/>
      <c r="HG30" s="350"/>
      <c r="HH30" s="350"/>
    </row>
    <row r="31" spans="2:216" ht="12.75">
      <c r="B31" s="429" t="s">
        <v>17</v>
      </c>
      <c r="C31" s="429"/>
      <c r="D31" s="439" t="s">
        <v>90</v>
      </c>
      <c r="E31" s="439"/>
      <c r="F31" s="429" t="s">
        <v>18</v>
      </c>
      <c r="G31" s="429"/>
      <c r="H31" s="440">
        <v>43374</v>
      </c>
      <c r="I31" s="441" t="s">
        <v>19</v>
      </c>
      <c r="J31" s="442">
        <v>0.95</v>
      </c>
      <c r="L31" s="347"/>
      <c r="M31" s="347"/>
      <c r="N31" s="347"/>
      <c r="O31" s="347"/>
      <c r="P31" s="347"/>
      <c r="T31" s="404"/>
      <c r="U31" s="404"/>
      <c r="V31" s="404"/>
      <c r="W31" s="404"/>
      <c r="X31" s="404"/>
      <c r="Y31" s="404"/>
      <c r="Z31" s="404"/>
      <c r="AA31" s="404"/>
      <c r="AB31" s="404"/>
      <c r="AC31" s="404"/>
      <c r="AD31" s="404"/>
      <c r="AE31" s="404"/>
      <c r="AF31" s="404"/>
      <c r="AG31" s="404"/>
      <c r="AH31" s="404"/>
      <c r="AI31" s="404"/>
      <c r="AJ31" s="404"/>
      <c r="AK31" s="404"/>
      <c r="AL31" s="404"/>
      <c r="AM31" s="404"/>
      <c r="AN31" s="404"/>
      <c r="AO31" s="404"/>
      <c r="AP31" s="404"/>
      <c r="AQ31" s="404"/>
      <c r="AR31" s="404"/>
      <c r="AS31" s="404"/>
      <c r="AT31" s="404"/>
      <c r="AU31" s="404"/>
      <c r="AV31" s="404"/>
      <c r="AW31" s="404"/>
      <c r="AX31" s="404"/>
      <c r="AY31" s="404"/>
      <c r="AZ31" s="404"/>
      <c r="BA31" s="404"/>
      <c r="BB31" s="404"/>
      <c r="BC31" s="404"/>
      <c r="BD31" s="404"/>
      <c r="BE31" s="404"/>
      <c r="BF31" s="404"/>
      <c r="BG31" s="404"/>
      <c r="BH31" s="404"/>
      <c r="BI31" s="404"/>
      <c r="BJ31" s="404"/>
      <c r="BK31" s="404"/>
      <c r="BL31" s="404"/>
      <c r="BM31" s="404"/>
      <c r="BN31" s="404"/>
      <c r="BO31" s="404"/>
      <c r="BP31" s="404"/>
      <c r="BQ31" s="404"/>
      <c r="BR31" s="404"/>
      <c r="BS31" s="404"/>
      <c r="BT31" s="404"/>
      <c r="BU31" s="404"/>
      <c r="BV31" s="404"/>
      <c r="BW31" s="404"/>
      <c r="BX31" s="404"/>
      <c r="BY31" s="404"/>
      <c r="BZ31" s="404"/>
      <c r="CA31" s="404"/>
      <c r="CB31" s="404"/>
      <c r="CC31" s="404"/>
      <c r="CD31" s="404"/>
      <c r="CE31" s="404"/>
      <c r="CF31" s="404"/>
      <c r="CG31" s="404"/>
      <c r="CH31" s="404"/>
      <c r="CI31" s="404"/>
      <c r="CJ31" s="404"/>
      <c r="CK31" s="404"/>
      <c r="CL31" s="404"/>
      <c r="CM31" s="404"/>
      <c r="CN31" s="404"/>
      <c r="CO31" s="404"/>
      <c r="CP31" s="404"/>
      <c r="CQ31" s="404"/>
      <c r="CR31" s="404"/>
      <c r="CS31" s="404"/>
      <c r="CT31" s="404"/>
      <c r="CU31" s="404"/>
      <c r="CV31" s="404"/>
      <c r="CW31" s="404"/>
      <c r="CX31" s="404"/>
      <c r="CY31" s="404"/>
      <c r="CZ31" s="404"/>
      <c r="DA31" s="404"/>
      <c r="DB31" s="404"/>
      <c r="DC31" s="404"/>
      <c r="DD31" s="404"/>
      <c r="DE31" s="404"/>
      <c r="DF31" s="404"/>
      <c r="DG31" s="404"/>
      <c r="DH31" s="404"/>
      <c r="DI31" s="404"/>
      <c r="DJ31" s="404"/>
      <c r="DK31" s="404"/>
      <c r="DL31" s="404"/>
      <c r="DM31" s="404"/>
      <c r="DN31" s="404"/>
      <c r="DO31" s="404"/>
      <c r="DP31" s="404"/>
      <c r="DQ31" s="404"/>
      <c r="DR31" s="404"/>
      <c r="DS31" s="404"/>
      <c r="DT31" s="404"/>
      <c r="DU31" s="404"/>
      <c r="DV31" s="404"/>
      <c r="DW31" s="404"/>
      <c r="DX31" s="404"/>
    </row>
    <row r="32" spans="2:216" s="382" customFormat="1" ht="3.75" customHeight="1">
      <c r="B32" s="432"/>
      <c r="C32" s="432"/>
      <c r="D32" s="443"/>
      <c r="E32" s="443"/>
      <c r="F32" s="432"/>
      <c r="G32" s="432"/>
      <c r="H32" s="444"/>
      <c r="I32" s="444"/>
      <c r="J32" s="444"/>
      <c r="K32" s="350"/>
      <c r="L32" s="350"/>
      <c r="M32" s="350"/>
      <c r="N32" s="350"/>
      <c r="O32" s="350"/>
      <c r="P32" s="347"/>
      <c r="Q32" s="350"/>
      <c r="R32" s="350"/>
      <c r="S32" s="350"/>
      <c r="T32" s="350"/>
      <c r="U32" s="350"/>
      <c r="V32" s="350"/>
      <c r="W32" s="350"/>
      <c r="X32" s="350"/>
      <c r="Y32" s="350"/>
      <c r="Z32" s="350"/>
      <c r="AA32" s="350"/>
      <c r="AB32" s="350"/>
      <c r="AC32" s="350"/>
      <c r="AD32" s="350"/>
      <c r="AE32" s="350"/>
      <c r="AF32" s="350"/>
      <c r="AG32" s="350"/>
      <c r="AH32" s="350"/>
      <c r="AI32" s="350"/>
      <c r="AJ32" s="350"/>
      <c r="AK32" s="350"/>
      <c r="AL32" s="350"/>
      <c r="AM32" s="350"/>
      <c r="AN32" s="350"/>
      <c r="AO32" s="350"/>
      <c r="AP32" s="350"/>
      <c r="AQ32" s="350"/>
      <c r="AR32" s="350"/>
      <c r="AS32" s="350"/>
      <c r="AT32" s="350"/>
      <c r="AU32" s="347"/>
      <c r="AV32" s="347"/>
      <c r="AW32" s="347"/>
      <c r="AX32" s="347"/>
      <c r="AY32" s="347"/>
      <c r="AZ32" s="347"/>
      <c r="BA32" s="350"/>
      <c r="BB32" s="350"/>
      <c r="BC32" s="347"/>
      <c r="BD32" s="347"/>
      <c r="BE32" s="347"/>
      <c r="BF32" s="350"/>
      <c r="BG32" s="350"/>
      <c r="BH32" s="347"/>
      <c r="BI32" s="347"/>
      <c r="BJ32" s="347"/>
      <c r="BK32" s="350"/>
      <c r="BL32" s="350"/>
      <c r="BM32" s="347"/>
      <c r="BN32" s="347"/>
      <c r="BO32" s="347"/>
      <c r="BP32" s="347"/>
      <c r="BQ32" s="347"/>
      <c r="BR32" s="347"/>
      <c r="BS32" s="347"/>
      <c r="BT32" s="347"/>
      <c r="BU32" s="347"/>
      <c r="BV32" s="347"/>
      <c r="BW32" s="350"/>
      <c r="BX32" s="350"/>
      <c r="BY32" s="350"/>
      <c r="BZ32" s="350"/>
      <c r="CA32" s="350"/>
      <c r="CB32" s="350"/>
      <c r="CC32" s="350"/>
      <c r="CD32" s="350"/>
      <c r="CE32" s="350"/>
      <c r="CF32" s="350"/>
      <c r="CG32" s="350"/>
      <c r="CH32" s="350"/>
      <c r="CI32" s="350"/>
      <c r="CJ32" s="350"/>
      <c r="CK32" s="350"/>
      <c r="CL32" s="350"/>
      <c r="CM32" s="350"/>
      <c r="CN32" s="350"/>
      <c r="CO32" s="350"/>
      <c r="CP32" s="350"/>
      <c r="CQ32" s="350"/>
      <c r="CR32" s="350"/>
      <c r="CS32" s="350"/>
      <c r="CT32" s="350"/>
      <c r="CU32" s="350"/>
      <c r="CV32" s="350"/>
      <c r="CW32" s="350"/>
      <c r="CX32" s="350"/>
      <c r="CY32" s="350"/>
      <c r="CZ32" s="350"/>
      <c r="DA32" s="350"/>
      <c r="DB32" s="350"/>
      <c r="DC32" s="350"/>
      <c r="DD32" s="350"/>
      <c r="DE32" s="350"/>
      <c r="DF32" s="350"/>
      <c r="DG32" s="350"/>
      <c r="DH32" s="350"/>
      <c r="DI32" s="350"/>
      <c r="DJ32" s="350"/>
      <c r="DK32" s="350"/>
      <c r="DL32" s="350"/>
      <c r="DM32" s="350"/>
      <c r="DN32" s="350"/>
      <c r="DO32" s="350"/>
      <c r="DP32" s="350"/>
      <c r="DQ32" s="350"/>
      <c r="DR32" s="350"/>
      <c r="DS32" s="350"/>
      <c r="DT32" s="350"/>
      <c r="DU32" s="350"/>
      <c r="DV32" s="350"/>
      <c r="DW32" s="350"/>
      <c r="DX32" s="350"/>
      <c r="DY32" s="350"/>
      <c r="DZ32" s="350"/>
      <c r="EA32" s="350"/>
      <c r="EB32" s="350"/>
      <c r="EC32" s="350"/>
      <c r="ED32" s="350"/>
      <c r="EE32" s="350"/>
      <c r="EF32" s="350"/>
      <c r="EG32" s="350"/>
      <c r="EH32" s="350"/>
      <c r="EI32" s="350"/>
      <c r="EJ32" s="350"/>
      <c r="EK32" s="350"/>
      <c r="EL32" s="350"/>
      <c r="EM32" s="350"/>
      <c r="EN32" s="350"/>
      <c r="EO32" s="350"/>
      <c r="EP32" s="350"/>
      <c r="EQ32" s="350"/>
      <c r="ER32" s="350"/>
      <c r="ES32" s="350"/>
      <c r="ET32" s="350"/>
      <c r="EU32" s="350"/>
      <c r="EV32" s="350"/>
      <c r="EW32" s="350"/>
      <c r="EX32" s="350"/>
      <c r="EY32" s="350"/>
      <c r="EZ32" s="350"/>
      <c r="FA32" s="350"/>
      <c r="FB32" s="350"/>
      <c r="FC32" s="350"/>
      <c r="FD32" s="350"/>
      <c r="FE32" s="350"/>
      <c r="FF32" s="350"/>
      <c r="FG32" s="350"/>
      <c r="FH32" s="350"/>
      <c r="FI32" s="350"/>
      <c r="FJ32" s="350"/>
      <c r="FK32" s="350"/>
      <c r="FL32" s="350"/>
      <c r="FM32" s="350"/>
      <c r="FN32" s="350"/>
      <c r="FO32" s="350"/>
      <c r="FP32" s="350"/>
      <c r="FQ32" s="350"/>
      <c r="FR32" s="350"/>
      <c r="FS32" s="350"/>
      <c r="FT32" s="350"/>
      <c r="FU32" s="350"/>
      <c r="FV32" s="350"/>
      <c r="FW32" s="350"/>
      <c r="FX32" s="350"/>
      <c r="FY32" s="350"/>
      <c r="FZ32" s="350"/>
      <c r="GA32" s="350"/>
      <c r="GB32" s="350"/>
      <c r="GC32" s="350"/>
      <c r="GD32" s="350"/>
      <c r="GE32" s="350"/>
      <c r="GF32" s="350"/>
      <c r="GG32" s="350"/>
      <c r="GH32" s="350"/>
      <c r="GI32" s="350"/>
      <c r="GJ32" s="350"/>
      <c r="GK32" s="350"/>
      <c r="GL32" s="350"/>
      <c r="GM32" s="350"/>
      <c r="GN32" s="350"/>
      <c r="GO32" s="350"/>
      <c r="GP32" s="350"/>
      <c r="GQ32" s="350"/>
      <c r="GR32" s="350"/>
      <c r="GS32" s="350"/>
      <c r="GT32" s="350"/>
      <c r="GU32" s="350"/>
      <c r="GV32" s="350"/>
      <c r="GW32" s="350"/>
      <c r="GX32" s="350"/>
      <c r="GY32" s="350"/>
      <c r="GZ32" s="350"/>
      <c r="HA32" s="350"/>
      <c r="HB32" s="350"/>
      <c r="HC32" s="350"/>
      <c r="HD32" s="350"/>
      <c r="HE32" s="350"/>
      <c r="HF32" s="350"/>
      <c r="HG32" s="350"/>
      <c r="HH32" s="350"/>
    </row>
    <row r="33" spans="2:216" ht="23.25" customHeight="1">
      <c r="B33" s="429" t="s">
        <v>20</v>
      </c>
      <c r="C33" s="429"/>
      <c r="D33" s="445" t="s">
        <v>75</v>
      </c>
      <c r="E33" s="445"/>
      <c r="F33" s="445"/>
      <c r="G33" s="429" t="s">
        <v>91</v>
      </c>
      <c r="H33" s="429"/>
      <c r="I33" s="446" t="s">
        <v>252</v>
      </c>
      <c r="J33" s="447"/>
      <c r="L33" s="347"/>
      <c r="M33" s="347"/>
      <c r="N33" s="347"/>
      <c r="O33" s="347"/>
      <c r="P33" s="347"/>
    </row>
    <row r="34" spans="2:216" ht="4.5" customHeight="1">
      <c r="B34" s="448"/>
      <c r="C34" s="449"/>
      <c r="D34" s="449"/>
      <c r="E34" s="449"/>
      <c r="F34" s="449"/>
      <c r="G34" s="450"/>
      <c r="H34" s="450"/>
      <c r="I34" s="448"/>
      <c r="J34" s="451"/>
      <c r="L34" s="347"/>
      <c r="M34" s="347"/>
      <c r="N34" s="347"/>
      <c r="O34" s="347"/>
      <c r="AI34" s="350"/>
      <c r="AJ34" s="350"/>
      <c r="AK34" s="350"/>
      <c r="AL34" s="350"/>
      <c r="AM34" s="350"/>
      <c r="AN34" s="350"/>
      <c r="AO34" s="350"/>
      <c r="AP34" s="350"/>
      <c r="AQ34" s="350"/>
      <c r="AR34" s="350"/>
      <c r="AS34" s="350"/>
    </row>
    <row r="35" spans="2:216" ht="22.5" customHeight="1">
      <c r="B35" s="429" t="s">
        <v>92</v>
      </c>
      <c r="C35" s="429"/>
      <c r="D35" s="452"/>
      <c r="E35" s="453"/>
      <c r="F35" s="453"/>
      <c r="G35" s="453"/>
      <c r="H35" s="453"/>
      <c r="I35" s="453"/>
      <c r="J35" s="454"/>
      <c r="L35" s="347"/>
      <c r="M35" s="347"/>
      <c r="N35" s="347"/>
      <c r="O35" s="347"/>
      <c r="AI35" s="350"/>
      <c r="AJ35" s="350"/>
      <c r="AK35" s="350"/>
      <c r="AL35" s="350"/>
      <c r="AM35" s="350"/>
      <c r="AN35" s="350"/>
      <c r="AO35" s="350"/>
      <c r="AP35" s="350"/>
      <c r="AQ35" s="350"/>
      <c r="AR35" s="350"/>
      <c r="AS35" s="350"/>
    </row>
    <row r="36" spans="2:216" ht="4.5" customHeight="1" thickBot="1">
      <c r="B36" s="455"/>
      <c r="C36" s="456"/>
      <c r="D36" s="456"/>
      <c r="E36" s="456"/>
      <c r="F36" s="456"/>
      <c r="G36" s="455"/>
      <c r="H36" s="455"/>
      <c r="I36" s="455"/>
      <c r="J36" s="455"/>
      <c r="L36" s="347"/>
      <c r="M36" s="347"/>
      <c r="N36" s="347"/>
      <c r="O36" s="347"/>
      <c r="AI36" s="350"/>
      <c r="AJ36" s="350"/>
      <c r="AK36" s="350"/>
      <c r="AL36" s="350"/>
      <c r="AM36" s="350"/>
      <c r="AN36" s="350"/>
      <c r="AO36" s="350"/>
      <c r="AP36" s="350"/>
      <c r="AQ36" s="350"/>
      <c r="AR36" s="350"/>
      <c r="AS36" s="350"/>
    </row>
    <row r="37" spans="2:216" ht="12.75">
      <c r="B37" s="457" t="s">
        <v>59</v>
      </c>
      <c r="C37" s="458"/>
      <c r="D37" s="459"/>
      <c r="E37" s="460" t="s">
        <v>93</v>
      </c>
      <c r="F37" s="460"/>
      <c r="G37" s="461"/>
      <c r="H37" s="460" t="s">
        <v>93</v>
      </c>
      <c r="I37" s="460"/>
      <c r="J37" s="461"/>
      <c r="L37" s="347"/>
      <c r="M37" s="347"/>
      <c r="N37" s="347"/>
      <c r="O37" s="347"/>
      <c r="AI37" s="350"/>
      <c r="AJ37" s="350"/>
      <c r="AK37" s="350"/>
      <c r="AL37" s="350"/>
      <c r="AM37" s="350"/>
      <c r="AN37" s="350"/>
      <c r="AO37" s="350"/>
      <c r="AP37" s="350"/>
      <c r="AQ37" s="350"/>
      <c r="AR37" s="350"/>
      <c r="AS37" s="350"/>
    </row>
    <row r="38" spans="2:216" ht="12.75">
      <c r="B38" s="462" t="s">
        <v>94</v>
      </c>
      <c r="C38" s="463" t="s">
        <v>95</v>
      </c>
      <c r="D38" s="463"/>
      <c r="E38" s="464" t="s">
        <v>96</v>
      </c>
      <c r="F38" s="464"/>
      <c r="G38" s="465" t="s">
        <v>54</v>
      </c>
      <c r="H38" s="465"/>
      <c r="I38" s="466" t="s">
        <v>97</v>
      </c>
      <c r="J38" s="467"/>
      <c r="L38" s="347"/>
      <c r="M38" s="347"/>
      <c r="N38" s="347"/>
      <c r="O38" s="347"/>
    </row>
    <row r="39" spans="2:216" ht="12.75">
      <c r="B39" s="462"/>
      <c r="C39" s="419" t="s">
        <v>98</v>
      </c>
      <c r="D39" s="419"/>
      <c r="E39" s="468" t="s">
        <v>99</v>
      </c>
      <c r="F39" s="468" t="s">
        <v>98</v>
      </c>
      <c r="G39" s="468" t="s">
        <v>99</v>
      </c>
      <c r="H39" s="468" t="s">
        <v>98</v>
      </c>
      <c r="I39" s="419" t="s">
        <v>100</v>
      </c>
      <c r="J39" s="469"/>
      <c r="L39" s="347"/>
      <c r="M39" s="347"/>
      <c r="N39" s="347"/>
      <c r="O39" s="347"/>
    </row>
    <row r="40" spans="2:216" ht="13.5" thickBot="1">
      <c r="B40" s="470"/>
      <c r="C40" s="471">
        <v>1</v>
      </c>
      <c r="D40" s="471"/>
      <c r="E40" s="472">
        <v>1</v>
      </c>
      <c r="F40" s="472">
        <v>0.9</v>
      </c>
      <c r="G40" s="472">
        <f>+F40</f>
        <v>0.9</v>
      </c>
      <c r="H40" s="472">
        <f>+I40</f>
        <v>0.8</v>
      </c>
      <c r="I40" s="473">
        <v>0.8</v>
      </c>
      <c r="J40" s="474"/>
      <c r="L40" s="347"/>
      <c r="M40" s="347"/>
      <c r="N40" s="347"/>
      <c r="O40" s="347"/>
    </row>
    <row r="41" spans="2:216" ht="3.75" customHeight="1" thickBot="1">
      <c r="B41" s="448"/>
      <c r="C41" s="449"/>
      <c r="D41" s="449"/>
      <c r="E41" s="449"/>
      <c r="F41" s="449"/>
      <c r="G41" s="448"/>
      <c r="H41" s="448"/>
      <c r="I41" s="448"/>
      <c r="J41" s="448"/>
      <c r="L41" s="347"/>
      <c r="M41" s="347"/>
      <c r="N41" s="347"/>
      <c r="O41" s="347"/>
      <c r="AI41" s="350"/>
      <c r="AJ41" s="350"/>
      <c r="AK41" s="350"/>
      <c r="AL41" s="350"/>
      <c r="AM41" s="350"/>
      <c r="AN41" s="350"/>
      <c r="AO41" s="350"/>
      <c r="AP41" s="350"/>
      <c r="AQ41" s="350"/>
      <c r="AR41" s="350"/>
      <c r="AS41" s="350"/>
    </row>
    <row r="42" spans="2:216" ht="16.5" thickBot="1">
      <c r="B42" s="475" t="s">
        <v>101</v>
      </c>
      <c r="C42" s="476"/>
      <c r="D42" s="476"/>
      <c r="E42" s="476"/>
      <c r="F42" s="476"/>
      <c r="G42" s="476"/>
      <c r="H42" s="477" t="s">
        <v>102</v>
      </c>
      <c r="I42" s="478"/>
      <c r="J42" s="479"/>
      <c r="L42" s="347"/>
      <c r="M42" s="347"/>
      <c r="N42" s="347"/>
      <c r="O42" s="347"/>
    </row>
    <row r="43" spans="2:216" ht="3.75" customHeight="1" thickBot="1">
      <c r="B43" s="448"/>
      <c r="C43" s="449"/>
      <c r="D43" s="449"/>
      <c r="E43" s="449"/>
      <c r="F43" s="449"/>
      <c r="G43" s="448"/>
      <c r="H43" s="448"/>
      <c r="I43" s="448"/>
      <c r="J43" s="448"/>
      <c r="L43" s="347"/>
      <c r="M43" s="347"/>
      <c r="N43" s="347"/>
      <c r="O43" s="347"/>
    </row>
    <row r="44" spans="2:216" ht="13.5" thickBot="1">
      <c r="B44" s="480" t="s">
        <v>103</v>
      </c>
      <c r="C44" s="481"/>
      <c r="D44" s="482" t="s">
        <v>104</v>
      </c>
      <c r="E44" s="481"/>
      <c r="F44" s="482" t="s">
        <v>105</v>
      </c>
      <c r="G44" s="481"/>
      <c r="H44" s="482" t="s">
        <v>106</v>
      </c>
      <c r="I44" s="483"/>
      <c r="J44" s="484" t="s">
        <v>107</v>
      </c>
      <c r="L44" s="347"/>
      <c r="M44" s="347"/>
      <c r="N44" s="347"/>
      <c r="O44" s="347"/>
    </row>
    <row r="45" spans="2:216" ht="12.75" customHeight="1" thickBot="1">
      <c r="B45" s="485"/>
      <c r="C45" s="486"/>
      <c r="D45" s="487"/>
      <c r="E45" s="486"/>
      <c r="F45" s="487"/>
      <c r="G45" s="486"/>
      <c r="H45" s="487"/>
      <c r="I45" s="486"/>
      <c r="J45" s="488">
        <f>+IF(I29="SUMA",(B45+D45+F45+H45),H45)</f>
        <v>0</v>
      </c>
      <c r="L45" s="347"/>
      <c r="M45" s="347"/>
      <c r="N45" s="347"/>
      <c r="O45" s="347"/>
    </row>
    <row r="46" spans="2:216" ht="16.5" thickBot="1">
      <c r="B46" s="475" t="s">
        <v>108</v>
      </c>
      <c r="C46" s="476"/>
      <c r="D46" s="476"/>
      <c r="E46" s="476"/>
      <c r="F46" s="476"/>
      <c r="G46" s="489"/>
      <c r="H46" s="477" t="str">
        <f>+H42</f>
        <v>2015 - 2018</v>
      </c>
      <c r="I46" s="478"/>
      <c r="J46" s="479"/>
      <c r="L46" s="347"/>
      <c r="M46" s="347"/>
      <c r="N46" s="347"/>
      <c r="O46" s="347"/>
    </row>
    <row r="47" spans="2:216" s="490" customFormat="1" ht="4.5" customHeight="1">
      <c r="E47" s="491"/>
      <c r="F47" s="491"/>
      <c r="G47" s="491"/>
      <c r="H47" s="491"/>
      <c r="I47" s="491"/>
      <c r="J47" s="491"/>
      <c r="K47" s="350"/>
      <c r="L47" s="350"/>
      <c r="M47" s="350"/>
      <c r="N47" s="350"/>
      <c r="O47" s="350"/>
      <c r="P47" s="349"/>
      <c r="Q47" s="350"/>
      <c r="R47" s="350"/>
      <c r="S47" s="350"/>
      <c r="T47" s="350"/>
      <c r="U47" s="350"/>
      <c r="V47" s="350"/>
      <c r="W47" s="350"/>
      <c r="X47" s="350"/>
      <c r="Y47" s="350"/>
      <c r="Z47" s="350"/>
      <c r="AA47" s="350"/>
      <c r="AB47" s="350"/>
      <c r="AC47" s="350"/>
      <c r="AD47" s="350"/>
      <c r="AE47" s="350"/>
      <c r="AF47" s="350"/>
      <c r="AG47" s="350"/>
      <c r="AH47" s="350"/>
      <c r="AI47" s="347"/>
      <c r="AJ47" s="347"/>
      <c r="AK47" s="347"/>
      <c r="AL47" s="347"/>
      <c r="AM47" s="347"/>
      <c r="AN47" s="347"/>
      <c r="AO47" s="347"/>
      <c r="AP47" s="347"/>
      <c r="AQ47" s="347"/>
      <c r="AR47" s="347"/>
      <c r="AS47" s="347"/>
      <c r="AT47" s="350"/>
      <c r="AU47" s="350"/>
      <c r="AV47" s="350"/>
      <c r="AW47" s="350"/>
      <c r="AX47" s="350"/>
      <c r="AY47" s="350"/>
      <c r="AZ47" s="350"/>
      <c r="BA47" s="350"/>
      <c r="BB47" s="350"/>
      <c r="BC47" s="350"/>
      <c r="BD47" s="350"/>
      <c r="BE47" s="350"/>
      <c r="BF47" s="350"/>
      <c r="BG47" s="350"/>
      <c r="BH47" s="350"/>
      <c r="BI47" s="350"/>
      <c r="BJ47" s="350"/>
      <c r="BK47" s="350"/>
      <c r="BL47" s="350"/>
      <c r="BM47" s="350"/>
      <c r="BN47" s="350"/>
      <c r="BO47" s="350"/>
      <c r="BP47" s="350"/>
      <c r="BQ47" s="350"/>
      <c r="BR47" s="350"/>
      <c r="BS47" s="350"/>
      <c r="BT47" s="350"/>
      <c r="BU47" s="350"/>
      <c r="BV47" s="350"/>
      <c r="BW47" s="350"/>
      <c r="BX47" s="350"/>
      <c r="BY47" s="350"/>
      <c r="BZ47" s="350"/>
      <c r="CA47" s="350"/>
      <c r="CB47" s="350"/>
      <c r="CC47" s="350"/>
      <c r="CD47" s="350"/>
      <c r="CE47" s="350"/>
      <c r="CF47" s="350"/>
      <c r="CG47" s="350"/>
      <c r="CH47" s="350"/>
      <c r="CI47" s="350"/>
      <c r="CJ47" s="350"/>
      <c r="CK47" s="350"/>
      <c r="CL47" s="350"/>
      <c r="CM47" s="350"/>
      <c r="CN47" s="350"/>
      <c r="CO47" s="350"/>
      <c r="CP47" s="350"/>
      <c r="CQ47" s="350"/>
      <c r="CR47" s="350"/>
      <c r="CS47" s="350"/>
      <c r="CT47" s="350"/>
      <c r="CU47" s="350"/>
      <c r="CV47" s="350"/>
      <c r="CW47" s="350"/>
      <c r="CX47" s="350"/>
      <c r="CY47" s="350"/>
      <c r="CZ47" s="350"/>
      <c r="DA47" s="350"/>
      <c r="DB47" s="350"/>
      <c r="DC47" s="350"/>
      <c r="DD47" s="350"/>
      <c r="DE47" s="350"/>
      <c r="DF47" s="350"/>
      <c r="DG47" s="350"/>
      <c r="DH47" s="350"/>
      <c r="DI47" s="350"/>
      <c r="DJ47" s="350"/>
      <c r="DK47" s="350"/>
      <c r="DL47" s="350"/>
      <c r="DM47" s="350"/>
      <c r="DN47" s="350"/>
      <c r="DO47" s="350"/>
      <c r="DP47" s="350"/>
      <c r="DQ47" s="350"/>
      <c r="DR47" s="350"/>
      <c r="DS47" s="350"/>
      <c r="DT47" s="350"/>
      <c r="DU47" s="350"/>
      <c r="DV47" s="350"/>
      <c r="DW47" s="350"/>
      <c r="DX47" s="350"/>
      <c r="DY47" s="350"/>
      <c r="DZ47" s="350"/>
      <c r="EA47" s="350"/>
      <c r="EB47" s="350"/>
      <c r="EC47" s="350"/>
      <c r="ED47" s="350"/>
      <c r="EE47" s="350"/>
      <c r="EF47" s="350"/>
      <c r="EG47" s="350"/>
      <c r="EH47" s="350"/>
      <c r="EI47" s="350"/>
      <c r="EJ47" s="350"/>
      <c r="EK47" s="350"/>
      <c r="EL47" s="350"/>
      <c r="EM47" s="350"/>
      <c r="EN47" s="350"/>
      <c r="EO47" s="350"/>
      <c r="EP47" s="350"/>
      <c r="EQ47" s="350"/>
      <c r="ER47" s="350"/>
      <c r="ES47" s="350"/>
      <c r="ET47" s="350"/>
      <c r="EU47" s="350"/>
      <c r="EV47" s="350"/>
      <c r="EW47" s="350"/>
      <c r="EX47" s="350"/>
      <c r="EY47" s="350"/>
      <c r="EZ47" s="350"/>
      <c r="FA47" s="350"/>
      <c r="FB47" s="350"/>
      <c r="FC47" s="350"/>
      <c r="FD47" s="350"/>
      <c r="FE47" s="350"/>
      <c r="FF47" s="350"/>
      <c r="FG47" s="350"/>
      <c r="FH47" s="350"/>
      <c r="FI47" s="350"/>
      <c r="FJ47" s="350"/>
      <c r="FK47" s="350"/>
      <c r="FL47" s="350"/>
      <c r="FM47" s="350"/>
      <c r="FN47" s="350"/>
      <c r="FO47" s="350"/>
      <c r="FP47" s="350"/>
      <c r="FQ47" s="350"/>
      <c r="FR47" s="350"/>
      <c r="FS47" s="350"/>
      <c r="FT47" s="350"/>
      <c r="FU47" s="350"/>
      <c r="FV47" s="350"/>
      <c r="FW47" s="350"/>
      <c r="FX47" s="350"/>
      <c r="FY47" s="350"/>
      <c r="FZ47" s="350"/>
      <c r="GA47" s="350"/>
      <c r="GB47" s="350"/>
      <c r="GC47" s="350"/>
      <c r="GD47" s="350"/>
      <c r="GE47" s="350"/>
      <c r="GF47" s="350"/>
      <c r="GG47" s="350"/>
      <c r="GH47" s="350"/>
      <c r="GI47" s="350"/>
      <c r="GJ47" s="350"/>
      <c r="GK47" s="350"/>
      <c r="GL47" s="350"/>
      <c r="GM47" s="350"/>
      <c r="GN47" s="350"/>
      <c r="GO47" s="350"/>
      <c r="GP47" s="350"/>
      <c r="GQ47" s="350"/>
      <c r="GR47" s="350"/>
      <c r="GS47" s="350"/>
      <c r="GT47" s="350"/>
      <c r="GU47" s="350"/>
      <c r="GV47" s="350"/>
      <c r="GW47" s="350"/>
      <c r="GX47" s="350"/>
      <c r="GY47" s="350"/>
      <c r="GZ47" s="350"/>
      <c r="HA47" s="350"/>
      <c r="HB47" s="350"/>
      <c r="HC47" s="350"/>
      <c r="HD47" s="350"/>
      <c r="HE47" s="350"/>
      <c r="HF47" s="350"/>
      <c r="HG47" s="350"/>
      <c r="HH47" s="350"/>
    </row>
    <row r="48" spans="2:216" ht="50.25" customHeight="1">
      <c r="B48" s="492" t="s">
        <v>109</v>
      </c>
      <c r="C48" s="493" t="s">
        <v>56</v>
      </c>
      <c r="D48" s="493" t="s">
        <v>57</v>
      </c>
      <c r="E48" s="493" t="s">
        <v>110</v>
      </c>
      <c r="F48" s="493" t="s">
        <v>59</v>
      </c>
      <c r="G48" s="493" t="s">
        <v>62</v>
      </c>
      <c r="H48" s="493" t="s">
        <v>111</v>
      </c>
      <c r="I48" s="493" t="s">
        <v>112</v>
      </c>
      <c r="J48" s="494" t="s">
        <v>113</v>
      </c>
      <c r="L48" s="347"/>
      <c r="M48" s="347"/>
      <c r="N48" s="347"/>
      <c r="O48" s="347"/>
    </row>
    <row r="49" spans="2:15" ht="30" customHeight="1">
      <c r="B49" s="495" t="s">
        <v>114</v>
      </c>
      <c r="C49" s="496"/>
      <c r="D49" s="496"/>
      <c r="E49" s="497"/>
      <c r="F49" s="497"/>
      <c r="G49" s="498"/>
      <c r="H49" s="499"/>
      <c r="I49" s="500"/>
      <c r="J49" s="501"/>
      <c r="L49" s="347"/>
      <c r="M49" s="347"/>
      <c r="N49" s="347"/>
      <c r="O49" s="347"/>
    </row>
    <row r="50" spans="2:15" ht="31.5" customHeight="1">
      <c r="B50" s="502" t="s">
        <v>115</v>
      </c>
      <c r="C50" s="503"/>
      <c r="D50" s="503"/>
      <c r="E50" s="504"/>
      <c r="F50" s="504"/>
      <c r="G50" s="505"/>
      <c r="H50" s="506"/>
      <c r="I50" s="507"/>
      <c r="J50" s="508"/>
      <c r="L50" s="347"/>
      <c r="M50" s="347"/>
      <c r="N50" s="347"/>
      <c r="O50" s="347"/>
    </row>
    <row r="51" spans="2:15" ht="29.25" customHeight="1">
      <c r="B51" s="502" t="s">
        <v>116</v>
      </c>
      <c r="C51" s="509"/>
      <c r="D51" s="509"/>
      <c r="E51" s="504"/>
      <c r="F51" s="504"/>
      <c r="G51" s="505"/>
      <c r="H51" s="506"/>
      <c r="I51" s="507"/>
      <c r="J51" s="508"/>
      <c r="L51" s="347"/>
      <c r="M51" s="347"/>
      <c r="N51" s="347"/>
      <c r="O51" s="347"/>
    </row>
    <row r="52" spans="2:15" ht="28.5" customHeight="1">
      <c r="B52" s="502" t="s">
        <v>117</v>
      </c>
      <c r="C52" s="509"/>
      <c r="D52" s="509"/>
      <c r="E52" s="504"/>
      <c r="F52" s="504"/>
      <c r="G52" s="505"/>
      <c r="H52" s="506"/>
      <c r="I52" s="507"/>
      <c r="J52" s="508"/>
      <c r="L52" s="347"/>
      <c r="M52" s="347"/>
      <c r="N52" s="347"/>
      <c r="O52" s="347"/>
    </row>
    <row r="53" spans="2:15" ht="28.5" customHeight="1">
      <c r="B53" s="502" t="s">
        <v>118</v>
      </c>
      <c r="C53" s="503"/>
      <c r="D53" s="503"/>
      <c r="E53" s="504"/>
      <c r="F53" s="504"/>
      <c r="G53" s="505"/>
      <c r="H53" s="506"/>
      <c r="I53" s="507"/>
      <c r="J53" s="508"/>
      <c r="L53" s="347"/>
      <c r="M53" s="347"/>
      <c r="N53" s="347"/>
      <c r="O53" s="347"/>
    </row>
    <row r="54" spans="2:15" ht="27.75" customHeight="1">
      <c r="B54" s="502" t="s">
        <v>119</v>
      </c>
      <c r="C54" s="503"/>
      <c r="D54" s="503"/>
      <c r="E54" s="504"/>
      <c r="F54" s="504"/>
      <c r="G54" s="505"/>
      <c r="H54" s="506"/>
      <c r="I54" s="507"/>
      <c r="J54" s="508"/>
      <c r="L54" s="347"/>
      <c r="M54" s="347"/>
      <c r="N54" s="347"/>
      <c r="O54" s="347"/>
    </row>
    <row r="55" spans="2:15" ht="27.75" customHeight="1">
      <c r="B55" s="502" t="s">
        <v>120</v>
      </c>
      <c r="C55" s="503"/>
      <c r="D55" s="503"/>
      <c r="E55" s="504"/>
      <c r="F55" s="504"/>
      <c r="G55" s="505"/>
      <c r="H55" s="506"/>
      <c r="I55" s="507"/>
      <c r="J55" s="508"/>
      <c r="L55" s="347"/>
      <c r="M55" s="347"/>
      <c r="N55" s="347"/>
      <c r="O55" s="347"/>
    </row>
    <row r="56" spans="2:15" ht="30" customHeight="1" thickBot="1">
      <c r="B56" s="510" t="s">
        <v>121</v>
      </c>
      <c r="C56" s="511"/>
      <c r="D56" s="511"/>
      <c r="E56" s="512"/>
      <c r="F56" s="512"/>
      <c r="G56" s="513"/>
      <c r="H56" s="514"/>
      <c r="I56" s="515"/>
      <c r="J56" s="516"/>
      <c r="L56" s="347"/>
      <c r="M56" s="347"/>
      <c r="N56" s="347"/>
      <c r="O56" s="347"/>
    </row>
    <row r="57" spans="2:15" ht="32.25" customHeight="1" thickBot="1">
      <c r="B57" s="517" t="s">
        <v>122</v>
      </c>
      <c r="C57" s="518"/>
      <c r="D57" s="518"/>
      <c r="E57" s="519"/>
      <c r="F57" s="520"/>
      <c r="G57" s="521"/>
      <c r="H57" s="522"/>
      <c r="I57" s="523" t="str">
        <f>IF(ISBLANK(D57),"",IF(ISERROR(E57/$J$45),"",IF(C57=0,"",IF($I$29="Incremental",E57/$J$45,IF($I$29="Incremental con línea base",E57/$J$45,IF($I$29="Decremental con líena base",$J$45/E57,$J$45/E57))))))</f>
        <v/>
      </c>
      <c r="J57" s="524" t="str">
        <f>IF(ISBLANK(D57),"",IF(ISBLANK(#REF!),"",IF(ISBLANK(#REF!),"",IF(AND(D57&gt;0,C57=0),"sobresaliente",IF(C57=0,"",IF(AND(E57=0,F57=0),"",IF(G57="Defina oper mate","",IF(I57&gt;#REF!,"Sobresaliente",IF(I57=#REF!,"Sobresaliente",IF(I57&lt;#REF!,"Deficiente","Satisfactorio"))))))))))</f>
        <v/>
      </c>
      <c r="L57" s="347"/>
      <c r="M57" s="347"/>
      <c r="N57" s="347"/>
      <c r="O57" s="347"/>
    </row>
    <row r="58" spans="2:15" ht="12.75">
      <c r="B58" s="525"/>
      <c r="C58" s="525"/>
      <c r="D58" s="525"/>
      <c r="E58" s="525"/>
      <c r="F58" s="525"/>
      <c r="G58" s="525"/>
      <c r="H58" s="525"/>
      <c r="I58" s="526"/>
      <c r="J58" s="526"/>
      <c r="L58" s="347"/>
      <c r="M58" s="347"/>
      <c r="N58" s="347"/>
      <c r="O58" s="347"/>
    </row>
    <row r="59" spans="2:15" ht="12.75">
      <c r="L59" s="347"/>
      <c r="M59" s="347"/>
      <c r="N59" s="347"/>
      <c r="O59" s="347"/>
    </row>
  </sheetData>
  <dataConsolidate/>
  <mergeCells count="118">
    <mergeCell ref="E47:J47"/>
    <mergeCell ref="B45:C45"/>
    <mergeCell ref="D45:E45"/>
    <mergeCell ref="F45:G45"/>
    <mergeCell ref="H45:I45"/>
    <mergeCell ref="B46:G46"/>
    <mergeCell ref="H46:J46"/>
    <mergeCell ref="B42:G42"/>
    <mergeCell ref="H42:J42"/>
    <mergeCell ref="B44:C44"/>
    <mergeCell ref="D44:E44"/>
    <mergeCell ref="F44:G44"/>
    <mergeCell ref="H44:I44"/>
    <mergeCell ref="B38:B40"/>
    <mergeCell ref="C38:D38"/>
    <mergeCell ref="E38:F38"/>
    <mergeCell ref="G38:H38"/>
    <mergeCell ref="I38:J38"/>
    <mergeCell ref="C39:D39"/>
    <mergeCell ref="I39:J39"/>
    <mergeCell ref="C40:D40"/>
    <mergeCell ref="I40:J40"/>
    <mergeCell ref="I33:J33"/>
    <mergeCell ref="B35:C35"/>
    <mergeCell ref="D35:J35"/>
    <mergeCell ref="C37:D37"/>
    <mergeCell ref="E37:F37"/>
    <mergeCell ref="H37:I37"/>
    <mergeCell ref="B31:C31"/>
    <mergeCell ref="D31:E31"/>
    <mergeCell ref="F31:G31"/>
    <mergeCell ref="B33:C33"/>
    <mergeCell ref="D33:F33"/>
    <mergeCell ref="G33:H33"/>
    <mergeCell ref="B26:B27"/>
    <mergeCell ref="C26:D26"/>
    <mergeCell ref="E26:J26"/>
    <mergeCell ref="C27:D27"/>
    <mergeCell ref="E27:J27"/>
    <mergeCell ref="C29:D29"/>
    <mergeCell ref="F29:G29"/>
    <mergeCell ref="I29:J29"/>
    <mergeCell ref="B19:C19"/>
    <mergeCell ref="D19:J19"/>
    <mergeCell ref="B21:C21"/>
    <mergeCell ref="D21:J21"/>
    <mergeCell ref="B23:B24"/>
    <mergeCell ref="C23:C24"/>
    <mergeCell ref="D23:D24"/>
    <mergeCell ref="F23:H23"/>
    <mergeCell ref="I23:I24"/>
    <mergeCell ref="F24:H24"/>
    <mergeCell ref="B13:C13"/>
    <mergeCell ref="D13:J13"/>
    <mergeCell ref="B15:C15"/>
    <mergeCell ref="D15:J15"/>
    <mergeCell ref="B17:C17"/>
    <mergeCell ref="D17:J17"/>
    <mergeCell ref="B7:C7"/>
    <mergeCell ref="D7:H7"/>
    <mergeCell ref="B9:C9"/>
    <mergeCell ref="D9:J9"/>
    <mergeCell ref="B11:C11"/>
    <mergeCell ref="D11:J11"/>
    <mergeCell ref="FA4:FA5"/>
    <mergeCell ref="FB4:FB5"/>
    <mergeCell ref="FC4:FC5"/>
    <mergeCell ref="FD4:FD5"/>
    <mergeCell ref="B5:J5"/>
    <mergeCell ref="AP5:AQ5"/>
    <mergeCell ref="EU4:EU5"/>
    <mergeCell ref="EV4:EV5"/>
    <mergeCell ref="EW4:EW5"/>
    <mergeCell ref="EX4:EX5"/>
    <mergeCell ref="EY4:EY5"/>
    <mergeCell ref="EZ4:EZ5"/>
    <mergeCell ref="DC4:DJ4"/>
    <mergeCell ref="DK4:DR4"/>
    <mergeCell ref="DS4:DZ4"/>
    <mergeCell ref="EA4:EH4"/>
    <mergeCell ref="EI4:EP4"/>
    <mergeCell ref="EQ4:ET4"/>
    <mergeCell ref="BG4:BN4"/>
    <mergeCell ref="BO4:BV4"/>
    <mergeCell ref="BW4:CD4"/>
    <mergeCell ref="CE4:CL4"/>
    <mergeCell ref="CM4:CT4"/>
    <mergeCell ref="CU4:DB4"/>
    <mergeCell ref="AT4:AT5"/>
    <mergeCell ref="AU4:AU5"/>
    <mergeCell ref="AV4:AV5"/>
    <mergeCell ref="AW4:AW5"/>
    <mergeCell ref="AX4:AX5"/>
    <mergeCell ref="AY4:BF4"/>
    <mergeCell ref="AK4:AK5"/>
    <mergeCell ref="AL4:AL5"/>
    <mergeCell ref="AM4:AM5"/>
    <mergeCell ref="AN4:AN5"/>
    <mergeCell ref="AO4:AR4"/>
    <mergeCell ref="AS4:AS5"/>
    <mergeCell ref="AE4:AE5"/>
    <mergeCell ref="AF4:AF5"/>
    <mergeCell ref="AG4:AG5"/>
    <mergeCell ref="AH4:AH5"/>
    <mergeCell ref="AI4:AI5"/>
    <mergeCell ref="AJ4:AJ5"/>
    <mergeCell ref="Y4:Y5"/>
    <mergeCell ref="Z4:Z5"/>
    <mergeCell ref="AA4:AA5"/>
    <mergeCell ref="AB4:AB5"/>
    <mergeCell ref="AC4:AC5"/>
    <mergeCell ref="AD4:AD5"/>
    <mergeCell ref="E3:J3"/>
    <mergeCell ref="T4:T5"/>
    <mergeCell ref="U4:U5"/>
    <mergeCell ref="V4:V5"/>
    <mergeCell ref="W4:W5"/>
    <mergeCell ref="X4:X5"/>
  </mergeCells>
  <conditionalFormatting sqref="AM26:AR26 AI26:AJ26">
    <cfRule type="cellIs" dxfId="3" priority="1" operator="equal">
      <formula>"Error"</formula>
    </cfRule>
  </conditionalFormatting>
  <dataValidations count="49">
    <dataValidation allowBlank="1" showInputMessage="1" showErrorMessage="1" promptTitle="Acciones a tomar " prompt="Si el seguimiento del indicador esta por debajo de las metas establecidas, registre en esta columna las acciones que se tomaran para lograr el cumplimiento de las metas. " sqref="J48"/>
    <dataValidation allowBlank="1" showInputMessage="1" showErrorMessage="1" promptTitle="Rangos de cumplimiento " prompt="Estos valores no se pueden modificar, fueron definidos por la Oficina Asesora de Planeación.  " sqref="C40:J40"/>
    <dataValidation allowBlank="1" showInputMessage="1" showErrorMessage="1" promptTitle="Análisis de datos " prompt="En esta columan se debe registrar un anlsis cualitativo y/o lectura del indicador que permita evidenciar losp rincipales avances obtenidos y/o retrazasos presentados. " sqref="I48"/>
    <dataValidation allowBlank="1" showInputMessage="1" showErrorMessage="1" promptTitle="Rango de Cumplimiento " prompt="Esta celda definira de acuerdo con el avance de cumplimiento de la meta el rango en el que se encuentra el indicador " sqref="H48"/>
    <dataValidation allowBlank="1" showInputMessage="1" showErrorMessage="1" promptTitle="Avance %" prompt="En esta celda se debe calcular el avance porcentual de cumplimiento de la meta programada versus el logro &quot;Calculo del Indicador&quot;, es decir se debe dividir la meta en el valor obtenido del Calculod el indicador." sqref="G48"/>
    <dataValidation allowBlank="1" showInputMessage="1" showErrorMessage="1" promptTitle="Meta" prompt="En esta celda se debe registrar la meta programada para el periodo evaluado de acuerdo con la programación de metas realizada. " sqref="F48"/>
    <dataValidation allowBlank="1" showInputMessage="1" showErrorMessage="1" promptTitle="Calculo del Indicador " prompt="En esta celda se debe realizar el calculo del indicador de acuerdo con a información suministrada en las columnas variables y la formula matemática del indicador " sqref="E48"/>
    <dataValidation allowBlank="1" showInputMessage="1" showErrorMessage="1" promptTitle="Variable 2" prompt="Registre el valor correspondiente a la variabledos de acuerdo con la fórmula matemática seleccionada. " sqref="D48"/>
    <dataValidation allowBlank="1" showInputMessage="1" showErrorMessage="1" promptTitle="Variable 1" prompt="Registre el valor correspondiente a la variable uno de acuerdo con la formula matemática seleccionada. " sqref="C48"/>
    <dataValidation allowBlank="1" showInputMessage="1" showErrorMessage="1" promptTitle="Periodo" prompt="Corresponde a los periodos de seguimiento de caclulo y reporte del indicador de acuerdo con la periodicidad seleccionada." sqref="B48"/>
    <dataValidation allowBlank="1" showInputMessage="1" showErrorMessage="1" promptTitle="Meta Cuatrienio" prompt="Meta programada para los cuatro años, de acuerdo con el tipo de indicador: _x000a_Si es Incremental sera mayor valor programado _x000a_Si es Decremental sera  menor valor programado_x000a_Si es Constante sera el ultimo valor programado" sqref="J45"/>
    <dataValidation allowBlank="1" showInputMessage="1" showErrorMessage="1" promptTitle="Meta" prompt="Ingrese valores numericos teniendo en cuenta:_x000a_Si es incremental valor suoerior o igual al inmediatamente anterior _x000a_Si es decremental valor inferior o igual al periodo inmediatamente anterior" sqref="D45:I45"/>
    <dataValidation allowBlank="1" showInputMessage="1" showErrorMessage="1" promptTitle="Meta año 1 " prompt="Este dato debe ser igual al registrado en la celda meta _x000a_" sqref="B45:C45"/>
    <dataValidation allowBlank="1" showInputMessage="1" showErrorMessage="1" promptTitle="Tolerancia Superior " prompt="Ingrese en formato número el valor inferior  a la meta que puede obtener el indicador, para considerarse como una dato tolerante.  " sqref="J37"/>
    <dataValidation allowBlank="1" showInputMessage="1" showErrorMessage="1" promptTitle="Tolerancia Superior " prompt="Ingrese en formato número el valor superior a la meta que puede obtener el indicador, para considerarse como una dato tolerante.  " sqref="G37"/>
    <dataValidation allowBlank="1" showInputMessage="1" showErrorMessage="1" promptTitle="Meta" prompt="Registre en formato número la meta que se tiene prevista ejecutar para el primer año. Tenga en cuenta que de acuerdo con la tendencia del indicador esta debe ser mayor, menor o igual a la linea base." sqref="C37:D37"/>
    <dataValidation allowBlank="1" showInputMessage="1" showErrorMessage="1" promptTitle="Observaciones " prompt="En este campo puede ingresar información adicional que considere relevante para el indicador y que no fue tenida en cuenta en las demas celdas del formato. Este campo puede quedar vacío ya que no es obligatorio. " sqref="D35:J35"/>
    <dataValidation type="list" allowBlank="1" showInputMessage="1" showErrorMessage="1" promptTitle="Unidad de Medida " prompt="DEspliegue la flecha y seleccione si el indicador sera leido y tiene metas en terminos numericos o porcentuales " sqref="D31:E31">
      <formula1>"Número,Porcentaje"</formula1>
    </dataValidation>
    <dataValidation allowBlank="1" showInputMessage="1" showErrorMessage="1" promptTitle="Tipo" prompt="Despliegue la flecha y seleccione:_x000a_Eficacia: Sie le indicador verificar el cumplimiento de un producto especifico._x000a_Eficiencia: Si el indicador mide la relación de recursos utilizados versus productos obtenidos._x000a_Efectividad: si el indicador mide un impacto" sqref="F29:G29"/>
    <dataValidation type="list" allowBlank="1" showInputMessage="1" showErrorMessage="1" promptTitle="Tendencia " prompt="Seleccione: _x000a_Positiva - si las metas del indicador son incrementales es decir, van de un menor valor a un mayor valor; _x000a_Negativa si las metas son decrementales, es decir, van de un valor mayor a un valor menor; _x000a_Ninguna si las metas son constantes. " sqref="I29:J29">
      <formula1>"Positiva,Negativa,Niguna"</formula1>
    </dataValidation>
    <dataValidation allowBlank="1" showInputMessage="1" showErrorMessage="1" promptTitle="Línea base" prompt="Registre el Valor inicial que tiene el calculo del indicador y a partir del cual se proyectaran la metas. " sqref="J31"/>
    <dataValidation allowBlank="1" showInputMessage="1" showErrorMessage="1" promptTitle="Fecha de Creación " prompt="Registre en formato día/mes/Año la fecha en que se crea y/o aprueba la formulación del indicador. " sqref="H31"/>
    <dataValidation type="list" allowBlank="1" showInputMessage="1" showErrorMessage="1" promptTitle="Periodicidad" prompt="Despliegue la flecha y seleccione la periodicidad en que se va a medir el indicador " sqref="C29:D29">
      <formula1>"Diario,Mensual,Bimestral,Trimestral,Semestral,Cuatrimestral,Cuatrianual"</formula1>
    </dataValidation>
    <dataValidation type="list" allowBlank="1" showInputMessage="1" showErrorMessage="1" promptTitle="Responsable del Calculo" prompt="Despliegue la flecha y seleccione la dependencia que sera la responsable de realizar el calculo del Indicador" sqref="D33:F33">
      <formula1>dependencias</formula1>
    </dataValidation>
    <dataValidation allowBlank="1" showInputMessage="1" showErrorMessage="1" promptTitle="Definición de variables " prompt="Registre de manera detallada la manera como se obtendra la información de cada una de las variables, si considera necesario anexe un cuadro con la explicación de cada una de subvariables, ponderadores operaciones matemáticas. " sqref="E26:J27"/>
    <dataValidation allowBlank="1" showInputMessage="1" showErrorMessage="1" promptTitle="Definición de Variables " prompt="Estas celdas no permiten el ingreso de datos, corresponde a los nombres de las variables registradas en las celdas &quot;definición de variables&quot;" sqref="C26:D27"/>
    <dataValidation allowBlank="1" showInputMessage="1" showErrorMessage="1" promptTitle="Fuente de datos" prompt="Registre el nombre de la fuente de datos que suministrara la información de cada una de las variables. Ejemplo modulo XX de SISGSTION, ISOLICION, etc. " sqref="J23:J24"/>
    <dataValidation allowBlank="1" showInputMessage="1" showErrorMessage="1" promptTitle="Variable" prompt="Registre el nombre completo de cada una de las Variables que componen el indicador " sqref="F23:H24"/>
    <dataValidation type="list" allowBlank="1" showInputMessage="1" showErrorMessage="1" sqref="C23:C24">
      <formula1>"División,Suma,Multiplicación,Resta "</formula1>
    </dataValidation>
    <dataValidation type="list" errorStyle="information" allowBlank="1" showInputMessage="1" showErrorMessage="1" errorTitle="Dato invalido" error="Debe seleccionar uno de la lista." promptTitle="Dependencia" prompt="Despliegue la flecha y seleccione el nombre de la dependencia responsable del calculo y reporte del indicador " sqref="D21:J21">
      <formula1>dependencias</formula1>
    </dataValidation>
    <dataValidation type="list" allowBlank="1" showInputMessage="1" showErrorMessage="1" promptTitle="Proceso" prompt="Despliegue la flecha y seleccione el proceso del sistema de Gestión de calidad que corresponde con el indicador " sqref="D15:J15">
      <formula1>procesos</formula1>
    </dataValidation>
    <dataValidation type="list" allowBlank="1" showInputMessage="1" showErrorMessage="1" promptTitle="Objetivo" prompt="Despliegue la flecha y seleccione el objetivo Estrátegico al que le aportará el cumplimiento y/o avance del indicador " sqref="D13:J13">
      <formula1>objetivos</formula1>
    </dataValidation>
    <dataValidation type="list" allowBlank="1" showInputMessage="1" showErrorMessage="1" promptTitle="Familia " prompt="Despliegue la flecha y seleccione si el indicador creado corresponde a Proceso, Proyecto o Plan Estratégico" sqref="D11:J11">
      <formula1>"Proceso,Proyecto,Estrategico"</formula1>
    </dataValidation>
    <dataValidation allowBlank="1" showInputMessage="1" showErrorMessage="1" promptTitle="Nombre del Indicador " prompt="Claro, corto y auto explicativo. Compuesto: el objeto a cuantificar, descrito por un sujeto; la condición deseada, definida a través de un verbo objeto; y una parte descriptiva. Que corresponda con el objetivo del proceso  y/o el objetivo y sector del PDE" sqref="D7:H7"/>
    <dataValidation allowBlank="1" showInputMessage="1" showErrorMessage="1" promptTitle="Nombre de un Indicador" prompt="Digite de manera clara y concisa el nombre que se le dará al indicador " sqref="D8:E8 W6:X6 C9:C14 C16"/>
    <dataValidation allowBlank="1" showInputMessage="1" showErrorMessage="1" errorTitle="Objetivo del Proceso" error="Esta celda no permite el ingreso de datos. se diligencia automaticamente luego de seleccionar el proceso al que se encuetnra vinculado el indicador. " promptTitle="Objetivo del Proceso" prompt="Esta celda no permite el ingreso de datos. se diligencia automaticamente luego de seleccionar el proceso al que se encuetnra vinculado el indicador. " sqref="D17:J17"/>
    <dataValidation allowBlank="1" showInputMessage="1" showErrorMessage="1" promptTitle="Objetivo del Indicador " prompt="Constituye la razón de ser del indicador, establece el propósito o fin último de la medición. El objetivo debe estar constituido por lo que se espera hacer y en donde, acompañado de un elemento descriptivo. " sqref="D9:J9"/>
    <dataValidation allowBlank="1" showInputMessage="1" showErrorMessage="1" promptTitle="Nombre del Indicador " prompt="Claro, corto y auto explicativo, se sugiere que este compuesto por dos elemento: el objeto a cuantificar, descrito por un sujeto, y la condición deseada, definida a través de un verbo objeto y si se considera pertinente una parte descriptiva." sqref="I7:J7"/>
    <dataValidation type="list" errorStyle="information" allowBlank="1" showInputMessage="1" showErrorMessage="1" errorTitle="Dato invalido" error="Debe seleccionar uno de la lista." promptTitle="Nombre del Proceso" prompt="Despliegue la flecha y seleccione el nombre del proceso al que se le desea crear el indicador " sqref="C19:C20">
      <formula1>PROCESO</formula1>
    </dataValidation>
    <dataValidation type="list" errorStyle="information" allowBlank="1" showInputMessage="1" showErrorMessage="1" errorTitle="Dato invalido" error="Debe seleccionar uno de la lista." promptTitle="Proyecto relacionado" prompt="Despliegue la flecha y seleccione el nombre del proyecto al que se le desea crear el indicador " sqref="D19:J20">
      <formula1>proyectos</formula1>
    </dataValidation>
    <dataValidation allowBlank="1" showInputMessage="1" showErrorMessage="1" promptTitle="Objetivo del Indicador " prompt="Digitre de manera clara el objetivo que se persigue con el calculo del indicador " sqref="G8:J8 Z6:AD6"/>
    <dataValidation errorStyle="information" allowBlank="1" errorTitle="Dato invalido" error="Debe seleccionar uno de la lista." prompt="Seleccione " sqref="Y4 W4 B15 B19:B20"/>
    <dataValidation allowBlank="1" showInputMessage="1" showErrorMessage="1" promptTitle="Línea Base" prompt="Ingrese en números valor del indicador que se espera mejorar con la programación de metas._x000a__x000a_Si no tiene línea base ingrese 0_x000a_Si tiene línea base pero es desconocido su valor, ingrese ND." sqref="AO18:AR18 AS17:AS18"/>
    <dataValidation allowBlank="1" showInputMessage="1" showErrorMessage="1" promptTitle="Unidad de medida" prompt="Corresponde al parámetro de referencia apra determinar las magnitudes del indicador. (Porcentaje, talleres, documentos, etc.)" sqref="AK17:AL17"/>
    <dataValidation allowBlank="1" showInputMessage="1" showErrorMessage="1" promptTitle="Fecha de creación" prompt="Ingrese en formato día/mes/año la fecha de creación del indicador o la fecha a partir de la cual se cuenta con esta inforamción" sqref="AO17:AQ17"/>
    <dataValidation allowBlank="1" showInputMessage="1" showErrorMessage="1" promptTitle="Meta periodo Programado" prompt="Dato que corresponde a la meta  programada:_x000a_Incrementa: mayor valor programado _x000a_Decrementa:  menor valor programado_x000a_Suma: Sumatoria de todos los valores programados_x000a_Constante: valor común programado" sqref="AS25"/>
    <dataValidation allowBlank="1" showInputMessage="1" showErrorMessage="1" promptTitle="Metas" prompt="Ingrese valores numericos teniendo en cuenta:_x000a_Si es incremental valor inferior al periodo siguiente_x000a_Si es decremental valor superior al periodo siguiente_x000a_Si es suma valor independiente _x000a_si es constante valor = a todos los periodos" sqref="AM25:AR25 AI25:AK25"/>
    <dataValidation allowBlank="1" showInputMessage="1" showErrorMessage="1" errorTitle="Ok - Error" promptTitle="ok - Error" prompt="Ok=Valor de la meta corresponde con el criterio del indicador._x000a_Error=La meta no corresponde con el criterio del indicador:_x000a_Recuerde:_x000a_Decremental meta inferior a LB_x000a_Incremental meta superior a LB_x000a_Constante meta igual a LB_x000a_Suma meta indiferente a LB " sqref="AI26:AK26 AM26:AR26"/>
    <dataValidation allowBlank="1" showInputMessage="1" showErrorMessage="1" promptTitle="Ingreso de variables" prompt="Si la operación matemática es tipo suma por favor ingrese valores en ambas columnas. Si el valor es uno (1) ingrese en la otra columna cero (0)" sqref="C49:D56"/>
  </dataValidations>
  <pageMargins left="0.70866141732283472" right="0.70866141732283472" top="0.78740157480314965" bottom="0.74803149606299213" header="0.31496062992125984" footer="0.31496062992125984"/>
  <pageSetup paperSize="41" orientation="landscape" r:id="rId1"/>
  <headerFooter>
    <oddFooter xml:space="preserve">&amp;RPE-PI-G02-F02  V01 </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H59"/>
  <sheetViews>
    <sheetView topLeftCell="A7" workbookViewId="0">
      <selection activeCell="F23" sqref="F23:H24"/>
    </sheetView>
  </sheetViews>
  <sheetFormatPr baseColWidth="10" defaultRowHeight="15"/>
  <cols>
    <col min="1" max="1" width="5.140625" style="351" customWidth="1"/>
    <col min="2" max="2" width="12.85546875" style="351" customWidth="1"/>
    <col min="3" max="3" width="10.28515625" style="351" customWidth="1"/>
    <col min="4" max="4" width="11.28515625" style="351" customWidth="1"/>
    <col min="5" max="5" width="9.85546875" style="351" customWidth="1"/>
    <col min="6" max="6" width="13.42578125" style="351" customWidth="1"/>
    <col min="7" max="8" width="12.42578125" style="351" customWidth="1"/>
    <col min="9" max="9" width="23.85546875" style="351" customWidth="1"/>
    <col min="10" max="10" width="23.28515625" style="351" customWidth="1"/>
    <col min="11" max="11" width="10.42578125" style="347" customWidth="1"/>
    <col min="12" max="13" width="11.42578125" style="348"/>
    <col min="14" max="15" width="0" style="348" hidden="1" customWidth="1"/>
    <col min="16" max="16" width="20.28515625" style="349" hidden="1" customWidth="1"/>
    <col min="17" max="17" width="9.7109375" style="350" hidden="1" customWidth="1"/>
    <col min="18" max="18" width="9.7109375" style="347" hidden="1" customWidth="1"/>
    <col min="19" max="19" width="20.85546875" style="347" hidden="1" customWidth="1"/>
    <col min="20" max="123" width="17.85546875" style="347" hidden="1" customWidth="1"/>
    <col min="124" max="161" width="0" style="347" hidden="1" customWidth="1"/>
    <col min="162" max="216" width="11.42578125" style="347"/>
    <col min="217" max="16384" width="11.42578125" style="351"/>
  </cols>
  <sheetData>
    <row r="2" spans="2:216" ht="12" customHeight="1">
      <c r="B2" s="345"/>
      <c r="C2" s="345"/>
      <c r="D2" s="346"/>
      <c r="E2" s="346"/>
      <c r="F2" s="346"/>
      <c r="G2" s="346"/>
      <c r="H2" s="346"/>
      <c r="I2" s="345"/>
      <c r="J2" s="345"/>
    </row>
    <row r="3" spans="2:216" ht="22.5" customHeight="1" thickBot="1">
      <c r="B3" s="345"/>
      <c r="C3" s="345"/>
      <c r="D3" s="346"/>
      <c r="E3" s="352" t="s">
        <v>0</v>
      </c>
      <c r="F3" s="352"/>
      <c r="G3" s="352"/>
      <c r="H3" s="352"/>
      <c r="I3" s="352"/>
      <c r="J3" s="352"/>
    </row>
    <row r="4" spans="2:216" ht="10.5" customHeight="1" thickBot="1">
      <c r="B4" s="345"/>
      <c r="C4" s="345"/>
      <c r="D4" s="345"/>
      <c r="E4" s="345"/>
      <c r="F4" s="345"/>
      <c r="G4" s="345"/>
      <c r="H4" s="345"/>
      <c r="I4" s="345"/>
      <c r="J4" s="345"/>
      <c r="T4" s="353" t="s">
        <v>1</v>
      </c>
      <c r="U4" s="354" t="s">
        <v>2</v>
      </c>
      <c r="V4" s="354" t="s">
        <v>3</v>
      </c>
      <c r="W4" s="354" t="s">
        <v>4</v>
      </c>
      <c r="X4" s="354" t="s">
        <v>5</v>
      </c>
      <c r="Y4" s="354" t="s">
        <v>6</v>
      </c>
      <c r="Z4" s="354" t="s">
        <v>7</v>
      </c>
      <c r="AA4" s="354" t="s">
        <v>8</v>
      </c>
      <c r="AB4" s="354" t="s">
        <v>9</v>
      </c>
      <c r="AC4" s="354" t="s">
        <v>10</v>
      </c>
      <c r="AD4" s="354" t="s">
        <v>11</v>
      </c>
      <c r="AE4" s="354" t="s">
        <v>12</v>
      </c>
      <c r="AF4" s="354" t="s">
        <v>13</v>
      </c>
      <c r="AG4" s="354" t="s">
        <v>14</v>
      </c>
      <c r="AH4" s="354" t="s">
        <v>15</v>
      </c>
      <c r="AI4" s="354" t="s">
        <v>16</v>
      </c>
      <c r="AJ4" s="354" t="s">
        <v>17</v>
      </c>
      <c r="AK4" s="354" t="s">
        <v>18</v>
      </c>
      <c r="AL4" s="354" t="s">
        <v>19</v>
      </c>
      <c r="AM4" s="354" t="s">
        <v>20</v>
      </c>
      <c r="AN4" s="354" t="s">
        <v>21</v>
      </c>
      <c r="AO4" s="353" t="s">
        <v>22</v>
      </c>
      <c r="AP4" s="354"/>
      <c r="AQ4" s="354"/>
      <c r="AR4" s="355"/>
      <c r="AS4" s="354" t="s">
        <v>23</v>
      </c>
      <c r="AT4" s="354" t="s">
        <v>24</v>
      </c>
      <c r="AU4" s="354" t="s">
        <v>25</v>
      </c>
      <c r="AV4" s="354" t="s">
        <v>26</v>
      </c>
      <c r="AW4" s="354" t="s">
        <v>27</v>
      </c>
      <c r="AX4" s="354" t="s">
        <v>28</v>
      </c>
      <c r="AY4" s="356" t="s">
        <v>29</v>
      </c>
      <c r="AZ4" s="357"/>
      <c r="BA4" s="357"/>
      <c r="BB4" s="357"/>
      <c r="BC4" s="357"/>
      <c r="BD4" s="357"/>
      <c r="BE4" s="357"/>
      <c r="BF4" s="358"/>
      <c r="BG4" s="356" t="s">
        <v>30</v>
      </c>
      <c r="BH4" s="357"/>
      <c r="BI4" s="357"/>
      <c r="BJ4" s="357"/>
      <c r="BK4" s="357"/>
      <c r="BL4" s="357"/>
      <c r="BM4" s="357"/>
      <c r="BN4" s="358"/>
      <c r="BO4" s="356" t="s">
        <v>31</v>
      </c>
      <c r="BP4" s="357"/>
      <c r="BQ4" s="357"/>
      <c r="BR4" s="357"/>
      <c r="BS4" s="357"/>
      <c r="BT4" s="357"/>
      <c r="BU4" s="357"/>
      <c r="BV4" s="358"/>
      <c r="BW4" s="356" t="s">
        <v>32</v>
      </c>
      <c r="BX4" s="357"/>
      <c r="BY4" s="357"/>
      <c r="BZ4" s="357"/>
      <c r="CA4" s="357"/>
      <c r="CB4" s="357"/>
      <c r="CC4" s="357"/>
      <c r="CD4" s="358"/>
      <c r="CE4" s="356" t="s">
        <v>33</v>
      </c>
      <c r="CF4" s="357"/>
      <c r="CG4" s="357"/>
      <c r="CH4" s="357"/>
      <c r="CI4" s="357"/>
      <c r="CJ4" s="357"/>
      <c r="CK4" s="357"/>
      <c r="CL4" s="358"/>
      <c r="CM4" s="356" t="s">
        <v>34</v>
      </c>
      <c r="CN4" s="357"/>
      <c r="CO4" s="357"/>
      <c r="CP4" s="357"/>
      <c r="CQ4" s="357"/>
      <c r="CR4" s="357"/>
      <c r="CS4" s="357"/>
      <c r="CT4" s="358"/>
      <c r="CU4" s="356" t="s">
        <v>35</v>
      </c>
      <c r="CV4" s="357"/>
      <c r="CW4" s="357"/>
      <c r="CX4" s="357"/>
      <c r="CY4" s="357"/>
      <c r="CZ4" s="357"/>
      <c r="DA4" s="357"/>
      <c r="DB4" s="358"/>
      <c r="DC4" s="356" t="s">
        <v>36</v>
      </c>
      <c r="DD4" s="357"/>
      <c r="DE4" s="357"/>
      <c r="DF4" s="357"/>
      <c r="DG4" s="357"/>
      <c r="DH4" s="357"/>
      <c r="DI4" s="357"/>
      <c r="DJ4" s="358"/>
      <c r="DK4" s="356" t="s">
        <v>37</v>
      </c>
      <c r="DL4" s="357"/>
      <c r="DM4" s="357"/>
      <c r="DN4" s="357"/>
      <c r="DO4" s="357"/>
      <c r="DP4" s="357"/>
      <c r="DQ4" s="357"/>
      <c r="DR4" s="358"/>
      <c r="DS4" s="356" t="s">
        <v>38</v>
      </c>
      <c r="DT4" s="357"/>
      <c r="DU4" s="357"/>
      <c r="DV4" s="357"/>
      <c r="DW4" s="357"/>
      <c r="DX4" s="357"/>
      <c r="DY4" s="357"/>
      <c r="DZ4" s="358"/>
      <c r="EA4" s="356" t="s">
        <v>39</v>
      </c>
      <c r="EB4" s="357"/>
      <c r="EC4" s="357"/>
      <c r="ED4" s="357"/>
      <c r="EE4" s="357"/>
      <c r="EF4" s="357"/>
      <c r="EG4" s="357"/>
      <c r="EH4" s="358"/>
      <c r="EI4" s="356" t="s">
        <v>40</v>
      </c>
      <c r="EJ4" s="357"/>
      <c r="EK4" s="357"/>
      <c r="EL4" s="357"/>
      <c r="EM4" s="357"/>
      <c r="EN4" s="357"/>
      <c r="EO4" s="357"/>
      <c r="EP4" s="357"/>
      <c r="EQ4" s="359" t="s">
        <v>41</v>
      </c>
      <c r="ER4" s="360"/>
      <c r="ES4" s="360"/>
      <c r="ET4" s="361"/>
      <c r="EU4" s="362" t="s">
        <v>42</v>
      </c>
      <c r="EV4" s="354" t="s">
        <v>43</v>
      </c>
      <c r="EW4" s="354" t="s">
        <v>44</v>
      </c>
      <c r="EX4" s="354" t="s">
        <v>45</v>
      </c>
      <c r="EY4" s="354" t="s">
        <v>46</v>
      </c>
      <c r="EZ4" s="354" t="s">
        <v>47</v>
      </c>
      <c r="FA4" s="354" t="s">
        <v>48</v>
      </c>
      <c r="FB4" s="354" t="s">
        <v>49</v>
      </c>
      <c r="FC4" s="354" t="s">
        <v>50</v>
      </c>
      <c r="FD4" s="355" t="s">
        <v>51</v>
      </c>
    </row>
    <row r="5" spans="2:216" ht="18" customHeight="1" thickBot="1">
      <c r="B5" s="363" t="s">
        <v>52</v>
      </c>
      <c r="C5" s="364"/>
      <c r="D5" s="364"/>
      <c r="E5" s="364"/>
      <c r="F5" s="364"/>
      <c r="G5" s="364"/>
      <c r="H5" s="364"/>
      <c r="I5" s="364"/>
      <c r="J5" s="365"/>
      <c r="T5" s="366"/>
      <c r="U5" s="367"/>
      <c r="V5" s="367"/>
      <c r="W5" s="367"/>
      <c r="X5" s="367"/>
      <c r="Y5" s="367"/>
      <c r="Z5" s="367"/>
      <c r="AA5" s="367"/>
      <c r="AB5" s="367"/>
      <c r="AC5" s="367"/>
      <c r="AD5" s="367"/>
      <c r="AE5" s="367"/>
      <c r="AF5" s="367"/>
      <c r="AG5" s="367"/>
      <c r="AH5" s="367"/>
      <c r="AI5" s="367"/>
      <c r="AJ5" s="367"/>
      <c r="AK5" s="367"/>
      <c r="AL5" s="367"/>
      <c r="AM5" s="367"/>
      <c r="AN5" s="367"/>
      <c r="AO5" s="368" t="s">
        <v>53</v>
      </c>
      <c r="AP5" s="367" t="s">
        <v>54</v>
      </c>
      <c r="AQ5" s="367"/>
      <c r="AR5" s="369" t="s">
        <v>55</v>
      </c>
      <c r="AS5" s="367"/>
      <c r="AT5" s="367"/>
      <c r="AU5" s="367"/>
      <c r="AV5" s="367"/>
      <c r="AW5" s="367"/>
      <c r="AX5" s="367"/>
      <c r="AY5" s="370" t="s">
        <v>56</v>
      </c>
      <c r="AZ5" s="370" t="s">
        <v>57</v>
      </c>
      <c r="BA5" s="370" t="s">
        <v>58</v>
      </c>
      <c r="BB5" s="370" t="s">
        <v>59</v>
      </c>
      <c r="BC5" s="370" t="s">
        <v>60</v>
      </c>
      <c r="BD5" s="370" t="s">
        <v>61</v>
      </c>
      <c r="BE5" s="370" t="s">
        <v>62</v>
      </c>
      <c r="BF5" s="371" t="s">
        <v>63</v>
      </c>
      <c r="BG5" s="370" t="s">
        <v>56</v>
      </c>
      <c r="BH5" s="370" t="s">
        <v>57</v>
      </c>
      <c r="BI5" s="370" t="s">
        <v>58</v>
      </c>
      <c r="BJ5" s="370" t="s">
        <v>59</v>
      </c>
      <c r="BK5" s="370" t="s">
        <v>60</v>
      </c>
      <c r="BL5" s="370" t="s">
        <v>61</v>
      </c>
      <c r="BM5" s="370" t="s">
        <v>62</v>
      </c>
      <c r="BN5" s="371" t="s">
        <v>63</v>
      </c>
      <c r="BO5" s="370" t="s">
        <v>56</v>
      </c>
      <c r="BP5" s="370" t="s">
        <v>57</v>
      </c>
      <c r="BQ5" s="370" t="s">
        <v>58</v>
      </c>
      <c r="BR5" s="370" t="s">
        <v>59</v>
      </c>
      <c r="BS5" s="370" t="s">
        <v>60</v>
      </c>
      <c r="BT5" s="370" t="s">
        <v>61</v>
      </c>
      <c r="BU5" s="370" t="s">
        <v>62</v>
      </c>
      <c r="BV5" s="371" t="s">
        <v>63</v>
      </c>
      <c r="BW5" s="370" t="s">
        <v>56</v>
      </c>
      <c r="BX5" s="370" t="s">
        <v>57</v>
      </c>
      <c r="BY5" s="370" t="s">
        <v>58</v>
      </c>
      <c r="BZ5" s="370" t="s">
        <v>59</v>
      </c>
      <c r="CA5" s="370" t="s">
        <v>60</v>
      </c>
      <c r="CB5" s="370" t="s">
        <v>61</v>
      </c>
      <c r="CC5" s="370" t="s">
        <v>62</v>
      </c>
      <c r="CD5" s="371" t="s">
        <v>63</v>
      </c>
      <c r="CE5" s="370" t="s">
        <v>56</v>
      </c>
      <c r="CF5" s="370" t="s">
        <v>57</v>
      </c>
      <c r="CG5" s="370" t="s">
        <v>58</v>
      </c>
      <c r="CH5" s="370" t="s">
        <v>59</v>
      </c>
      <c r="CI5" s="370" t="s">
        <v>60</v>
      </c>
      <c r="CJ5" s="370" t="s">
        <v>61</v>
      </c>
      <c r="CK5" s="370" t="s">
        <v>62</v>
      </c>
      <c r="CL5" s="371" t="s">
        <v>63</v>
      </c>
      <c r="CM5" s="370" t="s">
        <v>56</v>
      </c>
      <c r="CN5" s="370" t="s">
        <v>57</v>
      </c>
      <c r="CO5" s="370" t="s">
        <v>58</v>
      </c>
      <c r="CP5" s="370" t="s">
        <v>59</v>
      </c>
      <c r="CQ5" s="370" t="s">
        <v>60</v>
      </c>
      <c r="CR5" s="370" t="s">
        <v>61</v>
      </c>
      <c r="CS5" s="370" t="s">
        <v>62</v>
      </c>
      <c r="CT5" s="371" t="s">
        <v>63</v>
      </c>
      <c r="CU5" s="370" t="s">
        <v>56</v>
      </c>
      <c r="CV5" s="370" t="s">
        <v>57</v>
      </c>
      <c r="CW5" s="370" t="s">
        <v>58</v>
      </c>
      <c r="CX5" s="370" t="s">
        <v>59</v>
      </c>
      <c r="CY5" s="370" t="s">
        <v>60</v>
      </c>
      <c r="CZ5" s="370" t="s">
        <v>61</v>
      </c>
      <c r="DA5" s="370" t="s">
        <v>62</v>
      </c>
      <c r="DB5" s="371" t="s">
        <v>63</v>
      </c>
      <c r="DC5" s="370" t="s">
        <v>56</v>
      </c>
      <c r="DD5" s="370" t="s">
        <v>57</v>
      </c>
      <c r="DE5" s="370" t="s">
        <v>58</v>
      </c>
      <c r="DF5" s="370" t="s">
        <v>59</v>
      </c>
      <c r="DG5" s="370" t="s">
        <v>60</v>
      </c>
      <c r="DH5" s="370" t="s">
        <v>61</v>
      </c>
      <c r="DI5" s="370" t="s">
        <v>62</v>
      </c>
      <c r="DJ5" s="371" t="s">
        <v>63</v>
      </c>
      <c r="DK5" s="370" t="s">
        <v>56</v>
      </c>
      <c r="DL5" s="370" t="s">
        <v>57</v>
      </c>
      <c r="DM5" s="370" t="s">
        <v>58</v>
      </c>
      <c r="DN5" s="370" t="s">
        <v>59</v>
      </c>
      <c r="DO5" s="370" t="s">
        <v>60</v>
      </c>
      <c r="DP5" s="370" t="s">
        <v>61</v>
      </c>
      <c r="DQ5" s="370" t="s">
        <v>62</v>
      </c>
      <c r="DR5" s="371" t="s">
        <v>63</v>
      </c>
      <c r="DS5" s="370" t="s">
        <v>56</v>
      </c>
      <c r="DT5" s="370" t="s">
        <v>57</v>
      </c>
      <c r="DU5" s="370" t="s">
        <v>58</v>
      </c>
      <c r="DV5" s="370" t="s">
        <v>59</v>
      </c>
      <c r="DW5" s="370" t="s">
        <v>60</v>
      </c>
      <c r="DX5" s="370" t="s">
        <v>61</v>
      </c>
      <c r="DY5" s="370" t="s">
        <v>62</v>
      </c>
      <c r="DZ5" s="371" t="s">
        <v>63</v>
      </c>
      <c r="EA5" s="370" t="s">
        <v>56</v>
      </c>
      <c r="EB5" s="370" t="s">
        <v>57</v>
      </c>
      <c r="EC5" s="370" t="s">
        <v>58</v>
      </c>
      <c r="ED5" s="370" t="s">
        <v>59</v>
      </c>
      <c r="EE5" s="370" t="s">
        <v>60</v>
      </c>
      <c r="EF5" s="370" t="s">
        <v>61</v>
      </c>
      <c r="EG5" s="370" t="s">
        <v>62</v>
      </c>
      <c r="EH5" s="371" t="s">
        <v>63</v>
      </c>
      <c r="EI5" s="370" t="s">
        <v>56</v>
      </c>
      <c r="EJ5" s="370" t="s">
        <v>57</v>
      </c>
      <c r="EK5" s="370" t="s">
        <v>58</v>
      </c>
      <c r="EL5" s="370" t="s">
        <v>59</v>
      </c>
      <c r="EM5" s="370" t="s">
        <v>60</v>
      </c>
      <c r="EN5" s="370" t="s">
        <v>61</v>
      </c>
      <c r="EO5" s="370" t="s">
        <v>62</v>
      </c>
      <c r="EP5" s="372" t="s">
        <v>63</v>
      </c>
      <c r="EQ5" s="373" t="str">
        <f>+G48</f>
        <v xml:space="preserve">Avance % Meta AÑO  </v>
      </c>
      <c r="ER5" s="374" t="str">
        <f>+I48</f>
        <v>Análisis de resultado</v>
      </c>
      <c r="ES5" s="374" t="e">
        <f>+#REF!</f>
        <v>#REF!</v>
      </c>
      <c r="ET5" s="375" t="str">
        <f>+J48</f>
        <v xml:space="preserve">Acciones a tomar </v>
      </c>
      <c r="EU5" s="376"/>
      <c r="EV5" s="367"/>
      <c r="EW5" s="367"/>
      <c r="EX5" s="367"/>
      <c r="EY5" s="367"/>
      <c r="EZ5" s="367"/>
      <c r="FA5" s="367"/>
      <c r="FB5" s="367"/>
      <c r="FC5" s="367"/>
      <c r="FD5" s="377"/>
    </row>
    <row r="6" spans="2:216" s="382" customFormat="1" ht="2.25" customHeight="1" thickBot="1">
      <c r="B6" s="378"/>
      <c r="C6" s="378"/>
      <c r="D6" s="379"/>
      <c r="E6" s="379"/>
      <c r="F6" s="379"/>
      <c r="G6" s="379"/>
      <c r="H6" s="379"/>
      <c r="I6" s="379"/>
      <c r="J6" s="379"/>
      <c r="K6" s="350"/>
      <c r="L6" s="350"/>
      <c r="M6" s="350"/>
      <c r="N6" s="350"/>
      <c r="O6" s="350"/>
      <c r="P6" s="349"/>
      <c r="Q6" s="350"/>
      <c r="R6" s="350"/>
      <c r="S6" s="350"/>
      <c r="T6" s="380"/>
      <c r="U6" s="380"/>
      <c r="V6" s="380"/>
      <c r="W6" s="381"/>
      <c r="X6" s="381"/>
      <c r="Y6" s="381"/>
      <c r="Z6" s="381"/>
      <c r="AA6" s="381"/>
      <c r="AB6" s="381"/>
      <c r="AC6" s="381"/>
      <c r="AD6" s="381"/>
      <c r="AE6" s="350"/>
      <c r="AF6" s="350"/>
      <c r="AG6" s="350"/>
      <c r="AH6" s="350"/>
      <c r="AI6" s="350"/>
      <c r="AJ6" s="350"/>
      <c r="AK6" s="350"/>
      <c r="AL6" s="350"/>
      <c r="AM6" s="350"/>
      <c r="AN6" s="350"/>
      <c r="AO6" s="350"/>
      <c r="AP6" s="350"/>
      <c r="AQ6" s="350"/>
      <c r="AR6" s="350"/>
      <c r="AS6" s="350"/>
      <c r="AT6" s="350"/>
      <c r="AU6" s="350"/>
      <c r="AV6" s="350"/>
      <c r="AW6" s="350"/>
      <c r="AX6" s="350"/>
      <c r="AY6" s="350"/>
      <c r="AZ6" s="350"/>
      <c r="BA6" s="350"/>
      <c r="BB6" s="350"/>
      <c r="BC6" s="350"/>
      <c r="BD6" s="350"/>
      <c r="BE6" s="350"/>
      <c r="BF6" s="350"/>
      <c r="BG6" s="350"/>
      <c r="BH6" s="350"/>
      <c r="BI6" s="350"/>
      <c r="BJ6" s="350"/>
      <c r="BK6" s="350"/>
      <c r="BL6" s="350"/>
      <c r="BM6" s="350"/>
      <c r="BN6" s="350"/>
      <c r="BO6" s="350"/>
      <c r="BP6" s="350"/>
      <c r="BQ6" s="350"/>
      <c r="BR6" s="350"/>
      <c r="BS6" s="350"/>
      <c r="BT6" s="350"/>
      <c r="BU6" s="350"/>
      <c r="BV6" s="350"/>
      <c r="BW6" s="350"/>
      <c r="BX6" s="350"/>
      <c r="BY6" s="350"/>
      <c r="BZ6" s="350"/>
      <c r="CA6" s="350"/>
      <c r="CB6" s="350"/>
      <c r="CC6" s="350"/>
      <c r="CD6" s="350"/>
      <c r="CE6" s="350"/>
      <c r="CF6" s="350"/>
      <c r="CG6" s="350"/>
      <c r="CH6" s="350"/>
      <c r="CI6" s="350"/>
      <c r="CJ6" s="350"/>
      <c r="CK6" s="350"/>
      <c r="CL6" s="350"/>
      <c r="CM6" s="350"/>
      <c r="CN6" s="350"/>
      <c r="CO6" s="350"/>
      <c r="CP6" s="350"/>
      <c r="CQ6" s="350"/>
      <c r="CR6" s="350"/>
      <c r="CS6" s="350"/>
      <c r="CT6" s="350"/>
      <c r="CU6" s="350"/>
      <c r="CV6" s="350"/>
      <c r="CW6" s="350"/>
      <c r="CX6" s="350"/>
      <c r="CY6" s="350"/>
      <c r="CZ6" s="350"/>
      <c r="DA6" s="350"/>
      <c r="DB6" s="350"/>
      <c r="DC6" s="350"/>
      <c r="DD6" s="350"/>
      <c r="DE6" s="350"/>
      <c r="DF6" s="350"/>
      <c r="DG6" s="350"/>
      <c r="DH6" s="350"/>
      <c r="DI6" s="350"/>
      <c r="DJ6" s="350"/>
      <c r="DK6" s="350"/>
      <c r="DL6" s="350"/>
      <c r="DM6" s="350"/>
      <c r="DN6" s="350"/>
      <c r="DO6" s="350"/>
      <c r="DP6" s="350"/>
      <c r="DQ6" s="350"/>
      <c r="DR6" s="350"/>
      <c r="DS6" s="350"/>
      <c r="DT6" s="350"/>
      <c r="DU6" s="350"/>
      <c r="DV6" s="350"/>
      <c r="DW6" s="350"/>
      <c r="DX6" s="350"/>
      <c r="DY6" s="350"/>
      <c r="DZ6" s="350"/>
      <c r="EA6" s="350"/>
      <c r="EB6" s="350"/>
      <c r="EC6" s="350"/>
      <c r="ED6" s="350"/>
      <c r="EE6" s="350"/>
      <c r="EF6" s="350"/>
      <c r="EG6" s="350"/>
      <c r="EH6" s="350"/>
      <c r="EI6" s="350"/>
      <c r="EJ6" s="350"/>
      <c r="EK6" s="350"/>
      <c r="EL6" s="350"/>
      <c r="EM6" s="350"/>
      <c r="EN6" s="350"/>
      <c r="EO6" s="350"/>
      <c r="EP6" s="350"/>
      <c r="EQ6" s="350"/>
      <c r="ER6" s="350"/>
      <c r="ES6" s="350"/>
      <c r="ET6" s="350"/>
      <c r="EU6" s="350"/>
      <c r="EV6" s="350"/>
      <c r="EW6" s="350"/>
      <c r="EX6" s="350"/>
      <c r="EY6" s="350"/>
      <c r="EZ6" s="350"/>
      <c r="FA6" s="350"/>
      <c r="FB6" s="350"/>
      <c r="FC6" s="350"/>
      <c r="FD6" s="350"/>
      <c r="FE6" s="350"/>
      <c r="FF6" s="350"/>
      <c r="FG6" s="350"/>
      <c r="FH6" s="350"/>
      <c r="FI6" s="350"/>
      <c r="FJ6" s="350"/>
      <c r="FK6" s="350"/>
      <c r="FL6" s="350"/>
      <c r="FM6" s="350"/>
      <c r="FN6" s="350"/>
      <c r="FO6" s="350"/>
      <c r="FP6" s="350"/>
      <c r="FQ6" s="350"/>
      <c r="FR6" s="350"/>
      <c r="FS6" s="350"/>
      <c r="FT6" s="350"/>
      <c r="FU6" s="350"/>
      <c r="FV6" s="350"/>
      <c r="FW6" s="350"/>
      <c r="FX6" s="350"/>
      <c r="FY6" s="350"/>
      <c r="FZ6" s="350"/>
      <c r="GA6" s="350"/>
      <c r="GB6" s="350"/>
      <c r="GC6" s="350"/>
      <c r="GD6" s="350"/>
      <c r="GE6" s="350"/>
      <c r="GF6" s="350"/>
      <c r="GG6" s="350"/>
      <c r="GH6" s="350"/>
      <c r="GI6" s="350"/>
      <c r="GJ6" s="350"/>
      <c r="GK6" s="350"/>
      <c r="GL6" s="350"/>
      <c r="GM6" s="350"/>
      <c r="GN6" s="350"/>
      <c r="GO6" s="350"/>
      <c r="GP6" s="350"/>
      <c r="GQ6" s="350"/>
      <c r="GR6" s="350"/>
      <c r="GS6" s="350"/>
      <c r="GT6" s="350"/>
      <c r="GU6" s="350"/>
      <c r="GV6" s="350"/>
      <c r="GW6" s="350"/>
      <c r="GX6" s="350"/>
      <c r="GY6" s="350"/>
      <c r="GZ6" s="350"/>
      <c r="HA6" s="350"/>
      <c r="HB6" s="350"/>
      <c r="HC6" s="350"/>
      <c r="HD6" s="350"/>
      <c r="HE6" s="350"/>
      <c r="HF6" s="350"/>
      <c r="HG6" s="350"/>
      <c r="HH6" s="350"/>
    </row>
    <row r="7" spans="2:216" ht="20.25" customHeight="1" thickBot="1">
      <c r="B7" s="383" t="s">
        <v>1</v>
      </c>
      <c r="C7" s="383"/>
      <c r="D7" s="384" t="s">
        <v>253</v>
      </c>
      <c r="E7" s="385"/>
      <c r="F7" s="385"/>
      <c r="G7" s="385"/>
      <c r="H7" s="386"/>
      <c r="I7" s="387" t="s">
        <v>65</v>
      </c>
      <c r="J7" s="388"/>
      <c r="T7" s="389" t="str">
        <f>+D7</f>
        <v>Suministro de munición para la capacitación del personal de auxiliares</v>
      </c>
      <c r="U7" s="390" t="str">
        <f>+D9</f>
        <v>Establecer el nivel de cumplimiento en las entregas y suministro de munición conforme al plan de capacitación a nivel nacional del personal de Auxiliares Bachilleres.</v>
      </c>
      <c r="V7" s="390" t="e">
        <f>+#REF!</f>
        <v>#REF!</v>
      </c>
      <c r="W7" s="390" t="e">
        <f>+#REF!</f>
        <v>#REF!</v>
      </c>
      <c r="X7" s="390">
        <f>+D17</f>
        <v>0</v>
      </c>
      <c r="Y7" s="390">
        <f>+D19</f>
        <v>0</v>
      </c>
      <c r="Z7" s="390" t="e">
        <f>+#REF!</f>
        <v>#REF!</v>
      </c>
      <c r="AA7" s="390" t="str">
        <f>+F23</f>
        <v>Total de centros de instrucción dotados</v>
      </c>
      <c r="AB7" s="390" t="str">
        <f>+F24</f>
        <v xml:space="preserve">Total centros de instrucción </v>
      </c>
      <c r="AC7" s="390" t="str">
        <f>+E27</f>
        <v>Se requiere por correo electrónico la información al Grupo Auxiliares</v>
      </c>
      <c r="AD7" s="390" t="str">
        <f>+E26</f>
        <v xml:space="preserve">se realiza verificación de la base de datos interna del Grupo Armamento e Intendencia </v>
      </c>
      <c r="AE7" s="390" t="str">
        <f>+J23</f>
        <v>Base de datos interna</v>
      </c>
      <c r="AF7" s="390" t="str">
        <f>+J24</f>
        <v xml:space="preserve">Grupo Auxiliares </v>
      </c>
      <c r="AG7" s="390" t="str">
        <f>+C29</f>
        <v>Trimestral</v>
      </c>
      <c r="AH7" s="390" t="str">
        <f>+F29</f>
        <v>Eficacia</v>
      </c>
      <c r="AI7" s="390" t="str">
        <f>+I29</f>
        <v>Positiva</v>
      </c>
      <c r="AJ7" s="391" t="str">
        <f>+D31</f>
        <v>Porcentaje</v>
      </c>
      <c r="AK7" s="392">
        <f>+H31</f>
        <v>43374</v>
      </c>
      <c r="AL7" s="393">
        <f>+J31</f>
        <v>0.95</v>
      </c>
      <c r="AM7" s="390" t="str">
        <f>+D33</f>
        <v xml:space="preserve">DIGEC - DIRECCIÓN DE GESTIÓN CORPORATIVA </v>
      </c>
      <c r="AN7" s="390" t="str">
        <f>CONCATENATE(I33," ",J33)</f>
        <v xml:space="preserve">DIGEC - DIRECCIÓN DE GESTIÓN CORPORATIVA - Grupo Armamento e Intendencia </v>
      </c>
      <c r="AO7" s="394" t="e">
        <f>+#REF!</f>
        <v>#REF!</v>
      </c>
      <c r="AP7" s="394" t="e">
        <f>+#REF!</f>
        <v>#REF!</v>
      </c>
      <c r="AQ7" s="394" t="e">
        <f>+#REF!</f>
        <v>#REF!</v>
      </c>
      <c r="AR7" s="394" t="e">
        <f>+#REF!</f>
        <v>#REF!</v>
      </c>
      <c r="AS7" s="395">
        <f>+B45</f>
        <v>0</v>
      </c>
      <c r="AT7" s="395">
        <f>+D45</f>
        <v>0</v>
      </c>
      <c r="AU7" s="395">
        <f>+F45</f>
        <v>0</v>
      </c>
      <c r="AV7" s="395">
        <f>+H45</f>
        <v>0</v>
      </c>
      <c r="AW7" s="393">
        <f>+J45</f>
        <v>0</v>
      </c>
      <c r="AX7" s="393" t="str">
        <f>+C23</f>
        <v>División</v>
      </c>
      <c r="AY7" s="396">
        <f t="shared" ref="AY7:BF7" si="0">+C49</f>
        <v>0</v>
      </c>
      <c r="AZ7" s="396">
        <f t="shared" si="0"/>
        <v>0</v>
      </c>
      <c r="BA7" s="396">
        <f t="shared" si="0"/>
        <v>0</v>
      </c>
      <c r="BB7" s="396">
        <f t="shared" si="0"/>
        <v>0</v>
      </c>
      <c r="BC7" s="396">
        <f t="shared" si="0"/>
        <v>0</v>
      </c>
      <c r="BD7" s="396">
        <f t="shared" si="0"/>
        <v>0</v>
      </c>
      <c r="BE7" s="396">
        <f t="shared" si="0"/>
        <v>0</v>
      </c>
      <c r="BF7" s="396">
        <f t="shared" si="0"/>
        <v>0</v>
      </c>
      <c r="BG7" s="396">
        <f t="shared" ref="BG7:BN7" si="1">+C51</f>
        <v>0</v>
      </c>
      <c r="BH7" s="396">
        <f t="shared" si="1"/>
        <v>0</v>
      </c>
      <c r="BI7" s="396">
        <f t="shared" si="1"/>
        <v>0</v>
      </c>
      <c r="BJ7" s="396">
        <f t="shared" si="1"/>
        <v>0</v>
      </c>
      <c r="BK7" s="396">
        <f t="shared" si="1"/>
        <v>0</v>
      </c>
      <c r="BL7" s="396">
        <f t="shared" si="1"/>
        <v>0</v>
      </c>
      <c r="BM7" s="396">
        <f t="shared" si="1"/>
        <v>0</v>
      </c>
      <c r="BN7" s="396">
        <f t="shared" si="1"/>
        <v>0</v>
      </c>
      <c r="BO7" s="396">
        <f t="shared" ref="BO7:BV7" si="2">+C53</f>
        <v>0</v>
      </c>
      <c r="BP7" s="396">
        <f t="shared" si="2"/>
        <v>0</v>
      </c>
      <c r="BQ7" s="396">
        <f t="shared" si="2"/>
        <v>0</v>
      </c>
      <c r="BR7" s="396">
        <f t="shared" si="2"/>
        <v>0</v>
      </c>
      <c r="BS7" s="396">
        <f t="shared" si="2"/>
        <v>0</v>
      </c>
      <c r="BT7" s="396">
        <f t="shared" si="2"/>
        <v>0</v>
      </c>
      <c r="BU7" s="396">
        <f t="shared" si="2"/>
        <v>0</v>
      </c>
      <c r="BV7" s="396">
        <f t="shared" si="2"/>
        <v>0</v>
      </c>
      <c r="BW7" s="396">
        <f t="shared" ref="BW7:CD7" si="3">+C55</f>
        <v>0</v>
      </c>
      <c r="BX7" s="396">
        <f t="shared" si="3"/>
        <v>0</v>
      </c>
      <c r="BY7" s="396">
        <f t="shared" si="3"/>
        <v>0</v>
      </c>
      <c r="BZ7" s="396">
        <f t="shared" si="3"/>
        <v>0</v>
      </c>
      <c r="CA7" s="396">
        <f t="shared" si="3"/>
        <v>0</v>
      </c>
      <c r="CB7" s="396">
        <f t="shared" si="3"/>
        <v>0</v>
      </c>
      <c r="CC7" s="396">
        <f t="shared" si="3"/>
        <v>0</v>
      </c>
      <c r="CD7" s="396">
        <f t="shared" si="3"/>
        <v>0</v>
      </c>
      <c r="CE7" s="396" t="e">
        <f>+#REF!</f>
        <v>#REF!</v>
      </c>
      <c r="CF7" s="396" t="e">
        <f>+#REF!</f>
        <v>#REF!</v>
      </c>
      <c r="CG7" s="396" t="e">
        <f>+#REF!</f>
        <v>#REF!</v>
      </c>
      <c r="CH7" s="396" t="e">
        <f>+#REF!</f>
        <v>#REF!</v>
      </c>
      <c r="CI7" s="396" t="e">
        <f>+#REF!</f>
        <v>#REF!</v>
      </c>
      <c r="CJ7" s="396" t="e">
        <f>+#REF!</f>
        <v>#REF!</v>
      </c>
      <c r="CK7" s="396" t="e">
        <f>+#REF!</f>
        <v>#REF!</v>
      </c>
      <c r="CL7" s="396" t="e">
        <f>+#REF!</f>
        <v>#REF!</v>
      </c>
      <c r="CM7" s="396" t="e">
        <f>+#REF!</f>
        <v>#REF!</v>
      </c>
      <c r="CN7" s="396" t="e">
        <f>+#REF!</f>
        <v>#REF!</v>
      </c>
      <c r="CO7" s="396" t="e">
        <f>+#REF!</f>
        <v>#REF!</v>
      </c>
      <c r="CP7" s="396" t="e">
        <f>+#REF!</f>
        <v>#REF!</v>
      </c>
      <c r="CQ7" s="396" t="e">
        <f>+#REF!</f>
        <v>#REF!</v>
      </c>
      <c r="CR7" s="396" t="e">
        <f>+#REF!</f>
        <v>#REF!</v>
      </c>
      <c r="CS7" s="396" t="e">
        <f>+#REF!</f>
        <v>#REF!</v>
      </c>
      <c r="CT7" s="396" t="e">
        <f>+#REF!</f>
        <v>#REF!</v>
      </c>
      <c r="CU7" s="396" t="e">
        <f>+#REF!</f>
        <v>#REF!</v>
      </c>
      <c r="CV7" s="396" t="e">
        <f>+#REF!</f>
        <v>#REF!</v>
      </c>
      <c r="CW7" s="396" t="e">
        <f>+#REF!</f>
        <v>#REF!</v>
      </c>
      <c r="CX7" s="396" t="e">
        <f>+#REF!</f>
        <v>#REF!</v>
      </c>
      <c r="CY7" s="396" t="e">
        <f>+#REF!</f>
        <v>#REF!</v>
      </c>
      <c r="CZ7" s="396" t="e">
        <f>+#REF!</f>
        <v>#REF!</v>
      </c>
      <c r="DA7" s="396" t="e">
        <f>+#REF!</f>
        <v>#REF!</v>
      </c>
      <c r="DB7" s="396" t="e">
        <f>+#REF!</f>
        <v>#REF!</v>
      </c>
      <c r="DC7" s="396" t="e">
        <f>+#REF!</f>
        <v>#REF!</v>
      </c>
      <c r="DD7" s="396" t="e">
        <f>+#REF!</f>
        <v>#REF!</v>
      </c>
      <c r="DE7" s="396" t="e">
        <f>+#REF!</f>
        <v>#REF!</v>
      </c>
      <c r="DF7" s="396" t="e">
        <f>+#REF!</f>
        <v>#REF!</v>
      </c>
      <c r="DG7" s="396" t="e">
        <f>+#REF!</f>
        <v>#REF!</v>
      </c>
      <c r="DH7" s="396" t="e">
        <f>+#REF!</f>
        <v>#REF!</v>
      </c>
      <c r="DI7" s="396" t="e">
        <f>+#REF!</f>
        <v>#REF!</v>
      </c>
      <c r="DJ7" s="396" t="e">
        <f>+#REF!</f>
        <v>#REF!</v>
      </c>
      <c r="DK7" s="396" t="e">
        <f>+#REF!</f>
        <v>#REF!</v>
      </c>
      <c r="DL7" s="396" t="e">
        <f>+#REF!</f>
        <v>#REF!</v>
      </c>
      <c r="DM7" s="396" t="e">
        <f>+#REF!</f>
        <v>#REF!</v>
      </c>
      <c r="DN7" s="396" t="e">
        <f>+#REF!</f>
        <v>#REF!</v>
      </c>
      <c r="DO7" s="396" t="e">
        <f>+#REF!</f>
        <v>#REF!</v>
      </c>
      <c r="DP7" s="396" t="e">
        <f>+#REF!</f>
        <v>#REF!</v>
      </c>
      <c r="DQ7" s="396" t="e">
        <f>+#REF!</f>
        <v>#REF!</v>
      </c>
      <c r="DR7" s="396" t="e">
        <f>+#REF!</f>
        <v>#REF!</v>
      </c>
      <c r="DS7" s="396" t="e">
        <f>+#REF!</f>
        <v>#REF!</v>
      </c>
      <c r="DT7" s="396" t="e">
        <f>+#REF!</f>
        <v>#REF!</v>
      </c>
      <c r="DU7" s="396" t="e">
        <f>+#REF!</f>
        <v>#REF!</v>
      </c>
      <c r="DV7" s="396" t="e">
        <f>+#REF!</f>
        <v>#REF!</v>
      </c>
      <c r="DW7" s="396" t="e">
        <f>+#REF!</f>
        <v>#REF!</v>
      </c>
      <c r="DX7" s="396" t="e">
        <f>+#REF!</f>
        <v>#REF!</v>
      </c>
      <c r="DY7" s="396" t="e">
        <f>+#REF!</f>
        <v>#REF!</v>
      </c>
      <c r="DZ7" s="396" t="e">
        <f>+#REF!</f>
        <v>#REF!</v>
      </c>
      <c r="EA7" s="396" t="e">
        <f>+#REF!</f>
        <v>#REF!</v>
      </c>
      <c r="EB7" s="396" t="e">
        <f>+#REF!</f>
        <v>#REF!</v>
      </c>
      <c r="EC7" s="396" t="e">
        <f>+#REF!</f>
        <v>#REF!</v>
      </c>
      <c r="ED7" s="396" t="e">
        <f>+#REF!</f>
        <v>#REF!</v>
      </c>
      <c r="EE7" s="396" t="e">
        <f>+#REF!</f>
        <v>#REF!</v>
      </c>
      <c r="EF7" s="396" t="e">
        <f>+#REF!</f>
        <v>#REF!</v>
      </c>
      <c r="EG7" s="396" t="e">
        <f>+#REF!</f>
        <v>#REF!</v>
      </c>
      <c r="EH7" s="396" t="e">
        <f>+#REF!</f>
        <v>#REF!</v>
      </c>
      <c r="EI7" s="396" t="e">
        <f>+#REF!</f>
        <v>#REF!</v>
      </c>
      <c r="EJ7" s="396" t="e">
        <f>+#REF!</f>
        <v>#REF!</v>
      </c>
      <c r="EK7" s="396" t="e">
        <f>+#REF!</f>
        <v>#REF!</v>
      </c>
      <c r="EL7" s="396" t="e">
        <f>+#REF!</f>
        <v>#REF!</v>
      </c>
      <c r="EM7" s="396" t="e">
        <f>+#REF!</f>
        <v>#REF!</v>
      </c>
      <c r="EN7" s="396" t="e">
        <f>+#REF!</f>
        <v>#REF!</v>
      </c>
      <c r="EO7" s="396" t="e">
        <f>+#REF!</f>
        <v>#REF!</v>
      </c>
      <c r="EP7" s="396" t="e">
        <f>+#REF!</f>
        <v>#REF!</v>
      </c>
      <c r="EQ7" s="397" t="e">
        <f>+#REF!</f>
        <v>#REF!</v>
      </c>
      <c r="ER7" s="397">
        <f>+G57</f>
        <v>0</v>
      </c>
      <c r="ES7" s="397" t="str">
        <f>+I57</f>
        <v/>
      </c>
      <c r="ET7" s="397" t="str">
        <f>+J57</f>
        <v/>
      </c>
      <c r="EU7" s="396" t="e">
        <f>+#REF!</f>
        <v>#REF!</v>
      </c>
      <c r="EV7" s="396" t="e">
        <f>+#REF!</f>
        <v>#REF!</v>
      </c>
      <c r="EW7" s="396" t="e">
        <f>+#REF!</f>
        <v>#REF!</v>
      </c>
      <c r="EX7" s="396" t="e">
        <f>+#REF!</f>
        <v>#REF!</v>
      </c>
      <c r="EY7" s="396" t="e">
        <f>+#REF!</f>
        <v>#REF!</v>
      </c>
      <c r="EZ7" s="396" t="e">
        <f>+#REF!</f>
        <v>#REF!</v>
      </c>
      <c r="FA7" s="392" t="e">
        <f>+#REF!</f>
        <v>#REF!</v>
      </c>
      <c r="FB7" s="396" t="e">
        <f>+#REF!</f>
        <v>#REF!</v>
      </c>
      <c r="FC7" s="392" t="e">
        <f>IF(#REF!=0,"",#REF!)</f>
        <v>#REF!</v>
      </c>
      <c r="FD7" s="398" t="e">
        <f>+IF(#REF!=0,"",#REF!)</f>
        <v>#REF!</v>
      </c>
    </row>
    <row r="8" spans="2:216" s="382" customFormat="1" ht="3" customHeight="1">
      <c r="B8" s="399"/>
      <c r="C8" s="399"/>
      <c r="D8" s="400"/>
      <c r="E8" s="400"/>
      <c r="F8" s="400"/>
      <c r="G8" s="400"/>
      <c r="H8" s="400"/>
      <c r="I8" s="400"/>
      <c r="J8" s="400"/>
      <c r="K8" s="350"/>
      <c r="L8" s="350"/>
      <c r="M8" s="350"/>
      <c r="N8" s="350"/>
      <c r="O8" s="350"/>
      <c r="P8" s="349"/>
      <c r="Q8" s="350"/>
      <c r="R8" s="350"/>
      <c r="S8" s="350"/>
      <c r="T8" s="350"/>
      <c r="U8" s="350"/>
      <c r="V8" s="350"/>
      <c r="W8" s="350"/>
      <c r="X8" s="350"/>
      <c r="Y8" s="350"/>
      <c r="Z8" s="350"/>
      <c r="AA8" s="350"/>
      <c r="AB8" s="350"/>
      <c r="AC8" s="350"/>
      <c r="AD8" s="350"/>
      <c r="AE8" s="350"/>
      <c r="AF8" s="350"/>
      <c r="AG8" s="350"/>
      <c r="AH8" s="350"/>
      <c r="AI8" s="350"/>
      <c r="AJ8" s="350"/>
      <c r="AK8" s="350"/>
      <c r="AL8" s="350"/>
      <c r="AM8" s="350"/>
      <c r="AN8" s="350"/>
      <c r="AO8" s="350"/>
      <c r="AP8" s="350"/>
      <c r="AQ8" s="350"/>
      <c r="AR8" s="350"/>
      <c r="AS8" s="350"/>
      <c r="AT8" s="350"/>
      <c r="AU8" s="350"/>
      <c r="AV8" s="350"/>
      <c r="AW8" s="350"/>
      <c r="AX8" s="350"/>
      <c r="AY8" s="350"/>
      <c r="AZ8" s="350"/>
      <c r="BA8" s="350"/>
      <c r="BB8" s="350"/>
      <c r="BC8" s="350"/>
      <c r="BD8" s="350"/>
      <c r="BE8" s="350"/>
      <c r="BF8" s="350"/>
      <c r="BG8" s="350"/>
      <c r="BH8" s="350"/>
      <c r="BI8" s="350"/>
      <c r="BJ8" s="350"/>
      <c r="BK8" s="350"/>
      <c r="BL8" s="350"/>
      <c r="BM8" s="350"/>
      <c r="BN8" s="350"/>
      <c r="BO8" s="350"/>
      <c r="BP8" s="350"/>
      <c r="BQ8" s="350"/>
      <c r="BR8" s="350"/>
      <c r="BS8" s="350"/>
      <c r="BT8" s="350"/>
      <c r="BU8" s="350"/>
      <c r="BV8" s="350"/>
      <c r="BW8" s="350"/>
      <c r="BX8" s="350"/>
      <c r="BY8" s="350"/>
      <c r="BZ8" s="350"/>
      <c r="CA8" s="350"/>
      <c r="CB8" s="350"/>
      <c r="CC8" s="350"/>
      <c r="CD8" s="350"/>
      <c r="CE8" s="350"/>
      <c r="CF8" s="350"/>
      <c r="CG8" s="350"/>
      <c r="CH8" s="350"/>
      <c r="CI8" s="350"/>
      <c r="CJ8" s="350"/>
      <c r="CK8" s="350"/>
      <c r="CL8" s="350"/>
      <c r="CM8" s="350"/>
      <c r="CN8" s="350"/>
      <c r="CO8" s="350"/>
      <c r="CP8" s="350"/>
      <c r="CQ8" s="350"/>
      <c r="CR8" s="350"/>
      <c r="CS8" s="350"/>
      <c r="CT8" s="350"/>
      <c r="CU8" s="350"/>
      <c r="CV8" s="350"/>
      <c r="CW8" s="350"/>
      <c r="CX8" s="350"/>
      <c r="CY8" s="350"/>
      <c r="CZ8" s="350"/>
      <c r="DA8" s="350"/>
      <c r="DB8" s="401"/>
      <c r="DC8" s="401"/>
      <c r="DD8" s="401"/>
      <c r="DE8" s="401"/>
      <c r="DF8" s="401"/>
      <c r="DG8" s="401"/>
      <c r="DH8" s="401"/>
      <c r="DI8" s="401"/>
      <c r="DJ8" s="402"/>
      <c r="DK8" s="402"/>
      <c r="DL8" s="402"/>
      <c r="DM8" s="402"/>
      <c r="DN8" s="402"/>
      <c r="DO8" s="402"/>
      <c r="DP8" s="402"/>
      <c r="DQ8" s="402"/>
      <c r="DR8" s="402"/>
      <c r="DS8" s="402"/>
      <c r="DT8" s="350"/>
      <c r="DU8" s="350"/>
      <c r="DV8" s="350"/>
      <c r="DW8" s="350"/>
      <c r="DX8" s="350"/>
      <c r="DY8" s="350"/>
      <c r="DZ8" s="350"/>
      <c r="EA8" s="350"/>
      <c r="EB8" s="350"/>
      <c r="EC8" s="350"/>
      <c r="ED8" s="350"/>
      <c r="EE8" s="350"/>
      <c r="EF8" s="350"/>
      <c r="EG8" s="350"/>
      <c r="EH8" s="350"/>
      <c r="EI8" s="350"/>
      <c r="EJ8" s="350"/>
      <c r="EK8" s="350"/>
      <c r="EL8" s="350"/>
      <c r="EM8" s="350"/>
      <c r="EN8" s="350"/>
      <c r="EO8" s="350"/>
      <c r="EP8" s="350"/>
      <c r="EQ8" s="350"/>
      <c r="ER8" s="350"/>
      <c r="ES8" s="350"/>
      <c r="ET8" s="350"/>
      <c r="EU8" s="350"/>
      <c r="EV8" s="350"/>
      <c r="EW8" s="350"/>
      <c r="EX8" s="350"/>
      <c r="EY8" s="350"/>
      <c r="EZ8" s="350"/>
      <c r="FA8" s="350"/>
      <c r="FB8" s="350"/>
      <c r="FC8" s="350"/>
      <c r="FD8" s="350"/>
      <c r="FE8" s="350"/>
      <c r="FF8" s="350"/>
      <c r="FG8" s="350"/>
      <c r="FH8" s="350"/>
      <c r="FI8" s="350"/>
      <c r="FJ8" s="350"/>
      <c r="FK8" s="350"/>
      <c r="FL8" s="350"/>
      <c r="FM8" s="350"/>
      <c r="FN8" s="350"/>
      <c r="FO8" s="350"/>
      <c r="FP8" s="350"/>
      <c r="FQ8" s="350"/>
      <c r="FR8" s="350"/>
      <c r="FS8" s="350"/>
      <c r="FT8" s="350"/>
      <c r="FU8" s="350"/>
      <c r="FV8" s="350"/>
      <c r="FW8" s="350"/>
      <c r="FX8" s="350"/>
      <c r="FY8" s="350"/>
      <c r="FZ8" s="350"/>
      <c r="GA8" s="350"/>
      <c r="GB8" s="350"/>
      <c r="GC8" s="350"/>
      <c r="GD8" s="350"/>
      <c r="GE8" s="350"/>
      <c r="GF8" s="350"/>
      <c r="GG8" s="350"/>
      <c r="GH8" s="350"/>
      <c r="GI8" s="350"/>
      <c r="GJ8" s="350"/>
      <c r="GK8" s="350"/>
      <c r="GL8" s="350"/>
      <c r="GM8" s="350"/>
      <c r="GN8" s="350"/>
      <c r="GO8" s="350"/>
      <c r="GP8" s="350"/>
      <c r="GQ8" s="350"/>
      <c r="GR8" s="350"/>
      <c r="GS8" s="350"/>
      <c r="GT8" s="350"/>
      <c r="GU8" s="350"/>
      <c r="GV8" s="350"/>
      <c r="GW8" s="350"/>
      <c r="GX8" s="350"/>
      <c r="GY8" s="350"/>
      <c r="GZ8" s="350"/>
      <c r="HA8" s="350"/>
      <c r="HB8" s="350"/>
      <c r="HC8" s="350"/>
      <c r="HD8" s="350"/>
      <c r="HE8" s="350"/>
      <c r="HF8" s="350"/>
      <c r="HG8" s="350"/>
      <c r="HH8" s="350"/>
    </row>
    <row r="9" spans="2:216" ht="26.25" customHeight="1">
      <c r="B9" s="383" t="s">
        <v>2</v>
      </c>
      <c r="C9" s="383"/>
      <c r="D9" s="403" t="s">
        <v>254</v>
      </c>
      <c r="E9" s="403"/>
      <c r="F9" s="403"/>
      <c r="G9" s="403"/>
      <c r="H9" s="403"/>
      <c r="I9" s="403"/>
      <c r="J9" s="403"/>
      <c r="T9" s="404"/>
      <c r="U9" s="404"/>
      <c r="V9" s="404"/>
      <c r="W9" s="404"/>
      <c r="X9" s="404"/>
      <c r="Y9" s="404"/>
      <c r="Z9" s="404"/>
      <c r="AA9" s="404"/>
      <c r="AB9" s="404"/>
      <c r="AC9" s="404"/>
      <c r="AD9" s="404"/>
      <c r="AE9" s="404"/>
      <c r="AF9" s="404"/>
      <c r="AG9" s="404"/>
      <c r="AH9" s="404"/>
      <c r="AI9" s="404"/>
      <c r="AJ9" s="404"/>
      <c r="AK9" s="404"/>
      <c r="AL9" s="404"/>
      <c r="AM9" s="404"/>
      <c r="AN9" s="404"/>
      <c r="AO9" s="404"/>
      <c r="AP9" s="404"/>
      <c r="AQ9" s="404"/>
      <c r="AR9" s="404"/>
      <c r="AS9" s="404"/>
      <c r="AT9" s="404"/>
      <c r="AU9" s="404"/>
      <c r="AV9" s="404"/>
      <c r="AW9" s="404"/>
      <c r="AX9" s="404"/>
      <c r="AY9" s="404"/>
      <c r="AZ9" s="404"/>
      <c r="BA9" s="404"/>
      <c r="BB9" s="404"/>
      <c r="BC9" s="404"/>
      <c r="BD9" s="404"/>
      <c r="BE9" s="404"/>
      <c r="BF9" s="404"/>
      <c r="BG9" s="404"/>
      <c r="BH9" s="404"/>
      <c r="BI9" s="404"/>
      <c r="BJ9" s="404"/>
      <c r="BK9" s="404"/>
      <c r="BL9" s="404"/>
      <c r="BM9" s="404"/>
      <c r="BN9" s="404"/>
      <c r="BO9" s="404"/>
      <c r="BP9" s="404"/>
      <c r="BQ9" s="404"/>
      <c r="BR9" s="404"/>
      <c r="BS9" s="404"/>
      <c r="BT9" s="404"/>
      <c r="BU9" s="404"/>
      <c r="BV9" s="404"/>
      <c r="BW9" s="404"/>
      <c r="BX9" s="404"/>
      <c r="BY9" s="404"/>
      <c r="BZ9" s="404"/>
      <c r="CA9" s="404"/>
      <c r="CB9" s="404"/>
      <c r="CC9" s="404"/>
      <c r="CD9" s="404"/>
      <c r="CE9" s="404"/>
      <c r="CF9" s="404"/>
      <c r="CG9" s="404"/>
      <c r="CH9" s="404"/>
      <c r="CI9" s="404"/>
      <c r="CJ9" s="404"/>
      <c r="CK9" s="404"/>
      <c r="CL9" s="404"/>
      <c r="CM9" s="404"/>
      <c r="CN9" s="404"/>
      <c r="CO9" s="404"/>
      <c r="CP9" s="404"/>
      <c r="CQ9" s="404"/>
      <c r="CR9" s="404"/>
      <c r="CS9" s="404"/>
      <c r="CT9" s="404"/>
      <c r="CU9" s="404"/>
      <c r="CV9" s="404"/>
      <c r="CW9" s="404"/>
      <c r="CX9" s="404"/>
      <c r="CY9" s="404"/>
      <c r="CZ9" s="404"/>
      <c r="DA9" s="404"/>
      <c r="DB9" s="405"/>
      <c r="DC9" s="405"/>
      <c r="DD9" s="405"/>
      <c r="DE9" s="405"/>
      <c r="DF9" s="405"/>
      <c r="DG9" s="405"/>
      <c r="DH9" s="405"/>
      <c r="DI9" s="405"/>
      <c r="DJ9" s="404"/>
      <c r="DK9" s="404"/>
      <c r="DL9" s="404"/>
      <c r="DM9" s="404"/>
      <c r="DN9" s="404"/>
      <c r="DO9" s="404"/>
      <c r="DP9" s="404"/>
      <c r="DQ9" s="404"/>
      <c r="DR9" s="404"/>
      <c r="DS9" s="404"/>
      <c r="DT9" s="404"/>
      <c r="DU9" s="404"/>
      <c r="DV9" s="404"/>
      <c r="DW9" s="404"/>
      <c r="DX9" s="404"/>
    </row>
    <row r="10" spans="2:216" s="382" customFormat="1" ht="3" customHeight="1">
      <c r="B10" s="399"/>
      <c r="C10" s="399"/>
      <c r="D10" s="400"/>
      <c r="E10" s="400"/>
      <c r="F10" s="400"/>
      <c r="G10" s="400"/>
      <c r="H10" s="400"/>
      <c r="I10" s="400"/>
      <c r="J10" s="400"/>
      <c r="K10" s="350"/>
      <c r="L10" s="350"/>
      <c r="M10" s="350"/>
      <c r="N10" s="350"/>
      <c r="O10" s="350"/>
      <c r="P10" s="349"/>
      <c r="Q10" s="350"/>
      <c r="R10" s="350"/>
      <c r="S10" s="350"/>
      <c r="T10" s="404"/>
      <c r="U10" s="404"/>
      <c r="V10" s="404"/>
      <c r="W10" s="404"/>
      <c r="X10" s="404"/>
      <c r="Y10" s="404"/>
      <c r="Z10" s="404"/>
      <c r="AA10" s="404"/>
      <c r="AB10" s="404"/>
      <c r="AC10" s="404"/>
      <c r="AD10" s="404"/>
      <c r="AE10" s="404"/>
      <c r="AF10" s="404"/>
      <c r="AG10" s="404"/>
      <c r="AH10" s="404"/>
      <c r="AI10" s="404"/>
      <c r="AJ10" s="404"/>
      <c r="AK10" s="404"/>
      <c r="AL10" s="404"/>
      <c r="AM10" s="404"/>
      <c r="AN10" s="404"/>
      <c r="AO10" s="404"/>
      <c r="AP10" s="404"/>
      <c r="AQ10" s="404"/>
      <c r="AR10" s="404"/>
      <c r="AS10" s="404"/>
      <c r="AT10" s="404"/>
      <c r="AU10" s="404"/>
      <c r="AV10" s="404"/>
      <c r="AW10" s="404"/>
      <c r="AX10" s="404"/>
      <c r="AY10" s="404"/>
      <c r="AZ10" s="404"/>
      <c r="BA10" s="404"/>
      <c r="BB10" s="404"/>
      <c r="BC10" s="404"/>
      <c r="BD10" s="404"/>
      <c r="BE10" s="404"/>
      <c r="BF10" s="404"/>
      <c r="BG10" s="404"/>
      <c r="BH10" s="404"/>
      <c r="BI10" s="404"/>
      <c r="BJ10" s="404"/>
      <c r="BK10" s="404"/>
      <c r="BL10" s="404"/>
      <c r="BM10" s="404"/>
      <c r="BN10" s="404"/>
      <c r="BO10" s="404"/>
      <c r="BP10" s="404"/>
      <c r="BQ10" s="404"/>
      <c r="BR10" s="404"/>
      <c r="BS10" s="404"/>
      <c r="BT10" s="404"/>
      <c r="BU10" s="404"/>
      <c r="BV10" s="404"/>
      <c r="BW10" s="404"/>
      <c r="BX10" s="404"/>
      <c r="BY10" s="404"/>
      <c r="BZ10" s="404"/>
      <c r="CA10" s="404"/>
      <c r="CB10" s="404"/>
      <c r="CC10" s="404"/>
      <c r="CD10" s="404"/>
      <c r="CE10" s="404"/>
      <c r="CF10" s="404"/>
      <c r="CG10" s="404"/>
      <c r="CH10" s="404"/>
      <c r="CI10" s="404"/>
      <c r="CJ10" s="404"/>
      <c r="CK10" s="404"/>
      <c r="CL10" s="404"/>
      <c r="CM10" s="404"/>
      <c r="CN10" s="404"/>
      <c r="CO10" s="404"/>
      <c r="CP10" s="404"/>
      <c r="CQ10" s="404"/>
      <c r="CR10" s="404"/>
      <c r="CS10" s="404"/>
      <c r="CT10" s="404"/>
      <c r="CU10" s="404"/>
      <c r="CV10" s="404"/>
      <c r="CW10" s="404"/>
      <c r="CX10" s="404"/>
      <c r="CY10" s="404"/>
      <c r="CZ10" s="404"/>
      <c r="DA10" s="404"/>
      <c r="DB10" s="405"/>
      <c r="DC10" s="405"/>
      <c r="DD10" s="405"/>
      <c r="DE10" s="405"/>
      <c r="DF10" s="405"/>
      <c r="DG10" s="405"/>
      <c r="DH10" s="405"/>
      <c r="DI10" s="405"/>
      <c r="DJ10" s="404"/>
      <c r="DK10" s="404"/>
      <c r="DL10" s="404"/>
      <c r="DM10" s="404"/>
      <c r="DN10" s="404"/>
      <c r="DO10" s="404"/>
      <c r="DP10" s="404"/>
      <c r="DQ10" s="404"/>
      <c r="DR10" s="404"/>
      <c r="DS10" s="404"/>
      <c r="DT10" s="404"/>
      <c r="DU10" s="404"/>
      <c r="DV10" s="404"/>
      <c r="DW10" s="404"/>
      <c r="DX10" s="404"/>
      <c r="DY10" s="350"/>
      <c r="DZ10" s="350"/>
      <c r="EA10" s="350"/>
      <c r="EB10" s="350"/>
      <c r="EC10" s="350"/>
      <c r="ED10" s="350"/>
      <c r="EE10" s="350"/>
      <c r="EF10" s="350"/>
      <c r="EG10" s="350"/>
      <c r="EH10" s="350"/>
      <c r="EI10" s="350"/>
      <c r="EJ10" s="350"/>
      <c r="EK10" s="350"/>
      <c r="EL10" s="350"/>
      <c r="EM10" s="350"/>
      <c r="EN10" s="350"/>
      <c r="EO10" s="350"/>
      <c r="EP10" s="350"/>
      <c r="EQ10" s="350"/>
      <c r="ER10" s="350"/>
      <c r="ES10" s="350"/>
      <c r="ET10" s="350"/>
      <c r="EU10" s="350"/>
      <c r="EV10" s="350"/>
      <c r="EW10" s="350"/>
      <c r="EX10" s="350"/>
      <c r="EY10" s="350"/>
      <c r="EZ10" s="350"/>
      <c r="FA10" s="350"/>
      <c r="FB10" s="350"/>
      <c r="FC10" s="350"/>
      <c r="FD10" s="350"/>
      <c r="FE10" s="350"/>
      <c r="FF10" s="350"/>
      <c r="FG10" s="350"/>
      <c r="FH10" s="350"/>
      <c r="FI10" s="350"/>
      <c r="FJ10" s="350"/>
      <c r="FK10" s="350"/>
      <c r="FL10" s="350"/>
      <c r="FM10" s="350"/>
      <c r="FN10" s="350"/>
      <c r="FO10" s="350"/>
      <c r="FP10" s="350"/>
      <c r="FQ10" s="350"/>
      <c r="FR10" s="350"/>
      <c r="FS10" s="350"/>
      <c r="FT10" s="350"/>
      <c r="FU10" s="350"/>
      <c r="FV10" s="350"/>
      <c r="FW10" s="350"/>
      <c r="FX10" s="350"/>
      <c r="FY10" s="350"/>
      <c r="FZ10" s="350"/>
      <c r="GA10" s="350"/>
      <c r="GB10" s="350"/>
      <c r="GC10" s="350"/>
      <c r="GD10" s="350"/>
      <c r="GE10" s="350"/>
      <c r="GF10" s="350"/>
      <c r="GG10" s="350"/>
      <c r="GH10" s="350"/>
      <c r="GI10" s="350"/>
      <c r="GJ10" s="350"/>
      <c r="GK10" s="350"/>
      <c r="GL10" s="350"/>
      <c r="GM10" s="350"/>
      <c r="GN10" s="350"/>
      <c r="GO10" s="350"/>
      <c r="GP10" s="350"/>
      <c r="GQ10" s="350"/>
      <c r="GR10" s="350"/>
      <c r="GS10" s="350"/>
      <c r="GT10" s="350"/>
      <c r="GU10" s="350"/>
      <c r="GV10" s="350"/>
      <c r="GW10" s="350"/>
      <c r="GX10" s="350"/>
      <c r="GY10" s="350"/>
      <c r="GZ10" s="350"/>
      <c r="HA10" s="350"/>
      <c r="HB10" s="350"/>
      <c r="HC10" s="350"/>
      <c r="HD10" s="350"/>
      <c r="HE10" s="350"/>
      <c r="HF10" s="350"/>
      <c r="HG10" s="350"/>
      <c r="HH10" s="350"/>
    </row>
    <row r="11" spans="2:216" s="382" customFormat="1" ht="18" customHeight="1">
      <c r="B11" s="383" t="s">
        <v>67</v>
      </c>
      <c r="C11" s="383"/>
      <c r="D11" s="403" t="s">
        <v>68</v>
      </c>
      <c r="E11" s="403"/>
      <c r="F11" s="403"/>
      <c r="G11" s="403"/>
      <c r="H11" s="403"/>
      <c r="I11" s="403"/>
      <c r="J11" s="403"/>
      <c r="K11" s="350"/>
      <c r="L11" s="350"/>
      <c r="M11" s="350"/>
      <c r="N11" s="350"/>
      <c r="O11" s="350"/>
      <c r="P11" s="349"/>
      <c r="Q11" s="350"/>
      <c r="R11" s="350"/>
      <c r="S11" s="350"/>
      <c r="T11" s="404"/>
      <c r="U11" s="404"/>
      <c r="V11" s="404"/>
      <c r="W11" s="404"/>
      <c r="X11" s="404"/>
      <c r="Y11" s="404"/>
      <c r="Z11" s="404"/>
      <c r="AA11" s="404"/>
      <c r="AB11" s="404"/>
      <c r="AC11" s="404"/>
      <c r="AD11" s="404"/>
      <c r="AE11" s="404"/>
      <c r="AF11" s="404"/>
      <c r="AG11" s="404"/>
      <c r="AH11" s="404"/>
      <c r="AI11" s="404"/>
      <c r="AJ11" s="404"/>
      <c r="AK11" s="404"/>
      <c r="AL11" s="404"/>
      <c r="AM11" s="404"/>
      <c r="AN11" s="404"/>
      <c r="AO11" s="404"/>
      <c r="AP11" s="404"/>
      <c r="AQ11" s="404"/>
      <c r="AR11" s="404"/>
      <c r="AS11" s="404"/>
      <c r="AT11" s="404"/>
      <c r="AU11" s="404"/>
      <c r="AV11" s="404"/>
      <c r="AW11" s="404"/>
      <c r="AX11" s="404"/>
      <c r="AY11" s="404"/>
      <c r="AZ11" s="404"/>
      <c r="BA11" s="404"/>
      <c r="BB11" s="404"/>
      <c r="BC11" s="404"/>
      <c r="BD11" s="404"/>
      <c r="BE11" s="404"/>
      <c r="BF11" s="404"/>
      <c r="BG11" s="404"/>
      <c r="BH11" s="404"/>
      <c r="BI11" s="404"/>
      <c r="BJ11" s="404"/>
      <c r="BK11" s="404"/>
      <c r="BL11" s="404"/>
      <c r="BM11" s="404"/>
      <c r="BN11" s="404"/>
      <c r="BO11" s="404"/>
      <c r="BP11" s="404"/>
      <c r="BQ11" s="404"/>
      <c r="BR11" s="404"/>
      <c r="BS11" s="404"/>
      <c r="BT11" s="404"/>
      <c r="BU11" s="404"/>
      <c r="BV11" s="404"/>
      <c r="BW11" s="404"/>
      <c r="BX11" s="404"/>
      <c r="BY11" s="404"/>
      <c r="BZ11" s="404"/>
      <c r="CA11" s="404"/>
      <c r="CB11" s="404"/>
      <c r="CC11" s="404"/>
      <c r="CD11" s="404"/>
      <c r="CE11" s="404"/>
      <c r="CF11" s="404"/>
      <c r="CG11" s="404"/>
      <c r="CH11" s="404"/>
      <c r="CI11" s="404"/>
      <c r="CJ11" s="404"/>
      <c r="CK11" s="404"/>
      <c r="CL11" s="404"/>
      <c r="CM11" s="404"/>
      <c r="CN11" s="404"/>
      <c r="CO11" s="404"/>
      <c r="CP11" s="404"/>
      <c r="CQ11" s="404"/>
      <c r="CR11" s="404"/>
      <c r="CS11" s="404"/>
      <c r="CT11" s="404"/>
      <c r="CU11" s="404"/>
      <c r="CV11" s="404"/>
      <c r="CW11" s="404"/>
      <c r="CX11" s="404"/>
      <c r="CY11" s="404"/>
      <c r="CZ11" s="404"/>
      <c r="DA11" s="404"/>
      <c r="DB11" s="405"/>
      <c r="DC11" s="405"/>
      <c r="DD11" s="405"/>
      <c r="DE11" s="405"/>
      <c r="DF11" s="405"/>
      <c r="DG11" s="405"/>
      <c r="DH11" s="405"/>
      <c r="DI11" s="405"/>
      <c r="DJ11" s="404"/>
      <c r="DK11" s="404"/>
      <c r="DL11" s="404"/>
      <c r="DM11" s="404"/>
      <c r="DN11" s="404"/>
      <c r="DO11" s="404"/>
      <c r="DP11" s="404"/>
      <c r="DQ11" s="404"/>
      <c r="DR11" s="404"/>
      <c r="DS11" s="404"/>
      <c r="DT11" s="404"/>
      <c r="DU11" s="404"/>
      <c r="DV11" s="404"/>
      <c r="DW11" s="404"/>
      <c r="DX11" s="404"/>
      <c r="DY11" s="350"/>
      <c r="DZ11" s="350"/>
      <c r="EA11" s="350"/>
      <c r="EB11" s="350"/>
      <c r="EC11" s="350"/>
      <c r="ED11" s="350"/>
      <c r="EE11" s="350"/>
      <c r="EF11" s="350"/>
      <c r="EG11" s="350"/>
      <c r="EH11" s="350"/>
      <c r="EI11" s="350"/>
      <c r="EJ11" s="350"/>
      <c r="EK11" s="350"/>
      <c r="EL11" s="350"/>
      <c r="EM11" s="350"/>
      <c r="EN11" s="350"/>
      <c r="EO11" s="350"/>
      <c r="EP11" s="350"/>
      <c r="EQ11" s="350"/>
      <c r="ER11" s="350"/>
      <c r="ES11" s="350"/>
      <c r="ET11" s="350"/>
      <c r="EU11" s="350"/>
      <c r="EV11" s="350"/>
      <c r="EW11" s="350"/>
      <c r="EX11" s="350"/>
      <c r="EY11" s="350"/>
      <c r="EZ11" s="350"/>
      <c r="FA11" s="350"/>
      <c r="FB11" s="350"/>
      <c r="FC11" s="350"/>
      <c r="FD11" s="350"/>
      <c r="FE11" s="350"/>
      <c r="FF11" s="350"/>
      <c r="FG11" s="350"/>
      <c r="FH11" s="350"/>
      <c r="FI11" s="350"/>
      <c r="FJ11" s="350"/>
      <c r="FK11" s="350"/>
      <c r="FL11" s="350"/>
      <c r="FM11" s="350"/>
      <c r="FN11" s="350"/>
      <c r="FO11" s="350"/>
      <c r="FP11" s="350"/>
      <c r="FQ11" s="350"/>
      <c r="FR11" s="350"/>
      <c r="FS11" s="350"/>
      <c r="FT11" s="350"/>
      <c r="FU11" s="350"/>
      <c r="FV11" s="350"/>
      <c r="FW11" s="350"/>
      <c r="FX11" s="350"/>
      <c r="FY11" s="350"/>
      <c r="FZ11" s="350"/>
      <c r="GA11" s="350"/>
      <c r="GB11" s="350"/>
      <c r="GC11" s="350"/>
      <c r="GD11" s="350"/>
      <c r="GE11" s="350"/>
      <c r="GF11" s="350"/>
      <c r="GG11" s="350"/>
      <c r="GH11" s="350"/>
      <c r="GI11" s="350"/>
      <c r="GJ11" s="350"/>
      <c r="GK11" s="350"/>
      <c r="GL11" s="350"/>
      <c r="GM11" s="350"/>
      <c r="GN11" s="350"/>
      <c r="GO11" s="350"/>
      <c r="GP11" s="350"/>
      <c r="GQ11" s="350"/>
      <c r="GR11" s="350"/>
      <c r="GS11" s="350"/>
      <c r="GT11" s="350"/>
      <c r="GU11" s="350"/>
      <c r="GV11" s="350"/>
      <c r="GW11" s="350"/>
      <c r="GX11" s="350"/>
      <c r="GY11" s="350"/>
      <c r="GZ11" s="350"/>
      <c r="HA11" s="350"/>
      <c r="HB11" s="350"/>
      <c r="HC11" s="350"/>
      <c r="HD11" s="350"/>
      <c r="HE11" s="350"/>
      <c r="HF11" s="350"/>
      <c r="HG11" s="350"/>
      <c r="HH11" s="350"/>
    </row>
    <row r="12" spans="2:216" s="382" customFormat="1" ht="3" customHeight="1">
      <c r="B12" s="399"/>
      <c r="C12" s="399"/>
      <c r="D12" s="400"/>
      <c r="E12" s="400"/>
      <c r="F12" s="400"/>
      <c r="G12" s="400"/>
      <c r="H12" s="400"/>
      <c r="I12" s="400"/>
      <c r="J12" s="400"/>
      <c r="K12" s="350"/>
      <c r="L12" s="350"/>
      <c r="M12" s="350"/>
      <c r="N12" s="350"/>
      <c r="O12" s="350"/>
      <c r="P12" s="349"/>
      <c r="Q12" s="350"/>
      <c r="R12" s="350"/>
      <c r="S12" s="350"/>
      <c r="T12" s="404"/>
      <c r="U12" s="404"/>
      <c r="V12" s="404"/>
      <c r="W12" s="404"/>
      <c r="X12" s="404"/>
      <c r="Y12" s="404"/>
      <c r="Z12" s="404"/>
      <c r="AA12" s="404"/>
      <c r="AB12" s="404"/>
      <c r="AC12" s="404"/>
      <c r="AD12" s="404"/>
      <c r="AE12" s="404"/>
      <c r="AF12" s="404"/>
      <c r="AG12" s="404"/>
      <c r="AH12" s="404"/>
      <c r="AI12" s="404"/>
      <c r="AJ12" s="404"/>
      <c r="AK12" s="404"/>
      <c r="AL12" s="404"/>
      <c r="AM12" s="404"/>
      <c r="AN12" s="404"/>
      <c r="AO12" s="404"/>
      <c r="AP12" s="404"/>
      <c r="AQ12" s="404"/>
      <c r="AR12" s="404"/>
      <c r="AS12" s="404"/>
      <c r="AT12" s="404"/>
      <c r="AU12" s="404"/>
      <c r="AV12" s="404"/>
      <c r="AW12" s="404"/>
      <c r="AX12" s="404"/>
      <c r="AY12" s="404"/>
      <c r="AZ12" s="404"/>
      <c r="BA12" s="404"/>
      <c r="BB12" s="404"/>
      <c r="BC12" s="404"/>
      <c r="BD12" s="404"/>
      <c r="BE12" s="404"/>
      <c r="BF12" s="404"/>
      <c r="BG12" s="404"/>
      <c r="BH12" s="404"/>
      <c r="BI12" s="404"/>
      <c r="BJ12" s="404"/>
      <c r="BK12" s="404"/>
      <c r="BL12" s="404"/>
      <c r="BM12" s="404"/>
      <c r="BN12" s="404"/>
      <c r="BO12" s="404"/>
      <c r="BP12" s="404"/>
      <c r="BQ12" s="404"/>
      <c r="BR12" s="404"/>
      <c r="BS12" s="404"/>
      <c r="BT12" s="404"/>
      <c r="BU12" s="404"/>
      <c r="BV12" s="404"/>
      <c r="BW12" s="404"/>
      <c r="BX12" s="404"/>
      <c r="BY12" s="404"/>
      <c r="BZ12" s="404"/>
      <c r="CA12" s="404"/>
      <c r="CB12" s="404"/>
      <c r="CC12" s="404"/>
      <c r="CD12" s="404"/>
      <c r="CE12" s="404"/>
      <c r="CF12" s="404"/>
      <c r="CG12" s="404"/>
      <c r="CH12" s="404"/>
      <c r="CI12" s="404"/>
      <c r="CJ12" s="404"/>
      <c r="CK12" s="404"/>
      <c r="CL12" s="404"/>
      <c r="CM12" s="404"/>
      <c r="CN12" s="404"/>
      <c r="CO12" s="404"/>
      <c r="CP12" s="404"/>
      <c r="CQ12" s="404"/>
      <c r="CR12" s="404"/>
      <c r="CS12" s="404"/>
      <c r="CT12" s="404"/>
      <c r="CU12" s="404"/>
      <c r="CV12" s="404"/>
      <c r="CW12" s="404"/>
      <c r="CX12" s="404"/>
      <c r="CY12" s="404"/>
      <c r="CZ12" s="404"/>
      <c r="DA12" s="404"/>
      <c r="DB12" s="405"/>
      <c r="DC12" s="405"/>
      <c r="DD12" s="405"/>
      <c r="DE12" s="405"/>
      <c r="DF12" s="405"/>
      <c r="DG12" s="405"/>
      <c r="DH12" s="405"/>
      <c r="DI12" s="405"/>
      <c r="DJ12" s="404"/>
      <c r="DK12" s="404"/>
      <c r="DL12" s="404"/>
      <c r="DM12" s="404"/>
      <c r="DN12" s="404"/>
      <c r="DO12" s="404"/>
      <c r="DP12" s="404"/>
      <c r="DQ12" s="404"/>
      <c r="DR12" s="404"/>
      <c r="DS12" s="404"/>
      <c r="DT12" s="404"/>
      <c r="DU12" s="404"/>
      <c r="DV12" s="404"/>
      <c r="DW12" s="404"/>
      <c r="DX12" s="404"/>
      <c r="DY12" s="350"/>
      <c r="DZ12" s="350"/>
      <c r="EA12" s="350"/>
      <c r="EB12" s="350"/>
      <c r="EC12" s="350"/>
      <c r="ED12" s="350"/>
      <c r="EE12" s="350"/>
      <c r="EF12" s="350"/>
      <c r="EG12" s="350"/>
      <c r="EH12" s="350"/>
      <c r="EI12" s="350"/>
      <c r="EJ12" s="350"/>
      <c r="EK12" s="350"/>
      <c r="EL12" s="350"/>
      <c r="EM12" s="350"/>
      <c r="EN12" s="350"/>
      <c r="EO12" s="350"/>
      <c r="EP12" s="350"/>
      <c r="EQ12" s="350"/>
      <c r="ER12" s="350"/>
      <c r="ES12" s="350"/>
      <c r="ET12" s="350"/>
      <c r="EU12" s="350"/>
      <c r="EV12" s="350"/>
      <c r="EW12" s="350"/>
      <c r="EX12" s="350"/>
      <c r="EY12" s="350"/>
      <c r="EZ12" s="350"/>
      <c r="FA12" s="350"/>
      <c r="FB12" s="350"/>
      <c r="FC12" s="350"/>
      <c r="FD12" s="350"/>
      <c r="FE12" s="350"/>
      <c r="FF12" s="350"/>
      <c r="FG12" s="350"/>
      <c r="FH12" s="350"/>
      <c r="FI12" s="350"/>
      <c r="FJ12" s="350"/>
      <c r="FK12" s="350"/>
      <c r="FL12" s="350"/>
      <c r="FM12" s="350"/>
      <c r="FN12" s="350"/>
      <c r="FO12" s="350"/>
      <c r="FP12" s="350"/>
      <c r="FQ12" s="350"/>
      <c r="FR12" s="350"/>
      <c r="FS12" s="350"/>
      <c r="FT12" s="350"/>
      <c r="FU12" s="350"/>
      <c r="FV12" s="350"/>
      <c r="FW12" s="350"/>
      <c r="FX12" s="350"/>
      <c r="FY12" s="350"/>
      <c r="FZ12" s="350"/>
      <c r="GA12" s="350"/>
      <c r="GB12" s="350"/>
      <c r="GC12" s="350"/>
      <c r="GD12" s="350"/>
      <c r="GE12" s="350"/>
      <c r="GF12" s="350"/>
      <c r="GG12" s="350"/>
      <c r="GH12" s="350"/>
      <c r="GI12" s="350"/>
      <c r="GJ12" s="350"/>
      <c r="GK12" s="350"/>
      <c r="GL12" s="350"/>
      <c r="GM12" s="350"/>
      <c r="GN12" s="350"/>
      <c r="GO12" s="350"/>
      <c r="GP12" s="350"/>
      <c r="GQ12" s="350"/>
      <c r="GR12" s="350"/>
      <c r="GS12" s="350"/>
      <c r="GT12" s="350"/>
      <c r="GU12" s="350"/>
      <c r="GV12" s="350"/>
      <c r="GW12" s="350"/>
      <c r="GX12" s="350"/>
      <c r="GY12" s="350"/>
      <c r="GZ12" s="350"/>
      <c r="HA12" s="350"/>
      <c r="HB12" s="350"/>
      <c r="HC12" s="350"/>
      <c r="HD12" s="350"/>
      <c r="HE12" s="350"/>
      <c r="HF12" s="350"/>
      <c r="HG12" s="350"/>
      <c r="HH12" s="350"/>
    </row>
    <row r="13" spans="2:216" s="382" customFormat="1" ht="39" customHeight="1">
      <c r="B13" s="383" t="s">
        <v>69</v>
      </c>
      <c r="C13" s="383"/>
      <c r="D13" s="403" t="s">
        <v>70</v>
      </c>
      <c r="E13" s="403"/>
      <c r="F13" s="403"/>
      <c r="G13" s="403"/>
      <c r="H13" s="403"/>
      <c r="I13" s="403"/>
      <c r="J13" s="403"/>
      <c r="K13" s="350"/>
      <c r="L13" s="350"/>
      <c r="M13" s="350"/>
      <c r="N13" s="350"/>
      <c r="O13" s="350"/>
      <c r="P13" s="349"/>
      <c r="Q13" s="350"/>
      <c r="R13" s="350"/>
      <c r="S13" s="350"/>
      <c r="T13" s="404"/>
      <c r="U13" s="404"/>
      <c r="V13" s="404"/>
      <c r="W13" s="404"/>
      <c r="X13" s="404"/>
      <c r="Y13" s="404"/>
      <c r="Z13" s="404"/>
      <c r="AA13" s="404"/>
      <c r="AB13" s="404"/>
      <c r="AC13" s="404"/>
      <c r="AD13" s="404"/>
      <c r="AE13" s="404"/>
      <c r="AF13" s="404"/>
      <c r="AG13" s="404"/>
      <c r="AH13" s="404"/>
      <c r="AI13" s="404"/>
      <c r="AJ13" s="404"/>
      <c r="AK13" s="404"/>
      <c r="AL13" s="404"/>
      <c r="AM13" s="404"/>
      <c r="AN13" s="404"/>
      <c r="AO13" s="404"/>
      <c r="AP13" s="404"/>
      <c r="AQ13" s="404"/>
      <c r="AR13" s="404"/>
      <c r="AS13" s="404"/>
      <c r="AT13" s="404"/>
      <c r="AU13" s="404"/>
      <c r="AV13" s="404"/>
      <c r="AW13" s="404"/>
      <c r="AX13" s="404"/>
      <c r="AY13" s="404"/>
      <c r="AZ13" s="404"/>
      <c r="BA13" s="404"/>
      <c r="BB13" s="404"/>
      <c r="BC13" s="404"/>
      <c r="BD13" s="404"/>
      <c r="BE13" s="404"/>
      <c r="BF13" s="404"/>
      <c r="BG13" s="404"/>
      <c r="BH13" s="404"/>
      <c r="BI13" s="404"/>
      <c r="BJ13" s="404"/>
      <c r="BK13" s="404"/>
      <c r="BL13" s="404"/>
      <c r="BM13" s="404"/>
      <c r="BN13" s="404"/>
      <c r="BO13" s="404"/>
      <c r="BP13" s="404"/>
      <c r="BQ13" s="404"/>
      <c r="BR13" s="404"/>
      <c r="BS13" s="404"/>
      <c r="BT13" s="404"/>
      <c r="BU13" s="404"/>
      <c r="BV13" s="404"/>
      <c r="BW13" s="404"/>
      <c r="BX13" s="404"/>
      <c r="BY13" s="404"/>
      <c r="BZ13" s="404"/>
      <c r="CA13" s="404"/>
      <c r="CB13" s="404"/>
      <c r="CC13" s="404"/>
      <c r="CD13" s="404"/>
      <c r="CE13" s="404"/>
      <c r="CF13" s="404"/>
      <c r="CG13" s="404"/>
      <c r="CH13" s="404"/>
      <c r="CI13" s="404"/>
      <c r="CJ13" s="404"/>
      <c r="CK13" s="404"/>
      <c r="CL13" s="404"/>
      <c r="CM13" s="404"/>
      <c r="CN13" s="404"/>
      <c r="CO13" s="404"/>
      <c r="CP13" s="404"/>
      <c r="CQ13" s="404"/>
      <c r="CR13" s="404"/>
      <c r="CS13" s="404"/>
      <c r="CT13" s="404"/>
      <c r="CU13" s="404"/>
      <c r="CV13" s="404"/>
      <c r="CW13" s="404"/>
      <c r="CX13" s="404"/>
      <c r="CY13" s="404"/>
      <c r="CZ13" s="404"/>
      <c r="DA13" s="404"/>
      <c r="DB13" s="405"/>
      <c r="DC13" s="405"/>
      <c r="DD13" s="405"/>
      <c r="DE13" s="405"/>
      <c r="DF13" s="405"/>
      <c r="DG13" s="405"/>
      <c r="DH13" s="405"/>
      <c r="DI13" s="405"/>
      <c r="DJ13" s="404"/>
      <c r="DK13" s="404"/>
      <c r="DL13" s="404"/>
      <c r="DM13" s="404"/>
      <c r="DN13" s="404"/>
      <c r="DO13" s="404"/>
      <c r="DP13" s="404"/>
      <c r="DQ13" s="404"/>
      <c r="DR13" s="404"/>
      <c r="DS13" s="404"/>
      <c r="DT13" s="404"/>
      <c r="DU13" s="404"/>
      <c r="DV13" s="404"/>
      <c r="DW13" s="404"/>
      <c r="DX13" s="404"/>
      <c r="DY13" s="350"/>
      <c r="DZ13" s="350"/>
      <c r="EA13" s="350"/>
      <c r="EB13" s="350"/>
      <c r="EC13" s="350"/>
      <c r="ED13" s="350"/>
      <c r="EE13" s="350"/>
      <c r="EF13" s="350"/>
      <c r="EG13" s="350"/>
      <c r="EH13" s="350"/>
      <c r="EI13" s="350"/>
      <c r="EJ13" s="350"/>
      <c r="EK13" s="350"/>
      <c r="EL13" s="350"/>
      <c r="EM13" s="350"/>
      <c r="EN13" s="350"/>
      <c r="EO13" s="350"/>
      <c r="EP13" s="350"/>
      <c r="EQ13" s="350"/>
      <c r="ER13" s="350"/>
      <c r="ES13" s="350"/>
      <c r="ET13" s="350"/>
      <c r="EU13" s="350"/>
      <c r="EV13" s="350"/>
      <c r="EW13" s="350"/>
      <c r="EX13" s="350"/>
      <c r="EY13" s="350"/>
      <c r="EZ13" s="350"/>
      <c r="FA13" s="350"/>
      <c r="FB13" s="350"/>
      <c r="FC13" s="350"/>
      <c r="FD13" s="350"/>
      <c r="FE13" s="350"/>
      <c r="FF13" s="350"/>
      <c r="FG13" s="350"/>
      <c r="FH13" s="350"/>
      <c r="FI13" s="350"/>
      <c r="FJ13" s="350"/>
      <c r="FK13" s="350"/>
      <c r="FL13" s="350"/>
      <c r="FM13" s="350"/>
      <c r="FN13" s="350"/>
      <c r="FO13" s="350"/>
      <c r="FP13" s="350"/>
      <c r="FQ13" s="350"/>
      <c r="FR13" s="350"/>
      <c r="FS13" s="350"/>
      <c r="FT13" s="350"/>
      <c r="FU13" s="350"/>
      <c r="FV13" s="350"/>
      <c r="FW13" s="350"/>
      <c r="FX13" s="350"/>
      <c r="FY13" s="350"/>
      <c r="FZ13" s="350"/>
      <c r="GA13" s="350"/>
      <c r="GB13" s="350"/>
      <c r="GC13" s="350"/>
      <c r="GD13" s="350"/>
      <c r="GE13" s="350"/>
      <c r="GF13" s="350"/>
      <c r="GG13" s="350"/>
      <c r="GH13" s="350"/>
      <c r="GI13" s="350"/>
      <c r="GJ13" s="350"/>
      <c r="GK13" s="350"/>
      <c r="GL13" s="350"/>
      <c r="GM13" s="350"/>
      <c r="GN13" s="350"/>
      <c r="GO13" s="350"/>
      <c r="GP13" s="350"/>
      <c r="GQ13" s="350"/>
      <c r="GR13" s="350"/>
      <c r="GS13" s="350"/>
      <c r="GT13" s="350"/>
      <c r="GU13" s="350"/>
      <c r="GV13" s="350"/>
      <c r="GW13" s="350"/>
      <c r="GX13" s="350"/>
      <c r="GY13" s="350"/>
      <c r="GZ13" s="350"/>
      <c r="HA13" s="350"/>
      <c r="HB13" s="350"/>
      <c r="HC13" s="350"/>
      <c r="HD13" s="350"/>
      <c r="HE13" s="350"/>
      <c r="HF13" s="350"/>
      <c r="HG13" s="350"/>
      <c r="HH13" s="350"/>
    </row>
    <row r="14" spans="2:216" s="382" customFormat="1" ht="3.75" customHeight="1">
      <c r="B14" s="399"/>
      <c r="C14" s="399"/>
      <c r="D14" s="400"/>
      <c r="E14" s="400"/>
      <c r="F14" s="400"/>
      <c r="G14" s="400"/>
      <c r="H14" s="400"/>
      <c r="I14" s="400"/>
      <c r="J14" s="400"/>
      <c r="K14" s="350"/>
      <c r="L14" s="350"/>
      <c r="M14" s="350"/>
      <c r="N14" s="350"/>
      <c r="O14" s="350"/>
      <c r="P14" s="349"/>
      <c r="Q14" s="350"/>
      <c r="R14" s="350"/>
      <c r="S14" s="350"/>
      <c r="T14" s="404"/>
      <c r="U14" s="404"/>
      <c r="V14" s="404"/>
      <c r="W14" s="404"/>
      <c r="X14" s="404"/>
      <c r="Y14" s="404"/>
      <c r="Z14" s="404"/>
      <c r="AA14" s="404"/>
      <c r="AB14" s="404"/>
      <c r="AC14" s="404"/>
      <c r="AD14" s="404"/>
      <c r="AE14" s="404"/>
      <c r="AF14" s="404"/>
      <c r="AG14" s="404"/>
      <c r="AH14" s="404"/>
      <c r="AI14" s="404"/>
      <c r="AJ14" s="404"/>
      <c r="AK14" s="404"/>
      <c r="AL14" s="404"/>
      <c r="AM14" s="404"/>
      <c r="AN14" s="404"/>
      <c r="AO14" s="404"/>
      <c r="AP14" s="404"/>
      <c r="AQ14" s="404"/>
      <c r="AR14" s="404"/>
      <c r="AS14" s="404"/>
      <c r="AT14" s="404"/>
      <c r="AU14" s="404"/>
      <c r="AV14" s="404"/>
      <c r="AW14" s="404"/>
      <c r="AX14" s="404"/>
      <c r="AY14" s="404"/>
      <c r="AZ14" s="404"/>
      <c r="BA14" s="404"/>
      <c r="BB14" s="404"/>
      <c r="BC14" s="404"/>
      <c r="BD14" s="404"/>
      <c r="BE14" s="404"/>
      <c r="BF14" s="404"/>
      <c r="BG14" s="404"/>
      <c r="BH14" s="404"/>
      <c r="BI14" s="404"/>
      <c r="BJ14" s="404"/>
      <c r="BK14" s="404"/>
      <c r="BL14" s="404"/>
      <c r="BM14" s="404"/>
      <c r="BN14" s="404"/>
      <c r="BO14" s="404"/>
      <c r="BP14" s="404"/>
      <c r="BQ14" s="404"/>
      <c r="BR14" s="404"/>
      <c r="BS14" s="404"/>
      <c r="BT14" s="404"/>
      <c r="BU14" s="404"/>
      <c r="BV14" s="404"/>
      <c r="BW14" s="404"/>
      <c r="BX14" s="404"/>
      <c r="BY14" s="404"/>
      <c r="BZ14" s="404"/>
      <c r="CA14" s="404"/>
      <c r="CB14" s="404"/>
      <c r="CC14" s="404"/>
      <c r="CD14" s="404"/>
      <c r="CE14" s="404"/>
      <c r="CF14" s="404"/>
      <c r="CG14" s="404"/>
      <c r="CH14" s="404"/>
      <c r="CI14" s="404"/>
      <c r="CJ14" s="404"/>
      <c r="CK14" s="404"/>
      <c r="CL14" s="404"/>
      <c r="CM14" s="404"/>
      <c r="CN14" s="404"/>
      <c r="CO14" s="404"/>
      <c r="CP14" s="404"/>
      <c r="CQ14" s="404"/>
      <c r="CR14" s="404"/>
      <c r="CS14" s="404"/>
      <c r="CT14" s="404"/>
      <c r="CU14" s="404"/>
      <c r="CV14" s="404"/>
      <c r="CW14" s="404"/>
      <c r="CX14" s="404"/>
      <c r="CY14" s="404"/>
      <c r="CZ14" s="404"/>
      <c r="DA14" s="404"/>
      <c r="DB14" s="405"/>
      <c r="DC14" s="405"/>
      <c r="DD14" s="405"/>
      <c r="DE14" s="405"/>
      <c r="DF14" s="405"/>
      <c r="DG14" s="405"/>
      <c r="DH14" s="405"/>
      <c r="DI14" s="405"/>
      <c r="DJ14" s="404"/>
      <c r="DK14" s="404"/>
      <c r="DL14" s="404"/>
      <c r="DM14" s="404"/>
      <c r="DN14" s="404"/>
      <c r="DO14" s="404"/>
      <c r="DP14" s="404"/>
      <c r="DQ14" s="404"/>
      <c r="DR14" s="404"/>
      <c r="DS14" s="404"/>
      <c r="DT14" s="404"/>
      <c r="DU14" s="404"/>
      <c r="DV14" s="404"/>
      <c r="DW14" s="404"/>
      <c r="DX14" s="404"/>
      <c r="DY14" s="350"/>
      <c r="DZ14" s="350"/>
      <c r="EA14" s="350"/>
      <c r="EB14" s="350"/>
      <c r="EC14" s="350"/>
      <c r="ED14" s="350"/>
      <c r="EE14" s="350"/>
      <c r="EF14" s="350"/>
      <c r="EG14" s="350"/>
      <c r="EH14" s="350"/>
      <c r="EI14" s="350"/>
      <c r="EJ14" s="350"/>
      <c r="EK14" s="350"/>
      <c r="EL14" s="350"/>
      <c r="EM14" s="350"/>
      <c r="EN14" s="350"/>
      <c r="EO14" s="350"/>
      <c r="EP14" s="350"/>
      <c r="EQ14" s="350"/>
      <c r="ER14" s="350"/>
      <c r="ES14" s="350"/>
      <c r="ET14" s="350"/>
      <c r="EU14" s="350"/>
      <c r="EV14" s="350"/>
      <c r="EW14" s="350"/>
      <c r="EX14" s="350"/>
      <c r="EY14" s="350"/>
      <c r="EZ14" s="350"/>
      <c r="FA14" s="350"/>
      <c r="FB14" s="350"/>
      <c r="FC14" s="350"/>
      <c r="FD14" s="350"/>
      <c r="FE14" s="350"/>
      <c r="FF14" s="350"/>
      <c r="FG14" s="350"/>
      <c r="FH14" s="350"/>
      <c r="FI14" s="350"/>
      <c r="FJ14" s="350"/>
      <c r="FK14" s="350"/>
      <c r="FL14" s="350"/>
      <c r="FM14" s="350"/>
      <c r="FN14" s="350"/>
      <c r="FO14" s="350"/>
      <c r="FP14" s="350"/>
      <c r="FQ14" s="350"/>
      <c r="FR14" s="350"/>
      <c r="FS14" s="350"/>
      <c r="FT14" s="350"/>
      <c r="FU14" s="350"/>
      <c r="FV14" s="350"/>
      <c r="FW14" s="350"/>
      <c r="FX14" s="350"/>
      <c r="FY14" s="350"/>
      <c r="FZ14" s="350"/>
      <c r="GA14" s="350"/>
      <c r="GB14" s="350"/>
      <c r="GC14" s="350"/>
      <c r="GD14" s="350"/>
      <c r="GE14" s="350"/>
      <c r="GF14" s="350"/>
      <c r="GG14" s="350"/>
      <c r="GH14" s="350"/>
      <c r="GI14" s="350"/>
      <c r="GJ14" s="350"/>
      <c r="GK14" s="350"/>
      <c r="GL14" s="350"/>
      <c r="GM14" s="350"/>
      <c r="GN14" s="350"/>
      <c r="GO14" s="350"/>
      <c r="GP14" s="350"/>
      <c r="GQ14" s="350"/>
      <c r="GR14" s="350"/>
      <c r="GS14" s="350"/>
      <c r="GT14" s="350"/>
      <c r="GU14" s="350"/>
      <c r="GV14" s="350"/>
      <c r="GW14" s="350"/>
      <c r="GX14" s="350"/>
      <c r="GY14" s="350"/>
      <c r="GZ14" s="350"/>
      <c r="HA14" s="350"/>
      <c r="HB14" s="350"/>
      <c r="HC14" s="350"/>
      <c r="HD14" s="350"/>
      <c r="HE14" s="350"/>
      <c r="HF14" s="350"/>
      <c r="HG14" s="350"/>
      <c r="HH14" s="350"/>
    </row>
    <row r="15" spans="2:216" s="382" customFormat="1" ht="21.75" customHeight="1">
      <c r="B15" s="383" t="s">
        <v>4</v>
      </c>
      <c r="C15" s="383" t="str">
        <f>IF(ISERROR(VLOOKUP(#REF!,[8]listas!$B$5:$G$54,2,0)),"",VLOOKUP(#REF!,[8]listas!$B$5:$G$54,2,0))</f>
        <v/>
      </c>
      <c r="D15" s="403" t="s">
        <v>71</v>
      </c>
      <c r="E15" s="403"/>
      <c r="F15" s="403"/>
      <c r="G15" s="403"/>
      <c r="H15" s="403"/>
      <c r="I15" s="403"/>
      <c r="J15" s="403"/>
      <c r="K15" s="350"/>
      <c r="L15" s="350"/>
      <c r="M15" s="350"/>
      <c r="N15" s="350"/>
      <c r="O15" s="350"/>
      <c r="P15" s="349"/>
      <c r="Q15" s="350"/>
      <c r="R15" s="350"/>
      <c r="S15" s="350"/>
      <c r="T15" s="404"/>
      <c r="U15" s="404"/>
      <c r="V15" s="404"/>
      <c r="W15" s="404"/>
      <c r="X15" s="404"/>
      <c r="Y15" s="404"/>
      <c r="Z15" s="404"/>
      <c r="AA15" s="404"/>
      <c r="AB15" s="404"/>
      <c r="AC15" s="404"/>
      <c r="AD15" s="404"/>
      <c r="AE15" s="404"/>
      <c r="AF15" s="404"/>
      <c r="AG15" s="404"/>
      <c r="AH15" s="404"/>
      <c r="AI15" s="404"/>
      <c r="AJ15" s="404"/>
      <c r="AK15" s="404"/>
      <c r="AL15" s="404"/>
      <c r="AM15" s="404"/>
      <c r="AN15" s="404"/>
      <c r="AO15" s="404"/>
      <c r="AP15" s="404"/>
      <c r="AQ15" s="404"/>
      <c r="AR15" s="404"/>
      <c r="AS15" s="404"/>
      <c r="AT15" s="404"/>
      <c r="AU15" s="404"/>
      <c r="AV15" s="404"/>
      <c r="AW15" s="404"/>
      <c r="AX15" s="404"/>
      <c r="AY15" s="404"/>
      <c r="AZ15" s="404"/>
      <c r="BA15" s="404"/>
      <c r="BB15" s="404"/>
      <c r="BC15" s="404"/>
      <c r="BD15" s="404"/>
      <c r="BE15" s="404"/>
      <c r="BF15" s="404"/>
      <c r="BG15" s="404"/>
      <c r="BH15" s="404"/>
      <c r="BI15" s="404"/>
      <c r="BJ15" s="404"/>
      <c r="BK15" s="404"/>
      <c r="BL15" s="404"/>
      <c r="BM15" s="404"/>
      <c r="BN15" s="404"/>
      <c r="BO15" s="404"/>
      <c r="BP15" s="404"/>
      <c r="BQ15" s="404"/>
      <c r="BR15" s="404"/>
      <c r="BS15" s="404"/>
      <c r="BT15" s="404"/>
      <c r="BU15" s="404"/>
      <c r="BV15" s="404"/>
      <c r="BW15" s="404"/>
      <c r="BX15" s="404"/>
      <c r="BY15" s="404"/>
      <c r="BZ15" s="404"/>
      <c r="CA15" s="404"/>
      <c r="CB15" s="404"/>
      <c r="CC15" s="404"/>
      <c r="CD15" s="404"/>
      <c r="CE15" s="404"/>
      <c r="CF15" s="404"/>
      <c r="CG15" s="404"/>
      <c r="CH15" s="404"/>
      <c r="CI15" s="404"/>
      <c r="CJ15" s="404"/>
      <c r="CK15" s="404"/>
      <c r="CL15" s="404"/>
      <c r="CM15" s="404"/>
      <c r="CN15" s="404"/>
      <c r="CO15" s="404"/>
      <c r="CP15" s="404"/>
      <c r="CQ15" s="404"/>
      <c r="CR15" s="404"/>
      <c r="CS15" s="404"/>
      <c r="CT15" s="404"/>
      <c r="CU15" s="404"/>
      <c r="CV15" s="404"/>
      <c r="CW15" s="404"/>
      <c r="CX15" s="404"/>
      <c r="CY15" s="404"/>
      <c r="CZ15" s="404"/>
      <c r="DA15" s="404"/>
      <c r="DB15" s="405"/>
      <c r="DC15" s="405"/>
      <c r="DD15" s="405"/>
      <c r="DE15" s="405"/>
      <c r="DF15" s="405"/>
      <c r="DG15" s="405"/>
      <c r="DH15" s="405"/>
      <c r="DI15" s="405"/>
      <c r="DJ15" s="404"/>
      <c r="DK15" s="404"/>
      <c r="DL15" s="404"/>
      <c r="DM15" s="404"/>
      <c r="DN15" s="404"/>
      <c r="DO15" s="404"/>
      <c r="DP15" s="404"/>
      <c r="DQ15" s="404"/>
      <c r="DR15" s="404"/>
      <c r="DS15" s="404"/>
      <c r="DT15" s="404"/>
      <c r="DU15" s="404"/>
      <c r="DV15" s="404"/>
      <c r="DW15" s="404"/>
      <c r="DX15" s="404"/>
      <c r="DY15" s="350"/>
      <c r="DZ15" s="350"/>
      <c r="EA15" s="350"/>
      <c r="EB15" s="350"/>
      <c r="EC15" s="350"/>
      <c r="ED15" s="350"/>
      <c r="EE15" s="350"/>
      <c r="EF15" s="350"/>
      <c r="EG15" s="350"/>
      <c r="EH15" s="350"/>
      <c r="EI15" s="350"/>
      <c r="EJ15" s="350"/>
      <c r="EK15" s="350"/>
      <c r="EL15" s="350"/>
      <c r="EM15" s="350"/>
      <c r="EN15" s="350"/>
      <c r="EO15" s="350"/>
      <c r="EP15" s="350"/>
      <c r="EQ15" s="350"/>
      <c r="ER15" s="350"/>
      <c r="ES15" s="350"/>
      <c r="ET15" s="350"/>
      <c r="EU15" s="350"/>
      <c r="EV15" s="350"/>
      <c r="EW15" s="350"/>
      <c r="EX15" s="350"/>
      <c r="EY15" s="350"/>
      <c r="EZ15" s="350"/>
      <c r="FA15" s="350"/>
      <c r="FB15" s="350"/>
      <c r="FC15" s="350"/>
      <c r="FD15" s="350"/>
      <c r="FE15" s="350"/>
      <c r="FF15" s="350"/>
      <c r="FG15" s="350"/>
      <c r="FH15" s="350"/>
      <c r="FI15" s="350"/>
      <c r="FJ15" s="350"/>
      <c r="FK15" s="350"/>
      <c r="FL15" s="350"/>
      <c r="FM15" s="350"/>
      <c r="FN15" s="350"/>
      <c r="FO15" s="350"/>
      <c r="FP15" s="350"/>
      <c r="FQ15" s="350"/>
      <c r="FR15" s="350"/>
      <c r="FS15" s="350"/>
      <c r="FT15" s="350"/>
      <c r="FU15" s="350"/>
      <c r="FV15" s="350"/>
      <c r="FW15" s="350"/>
      <c r="FX15" s="350"/>
      <c r="FY15" s="350"/>
      <c r="FZ15" s="350"/>
      <c r="GA15" s="350"/>
      <c r="GB15" s="350"/>
      <c r="GC15" s="350"/>
      <c r="GD15" s="350"/>
      <c r="GE15" s="350"/>
      <c r="GF15" s="350"/>
      <c r="GG15" s="350"/>
      <c r="GH15" s="350"/>
      <c r="GI15" s="350"/>
      <c r="GJ15" s="350"/>
      <c r="GK15" s="350"/>
      <c r="GL15" s="350"/>
      <c r="GM15" s="350"/>
      <c r="GN15" s="350"/>
      <c r="GO15" s="350"/>
      <c r="GP15" s="350"/>
      <c r="GQ15" s="350"/>
      <c r="GR15" s="350"/>
      <c r="GS15" s="350"/>
      <c r="GT15" s="350"/>
      <c r="GU15" s="350"/>
      <c r="GV15" s="350"/>
      <c r="GW15" s="350"/>
      <c r="GX15" s="350"/>
      <c r="GY15" s="350"/>
      <c r="GZ15" s="350"/>
      <c r="HA15" s="350"/>
      <c r="HB15" s="350"/>
      <c r="HC15" s="350"/>
      <c r="HD15" s="350"/>
      <c r="HE15" s="350"/>
      <c r="HF15" s="350"/>
      <c r="HG15" s="350"/>
      <c r="HH15" s="350"/>
    </row>
    <row r="16" spans="2:216" s="382" customFormat="1" ht="3.75" customHeight="1">
      <c r="B16" s="399"/>
      <c r="C16" s="399"/>
      <c r="D16" s="400"/>
      <c r="E16" s="400"/>
      <c r="F16" s="400"/>
      <c r="G16" s="400"/>
      <c r="H16" s="400"/>
      <c r="I16" s="400"/>
      <c r="J16" s="400"/>
      <c r="K16" s="350"/>
      <c r="L16" s="350"/>
      <c r="M16" s="350"/>
      <c r="N16" s="350"/>
      <c r="O16" s="350"/>
      <c r="P16" s="349"/>
      <c r="Q16" s="350"/>
      <c r="R16" s="350"/>
      <c r="S16" s="350"/>
      <c r="T16" s="404"/>
      <c r="U16" s="404"/>
      <c r="V16" s="404"/>
      <c r="W16" s="404"/>
      <c r="X16" s="404"/>
      <c r="Y16" s="404"/>
      <c r="Z16" s="404"/>
      <c r="AA16" s="404"/>
      <c r="AB16" s="404"/>
      <c r="AC16" s="404"/>
      <c r="AD16" s="404"/>
      <c r="AE16" s="404"/>
      <c r="AF16" s="404"/>
      <c r="AG16" s="404"/>
      <c r="AH16" s="404"/>
      <c r="AI16" s="404"/>
      <c r="AJ16" s="404"/>
      <c r="AK16" s="404"/>
      <c r="AL16" s="404"/>
      <c r="AM16" s="404"/>
      <c r="AN16" s="404"/>
      <c r="AO16" s="404"/>
      <c r="AP16" s="404"/>
      <c r="AQ16" s="404"/>
      <c r="AR16" s="404"/>
      <c r="AS16" s="404"/>
      <c r="AT16" s="404"/>
      <c r="AU16" s="404"/>
      <c r="AV16" s="404"/>
      <c r="AW16" s="404"/>
      <c r="AX16" s="404"/>
      <c r="AY16" s="404"/>
      <c r="AZ16" s="404"/>
      <c r="BA16" s="404"/>
      <c r="BB16" s="404"/>
      <c r="BC16" s="404"/>
      <c r="BD16" s="404"/>
      <c r="BE16" s="404"/>
      <c r="BF16" s="404"/>
      <c r="BG16" s="404"/>
      <c r="BH16" s="404"/>
      <c r="BI16" s="404"/>
      <c r="BJ16" s="404"/>
      <c r="BK16" s="404"/>
      <c r="BL16" s="404"/>
      <c r="BM16" s="404"/>
      <c r="BN16" s="404"/>
      <c r="BO16" s="404"/>
      <c r="BP16" s="404"/>
      <c r="BQ16" s="404"/>
      <c r="BR16" s="404"/>
      <c r="BS16" s="404"/>
      <c r="BT16" s="404"/>
      <c r="BU16" s="404"/>
      <c r="BV16" s="404"/>
      <c r="BW16" s="404"/>
      <c r="BX16" s="404"/>
      <c r="BY16" s="404"/>
      <c r="BZ16" s="404"/>
      <c r="CA16" s="404"/>
      <c r="CB16" s="404"/>
      <c r="CC16" s="404"/>
      <c r="CD16" s="404"/>
      <c r="CE16" s="404"/>
      <c r="CF16" s="404"/>
      <c r="CG16" s="404"/>
      <c r="CH16" s="404"/>
      <c r="CI16" s="404"/>
      <c r="CJ16" s="404"/>
      <c r="CK16" s="404"/>
      <c r="CL16" s="404"/>
      <c r="CM16" s="404"/>
      <c r="CN16" s="404"/>
      <c r="CO16" s="404"/>
      <c r="CP16" s="404"/>
      <c r="CQ16" s="404"/>
      <c r="CR16" s="404"/>
      <c r="CS16" s="404"/>
      <c r="CT16" s="404"/>
      <c r="CU16" s="404"/>
      <c r="CV16" s="404"/>
      <c r="CW16" s="404"/>
      <c r="CX16" s="404"/>
      <c r="CY16" s="404"/>
      <c r="CZ16" s="404"/>
      <c r="DA16" s="404"/>
      <c r="DB16" s="405"/>
      <c r="DC16" s="405"/>
      <c r="DD16" s="405"/>
      <c r="DE16" s="405"/>
      <c r="DF16" s="405"/>
      <c r="DG16" s="405"/>
      <c r="DH16" s="405"/>
      <c r="DI16" s="405"/>
      <c r="DJ16" s="404"/>
      <c r="DK16" s="404"/>
      <c r="DL16" s="404"/>
      <c r="DM16" s="404"/>
      <c r="DN16" s="404"/>
      <c r="DO16" s="404"/>
      <c r="DP16" s="404"/>
      <c r="DQ16" s="404"/>
      <c r="DR16" s="404"/>
      <c r="DS16" s="404"/>
      <c r="DT16" s="404"/>
      <c r="DU16" s="404"/>
      <c r="DV16" s="404"/>
      <c r="DW16" s="404"/>
      <c r="DX16" s="404"/>
      <c r="DY16" s="350"/>
      <c r="DZ16" s="350"/>
      <c r="EA16" s="350"/>
      <c r="EB16" s="350"/>
      <c r="EC16" s="350"/>
      <c r="ED16" s="350"/>
      <c r="EE16" s="350"/>
      <c r="EF16" s="350"/>
      <c r="EG16" s="350"/>
      <c r="EH16" s="350"/>
      <c r="EI16" s="350"/>
      <c r="EJ16" s="350"/>
      <c r="EK16" s="350"/>
      <c r="EL16" s="350"/>
      <c r="EM16" s="350"/>
      <c r="EN16" s="350"/>
      <c r="EO16" s="350"/>
      <c r="EP16" s="350"/>
      <c r="EQ16" s="350"/>
      <c r="ER16" s="350"/>
      <c r="ES16" s="350"/>
      <c r="ET16" s="350"/>
      <c r="EU16" s="350"/>
      <c r="EV16" s="350"/>
      <c r="EW16" s="350"/>
      <c r="EX16" s="350"/>
      <c r="EY16" s="350"/>
      <c r="EZ16" s="350"/>
      <c r="FA16" s="350"/>
      <c r="FB16" s="350"/>
      <c r="FC16" s="350"/>
      <c r="FD16" s="350"/>
      <c r="FE16" s="350"/>
      <c r="FF16" s="350"/>
      <c r="FG16" s="350"/>
      <c r="FH16" s="350"/>
      <c r="FI16" s="350"/>
      <c r="FJ16" s="350"/>
      <c r="FK16" s="350"/>
      <c r="FL16" s="350"/>
      <c r="FM16" s="350"/>
      <c r="FN16" s="350"/>
      <c r="FO16" s="350"/>
      <c r="FP16" s="350"/>
      <c r="FQ16" s="350"/>
      <c r="FR16" s="350"/>
      <c r="FS16" s="350"/>
      <c r="FT16" s="350"/>
      <c r="FU16" s="350"/>
      <c r="FV16" s="350"/>
      <c r="FW16" s="350"/>
      <c r="FX16" s="350"/>
      <c r="FY16" s="350"/>
      <c r="FZ16" s="350"/>
      <c r="GA16" s="350"/>
      <c r="GB16" s="350"/>
      <c r="GC16" s="350"/>
      <c r="GD16" s="350"/>
      <c r="GE16" s="350"/>
      <c r="GF16" s="350"/>
      <c r="GG16" s="350"/>
      <c r="GH16" s="350"/>
      <c r="GI16" s="350"/>
      <c r="GJ16" s="350"/>
      <c r="GK16" s="350"/>
      <c r="GL16" s="350"/>
      <c r="GM16" s="350"/>
      <c r="GN16" s="350"/>
      <c r="GO16" s="350"/>
      <c r="GP16" s="350"/>
      <c r="GQ16" s="350"/>
      <c r="GR16" s="350"/>
      <c r="GS16" s="350"/>
      <c r="GT16" s="350"/>
      <c r="GU16" s="350"/>
      <c r="GV16" s="350"/>
      <c r="GW16" s="350"/>
      <c r="GX16" s="350"/>
      <c r="GY16" s="350"/>
      <c r="GZ16" s="350"/>
      <c r="HA16" s="350"/>
      <c r="HB16" s="350"/>
      <c r="HC16" s="350"/>
      <c r="HD16" s="350"/>
      <c r="HE16" s="350"/>
      <c r="HF16" s="350"/>
      <c r="HG16" s="350"/>
      <c r="HH16" s="350"/>
    </row>
    <row r="17" spans="2:216" ht="12.75">
      <c r="B17" s="383" t="s">
        <v>72</v>
      </c>
      <c r="C17" s="383"/>
      <c r="D17" s="406"/>
      <c r="E17" s="407"/>
      <c r="F17" s="407"/>
      <c r="G17" s="407"/>
      <c r="H17" s="407"/>
      <c r="I17" s="407"/>
      <c r="J17" s="408"/>
      <c r="L17" s="347"/>
      <c r="M17" s="347"/>
      <c r="N17" s="347"/>
      <c r="O17" s="347"/>
      <c r="T17" s="404"/>
      <c r="U17" s="404"/>
      <c r="V17" s="404"/>
      <c r="W17" s="404"/>
      <c r="X17" s="404"/>
      <c r="Y17" s="404"/>
      <c r="Z17" s="404"/>
      <c r="AA17" s="404"/>
      <c r="AB17" s="404"/>
      <c r="AC17" s="404"/>
      <c r="AD17" s="404"/>
      <c r="AE17" s="404"/>
      <c r="AF17" s="404"/>
      <c r="AG17" s="404"/>
      <c r="AH17" s="404"/>
      <c r="AI17" s="404"/>
      <c r="AJ17" s="409"/>
      <c r="AK17" s="410"/>
      <c r="AL17" s="410"/>
      <c r="AM17" s="404"/>
      <c r="AN17" s="411"/>
      <c r="AO17" s="404"/>
      <c r="AP17" s="404"/>
      <c r="AQ17" s="404"/>
      <c r="AR17" s="404"/>
      <c r="AS17" s="412"/>
      <c r="AT17" s="404"/>
      <c r="AU17" s="404"/>
      <c r="AV17" s="404"/>
      <c r="AW17" s="404"/>
      <c r="AX17" s="404"/>
      <c r="AY17" s="404"/>
      <c r="AZ17" s="404"/>
      <c r="BA17" s="404"/>
      <c r="BB17" s="404"/>
      <c r="BC17" s="404"/>
      <c r="BD17" s="404"/>
      <c r="BE17" s="404"/>
      <c r="BF17" s="404"/>
      <c r="BG17" s="404"/>
      <c r="BH17" s="404"/>
      <c r="BI17" s="404"/>
      <c r="BJ17" s="404"/>
      <c r="BK17" s="404"/>
      <c r="BL17" s="404"/>
      <c r="BM17" s="404"/>
      <c r="BN17" s="404"/>
      <c r="BO17" s="404"/>
      <c r="BP17" s="404"/>
      <c r="BQ17" s="404"/>
      <c r="BR17" s="404"/>
      <c r="BS17" s="404"/>
      <c r="BT17" s="404"/>
      <c r="BU17" s="404"/>
      <c r="BV17" s="404"/>
      <c r="BW17" s="404"/>
      <c r="BX17" s="404"/>
      <c r="BY17" s="404"/>
      <c r="BZ17" s="404"/>
      <c r="CA17" s="404"/>
      <c r="CB17" s="404"/>
      <c r="CC17" s="404"/>
      <c r="CD17" s="404"/>
      <c r="CE17" s="404"/>
      <c r="CF17" s="404"/>
      <c r="CG17" s="404"/>
      <c r="CH17" s="404"/>
      <c r="CI17" s="404"/>
      <c r="CJ17" s="404"/>
      <c r="CK17" s="404"/>
      <c r="CL17" s="404"/>
      <c r="CM17" s="404"/>
      <c r="CN17" s="404"/>
      <c r="CO17" s="404"/>
      <c r="CP17" s="404"/>
      <c r="CQ17" s="404"/>
      <c r="CR17" s="404"/>
      <c r="CS17" s="404"/>
      <c r="CT17" s="404"/>
      <c r="CU17" s="404"/>
      <c r="CV17" s="404"/>
      <c r="CW17" s="404"/>
      <c r="CX17" s="404"/>
      <c r="CY17" s="404"/>
      <c r="CZ17" s="404"/>
      <c r="DA17" s="404"/>
      <c r="DB17" s="405"/>
      <c r="DC17" s="405"/>
      <c r="DD17" s="405"/>
      <c r="DE17" s="405"/>
      <c r="DF17" s="405"/>
      <c r="DG17" s="405"/>
      <c r="DH17" s="405"/>
      <c r="DI17" s="405"/>
      <c r="DJ17" s="404"/>
      <c r="DK17" s="404"/>
      <c r="DL17" s="404"/>
      <c r="DM17" s="404"/>
      <c r="DN17" s="404"/>
      <c r="DO17" s="404"/>
      <c r="DP17" s="404"/>
      <c r="DQ17" s="404"/>
      <c r="DR17" s="404"/>
      <c r="DS17" s="404"/>
      <c r="DT17" s="404"/>
      <c r="DU17" s="404"/>
      <c r="DV17" s="404"/>
      <c r="DW17" s="404"/>
      <c r="DX17" s="404"/>
    </row>
    <row r="18" spans="2:216" s="382" customFormat="1" ht="3.75" customHeight="1">
      <c r="B18" s="399"/>
      <c r="C18" s="399"/>
      <c r="D18" s="400"/>
      <c r="E18" s="400"/>
      <c r="F18" s="400"/>
      <c r="G18" s="400"/>
      <c r="H18" s="400"/>
      <c r="I18" s="400"/>
      <c r="J18" s="400"/>
      <c r="K18" s="350"/>
      <c r="L18" s="350"/>
      <c r="M18" s="350"/>
      <c r="N18" s="350"/>
      <c r="O18" s="350"/>
      <c r="P18" s="349"/>
      <c r="Q18" s="350"/>
      <c r="R18" s="350"/>
      <c r="S18" s="350"/>
      <c r="T18" s="404"/>
      <c r="U18" s="404"/>
      <c r="V18" s="404"/>
      <c r="W18" s="404"/>
      <c r="X18" s="404"/>
      <c r="Y18" s="404"/>
      <c r="Z18" s="404"/>
      <c r="AA18" s="404"/>
      <c r="AB18" s="404"/>
      <c r="AC18" s="404"/>
      <c r="AD18" s="404"/>
      <c r="AE18" s="404"/>
      <c r="AF18" s="404"/>
      <c r="AG18" s="404"/>
      <c r="AH18" s="404"/>
      <c r="AI18" s="413"/>
      <c r="AJ18" s="413"/>
      <c r="AK18" s="414"/>
      <c r="AL18" s="414"/>
      <c r="AM18" s="415"/>
      <c r="AN18" s="415"/>
      <c r="AO18" s="416"/>
      <c r="AP18" s="416"/>
      <c r="AQ18" s="416"/>
      <c r="AR18" s="416"/>
      <c r="AS18" s="416"/>
      <c r="AT18" s="404"/>
      <c r="AU18" s="404"/>
      <c r="AV18" s="404"/>
      <c r="AW18" s="404"/>
      <c r="AX18" s="404"/>
      <c r="AY18" s="404"/>
      <c r="AZ18" s="404"/>
      <c r="BA18" s="404"/>
      <c r="BB18" s="404"/>
      <c r="BC18" s="404"/>
      <c r="BD18" s="404"/>
      <c r="BE18" s="404"/>
      <c r="BF18" s="404"/>
      <c r="BG18" s="404"/>
      <c r="BH18" s="404"/>
      <c r="BI18" s="404"/>
      <c r="BJ18" s="404"/>
      <c r="BK18" s="404"/>
      <c r="BL18" s="404"/>
      <c r="BM18" s="404"/>
      <c r="BN18" s="404"/>
      <c r="BO18" s="404"/>
      <c r="BP18" s="404"/>
      <c r="BQ18" s="404"/>
      <c r="BR18" s="404"/>
      <c r="BS18" s="404"/>
      <c r="BT18" s="404"/>
      <c r="BU18" s="404"/>
      <c r="BV18" s="404"/>
      <c r="BW18" s="404"/>
      <c r="BX18" s="404"/>
      <c r="BY18" s="404"/>
      <c r="BZ18" s="404"/>
      <c r="CA18" s="404"/>
      <c r="CB18" s="404"/>
      <c r="CC18" s="404"/>
      <c r="CD18" s="404"/>
      <c r="CE18" s="404"/>
      <c r="CF18" s="404"/>
      <c r="CG18" s="404"/>
      <c r="CH18" s="404"/>
      <c r="CI18" s="404"/>
      <c r="CJ18" s="404"/>
      <c r="CK18" s="404"/>
      <c r="CL18" s="404"/>
      <c r="CM18" s="404"/>
      <c r="CN18" s="404"/>
      <c r="CO18" s="404"/>
      <c r="CP18" s="404"/>
      <c r="CQ18" s="404"/>
      <c r="CR18" s="404"/>
      <c r="CS18" s="404"/>
      <c r="CT18" s="404"/>
      <c r="CU18" s="404"/>
      <c r="CV18" s="404"/>
      <c r="CW18" s="404"/>
      <c r="CX18" s="404"/>
      <c r="CY18" s="404"/>
      <c r="CZ18" s="404"/>
      <c r="DA18" s="404"/>
      <c r="DB18" s="405"/>
      <c r="DC18" s="405"/>
      <c r="DD18" s="405"/>
      <c r="DE18" s="405"/>
      <c r="DF18" s="405"/>
      <c r="DG18" s="405"/>
      <c r="DH18" s="405"/>
      <c r="DI18" s="405"/>
      <c r="DJ18" s="404"/>
      <c r="DK18" s="404"/>
      <c r="DL18" s="404"/>
      <c r="DM18" s="404"/>
      <c r="DN18" s="404"/>
      <c r="DO18" s="404"/>
      <c r="DP18" s="404"/>
      <c r="DQ18" s="404"/>
      <c r="DR18" s="404"/>
      <c r="DS18" s="404"/>
      <c r="DT18" s="404"/>
      <c r="DU18" s="404"/>
      <c r="DV18" s="404"/>
      <c r="DW18" s="404"/>
      <c r="DX18" s="404"/>
      <c r="DY18" s="350"/>
      <c r="DZ18" s="350"/>
      <c r="EA18" s="350"/>
      <c r="EB18" s="350"/>
      <c r="EC18" s="350"/>
      <c r="ED18" s="350"/>
      <c r="EE18" s="350"/>
      <c r="EF18" s="350"/>
      <c r="EG18" s="350"/>
      <c r="EH18" s="350"/>
      <c r="EI18" s="350"/>
      <c r="EJ18" s="350"/>
      <c r="EK18" s="350"/>
      <c r="EL18" s="350"/>
      <c r="EM18" s="350"/>
      <c r="EN18" s="350"/>
      <c r="EO18" s="350"/>
      <c r="EP18" s="350"/>
      <c r="EQ18" s="350"/>
      <c r="ER18" s="350"/>
      <c r="ES18" s="350"/>
      <c r="ET18" s="350"/>
      <c r="EU18" s="350"/>
      <c r="EV18" s="350"/>
      <c r="EW18" s="350"/>
      <c r="EX18" s="350"/>
      <c r="EY18" s="350"/>
      <c r="EZ18" s="350"/>
      <c r="FA18" s="350"/>
      <c r="FB18" s="350"/>
      <c r="FC18" s="350"/>
      <c r="FD18" s="350"/>
      <c r="FE18" s="350"/>
      <c r="FF18" s="350"/>
      <c r="FG18" s="350"/>
      <c r="FH18" s="350"/>
      <c r="FI18" s="350"/>
      <c r="FJ18" s="350"/>
      <c r="FK18" s="350"/>
      <c r="FL18" s="350"/>
      <c r="FM18" s="350"/>
      <c r="FN18" s="350"/>
      <c r="FO18" s="350"/>
      <c r="FP18" s="350"/>
      <c r="FQ18" s="350"/>
      <c r="FR18" s="350"/>
      <c r="FS18" s="350"/>
      <c r="FT18" s="350"/>
      <c r="FU18" s="350"/>
      <c r="FV18" s="350"/>
      <c r="FW18" s="350"/>
      <c r="FX18" s="350"/>
      <c r="FY18" s="350"/>
      <c r="FZ18" s="350"/>
      <c r="GA18" s="350"/>
      <c r="GB18" s="350"/>
      <c r="GC18" s="350"/>
      <c r="GD18" s="350"/>
      <c r="GE18" s="350"/>
      <c r="GF18" s="350"/>
      <c r="GG18" s="350"/>
      <c r="GH18" s="350"/>
      <c r="GI18" s="350"/>
      <c r="GJ18" s="350"/>
      <c r="GK18" s="350"/>
      <c r="GL18" s="350"/>
      <c r="GM18" s="350"/>
      <c r="GN18" s="350"/>
      <c r="GO18" s="350"/>
      <c r="GP18" s="350"/>
      <c r="GQ18" s="350"/>
      <c r="GR18" s="350"/>
      <c r="GS18" s="350"/>
      <c r="GT18" s="350"/>
      <c r="GU18" s="350"/>
      <c r="GV18" s="350"/>
      <c r="GW18" s="350"/>
      <c r="GX18" s="350"/>
      <c r="GY18" s="350"/>
      <c r="GZ18" s="350"/>
      <c r="HA18" s="350"/>
      <c r="HB18" s="350"/>
      <c r="HC18" s="350"/>
      <c r="HD18" s="350"/>
      <c r="HE18" s="350"/>
      <c r="HF18" s="350"/>
      <c r="HG18" s="350"/>
      <c r="HH18" s="350"/>
    </row>
    <row r="19" spans="2:216" ht="12.75">
      <c r="B19" s="383" t="s">
        <v>74</v>
      </c>
      <c r="C19" s="383"/>
      <c r="D19" s="384"/>
      <c r="E19" s="385"/>
      <c r="F19" s="385"/>
      <c r="G19" s="385"/>
      <c r="H19" s="385"/>
      <c r="I19" s="385"/>
      <c r="J19" s="386"/>
      <c r="L19" s="347"/>
      <c r="M19" s="347"/>
      <c r="N19" s="347"/>
      <c r="O19" s="347"/>
      <c r="T19" s="404"/>
      <c r="U19" s="404"/>
      <c r="V19" s="404"/>
      <c r="W19" s="404"/>
      <c r="X19" s="404"/>
      <c r="Y19" s="404"/>
      <c r="Z19" s="404"/>
      <c r="AA19" s="404"/>
      <c r="AB19" s="404"/>
      <c r="AC19" s="404"/>
      <c r="AD19" s="404"/>
      <c r="AE19" s="404"/>
      <c r="AF19" s="404"/>
      <c r="AG19" s="404"/>
      <c r="AH19" s="404"/>
      <c r="AI19" s="404"/>
      <c r="AJ19" s="409"/>
      <c r="AK19" s="409"/>
      <c r="AL19" s="409"/>
      <c r="AM19" s="409"/>
      <c r="AN19" s="404"/>
      <c r="AO19" s="409"/>
      <c r="AP19" s="409"/>
      <c r="AQ19" s="409"/>
      <c r="AR19" s="409"/>
      <c r="AS19" s="409"/>
      <c r="AT19" s="404"/>
      <c r="AU19" s="404"/>
      <c r="AV19" s="404"/>
      <c r="AW19" s="404"/>
      <c r="AX19" s="404"/>
      <c r="AY19" s="404"/>
      <c r="AZ19" s="404"/>
      <c r="BA19" s="404"/>
      <c r="BB19" s="404"/>
      <c r="BC19" s="404"/>
      <c r="BD19" s="404"/>
      <c r="BE19" s="404"/>
      <c r="BF19" s="404"/>
      <c r="BG19" s="404"/>
      <c r="BH19" s="404"/>
      <c r="BI19" s="404"/>
      <c r="BJ19" s="404"/>
      <c r="BK19" s="404"/>
      <c r="BL19" s="404"/>
      <c r="BM19" s="404"/>
      <c r="BN19" s="404"/>
      <c r="BO19" s="404"/>
      <c r="BP19" s="404"/>
      <c r="BQ19" s="404"/>
      <c r="BR19" s="404"/>
      <c r="BS19" s="404"/>
      <c r="BT19" s="404"/>
      <c r="BU19" s="404"/>
      <c r="BV19" s="404"/>
      <c r="BW19" s="404"/>
      <c r="BX19" s="404"/>
      <c r="BY19" s="404"/>
      <c r="BZ19" s="404"/>
      <c r="CA19" s="404"/>
      <c r="CB19" s="404"/>
      <c r="CC19" s="404"/>
      <c r="CD19" s="404"/>
      <c r="CE19" s="404"/>
      <c r="CF19" s="404"/>
      <c r="CG19" s="404"/>
      <c r="CH19" s="404"/>
      <c r="CI19" s="404"/>
      <c r="CJ19" s="404"/>
      <c r="CK19" s="404"/>
      <c r="CL19" s="404"/>
      <c r="CM19" s="404"/>
      <c r="CN19" s="404"/>
      <c r="CO19" s="404"/>
      <c r="CP19" s="404"/>
      <c r="CQ19" s="404"/>
      <c r="CR19" s="404"/>
      <c r="CS19" s="404"/>
      <c r="CT19" s="404"/>
      <c r="CU19" s="404"/>
      <c r="CV19" s="404"/>
      <c r="CW19" s="404"/>
      <c r="CX19" s="404"/>
      <c r="CY19" s="404"/>
      <c r="CZ19" s="404"/>
      <c r="DA19" s="404"/>
      <c r="DB19" s="404"/>
      <c r="DC19" s="404"/>
      <c r="DD19" s="405"/>
      <c r="DE19" s="405"/>
      <c r="DF19" s="405"/>
      <c r="DG19" s="405"/>
      <c r="DH19" s="405"/>
      <c r="DI19" s="405"/>
      <c r="DJ19" s="404"/>
      <c r="DK19" s="404"/>
      <c r="DL19" s="404"/>
      <c r="DM19" s="404"/>
      <c r="DN19" s="404"/>
      <c r="DO19" s="404"/>
      <c r="DP19" s="404"/>
      <c r="DQ19" s="404"/>
      <c r="DR19" s="404"/>
      <c r="DS19" s="404"/>
      <c r="DT19" s="404"/>
      <c r="DU19" s="404"/>
      <c r="DV19" s="404"/>
      <c r="DW19" s="404"/>
      <c r="DX19" s="404"/>
    </row>
    <row r="20" spans="2:216" s="382" customFormat="1" ht="4.5" customHeight="1">
      <c r="B20" s="399"/>
      <c r="C20" s="399"/>
      <c r="D20" s="400"/>
      <c r="E20" s="400"/>
      <c r="F20" s="400"/>
      <c r="G20" s="400"/>
      <c r="H20" s="400"/>
      <c r="I20" s="400"/>
      <c r="J20" s="400"/>
      <c r="K20" s="350"/>
      <c r="L20" s="350"/>
      <c r="M20" s="350"/>
      <c r="N20" s="350"/>
      <c r="O20" s="350"/>
      <c r="P20" s="349"/>
      <c r="Q20" s="350"/>
      <c r="R20" s="350"/>
      <c r="S20" s="350"/>
      <c r="T20" s="404"/>
      <c r="U20" s="404"/>
      <c r="V20" s="404"/>
      <c r="W20" s="404"/>
      <c r="X20" s="404"/>
      <c r="Y20" s="404"/>
      <c r="Z20" s="404"/>
      <c r="AA20" s="404"/>
      <c r="AB20" s="404"/>
      <c r="AC20" s="404"/>
      <c r="AD20" s="404"/>
      <c r="AE20" s="404"/>
      <c r="AF20" s="404"/>
      <c r="AG20" s="404"/>
      <c r="AH20" s="404"/>
      <c r="AI20" s="413"/>
      <c r="AJ20" s="417"/>
      <c r="AK20" s="417"/>
      <c r="AL20" s="417"/>
      <c r="AM20" s="417"/>
      <c r="AN20" s="413"/>
      <c r="AO20" s="413"/>
      <c r="AP20" s="413"/>
      <c r="AQ20" s="413"/>
      <c r="AR20" s="413"/>
      <c r="AS20" s="413"/>
      <c r="AT20" s="404"/>
      <c r="AU20" s="404"/>
      <c r="AV20" s="404"/>
      <c r="AW20" s="404"/>
      <c r="AX20" s="418"/>
      <c r="AY20" s="404"/>
      <c r="AZ20" s="404"/>
      <c r="BA20" s="404"/>
      <c r="BB20" s="404"/>
      <c r="BC20" s="404"/>
      <c r="BD20" s="404"/>
      <c r="BE20" s="404"/>
      <c r="BF20" s="404"/>
      <c r="BG20" s="404"/>
      <c r="BH20" s="404"/>
      <c r="BI20" s="404"/>
      <c r="BJ20" s="404"/>
      <c r="BK20" s="404"/>
      <c r="BL20" s="404"/>
      <c r="BM20" s="404"/>
      <c r="BN20" s="404"/>
      <c r="BO20" s="404"/>
      <c r="BP20" s="404"/>
      <c r="BQ20" s="404"/>
      <c r="BR20" s="404"/>
      <c r="BS20" s="404"/>
      <c r="BT20" s="404"/>
      <c r="BU20" s="404"/>
      <c r="BV20" s="404"/>
      <c r="BW20" s="404"/>
      <c r="BX20" s="404"/>
      <c r="BY20" s="404"/>
      <c r="BZ20" s="404"/>
      <c r="CA20" s="404"/>
      <c r="CB20" s="404"/>
      <c r="CC20" s="404"/>
      <c r="CD20" s="404"/>
      <c r="CE20" s="404"/>
      <c r="CF20" s="404"/>
      <c r="CG20" s="404"/>
      <c r="CH20" s="404"/>
      <c r="CI20" s="404"/>
      <c r="CJ20" s="404"/>
      <c r="CK20" s="404"/>
      <c r="CL20" s="404"/>
      <c r="CM20" s="404"/>
      <c r="CN20" s="404"/>
      <c r="CO20" s="404"/>
      <c r="CP20" s="404"/>
      <c r="CQ20" s="404"/>
      <c r="CR20" s="404"/>
      <c r="CS20" s="404"/>
      <c r="CT20" s="404"/>
      <c r="CU20" s="404"/>
      <c r="CV20" s="404"/>
      <c r="CW20" s="404"/>
      <c r="CX20" s="404"/>
      <c r="CY20" s="404"/>
      <c r="CZ20" s="404"/>
      <c r="DA20" s="404"/>
      <c r="DB20" s="404"/>
      <c r="DC20" s="404"/>
      <c r="DD20" s="405"/>
      <c r="DE20" s="405"/>
      <c r="DF20" s="405"/>
      <c r="DG20" s="405"/>
      <c r="DH20" s="405"/>
      <c r="DI20" s="405"/>
      <c r="DJ20" s="404"/>
      <c r="DK20" s="404"/>
      <c r="DL20" s="404"/>
      <c r="DM20" s="404"/>
      <c r="DN20" s="404"/>
      <c r="DO20" s="404"/>
      <c r="DP20" s="404"/>
      <c r="DQ20" s="404"/>
      <c r="DR20" s="404"/>
      <c r="DS20" s="404"/>
      <c r="DT20" s="404"/>
      <c r="DU20" s="404"/>
      <c r="DV20" s="404"/>
      <c r="DW20" s="404"/>
      <c r="DX20" s="404"/>
      <c r="DY20" s="350"/>
      <c r="DZ20" s="350"/>
      <c r="EA20" s="350"/>
      <c r="EB20" s="350"/>
      <c r="EC20" s="350"/>
      <c r="ED20" s="350"/>
      <c r="EE20" s="350"/>
      <c r="EF20" s="350"/>
      <c r="EG20" s="350"/>
      <c r="EH20" s="350"/>
      <c r="EI20" s="350"/>
      <c r="EJ20" s="350"/>
      <c r="EK20" s="350"/>
      <c r="EL20" s="350"/>
      <c r="EM20" s="350"/>
      <c r="EN20" s="350"/>
      <c r="EO20" s="350"/>
      <c r="EP20" s="350"/>
      <c r="EQ20" s="350"/>
      <c r="ER20" s="350"/>
      <c r="ES20" s="350"/>
      <c r="ET20" s="350"/>
      <c r="EU20" s="350"/>
      <c r="EV20" s="350"/>
      <c r="EW20" s="350"/>
      <c r="EX20" s="350"/>
      <c r="EY20" s="350"/>
      <c r="EZ20" s="350"/>
      <c r="FA20" s="350"/>
      <c r="FB20" s="350"/>
      <c r="FC20" s="350"/>
      <c r="FD20" s="350"/>
      <c r="FE20" s="350"/>
      <c r="FF20" s="350"/>
      <c r="FG20" s="350"/>
      <c r="FH20" s="350"/>
      <c r="FI20" s="350"/>
      <c r="FJ20" s="350"/>
      <c r="FK20" s="350"/>
      <c r="FL20" s="350"/>
      <c r="FM20" s="350"/>
      <c r="FN20" s="350"/>
      <c r="FO20" s="350"/>
      <c r="FP20" s="350"/>
      <c r="FQ20" s="350"/>
      <c r="FR20" s="350"/>
      <c r="FS20" s="350"/>
      <c r="FT20" s="350"/>
      <c r="FU20" s="350"/>
      <c r="FV20" s="350"/>
      <c r="FW20" s="350"/>
      <c r="FX20" s="350"/>
      <c r="FY20" s="350"/>
      <c r="FZ20" s="350"/>
      <c r="GA20" s="350"/>
      <c r="GB20" s="350"/>
      <c r="GC20" s="350"/>
      <c r="GD20" s="350"/>
      <c r="GE20" s="350"/>
      <c r="GF20" s="350"/>
      <c r="GG20" s="350"/>
      <c r="GH20" s="350"/>
      <c r="GI20" s="350"/>
      <c r="GJ20" s="350"/>
      <c r="GK20" s="350"/>
      <c r="GL20" s="350"/>
      <c r="GM20" s="350"/>
      <c r="GN20" s="350"/>
      <c r="GO20" s="350"/>
      <c r="GP20" s="350"/>
      <c r="GQ20" s="350"/>
      <c r="GR20" s="350"/>
      <c r="GS20" s="350"/>
      <c r="GT20" s="350"/>
      <c r="GU20" s="350"/>
      <c r="GV20" s="350"/>
      <c r="GW20" s="350"/>
      <c r="GX20" s="350"/>
      <c r="GY20" s="350"/>
      <c r="GZ20" s="350"/>
      <c r="HA20" s="350"/>
      <c r="HB20" s="350"/>
      <c r="HC20" s="350"/>
      <c r="HD20" s="350"/>
      <c r="HE20" s="350"/>
      <c r="HF20" s="350"/>
      <c r="HG20" s="350"/>
      <c r="HH20" s="350"/>
    </row>
    <row r="21" spans="2:216" s="382" customFormat="1" ht="16.5" customHeight="1">
      <c r="B21" s="383" t="s">
        <v>7</v>
      </c>
      <c r="C21" s="383"/>
      <c r="D21" s="384" t="s">
        <v>75</v>
      </c>
      <c r="E21" s="385"/>
      <c r="F21" s="385"/>
      <c r="G21" s="385"/>
      <c r="H21" s="385"/>
      <c r="I21" s="385"/>
      <c r="J21" s="386"/>
      <c r="K21" s="350"/>
      <c r="L21" s="350"/>
      <c r="M21" s="350"/>
      <c r="N21" s="350"/>
      <c r="O21" s="350"/>
      <c r="P21" s="349"/>
      <c r="Q21" s="350"/>
      <c r="R21" s="350"/>
      <c r="S21" s="350"/>
      <c r="T21" s="404"/>
      <c r="U21" s="404"/>
      <c r="V21" s="404"/>
      <c r="W21" s="404"/>
      <c r="X21" s="404"/>
      <c r="Y21" s="404"/>
      <c r="Z21" s="404"/>
      <c r="AA21" s="404"/>
      <c r="AB21" s="404"/>
      <c r="AC21" s="404"/>
      <c r="AD21" s="404"/>
      <c r="AE21" s="404"/>
      <c r="AF21" s="404"/>
      <c r="AG21" s="404"/>
      <c r="AH21" s="404"/>
      <c r="AI21" s="413"/>
      <c r="AJ21" s="417"/>
      <c r="AK21" s="417"/>
      <c r="AL21" s="417"/>
      <c r="AM21" s="417"/>
      <c r="AN21" s="413"/>
      <c r="AO21" s="413"/>
      <c r="AP21" s="413"/>
      <c r="AQ21" s="413"/>
      <c r="AR21" s="413"/>
      <c r="AS21" s="413"/>
      <c r="AT21" s="404"/>
      <c r="AU21" s="404"/>
      <c r="AV21" s="404"/>
      <c r="AW21" s="404"/>
      <c r="AX21" s="418"/>
      <c r="AY21" s="404"/>
      <c r="AZ21" s="404"/>
      <c r="BA21" s="404"/>
      <c r="BB21" s="404"/>
      <c r="BC21" s="404"/>
      <c r="BD21" s="404"/>
      <c r="BE21" s="404"/>
      <c r="BF21" s="404"/>
      <c r="BG21" s="404"/>
      <c r="BH21" s="404"/>
      <c r="BI21" s="404"/>
      <c r="BJ21" s="404"/>
      <c r="BK21" s="404"/>
      <c r="BL21" s="404"/>
      <c r="BM21" s="404"/>
      <c r="BN21" s="404"/>
      <c r="BO21" s="404"/>
      <c r="BP21" s="404"/>
      <c r="BQ21" s="404"/>
      <c r="BR21" s="404"/>
      <c r="BS21" s="404"/>
      <c r="BT21" s="404"/>
      <c r="BU21" s="404"/>
      <c r="BV21" s="404"/>
      <c r="BW21" s="404"/>
      <c r="BX21" s="404"/>
      <c r="BY21" s="404"/>
      <c r="BZ21" s="404"/>
      <c r="CA21" s="404"/>
      <c r="CB21" s="404"/>
      <c r="CC21" s="404"/>
      <c r="CD21" s="404"/>
      <c r="CE21" s="404"/>
      <c r="CF21" s="404"/>
      <c r="CG21" s="404"/>
      <c r="CH21" s="404"/>
      <c r="CI21" s="404"/>
      <c r="CJ21" s="404"/>
      <c r="CK21" s="404"/>
      <c r="CL21" s="404"/>
      <c r="CM21" s="404"/>
      <c r="CN21" s="404"/>
      <c r="CO21" s="404"/>
      <c r="CP21" s="404"/>
      <c r="CQ21" s="404"/>
      <c r="CR21" s="404"/>
      <c r="CS21" s="404"/>
      <c r="CT21" s="404"/>
      <c r="CU21" s="404"/>
      <c r="CV21" s="404"/>
      <c r="CW21" s="404"/>
      <c r="CX21" s="404"/>
      <c r="CY21" s="404"/>
      <c r="CZ21" s="404"/>
      <c r="DA21" s="404"/>
      <c r="DB21" s="404"/>
      <c r="DC21" s="404"/>
      <c r="DD21" s="405"/>
      <c r="DE21" s="405"/>
      <c r="DF21" s="405"/>
      <c r="DG21" s="405"/>
      <c r="DH21" s="405"/>
      <c r="DI21" s="405"/>
      <c r="DJ21" s="404"/>
      <c r="DK21" s="404"/>
      <c r="DL21" s="404"/>
      <c r="DM21" s="404"/>
      <c r="DN21" s="404"/>
      <c r="DO21" s="404"/>
      <c r="DP21" s="404"/>
      <c r="DQ21" s="404"/>
      <c r="DR21" s="404"/>
      <c r="DS21" s="404"/>
      <c r="DT21" s="404"/>
      <c r="DU21" s="404"/>
      <c r="DV21" s="404"/>
      <c r="DW21" s="404"/>
      <c r="DX21" s="404"/>
      <c r="DY21" s="350"/>
      <c r="DZ21" s="350"/>
      <c r="EA21" s="350"/>
      <c r="EB21" s="350"/>
      <c r="EC21" s="350"/>
      <c r="ED21" s="350"/>
      <c r="EE21" s="350"/>
      <c r="EF21" s="350"/>
      <c r="EG21" s="350"/>
      <c r="EH21" s="350"/>
      <c r="EI21" s="350"/>
      <c r="EJ21" s="350"/>
      <c r="EK21" s="350"/>
      <c r="EL21" s="350"/>
      <c r="EM21" s="350"/>
      <c r="EN21" s="350"/>
      <c r="EO21" s="350"/>
      <c r="EP21" s="350"/>
      <c r="EQ21" s="350"/>
      <c r="ER21" s="350"/>
      <c r="ES21" s="350"/>
      <c r="ET21" s="350"/>
      <c r="EU21" s="350"/>
      <c r="EV21" s="350"/>
      <c r="EW21" s="350"/>
      <c r="EX21" s="350"/>
      <c r="EY21" s="350"/>
      <c r="EZ21" s="350"/>
      <c r="FA21" s="350"/>
      <c r="FB21" s="350"/>
      <c r="FC21" s="350"/>
      <c r="FD21" s="350"/>
      <c r="FE21" s="350"/>
      <c r="FF21" s="350"/>
      <c r="FG21" s="350"/>
      <c r="FH21" s="350"/>
      <c r="FI21" s="350"/>
      <c r="FJ21" s="350"/>
      <c r="FK21" s="350"/>
      <c r="FL21" s="350"/>
      <c r="FM21" s="350"/>
      <c r="FN21" s="350"/>
      <c r="FO21" s="350"/>
      <c r="FP21" s="350"/>
      <c r="FQ21" s="350"/>
      <c r="FR21" s="350"/>
      <c r="FS21" s="350"/>
      <c r="FT21" s="350"/>
      <c r="FU21" s="350"/>
      <c r="FV21" s="350"/>
      <c r="FW21" s="350"/>
      <c r="FX21" s="350"/>
      <c r="FY21" s="350"/>
      <c r="FZ21" s="350"/>
      <c r="GA21" s="350"/>
      <c r="GB21" s="350"/>
      <c r="GC21" s="350"/>
      <c r="GD21" s="350"/>
      <c r="GE21" s="350"/>
      <c r="GF21" s="350"/>
      <c r="GG21" s="350"/>
      <c r="GH21" s="350"/>
      <c r="GI21" s="350"/>
      <c r="GJ21" s="350"/>
      <c r="GK21" s="350"/>
      <c r="GL21" s="350"/>
      <c r="GM21" s="350"/>
      <c r="GN21" s="350"/>
      <c r="GO21" s="350"/>
      <c r="GP21" s="350"/>
      <c r="GQ21" s="350"/>
      <c r="GR21" s="350"/>
      <c r="GS21" s="350"/>
      <c r="GT21" s="350"/>
      <c r="GU21" s="350"/>
      <c r="GV21" s="350"/>
      <c r="GW21" s="350"/>
      <c r="GX21" s="350"/>
      <c r="GY21" s="350"/>
      <c r="GZ21" s="350"/>
      <c r="HA21" s="350"/>
      <c r="HB21" s="350"/>
      <c r="HC21" s="350"/>
      <c r="HD21" s="350"/>
      <c r="HE21" s="350"/>
      <c r="HF21" s="350"/>
      <c r="HG21" s="350"/>
      <c r="HH21" s="350"/>
    </row>
    <row r="22" spans="2:216" s="382" customFormat="1" ht="3.75" customHeight="1">
      <c r="B22" s="399"/>
      <c r="C22" s="399"/>
      <c r="D22" s="400"/>
      <c r="E22" s="400"/>
      <c r="F22" s="400"/>
      <c r="G22" s="400"/>
      <c r="H22" s="400"/>
      <c r="I22" s="400"/>
      <c r="J22" s="400"/>
      <c r="K22" s="350"/>
      <c r="L22" s="350"/>
      <c r="M22" s="350"/>
      <c r="N22" s="350"/>
      <c r="O22" s="350"/>
      <c r="P22" s="349"/>
      <c r="Q22" s="350"/>
      <c r="R22" s="350"/>
      <c r="S22" s="350"/>
      <c r="T22" s="404"/>
      <c r="U22" s="404"/>
      <c r="V22" s="404"/>
      <c r="W22" s="404"/>
      <c r="X22" s="404"/>
      <c r="Y22" s="404"/>
      <c r="Z22" s="404"/>
      <c r="AA22" s="404"/>
      <c r="AB22" s="404"/>
      <c r="AC22" s="404"/>
      <c r="AD22" s="404"/>
      <c r="AE22" s="404"/>
      <c r="AF22" s="404"/>
      <c r="AG22" s="404"/>
      <c r="AH22" s="404"/>
      <c r="AI22" s="413"/>
      <c r="AJ22" s="417"/>
      <c r="AK22" s="417"/>
      <c r="AL22" s="417"/>
      <c r="AM22" s="417"/>
      <c r="AN22" s="413"/>
      <c r="AO22" s="413"/>
      <c r="AP22" s="413"/>
      <c r="AQ22" s="413"/>
      <c r="AR22" s="413"/>
      <c r="AS22" s="413"/>
      <c r="AT22" s="404"/>
      <c r="AU22" s="404"/>
      <c r="AV22" s="404"/>
      <c r="AW22" s="404"/>
      <c r="AX22" s="418"/>
      <c r="AY22" s="404"/>
      <c r="AZ22" s="404"/>
      <c r="BA22" s="404"/>
      <c r="BB22" s="404"/>
      <c r="BC22" s="404"/>
      <c r="BD22" s="404"/>
      <c r="BE22" s="404"/>
      <c r="BF22" s="404"/>
      <c r="BG22" s="404"/>
      <c r="BH22" s="404"/>
      <c r="BI22" s="404"/>
      <c r="BJ22" s="404"/>
      <c r="BK22" s="404"/>
      <c r="BL22" s="404"/>
      <c r="BM22" s="404"/>
      <c r="BN22" s="404"/>
      <c r="BO22" s="404"/>
      <c r="BP22" s="404"/>
      <c r="BQ22" s="404"/>
      <c r="BR22" s="404"/>
      <c r="BS22" s="404"/>
      <c r="BT22" s="404"/>
      <c r="BU22" s="404"/>
      <c r="BV22" s="404"/>
      <c r="BW22" s="404"/>
      <c r="BX22" s="404"/>
      <c r="BY22" s="404"/>
      <c r="BZ22" s="404"/>
      <c r="CA22" s="404"/>
      <c r="CB22" s="404"/>
      <c r="CC22" s="404"/>
      <c r="CD22" s="404"/>
      <c r="CE22" s="404"/>
      <c r="CF22" s="404"/>
      <c r="CG22" s="404"/>
      <c r="CH22" s="404"/>
      <c r="CI22" s="404"/>
      <c r="CJ22" s="404"/>
      <c r="CK22" s="404"/>
      <c r="CL22" s="404"/>
      <c r="CM22" s="404"/>
      <c r="CN22" s="404"/>
      <c r="CO22" s="404"/>
      <c r="CP22" s="404"/>
      <c r="CQ22" s="404"/>
      <c r="CR22" s="404"/>
      <c r="CS22" s="404"/>
      <c r="CT22" s="404"/>
      <c r="CU22" s="404"/>
      <c r="CV22" s="404"/>
      <c r="CW22" s="404"/>
      <c r="CX22" s="404"/>
      <c r="CY22" s="404"/>
      <c r="CZ22" s="404"/>
      <c r="DA22" s="404"/>
      <c r="DB22" s="404"/>
      <c r="DC22" s="404"/>
      <c r="DD22" s="405"/>
      <c r="DE22" s="405"/>
      <c r="DF22" s="405"/>
      <c r="DG22" s="405"/>
      <c r="DH22" s="405"/>
      <c r="DI22" s="405"/>
      <c r="DJ22" s="404"/>
      <c r="DK22" s="404"/>
      <c r="DL22" s="404"/>
      <c r="DM22" s="404"/>
      <c r="DN22" s="404"/>
      <c r="DO22" s="404"/>
      <c r="DP22" s="404"/>
      <c r="DQ22" s="404"/>
      <c r="DR22" s="404"/>
      <c r="DS22" s="404"/>
      <c r="DT22" s="404"/>
      <c r="DU22" s="404"/>
      <c r="DV22" s="404"/>
      <c r="DW22" s="404"/>
      <c r="DX22" s="404"/>
      <c r="DY22" s="350"/>
      <c r="DZ22" s="350"/>
      <c r="EA22" s="350"/>
      <c r="EB22" s="350"/>
      <c r="EC22" s="350"/>
      <c r="ED22" s="350"/>
      <c r="EE22" s="350"/>
      <c r="EF22" s="350"/>
      <c r="EG22" s="350"/>
      <c r="EH22" s="350"/>
      <c r="EI22" s="350"/>
      <c r="EJ22" s="350"/>
      <c r="EK22" s="350"/>
      <c r="EL22" s="350"/>
      <c r="EM22" s="350"/>
      <c r="EN22" s="350"/>
      <c r="EO22" s="350"/>
      <c r="EP22" s="350"/>
      <c r="EQ22" s="350"/>
      <c r="ER22" s="350"/>
      <c r="ES22" s="350"/>
      <c r="ET22" s="350"/>
      <c r="EU22" s="350"/>
      <c r="EV22" s="350"/>
      <c r="EW22" s="350"/>
      <c r="EX22" s="350"/>
      <c r="EY22" s="350"/>
      <c r="EZ22" s="350"/>
      <c r="FA22" s="350"/>
      <c r="FB22" s="350"/>
      <c r="FC22" s="350"/>
      <c r="FD22" s="350"/>
      <c r="FE22" s="350"/>
      <c r="FF22" s="350"/>
      <c r="FG22" s="350"/>
      <c r="FH22" s="350"/>
      <c r="FI22" s="350"/>
      <c r="FJ22" s="350"/>
      <c r="FK22" s="350"/>
      <c r="FL22" s="350"/>
      <c r="FM22" s="350"/>
      <c r="FN22" s="350"/>
      <c r="FO22" s="350"/>
      <c r="FP22" s="350"/>
      <c r="FQ22" s="350"/>
      <c r="FR22" s="350"/>
      <c r="FS22" s="350"/>
      <c r="FT22" s="350"/>
      <c r="FU22" s="350"/>
      <c r="FV22" s="350"/>
      <c r="FW22" s="350"/>
      <c r="FX22" s="350"/>
      <c r="FY22" s="350"/>
      <c r="FZ22" s="350"/>
      <c r="GA22" s="350"/>
      <c r="GB22" s="350"/>
      <c r="GC22" s="350"/>
      <c r="GD22" s="350"/>
      <c r="GE22" s="350"/>
      <c r="GF22" s="350"/>
      <c r="GG22" s="350"/>
      <c r="GH22" s="350"/>
      <c r="GI22" s="350"/>
      <c r="GJ22" s="350"/>
      <c r="GK22" s="350"/>
      <c r="GL22" s="350"/>
      <c r="GM22" s="350"/>
      <c r="GN22" s="350"/>
      <c r="GO22" s="350"/>
      <c r="GP22" s="350"/>
      <c r="GQ22" s="350"/>
      <c r="GR22" s="350"/>
      <c r="GS22" s="350"/>
      <c r="GT22" s="350"/>
      <c r="GU22" s="350"/>
      <c r="GV22" s="350"/>
      <c r="GW22" s="350"/>
      <c r="GX22" s="350"/>
      <c r="GY22" s="350"/>
      <c r="GZ22" s="350"/>
      <c r="HA22" s="350"/>
      <c r="HB22" s="350"/>
      <c r="HC22" s="350"/>
      <c r="HD22" s="350"/>
      <c r="HE22" s="350"/>
      <c r="HF22" s="350"/>
      <c r="HG22" s="350"/>
      <c r="HH22" s="350"/>
    </row>
    <row r="23" spans="2:216" s="382" customFormat="1" ht="12.75">
      <c r="B23" s="419" t="s">
        <v>76</v>
      </c>
      <c r="C23" s="420" t="s">
        <v>77</v>
      </c>
      <c r="D23" s="419" t="s">
        <v>78</v>
      </c>
      <c r="E23" s="387" t="s">
        <v>56</v>
      </c>
      <c r="F23" s="425" t="s">
        <v>255</v>
      </c>
      <c r="G23" s="425"/>
      <c r="H23" s="425"/>
      <c r="I23" s="419" t="s">
        <v>80</v>
      </c>
      <c r="J23" s="424" t="s">
        <v>256</v>
      </c>
      <c r="K23" s="350"/>
      <c r="L23" s="350"/>
      <c r="M23" s="350"/>
      <c r="N23" s="350"/>
      <c r="O23" s="350"/>
      <c r="P23" s="347"/>
      <c r="Q23" s="350"/>
      <c r="R23" s="350"/>
      <c r="S23" s="350"/>
      <c r="T23" s="404"/>
      <c r="U23" s="404"/>
      <c r="V23" s="404"/>
      <c r="W23" s="404"/>
      <c r="X23" s="404"/>
      <c r="Y23" s="404"/>
      <c r="Z23" s="404"/>
      <c r="AA23" s="404"/>
      <c r="AB23" s="404"/>
      <c r="AC23" s="404"/>
      <c r="AD23" s="404"/>
      <c r="AE23" s="404"/>
      <c r="AF23" s="404"/>
      <c r="AG23" s="404"/>
      <c r="AH23" s="404"/>
      <c r="AI23" s="413"/>
      <c r="AJ23" s="417"/>
      <c r="AK23" s="417"/>
      <c r="AL23" s="417"/>
      <c r="AM23" s="417"/>
      <c r="AN23" s="413"/>
      <c r="AO23" s="413"/>
      <c r="AP23" s="413"/>
      <c r="AQ23" s="413"/>
      <c r="AR23" s="413"/>
      <c r="AS23" s="413"/>
      <c r="AT23" s="404"/>
      <c r="AU23" s="404"/>
      <c r="AV23" s="404"/>
      <c r="AW23" s="404"/>
      <c r="AX23" s="404"/>
      <c r="AY23" s="404"/>
      <c r="AZ23" s="404"/>
      <c r="BA23" s="404"/>
      <c r="BB23" s="404"/>
      <c r="BC23" s="404"/>
      <c r="BD23" s="404"/>
      <c r="BE23" s="404"/>
      <c r="BF23" s="404"/>
      <c r="BG23" s="404"/>
      <c r="BH23" s="404"/>
      <c r="BI23" s="404"/>
      <c r="BJ23" s="404"/>
      <c r="BK23" s="404"/>
      <c r="BL23" s="404"/>
      <c r="BM23" s="404"/>
      <c r="BN23" s="404"/>
      <c r="BO23" s="404"/>
      <c r="BP23" s="404"/>
      <c r="BQ23" s="404"/>
      <c r="BR23" s="404"/>
      <c r="BS23" s="404"/>
      <c r="BT23" s="404"/>
      <c r="BU23" s="404"/>
      <c r="BV23" s="404"/>
      <c r="BW23" s="404"/>
      <c r="BX23" s="404"/>
      <c r="BY23" s="404"/>
      <c r="BZ23" s="404"/>
      <c r="CA23" s="404"/>
      <c r="CB23" s="404"/>
      <c r="CC23" s="404"/>
      <c r="CD23" s="404"/>
      <c r="CE23" s="404"/>
      <c r="CF23" s="404"/>
      <c r="CG23" s="404"/>
      <c r="CH23" s="404"/>
      <c r="CI23" s="404"/>
      <c r="CJ23" s="404"/>
      <c r="CK23" s="404"/>
      <c r="CL23" s="404"/>
      <c r="CM23" s="404"/>
      <c r="CN23" s="404"/>
      <c r="CO23" s="404"/>
      <c r="CP23" s="404"/>
      <c r="CQ23" s="404"/>
      <c r="CR23" s="404"/>
      <c r="CS23" s="404"/>
      <c r="CT23" s="404"/>
      <c r="CU23" s="404"/>
      <c r="CV23" s="404"/>
      <c r="CW23" s="404"/>
      <c r="CX23" s="404"/>
      <c r="CY23" s="404"/>
      <c r="CZ23" s="404"/>
      <c r="DA23" s="404"/>
      <c r="DB23" s="404"/>
      <c r="DC23" s="404"/>
      <c r="DD23" s="405"/>
      <c r="DE23" s="405"/>
      <c r="DF23" s="405"/>
      <c r="DG23" s="405"/>
      <c r="DH23" s="405"/>
      <c r="DI23" s="405"/>
      <c r="DJ23" s="404"/>
      <c r="DK23" s="404"/>
      <c r="DL23" s="404"/>
      <c r="DM23" s="404"/>
      <c r="DN23" s="404"/>
      <c r="DO23" s="404"/>
      <c r="DP23" s="404"/>
      <c r="DQ23" s="404"/>
      <c r="DR23" s="404"/>
      <c r="DS23" s="404"/>
      <c r="DT23" s="404"/>
      <c r="DU23" s="404"/>
      <c r="DV23" s="404"/>
      <c r="DW23" s="404"/>
      <c r="DX23" s="404"/>
      <c r="DY23" s="350"/>
      <c r="DZ23" s="350"/>
      <c r="EA23" s="350"/>
      <c r="EB23" s="350"/>
      <c r="EC23" s="350"/>
      <c r="ED23" s="350"/>
      <c r="EE23" s="350"/>
      <c r="EF23" s="350"/>
      <c r="EG23" s="350"/>
      <c r="EH23" s="350"/>
      <c r="EI23" s="350"/>
      <c r="EJ23" s="350"/>
      <c r="EK23" s="350"/>
      <c r="EL23" s="350"/>
      <c r="EM23" s="350"/>
      <c r="EN23" s="350"/>
      <c r="EO23" s="350"/>
      <c r="EP23" s="350"/>
      <c r="EQ23" s="350"/>
      <c r="ER23" s="350"/>
      <c r="ES23" s="350"/>
      <c r="ET23" s="350"/>
      <c r="EU23" s="350"/>
      <c r="EV23" s="350"/>
      <c r="EW23" s="350"/>
      <c r="EX23" s="350"/>
      <c r="EY23" s="350"/>
      <c r="EZ23" s="350"/>
      <c r="FA23" s="350"/>
      <c r="FB23" s="350"/>
      <c r="FC23" s="350"/>
      <c r="FD23" s="350"/>
      <c r="FE23" s="350"/>
      <c r="FF23" s="350"/>
      <c r="FG23" s="350"/>
      <c r="FH23" s="350"/>
      <c r="FI23" s="350"/>
      <c r="FJ23" s="350"/>
      <c r="FK23" s="350"/>
      <c r="FL23" s="350"/>
      <c r="FM23" s="350"/>
      <c r="FN23" s="350"/>
      <c r="FO23" s="350"/>
      <c r="FP23" s="350"/>
      <c r="FQ23" s="350"/>
      <c r="FR23" s="350"/>
      <c r="FS23" s="350"/>
      <c r="FT23" s="350"/>
      <c r="FU23" s="350"/>
      <c r="FV23" s="350"/>
      <c r="FW23" s="350"/>
      <c r="FX23" s="350"/>
      <c r="FY23" s="350"/>
      <c r="FZ23" s="350"/>
      <c r="GA23" s="350"/>
      <c r="GB23" s="350"/>
      <c r="GC23" s="350"/>
      <c r="GD23" s="350"/>
      <c r="GE23" s="350"/>
      <c r="GF23" s="350"/>
      <c r="GG23" s="350"/>
      <c r="GH23" s="350"/>
      <c r="GI23" s="350"/>
      <c r="GJ23" s="350"/>
      <c r="GK23" s="350"/>
      <c r="GL23" s="350"/>
      <c r="GM23" s="350"/>
      <c r="GN23" s="350"/>
      <c r="GO23" s="350"/>
      <c r="GP23" s="350"/>
      <c r="GQ23" s="350"/>
      <c r="GR23" s="350"/>
      <c r="GS23" s="350"/>
      <c r="GT23" s="350"/>
      <c r="GU23" s="350"/>
      <c r="GV23" s="350"/>
      <c r="GW23" s="350"/>
      <c r="GX23" s="350"/>
      <c r="GY23" s="350"/>
      <c r="GZ23" s="350"/>
      <c r="HA23" s="350"/>
      <c r="HB23" s="350"/>
      <c r="HC23" s="350"/>
      <c r="HD23" s="350"/>
      <c r="HE23" s="350"/>
      <c r="HF23" s="350"/>
      <c r="HG23" s="350"/>
      <c r="HH23" s="350"/>
    </row>
    <row r="24" spans="2:216" ht="12.75">
      <c r="B24" s="419"/>
      <c r="C24" s="420"/>
      <c r="D24" s="419"/>
      <c r="E24" s="387" t="s">
        <v>57</v>
      </c>
      <c r="F24" s="425" t="s">
        <v>257</v>
      </c>
      <c r="G24" s="425"/>
      <c r="H24" s="425"/>
      <c r="I24" s="419"/>
      <c r="J24" s="424" t="s">
        <v>258</v>
      </c>
      <c r="L24" s="347"/>
      <c r="M24" s="347"/>
      <c r="N24" s="347"/>
      <c r="O24" s="347"/>
      <c r="P24" s="347"/>
      <c r="T24" s="404"/>
      <c r="U24" s="404"/>
      <c r="V24" s="404"/>
      <c r="W24" s="404"/>
      <c r="X24" s="404"/>
      <c r="Y24" s="404"/>
      <c r="Z24" s="404"/>
      <c r="AA24" s="404"/>
      <c r="AB24" s="404"/>
      <c r="AC24" s="404"/>
      <c r="AD24" s="404"/>
      <c r="AE24" s="404"/>
      <c r="AF24" s="404"/>
      <c r="AG24" s="404"/>
      <c r="AH24" s="404"/>
      <c r="AI24" s="404"/>
      <c r="AJ24" s="409"/>
      <c r="AK24" s="404"/>
      <c r="AL24" s="409"/>
      <c r="AM24" s="404"/>
      <c r="AN24" s="409"/>
      <c r="AO24" s="404"/>
      <c r="AP24" s="404"/>
      <c r="AQ24" s="404"/>
      <c r="AR24" s="409"/>
      <c r="AS24" s="404"/>
      <c r="AT24" s="404"/>
      <c r="AU24" s="404"/>
      <c r="AV24" s="404"/>
      <c r="AW24" s="404"/>
      <c r="AX24" s="404"/>
      <c r="AY24" s="404"/>
      <c r="AZ24" s="404"/>
      <c r="BA24" s="404"/>
      <c r="BB24" s="404"/>
      <c r="BC24" s="404"/>
      <c r="BD24" s="404"/>
      <c r="BE24" s="404"/>
      <c r="BF24" s="404"/>
      <c r="BG24" s="404"/>
      <c r="BH24" s="404"/>
      <c r="BI24" s="404"/>
      <c r="BJ24" s="404"/>
      <c r="BK24" s="404"/>
      <c r="BL24" s="404"/>
      <c r="BM24" s="404"/>
      <c r="BN24" s="404"/>
      <c r="BO24" s="404"/>
      <c r="BP24" s="404"/>
      <c r="BQ24" s="404"/>
      <c r="BR24" s="404"/>
      <c r="BS24" s="404"/>
      <c r="BT24" s="404"/>
      <c r="BU24" s="404"/>
      <c r="BV24" s="404"/>
      <c r="BW24" s="404"/>
      <c r="BX24" s="404"/>
      <c r="BY24" s="404"/>
      <c r="BZ24" s="404"/>
      <c r="CA24" s="404"/>
      <c r="CB24" s="404"/>
      <c r="CC24" s="404"/>
      <c r="CD24" s="404"/>
      <c r="CE24" s="404"/>
      <c r="CF24" s="404"/>
      <c r="CG24" s="404"/>
      <c r="CH24" s="404"/>
      <c r="CI24" s="404"/>
      <c r="CJ24" s="404"/>
      <c r="CK24" s="404"/>
      <c r="CL24" s="404"/>
      <c r="CM24" s="404"/>
      <c r="CN24" s="404"/>
      <c r="CO24" s="404"/>
      <c r="CP24" s="404"/>
      <c r="CQ24" s="404"/>
      <c r="CR24" s="404"/>
      <c r="CS24" s="404"/>
      <c r="CT24" s="404"/>
      <c r="CU24" s="404"/>
      <c r="CV24" s="404"/>
      <c r="CW24" s="404"/>
      <c r="CX24" s="404"/>
      <c r="CY24" s="404"/>
      <c r="CZ24" s="404"/>
      <c r="DA24" s="404"/>
      <c r="DB24" s="404"/>
      <c r="DC24" s="404"/>
      <c r="DD24" s="405"/>
      <c r="DE24" s="405"/>
      <c r="DF24" s="405"/>
      <c r="DG24" s="405"/>
      <c r="DH24" s="405"/>
      <c r="DI24" s="405"/>
      <c r="DJ24" s="404"/>
      <c r="DK24" s="404"/>
      <c r="DL24" s="404"/>
      <c r="DM24" s="404"/>
      <c r="DN24" s="404"/>
      <c r="DO24" s="404"/>
      <c r="DP24" s="404"/>
      <c r="DQ24" s="404"/>
      <c r="DR24" s="404"/>
      <c r="DS24" s="404"/>
      <c r="DT24" s="404"/>
      <c r="DU24" s="404"/>
      <c r="DV24" s="404"/>
      <c r="DW24" s="404"/>
      <c r="DX24" s="404"/>
    </row>
    <row r="25" spans="2:216" s="382" customFormat="1" ht="3.75" customHeight="1">
      <c r="B25" s="399"/>
      <c r="C25" s="399"/>
      <c r="D25" s="426"/>
      <c r="E25" s="426"/>
      <c r="F25" s="426"/>
      <c r="G25" s="426"/>
      <c r="H25" s="426"/>
      <c r="I25" s="426"/>
      <c r="J25" s="426"/>
      <c r="K25" s="350"/>
      <c r="L25" s="350"/>
      <c r="M25" s="350"/>
      <c r="N25" s="350"/>
      <c r="O25" s="350"/>
      <c r="P25" s="347"/>
      <c r="Q25" s="350"/>
      <c r="R25" s="350"/>
      <c r="S25" s="350"/>
      <c r="T25" s="404"/>
      <c r="U25" s="404"/>
      <c r="V25" s="404"/>
      <c r="W25" s="404"/>
      <c r="X25" s="404"/>
      <c r="Y25" s="404"/>
      <c r="Z25" s="404"/>
      <c r="AA25" s="404"/>
      <c r="AB25" s="404"/>
      <c r="AC25" s="404"/>
      <c r="AD25" s="404"/>
      <c r="AE25" s="404"/>
      <c r="AF25" s="404"/>
      <c r="AG25" s="404"/>
      <c r="AH25" s="404"/>
      <c r="AI25" s="427"/>
      <c r="AJ25" s="427"/>
      <c r="AK25" s="427"/>
      <c r="AL25" s="427"/>
      <c r="AM25" s="427"/>
      <c r="AN25" s="427"/>
      <c r="AO25" s="427"/>
      <c r="AP25" s="427"/>
      <c r="AQ25" s="427"/>
      <c r="AR25" s="427"/>
      <c r="AS25" s="428"/>
      <c r="AT25" s="404"/>
      <c r="AU25" s="404"/>
      <c r="AV25" s="404"/>
      <c r="AW25" s="404"/>
      <c r="AX25" s="404"/>
      <c r="AY25" s="404"/>
      <c r="AZ25" s="404"/>
      <c r="BA25" s="404"/>
      <c r="BB25" s="404"/>
      <c r="BC25" s="404"/>
      <c r="BD25" s="404"/>
      <c r="BE25" s="404"/>
      <c r="BF25" s="404"/>
      <c r="BG25" s="404"/>
      <c r="BH25" s="404"/>
      <c r="BI25" s="404"/>
      <c r="BJ25" s="404"/>
      <c r="BK25" s="404"/>
      <c r="BL25" s="404"/>
      <c r="BM25" s="404"/>
      <c r="BN25" s="404"/>
      <c r="BO25" s="404"/>
      <c r="BP25" s="404"/>
      <c r="BQ25" s="404"/>
      <c r="BR25" s="404"/>
      <c r="BS25" s="404"/>
      <c r="BT25" s="404"/>
      <c r="BU25" s="404"/>
      <c r="BV25" s="404"/>
      <c r="BW25" s="404"/>
      <c r="BX25" s="404"/>
      <c r="BY25" s="404"/>
      <c r="BZ25" s="404"/>
      <c r="CA25" s="404"/>
      <c r="CB25" s="404"/>
      <c r="CC25" s="404"/>
      <c r="CD25" s="404"/>
      <c r="CE25" s="404"/>
      <c r="CF25" s="404"/>
      <c r="CG25" s="404"/>
      <c r="CH25" s="404"/>
      <c r="CI25" s="404"/>
      <c r="CJ25" s="404"/>
      <c r="CK25" s="404"/>
      <c r="CL25" s="404"/>
      <c r="CM25" s="404"/>
      <c r="CN25" s="404"/>
      <c r="CO25" s="404"/>
      <c r="CP25" s="404"/>
      <c r="CQ25" s="404"/>
      <c r="CR25" s="404"/>
      <c r="CS25" s="404"/>
      <c r="CT25" s="404"/>
      <c r="CU25" s="404"/>
      <c r="CV25" s="404"/>
      <c r="CW25" s="404"/>
      <c r="CX25" s="404"/>
      <c r="CY25" s="404"/>
      <c r="CZ25" s="404"/>
      <c r="DA25" s="404"/>
      <c r="DB25" s="404"/>
      <c r="DC25" s="404"/>
      <c r="DD25" s="404"/>
      <c r="DE25" s="404"/>
      <c r="DF25" s="404"/>
      <c r="DG25" s="404"/>
      <c r="DH25" s="404"/>
      <c r="DI25" s="404"/>
      <c r="DJ25" s="404"/>
      <c r="DK25" s="404"/>
      <c r="DL25" s="404"/>
      <c r="DM25" s="404"/>
      <c r="DN25" s="404"/>
      <c r="DO25" s="404"/>
      <c r="DP25" s="404"/>
      <c r="DQ25" s="404"/>
      <c r="DR25" s="404"/>
      <c r="DS25" s="404"/>
      <c r="DT25" s="404"/>
      <c r="DU25" s="404"/>
      <c r="DV25" s="404"/>
      <c r="DW25" s="404"/>
      <c r="DX25" s="404"/>
      <c r="DY25" s="350"/>
      <c r="DZ25" s="350"/>
      <c r="EA25" s="350"/>
      <c r="EB25" s="350"/>
      <c r="EC25" s="350"/>
      <c r="ED25" s="350"/>
      <c r="EE25" s="350"/>
      <c r="EF25" s="350"/>
      <c r="EG25" s="350"/>
      <c r="EH25" s="350"/>
      <c r="EI25" s="350"/>
      <c r="EJ25" s="350"/>
      <c r="EK25" s="350"/>
      <c r="EL25" s="350"/>
      <c r="EM25" s="350"/>
      <c r="EN25" s="350"/>
      <c r="EO25" s="350"/>
      <c r="EP25" s="350"/>
      <c r="EQ25" s="350"/>
      <c r="ER25" s="350"/>
      <c r="ES25" s="350"/>
      <c r="ET25" s="350"/>
      <c r="EU25" s="350"/>
      <c r="EV25" s="350"/>
      <c r="EW25" s="350"/>
      <c r="EX25" s="350"/>
      <c r="EY25" s="350"/>
      <c r="EZ25" s="350"/>
      <c r="FA25" s="350"/>
      <c r="FB25" s="350"/>
      <c r="FC25" s="350"/>
      <c r="FD25" s="350"/>
      <c r="FE25" s="350"/>
      <c r="FF25" s="350"/>
      <c r="FG25" s="350"/>
      <c r="FH25" s="350"/>
      <c r="FI25" s="350"/>
      <c r="FJ25" s="350"/>
      <c r="FK25" s="350"/>
      <c r="FL25" s="350"/>
      <c r="FM25" s="350"/>
      <c r="FN25" s="350"/>
      <c r="FO25" s="350"/>
      <c r="FP25" s="350"/>
      <c r="FQ25" s="350"/>
      <c r="FR25" s="350"/>
      <c r="FS25" s="350"/>
      <c r="FT25" s="350"/>
      <c r="FU25" s="350"/>
      <c r="FV25" s="350"/>
      <c r="FW25" s="350"/>
      <c r="FX25" s="350"/>
      <c r="FY25" s="350"/>
      <c r="FZ25" s="350"/>
      <c r="GA25" s="350"/>
      <c r="GB25" s="350"/>
      <c r="GC25" s="350"/>
      <c r="GD25" s="350"/>
      <c r="GE25" s="350"/>
      <c r="GF25" s="350"/>
      <c r="GG25" s="350"/>
      <c r="GH25" s="350"/>
      <c r="GI25" s="350"/>
      <c r="GJ25" s="350"/>
      <c r="GK25" s="350"/>
      <c r="GL25" s="350"/>
      <c r="GM25" s="350"/>
      <c r="GN25" s="350"/>
      <c r="GO25" s="350"/>
      <c r="GP25" s="350"/>
      <c r="GQ25" s="350"/>
      <c r="GR25" s="350"/>
      <c r="GS25" s="350"/>
      <c r="GT25" s="350"/>
      <c r="GU25" s="350"/>
      <c r="GV25" s="350"/>
      <c r="GW25" s="350"/>
      <c r="GX25" s="350"/>
      <c r="GY25" s="350"/>
      <c r="GZ25" s="350"/>
      <c r="HA25" s="350"/>
      <c r="HB25" s="350"/>
      <c r="HC25" s="350"/>
      <c r="HD25" s="350"/>
      <c r="HE25" s="350"/>
      <c r="HF25" s="350"/>
      <c r="HG25" s="350"/>
      <c r="HH25" s="350"/>
    </row>
    <row r="26" spans="2:216" ht="12.75">
      <c r="B26" s="429" t="s">
        <v>84</v>
      </c>
      <c r="C26" s="430" t="str">
        <f>+F23</f>
        <v>Total de centros de instrucción dotados</v>
      </c>
      <c r="D26" s="430"/>
      <c r="E26" s="431" t="s">
        <v>259</v>
      </c>
      <c r="F26" s="431"/>
      <c r="G26" s="431"/>
      <c r="H26" s="431"/>
      <c r="I26" s="431"/>
      <c r="J26" s="431"/>
      <c r="L26" s="347"/>
      <c r="M26" s="347"/>
      <c r="N26" s="347"/>
      <c r="O26" s="347"/>
      <c r="P26" s="347"/>
      <c r="T26" s="404"/>
      <c r="U26" s="404"/>
      <c r="V26" s="404"/>
      <c r="W26" s="404"/>
      <c r="X26" s="404"/>
      <c r="Y26" s="404"/>
      <c r="Z26" s="404"/>
      <c r="AA26" s="404"/>
      <c r="AB26" s="404"/>
      <c r="AC26" s="404"/>
      <c r="AD26" s="404"/>
      <c r="AE26" s="404"/>
      <c r="AF26" s="404"/>
      <c r="AG26" s="404"/>
      <c r="AH26" s="404"/>
      <c r="AI26" s="404"/>
      <c r="AJ26" s="404"/>
      <c r="AK26" s="404"/>
      <c r="AL26" s="404"/>
      <c r="AM26" s="404"/>
      <c r="AN26" s="404"/>
      <c r="AO26" s="404"/>
      <c r="AP26" s="404"/>
      <c r="AQ26" s="404"/>
      <c r="AR26" s="404"/>
      <c r="AS26" s="428"/>
      <c r="AT26" s="404"/>
      <c r="AU26" s="404"/>
      <c r="AV26" s="404"/>
      <c r="AW26" s="404"/>
      <c r="AX26" s="404"/>
      <c r="AY26" s="404"/>
      <c r="AZ26" s="404"/>
      <c r="BA26" s="404"/>
      <c r="BB26" s="404"/>
      <c r="BC26" s="404"/>
      <c r="BD26" s="404"/>
      <c r="BE26" s="404"/>
      <c r="BF26" s="404"/>
      <c r="BG26" s="404"/>
      <c r="BH26" s="404"/>
      <c r="BI26" s="404"/>
      <c r="BJ26" s="404"/>
      <c r="BK26" s="404"/>
      <c r="BL26" s="404"/>
      <c r="BM26" s="404"/>
      <c r="BN26" s="404"/>
      <c r="BO26" s="404"/>
      <c r="BP26" s="404"/>
      <c r="BQ26" s="404"/>
      <c r="BR26" s="404"/>
      <c r="BS26" s="404"/>
      <c r="BT26" s="404"/>
      <c r="BU26" s="404"/>
      <c r="BV26" s="404"/>
      <c r="BW26" s="404"/>
      <c r="BX26" s="404"/>
      <c r="BY26" s="404"/>
      <c r="BZ26" s="404"/>
      <c r="CA26" s="404"/>
      <c r="CB26" s="404"/>
      <c r="CC26" s="404"/>
      <c r="CD26" s="404"/>
      <c r="CE26" s="404"/>
      <c r="CF26" s="404"/>
      <c r="CG26" s="404"/>
      <c r="CH26" s="404"/>
      <c r="CI26" s="404"/>
      <c r="CJ26" s="404"/>
      <c r="CK26" s="404"/>
      <c r="CL26" s="404"/>
      <c r="CM26" s="404"/>
      <c r="CN26" s="404"/>
      <c r="CO26" s="404"/>
      <c r="CP26" s="404"/>
      <c r="CQ26" s="404"/>
      <c r="CR26" s="404"/>
      <c r="CS26" s="404"/>
      <c r="CT26" s="404"/>
      <c r="CU26" s="404"/>
      <c r="CV26" s="404"/>
      <c r="CW26" s="404"/>
      <c r="CX26" s="404"/>
      <c r="CY26" s="404"/>
      <c r="CZ26" s="404"/>
      <c r="DA26" s="404"/>
      <c r="DB26" s="404"/>
      <c r="DC26" s="404"/>
      <c r="DD26" s="404"/>
      <c r="DE26" s="404"/>
      <c r="DF26" s="404"/>
      <c r="DG26" s="404"/>
      <c r="DH26" s="404"/>
      <c r="DI26" s="404"/>
      <c r="DJ26" s="404"/>
      <c r="DK26" s="404"/>
      <c r="DL26" s="404"/>
      <c r="DM26" s="404"/>
      <c r="DN26" s="404"/>
      <c r="DO26" s="404"/>
      <c r="DP26" s="404"/>
      <c r="DQ26" s="404"/>
      <c r="DR26" s="404"/>
      <c r="DS26" s="404"/>
      <c r="DT26" s="404"/>
      <c r="DU26" s="404"/>
      <c r="DV26" s="404"/>
      <c r="DW26" s="404"/>
      <c r="DX26" s="404"/>
    </row>
    <row r="27" spans="2:216" ht="12.75">
      <c r="B27" s="429"/>
      <c r="C27" s="430" t="str">
        <f>+F24</f>
        <v xml:space="preserve">Total centros de instrucción </v>
      </c>
      <c r="D27" s="430"/>
      <c r="E27" s="431" t="s">
        <v>260</v>
      </c>
      <c r="F27" s="431"/>
      <c r="G27" s="431"/>
      <c r="H27" s="431"/>
      <c r="I27" s="431"/>
      <c r="J27" s="431"/>
      <c r="L27" s="347"/>
      <c r="M27" s="347"/>
      <c r="N27" s="347"/>
      <c r="O27" s="347"/>
      <c r="P27" s="347"/>
      <c r="T27" s="404"/>
      <c r="U27" s="404"/>
      <c r="V27" s="404"/>
      <c r="W27" s="404"/>
      <c r="X27" s="404"/>
      <c r="Y27" s="404"/>
      <c r="Z27" s="404"/>
      <c r="AA27" s="404"/>
      <c r="AB27" s="404"/>
      <c r="AC27" s="404"/>
      <c r="AD27" s="404"/>
      <c r="AE27" s="404"/>
      <c r="AF27" s="404"/>
      <c r="AG27" s="404"/>
      <c r="AH27" s="404"/>
      <c r="AI27" s="404"/>
      <c r="AJ27" s="404"/>
      <c r="AK27" s="404"/>
      <c r="AL27" s="404"/>
      <c r="AM27" s="404"/>
      <c r="AN27" s="404"/>
      <c r="AO27" s="404"/>
      <c r="AP27" s="404"/>
      <c r="AQ27" s="404"/>
      <c r="AR27" s="404"/>
      <c r="AS27" s="404"/>
      <c r="AT27" s="404"/>
      <c r="AU27" s="404"/>
      <c r="AV27" s="404"/>
      <c r="AW27" s="404"/>
      <c r="AX27" s="404"/>
      <c r="AY27" s="404"/>
      <c r="AZ27" s="404"/>
      <c r="BA27" s="404"/>
      <c r="BB27" s="404"/>
      <c r="BC27" s="404"/>
      <c r="BD27" s="404"/>
      <c r="BE27" s="404"/>
      <c r="BF27" s="404"/>
      <c r="BG27" s="404"/>
      <c r="BH27" s="404"/>
      <c r="BI27" s="404"/>
      <c r="BJ27" s="404"/>
      <c r="BK27" s="404"/>
      <c r="BL27" s="404"/>
      <c r="BM27" s="404"/>
      <c r="BN27" s="404"/>
      <c r="BO27" s="404"/>
      <c r="BP27" s="404"/>
      <c r="BQ27" s="404"/>
      <c r="BR27" s="404"/>
      <c r="BS27" s="404"/>
      <c r="BT27" s="404"/>
      <c r="BU27" s="404"/>
      <c r="BV27" s="404"/>
      <c r="BW27" s="404"/>
      <c r="BX27" s="404"/>
      <c r="BY27" s="404"/>
      <c r="BZ27" s="404"/>
      <c r="CA27" s="404"/>
      <c r="CB27" s="404"/>
      <c r="CC27" s="404"/>
      <c r="CD27" s="404"/>
      <c r="CE27" s="404"/>
      <c r="CF27" s="404"/>
      <c r="CG27" s="404"/>
      <c r="CH27" s="404"/>
      <c r="CI27" s="404"/>
      <c r="CJ27" s="404"/>
      <c r="CK27" s="404"/>
      <c r="CL27" s="404"/>
      <c r="CM27" s="404"/>
      <c r="CN27" s="404"/>
      <c r="CO27" s="404"/>
      <c r="CP27" s="404"/>
      <c r="CQ27" s="404"/>
      <c r="CR27" s="404"/>
      <c r="CS27" s="404"/>
      <c r="CT27" s="404"/>
      <c r="CU27" s="404"/>
      <c r="CV27" s="404"/>
      <c r="CW27" s="404"/>
      <c r="CX27" s="404"/>
      <c r="CY27" s="404"/>
      <c r="CZ27" s="404"/>
      <c r="DA27" s="404"/>
      <c r="DB27" s="404"/>
      <c r="DC27" s="404"/>
      <c r="DD27" s="404"/>
      <c r="DE27" s="404"/>
      <c r="DF27" s="404"/>
      <c r="DG27" s="404"/>
      <c r="DH27" s="404"/>
      <c r="DI27" s="404"/>
      <c r="DJ27" s="404"/>
      <c r="DK27" s="404"/>
      <c r="DL27" s="404"/>
      <c r="DM27" s="404"/>
      <c r="DN27" s="404"/>
      <c r="DO27" s="404"/>
      <c r="DP27" s="404"/>
      <c r="DQ27" s="404"/>
      <c r="DR27" s="404"/>
      <c r="DS27" s="404"/>
      <c r="DT27" s="404"/>
      <c r="DU27" s="404"/>
      <c r="DV27" s="404"/>
      <c r="DW27" s="404"/>
      <c r="DX27" s="404"/>
    </row>
    <row r="28" spans="2:216" s="382" customFormat="1" ht="6" customHeight="1" thickBot="1">
      <c r="B28" s="432"/>
      <c r="C28" s="433"/>
      <c r="D28" s="433"/>
      <c r="E28" s="433"/>
      <c r="F28" s="433"/>
      <c r="G28" s="433"/>
      <c r="H28" s="426"/>
      <c r="I28" s="433"/>
      <c r="J28" s="433"/>
      <c r="K28" s="350"/>
      <c r="L28" s="350"/>
      <c r="M28" s="350"/>
      <c r="N28" s="350"/>
      <c r="O28" s="350"/>
      <c r="P28" s="347"/>
      <c r="Q28" s="350"/>
      <c r="R28" s="350"/>
      <c r="S28" s="350"/>
      <c r="T28" s="404"/>
      <c r="U28" s="404"/>
      <c r="V28" s="404"/>
      <c r="W28" s="404"/>
      <c r="X28" s="404"/>
      <c r="Y28" s="404"/>
      <c r="Z28" s="404"/>
      <c r="AA28" s="404"/>
      <c r="AB28" s="404"/>
      <c r="AC28" s="404"/>
      <c r="AD28" s="404"/>
      <c r="AE28" s="404"/>
      <c r="AF28" s="404"/>
      <c r="AG28" s="404"/>
      <c r="AH28" s="404"/>
      <c r="AI28" s="404"/>
      <c r="AJ28" s="404"/>
      <c r="AK28" s="404"/>
      <c r="AL28" s="404"/>
      <c r="AM28" s="404"/>
      <c r="AN28" s="404"/>
      <c r="AO28" s="404"/>
      <c r="AP28" s="404"/>
      <c r="AQ28" s="404"/>
      <c r="AR28" s="404"/>
      <c r="AS28" s="404"/>
      <c r="AT28" s="404"/>
      <c r="AU28" s="404"/>
      <c r="AV28" s="404"/>
      <c r="AW28" s="404"/>
      <c r="AX28" s="404"/>
      <c r="AY28" s="404"/>
      <c r="AZ28" s="404"/>
      <c r="BA28" s="404"/>
      <c r="BB28" s="404"/>
      <c r="BC28" s="404"/>
      <c r="BD28" s="404"/>
      <c r="BE28" s="404"/>
      <c r="BF28" s="404"/>
      <c r="BG28" s="404"/>
      <c r="BH28" s="404"/>
      <c r="BI28" s="404"/>
      <c r="BJ28" s="404"/>
      <c r="BK28" s="404"/>
      <c r="BL28" s="404"/>
      <c r="BM28" s="404"/>
      <c r="BN28" s="404"/>
      <c r="BO28" s="404"/>
      <c r="BP28" s="404"/>
      <c r="BQ28" s="404"/>
      <c r="BR28" s="404"/>
      <c r="BS28" s="404"/>
      <c r="BT28" s="404"/>
      <c r="BU28" s="404"/>
      <c r="BV28" s="404"/>
      <c r="BW28" s="404"/>
      <c r="BX28" s="404"/>
      <c r="BY28" s="404"/>
      <c r="BZ28" s="404"/>
      <c r="CA28" s="404"/>
      <c r="CB28" s="404"/>
      <c r="CC28" s="404"/>
      <c r="CD28" s="404"/>
      <c r="CE28" s="404"/>
      <c r="CF28" s="404"/>
      <c r="CG28" s="404"/>
      <c r="CH28" s="404"/>
      <c r="CI28" s="404"/>
      <c r="CJ28" s="404"/>
      <c r="CK28" s="404"/>
      <c r="CL28" s="404"/>
      <c r="CM28" s="404"/>
      <c r="CN28" s="404"/>
      <c r="CO28" s="404"/>
      <c r="CP28" s="404"/>
      <c r="CQ28" s="404"/>
      <c r="CR28" s="404"/>
      <c r="CS28" s="404"/>
      <c r="CT28" s="404"/>
      <c r="CU28" s="404"/>
      <c r="CV28" s="404"/>
      <c r="CW28" s="404"/>
      <c r="CX28" s="404"/>
      <c r="CY28" s="404"/>
      <c r="CZ28" s="404"/>
      <c r="DA28" s="404"/>
      <c r="DB28" s="404"/>
      <c r="DC28" s="404"/>
      <c r="DD28" s="404"/>
      <c r="DE28" s="404"/>
      <c r="DF28" s="404"/>
      <c r="DG28" s="404"/>
      <c r="DH28" s="404"/>
      <c r="DI28" s="404"/>
      <c r="DJ28" s="404"/>
      <c r="DK28" s="404"/>
      <c r="DL28" s="404"/>
      <c r="DM28" s="404"/>
      <c r="DN28" s="404"/>
      <c r="DO28" s="404"/>
      <c r="DP28" s="404"/>
      <c r="DQ28" s="404"/>
      <c r="DR28" s="404"/>
      <c r="DS28" s="404"/>
      <c r="DT28" s="404"/>
      <c r="DU28" s="404"/>
      <c r="DV28" s="404"/>
      <c r="DW28" s="404"/>
      <c r="DX28" s="404"/>
      <c r="DY28" s="350"/>
      <c r="DZ28" s="350"/>
      <c r="EA28" s="350"/>
      <c r="EB28" s="350"/>
      <c r="EC28" s="350"/>
      <c r="ED28" s="350"/>
      <c r="EE28" s="350"/>
      <c r="EF28" s="350"/>
      <c r="EG28" s="350"/>
      <c r="EH28" s="350"/>
      <c r="EI28" s="350"/>
      <c r="EJ28" s="350"/>
      <c r="EK28" s="350"/>
      <c r="EL28" s="350"/>
      <c r="EM28" s="350"/>
      <c r="EN28" s="350"/>
      <c r="EO28" s="350"/>
      <c r="EP28" s="350"/>
      <c r="EQ28" s="350"/>
      <c r="ER28" s="350"/>
      <c r="ES28" s="350"/>
      <c r="ET28" s="350"/>
      <c r="EU28" s="350"/>
      <c r="EV28" s="350"/>
      <c r="EW28" s="350"/>
      <c r="EX28" s="350"/>
      <c r="EY28" s="350"/>
      <c r="EZ28" s="350"/>
      <c r="FA28" s="350"/>
      <c r="FB28" s="350"/>
      <c r="FC28" s="350"/>
      <c r="FD28" s="350"/>
      <c r="FE28" s="350"/>
      <c r="FF28" s="350"/>
      <c r="FG28" s="350"/>
      <c r="FH28" s="350"/>
      <c r="FI28" s="350"/>
      <c r="FJ28" s="350"/>
      <c r="FK28" s="350"/>
      <c r="FL28" s="350"/>
      <c r="FM28" s="350"/>
      <c r="FN28" s="350"/>
      <c r="FO28" s="350"/>
      <c r="FP28" s="350"/>
      <c r="FQ28" s="350"/>
      <c r="FR28" s="350"/>
      <c r="FS28" s="350"/>
      <c r="FT28" s="350"/>
      <c r="FU28" s="350"/>
      <c r="FV28" s="350"/>
      <c r="FW28" s="350"/>
      <c r="FX28" s="350"/>
      <c r="FY28" s="350"/>
      <c r="FZ28" s="350"/>
      <c r="GA28" s="350"/>
      <c r="GB28" s="350"/>
      <c r="GC28" s="350"/>
      <c r="GD28" s="350"/>
      <c r="GE28" s="350"/>
      <c r="GF28" s="350"/>
      <c r="GG28" s="350"/>
      <c r="GH28" s="350"/>
      <c r="GI28" s="350"/>
      <c r="GJ28" s="350"/>
      <c r="GK28" s="350"/>
      <c r="GL28" s="350"/>
      <c r="GM28" s="350"/>
      <c r="GN28" s="350"/>
      <c r="GO28" s="350"/>
      <c r="GP28" s="350"/>
      <c r="GQ28" s="350"/>
      <c r="GR28" s="350"/>
      <c r="GS28" s="350"/>
      <c r="GT28" s="350"/>
      <c r="GU28" s="350"/>
      <c r="GV28" s="350"/>
      <c r="GW28" s="350"/>
      <c r="GX28" s="350"/>
      <c r="GY28" s="350"/>
      <c r="GZ28" s="350"/>
      <c r="HA28" s="350"/>
      <c r="HB28" s="350"/>
      <c r="HC28" s="350"/>
      <c r="HD28" s="350"/>
      <c r="HE28" s="350"/>
      <c r="HF28" s="350"/>
      <c r="HG28" s="350"/>
      <c r="HH28" s="350"/>
    </row>
    <row r="29" spans="2:216" ht="26.25" thickBot="1">
      <c r="B29" s="434" t="s">
        <v>85</v>
      </c>
      <c r="C29" s="431" t="s">
        <v>180</v>
      </c>
      <c r="D29" s="431"/>
      <c r="E29" s="434" t="s">
        <v>15</v>
      </c>
      <c r="F29" s="431" t="s">
        <v>208</v>
      </c>
      <c r="G29" s="431"/>
      <c r="H29" s="434" t="s">
        <v>88</v>
      </c>
      <c r="I29" s="435" t="s">
        <v>89</v>
      </c>
      <c r="J29" s="436"/>
      <c r="K29" s="437" t="str">
        <f>+IF(I29="Incremental con línea base",1,IF(I29="Decremental con línea Base",1,""))</f>
        <v/>
      </c>
      <c r="L29" s="347"/>
      <c r="M29" s="347"/>
      <c r="N29" s="347"/>
      <c r="O29" s="347"/>
      <c r="P29" s="347"/>
      <c r="T29" s="404"/>
      <c r="U29" s="404"/>
      <c r="V29" s="404"/>
      <c r="W29" s="404"/>
      <c r="X29" s="404"/>
      <c r="Y29" s="404"/>
      <c r="Z29" s="404"/>
      <c r="AA29" s="404"/>
      <c r="AB29" s="404"/>
      <c r="AC29" s="404"/>
      <c r="AD29" s="404"/>
      <c r="AE29" s="404"/>
      <c r="AF29" s="404"/>
      <c r="AG29" s="404"/>
      <c r="AH29" s="404"/>
      <c r="AI29" s="404"/>
      <c r="AJ29" s="404"/>
      <c r="AK29" s="404"/>
      <c r="AL29" s="404"/>
      <c r="AM29" s="404"/>
      <c r="AN29" s="404"/>
      <c r="AO29" s="404"/>
      <c r="AP29" s="404"/>
      <c r="AQ29" s="404"/>
      <c r="AR29" s="404"/>
      <c r="AS29" s="404"/>
      <c r="AT29" s="404"/>
      <c r="AU29" s="404"/>
      <c r="AV29" s="404"/>
      <c r="AW29" s="404"/>
      <c r="AX29" s="404"/>
      <c r="AY29" s="404"/>
      <c r="AZ29" s="404"/>
      <c r="BA29" s="404"/>
      <c r="BB29" s="404"/>
      <c r="BC29" s="404"/>
      <c r="BD29" s="404"/>
      <c r="BE29" s="404"/>
      <c r="BF29" s="404"/>
      <c r="BG29" s="404"/>
      <c r="BH29" s="404"/>
      <c r="BI29" s="404"/>
      <c r="BJ29" s="404"/>
      <c r="BK29" s="404"/>
      <c r="BL29" s="404"/>
      <c r="BM29" s="404"/>
      <c r="BN29" s="404"/>
      <c r="BO29" s="404"/>
      <c r="BP29" s="404"/>
      <c r="BQ29" s="404"/>
      <c r="BR29" s="404"/>
      <c r="BS29" s="404"/>
      <c r="BT29" s="404"/>
      <c r="BU29" s="404"/>
      <c r="BV29" s="404"/>
      <c r="BW29" s="404"/>
      <c r="BX29" s="404"/>
      <c r="BY29" s="404"/>
      <c r="BZ29" s="404"/>
      <c r="CA29" s="404"/>
      <c r="CB29" s="404"/>
      <c r="CC29" s="404"/>
      <c r="CD29" s="404"/>
      <c r="CE29" s="404"/>
      <c r="CF29" s="404"/>
      <c r="CG29" s="404"/>
      <c r="CH29" s="404"/>
      <c r="CI29" s="404"/>
      <c r="CJ29" s="404"/>
      <c r="CK29" s="404"/>
      <c r="CL29" s="404"/>
      <c r="CM29" s="404"/>
      <c r="CN29" s="404"/>
      <c r="CO29" s="404"/>
      <c r="CP29" s="404"/>
      <c r="CQ29" s="404"/>
      <c r="CR29" s="404"/>
      <c r="CS29" s="404"/>
      <c r="CT29" s="404"/>
      <c r="CU29" s="404"/>
      <c r="CV29" s="404"/>
      <c r="CW29" s="404"/>
      <c r="CX29" s="404"/>
      <c r="CY29" s="404"/>
      <c r="CZ29" s="404"/>
      <c r="DA29" s="404"/>
      <c r="DB29" s="404"/>
      <c r="DC29" s="404"/>
      <c r="DD29" s="404"/>
      <c r="DE29" s="404"/>
      <c r="DF29" s="404"/>
      <c r="DG29" s="404"/>
      <c r="DH29" s="404"/>
      <c r="DI29" s="404"/>
      <c r="DJ29" s="404"/>
      <c r="DK29" s="404"/>
      <c r="DL29" s="404"/>
      <c r="DM29" s="404"/>
      <c r="DN29" s="404"/>
      <c r="DO29" s="404"/>
      <c r="DP29" s="404"/>
      <c r="DQ29" s="404"/>
      <c r="DR29" s="404"/>
      <c r="DS29" s="404"/>
      <c r="DT29" s="404"/>
      <c r="DU29" s="404"/>
      <c r="DV29" s="404"/>
      <c r="DW29" s="404"/>
      <c r="DX29" s="404"/>
    </row>
    <row r="30" spans="2:216" s="382" customFormat="1" ht="3.75" customHeight="1">
      <c r="B30" s="432"/>
      <c r="C30" s="433"/>
      <c r="D30" s="433"/>
      <c r="E30" s="432"/>
      <c r="F30" s="433"/>
      <c r="G30" s="433"/>
      <c r="H30" s="432"/>
      <c r="I30" s="438"/>
      <c r="J30" s="438"/>
      <c r="K30" s="350"/>
      <c r="L30" s="350"/>
      <c r="M30" s="350"/>
      <c r="N30" s="350"/>
      <c r="O30" s="350"/>
      <c r="P30" s="347"/>
      <c r="Q30" s="350"/>
      <c r="R30" s="350"/>
      <c r="S30" s="350"/>
      <c r="T30" s="404"/>
      <c r="U30" s="404"/>
      <c r="V30" s="404"/>
      <c r="W30" s="404"/>
      <c r="X30" s="404"/>
      <c r="Y30" s="404"/>
      <c r="Z30" s="404"/>
      <c r="AA30" s="404"/>
      <c r="AB30" s="404"/>
      <c r="AC30" s="404"/>
      <c r="AD30" s="404"/>
      <c r="AE30" s="404"/>
      <c r="AF30" s="404"/>
      <c r="AG30" s="404"/>
      <c r="AH30" s="404"/>
      <c r="AI30" s="404"/>
      <c r="AJ30" s="404"/>
      <c r="AK30" s="404"/>
      <c r="AL30" s="404"/>
      <c r="AM30" s="404"/>
      <c r="AN30" s="404"/>
      <c r="AO30" s="404"/>
      <c r="AP30" s="404"/>
      <c r="AQ30" s="404"/>
      <c r="AR30" s="404"/>
      <c r="AS30" s="404"/>
      <c r="AT30" s="404"/>
      <c r="AU30" s="404"/>
      <c r="AV30" s="404"/>
      <c r="AW30" s="404"/>
      <c r="AX30" s="404"/>
      <c r="AY30" s="404"/>
      <c r="AZ30" s="404"/>
      <c r="BA30" s="404"/>
      <c r="BB30" s="404"/>
      <c r="BC30" s="404"/>
      <c r="BD30" s="404"/>
      <c r="BE30" s="404"/>
      <c r="BF30" s="404"/>
      <c r="BG30" s="404"/>
      <c r="BH30" s="404"/>
      <c r="BI30" s="404"/>
      <c r="BJ30" s="404"/>
      <c r="BK30" s="404"/>
      <c r="BL30" s="404"/>
      <c r="BM30" s="404"/>
      <c r="BN30" s="404"/>
      <c r="BO30" s="404"/>
      <c r="BP30" s="404"/>
      <c r="BQ30" s="404"/>
      <c r="BR30" s="404"/>
      <c r="BS30" s="404"/>
      <c r="BT30" s="404"/>
      <c r="BU30" s="404"/>
      <c r="BV30" s="404"/>
      <c r="BW30" s="404"/>
      <c r="BX30" s="404"/>
      <c r="BY30" s="404"/>
      <c r="BZ30" s="404"/>
      <c r="CA30" s="404"/>
      <c r="CB30" s="404"/>
      <c r="CC30" s="404"/>
      <c r="CD30" s="404"/>
      <c r="CE30" s="404"/>
      <c r="CF30" s="404"/>
      <c r="CG30" s="404"/>
      <c r="CH30" s="404"/>
      <c r="CI30" s="404"/>
      <c r="CJ30" s="404"/>
      <c r="CK30" s="404"/>
      <c r="CL30" s="404"/>
      <c r="CM30" s="404"/>
      <c r="CN30" s="404"/>
      <c r="CO30" s="404"/>
      <c r="CP30" s="404"/>
      <c r="CQ30" s="404"/>
      <c r="CR30" s="404"/>
      <c r="CS30" s="404"/>
      <c r="CT30" s="404"/>
      <c r="CU30" s="404"/>
      <c r="CV30" s="404"/>
      <c r="CW30" s="404"/>
      <c r="CX30" s="404"/>
      <c r="CY30" s="404"/>
      <c r="CZ30" s="404"/>
      <c r="DA30" s="404"/>
      <c r="DB30" s="404"/>
      <c r="DC30" s="404"/>
      <c r="DD30" s="404"/>
      <c r="DE30" s="404"/>
      <c r="DF30" s="404"/>
      <c r="DG30" s="404"/>
      <c r="DH30" s="404"/>
      <c r="DI30" s="404"/>
      <c r="DJ30" s="404"/>
      <c r="DK30" s="404"/>
      <c r="DL30" s="404"/>
      <c r="DM30" s="404"/>
      <c r="DN30" s="404"/>
      <c r="DO30" s="404"/>
      <c r="DP30" s="404"/>
      <c r="DQ30" s="404"/>
      <c r="DR30" s="404"/>
      <c r="DS30" s="404"/>
      <c r="DT30" s="404"/>
      <c r="DU30" s="404"/>
      <c r="DV30" s="404"/>
      <c r="DW30" s="404"/>
      <c r="DX30" s="404"/>
      <c r="DY30" s="350"/>
      <c r="DZ30" s="350"/>
      <c r="EA30" s="350"/>
      <c r="EB30" s="350"/>
      <c r="EC30" s="350"/>
      <c r="ED30" s="350"/>
      <c r="EE30" s="350"/>
      <c r="EF30" s="350"/>
      <c r="EG30" s="350"/>
      <c r="EH30" s="350"/>
      <c r="EI30" s="350"/>
      <c r="EJ30" s="350"/>
      <c r="EK30" s="350"/>
      <c r="EL30" s="350"/>
      <c r="EM30" s="350"/>
      <c r="EN30" s="350"/>
      <c r="EO30" s="350"/>
      <c r="EP30" s="350"/>
      <c r="EQ30" s="350"/>
      <c r="ER30" s="350"/>
      <c r="ES30" s="350"/>
      <c r="ET30" s="350"/>
      <c r="EU30" s="350"/>
      <c r="EV30" s="350"/>
      <c r="EW30" s="350"/>
      <c r="EX30" s="350"/>
      <c r="EY30" s="350"/>
      <c r="EZ30" s="350"/>
      <c r="FA30" s="350"/>
      <c r="FB30" s="350"/>
      <c r="FC30" s="350"/>
      <c r="FD30" s="350"/>
      <c r="FE30" s="350"/>
      <c r="FF30" s="350"/>
      <c r="FG30" s="350"/>
      <c r="FH30" s="350"/>
      <c r="FI30" s="350"/>
      <c r="FJ30" s="350"/>
      <c r="FK30" s="350"/>
      <c r="FL30" s="350"/>
      <c r="FM30" s="350"/>
      <c r="FN30" s="350"/>
      <c r="FO30" s="350"/>
      <c r="FP30" s="350"/>
      <c r="FQ30" s="350"/>
      <c r="FR30" s="350"/>
      <c r="FS30" s="350"/>
      <c r="FT30" s="350"/>
      <c r="FU30" s="350"/>
      <c r="FV30" s="350"/>
      <c r="FW30" s="350"/>
      <c r="FX30" s="350"/>
      <c r="FY30" s="350"/>
      <c r="FZ30" s="350"/>
      <c r="GA30" s="350"/>
      <c r="GB30" s="350"/>
      <c r="GC30" s="350"/>
      <c r="GD30" s="350"/>
      <c r="GE30" s="350"/>
      <c r="GF30" s="350"/>
      <c r="GG30" s="350"/>
      <c r="GH30" s="350"/>
      <c r="GI30" s="350"/>
      <c r="GJ30" s="350"/>
      <c r="GK30" s="350"/>
      <c r="GL30" s="350"/>
      <c r="GM30" s="350"/>
      <c r="GN30" s="350"/>
      <c r="GO30" s="350"/>
      <c r="GP30" s="350"/>
      <c r="GQ30" s="350"/>
      <c r="GR30" s="350"/>
      <c r="GS30" s="350"/>
      <c r="GT30" s="350"/>
      <c r="GU30" s="350"/>
      <c r="GV30" s="350"/>
      <c r="GW30" s="350"/>
      <c r="GX30" s="350"/>
      <c r="GY30" s="350"/>
      <c r="GZ30" s="350"/>
      <c r="HA30" s="350"/>
      <c r="HB30" s="350"/>
      <c r="HC30" s="350"/>
      <c r="HD30" s="350"/>
      <c r="HE30" s="350"/>
      <c r="HF30" s="350"/>
      <c r="HG30" s="350"/>
      <c r="HH30" s="350"/>
    </row>
    <row r="31" spans="2:216" ht="12.75">
      <c r="B31" s="429" t="s">
        <v>17</v>
      </c>
      <c r="C31" s="429"/>
      <c r="D31" s="439" t="s">
        <v>90</v>
      </c>
      <c r="E31" s="439"/>
      <c r="F31" s="429" t="s">
        <v>18</v>
      </c>
      <c r="G31" s="429"/>
      <c r="H31" s="440">
        <v>43374</v>
      </c>
      <c r="I31" s="441" t="s">
        <v>19</v>
      </c>
      <c r="J31" s="442">
        <v>0.95</v>
      </c>
      <c r="L31" s="347"/>
      <c r="M31" s="347"/>
      <c r="N31" s="347"/>
      <c r="O31" s="347"/>
      <c r="P31" s="347"/>
      <c r="T31" s="404"/>
      <c r="U31" s="404"/>
      <c r="V31" s="404"/>
      <c r="W31" s="404"/>
      <c r="X31" s="404"/>
      <c r="Y31" s="404"/>
      <c r="Z31" s="404"/>
      <c r="AA31" s="404"/>
      <c r="AB31" s="404"/>
      <c r="AC31" s="404"/>
      <c r="AD31" s="404"/>
      <c r="AE31" s="404"/>
      <c r="AF31" s="404"/>
      <c r="AG31" s="404"/>
      <c r="AH31" s="404"/>
      <c r="AI31" s="404"/>
      <c r="AJ31" s="404"/>
      <c r="AK31" s="404"/>
      <c r="AL31" s="404"/>
      <c r="AM31" s="404"/>
      <c r="AN31" s="404"/>
      <c r="AO31" s="404"/>
      <c r="AP31" s="404"/>
      <c r="AQ31" s="404"/>
      <c r="AR31" s="404"/>
      <c r="AS31" s="404"/>
      <c r="AT31" s="404"/>
      <c r="AU31" s="404"/>
      <c r="AV31" s="404"/>
      <c r="AW31" s="404"/>
      <c r="AX31" s="404"/>
      <c r="AY31" s="404"/>
      <c r="AZ31" s="404"/>
      <c r="BA31" s="404"/>
      <c r="BB31" s="404"/>
      <c r="BC31" s="404"/>
      <c r="BD31" s="404"/>
      <c r="BE31" s="404"/>
      <c r="BF31" s="404"/>
      <c r="BG31" s="404"/>
      <c r="BH31" s="404"/>
      <c r="BI31" s="404"/>
      <c r="BJ31" s="404"/>
      <c r="BK31" s="404"/>
      <c r="BL31" s="404"/>
      <c r="BM31" s="404"/>
      <c r="BN31" s="404"/>
      <c r="BO31" s="404"/>
      <c r="BP31" s="404"/>
      <c r="BQ31" s="404"/>
      <c r="BR31" s="404"/>
      <c r="BS31" s="404"/>
      <c r="BT31" s="404"/>
      <c r="BU31" s="404"/>
      <c r="BV31" s="404"/>
      <c r="BW31" s="404"/>
      <c r="BX31" s="404"/>
      <c r="BY31" s="404"/>
      <c r="BZ31" s="404"/>
      <c r="CA31" s="404"/>
      <c r="CB31" s="404"/>
      <c r="CC31" s="404"/>
      <c r="CD31" s="404"/>
      <c r="CE31" s="404"/>
      <c r="CF31" s="404"/>
      <c r="CG31" s="404"/>
      <c r="CH31" s="404"/>
      <c r="CI31" s="404"/>
      <c r="CJ31" s="404"/>
      <c r="CK31" s="404"/>
      <c r="CL31" s="404"/>
      <c r="CM31" s="404"/>
      <c r="CN31" s="404"/>
      <c r="CO31" s="404"/>
      <c r="CP31" s="404"/>
      <c r="CQ31" s="404"/>
      <c r="CR31" s="404"/>
      <c r="CS31" s="404"/>
      <c r="CT31" s="404"/>
      <c r="CU31" s="404"/>
      <c r="CV31" s="404"/>
      <c r="CW31" s="404"/>
      <c r="CX31" s="404"/>
      <c r="CY31" s="404"/>
      <c r="CZ31" s="404"/>
      <c r="DA31" s="404"/>
      <c r="DB31" s="404"/>
      <c r="DC31" s="404"/>
      <c r="DD31" s="404"/>
      <c r="DE31" s="404"/>
      <c r="DF31" s="404"/>
      <c r="DG31" s="404"/>
      <c r="DH31" s="404"/>
      <c r="DI31" s="404"/>
      <c r="DJ31" s="404"/>
      <c r="DK31" s="404"/>
      <c r="DL31" s="404"/>
      <c r="DM31" s="404"/>
      <c r="DN31" s="404"/>
      <c r="DO31" s="404"/>
      <c r="DP31" s="404"/>
      <c r="DQ31" s="404"/>
      <c r="DR31" s="404"/>
      <c r="DS31" s="404"/>
      <c r="DT31" s="404"/>
      <c r="DU31" s="404"/>
      <c r="DV31" s="404"/>
      <c r="DW31" s="404"/>
      <c r="DX31" s="404"/>
    </row>
    <row r="32" spans="2:216" s="382" customFormat="1" ht="3.75" customHeight="1">
      <c r="B32" s="432"/>
      <c r="C32" s="432"/>
      <c r="D32" s="443"/>
      <c r="E32" s="443"/>
      <c r="F32" s="432"/>
      <c r="G32" s="432"/>
      <c r="H32" s="444"/>
      <c r="I32" s="444"/>
      <c r="J32" s="444"/>
      <c r="K32" s="350"/>
      <c r="L32" s="350"/>
      <c r="M32" s="350"/>
      <c r="N32" s="350"/>
      <c r="O32" s="350"/>
      <c r="P32" s="347"/>
      <c r="Q32" s="350"/>
      <c r="R32" s="350"/>
      <c r="S32" s="350"/>
      <c r="T32" s="350"/>
      <c r="U32" s="350"/>
      <c r="V32" s="350"/>
      <c r="W32" s="350"/>
      <c r="X32" s="350"/>
      <c r="Y32" s="350"/>
      <c r="Z32" s="350"/>
      <c r="AA32" s="350"/>
      <c r="AB32" s="350"/>
      <c r="AC32" s="350"/>
      <c r="AD32" s="350"/>
      <c r="AE32" s="350"/>
      <c r="AF32" s="350"/>
      <c r="AG32" s="350"/>
      <c r="AH32" s="350"/>
      <c r="AI32" s="350"/>
      <c r="AJ32" s="350"/>
      <c r="AK32" s="350"/>
      <c r="AL32" s="350"/>
      <c r="AM32" s="350"/>
      <c r="AN32" s="350"/>
      <c r="AO32" s="350"/>
      <c r="AP32" s="350"/>
      <c r="AQ32" s="350"/>
      <c r="AR32" s="350"/>
      <c r="AS32" s="350"/>
      <c r="AT32" s="350"/>
      <c r="AU32" s="347"/>
      <c r="AV32" s="347"/>
      <c r="AW32" s="347"/>
      <c r="AX32" s="347"/>
      <c r="AY32" s="347"/>
      <c r="AZ32" s="347"/>
      <c r="BA32" s="350"/>
      <c r="BB32" s="350"/>
      <c r="BC32" s="347"/>
      <c r="BD32" s="347"/>
      <c r="BE32" s="347"/>
      <c r="BF32" s="350"/>
      <c r="BG32" s="350"/>
      <c r="BH32" s="347"/>
      <c r="BI32" s="347"/>
      <c r="BJ32" s="347"/>
      <c r="BK32" s="350"/>
      <c r="BL32" s="350"/>
      <c r="BM32" s="347"/>
      <c r="BN32" s="347"/>
      <c r="BO32" s="347"/>
      <c r="BP32" s="347"/>
      <c r="BQ32" s="347"/>
      <c r="BR32" s="347"/>
      <c r="BS32" s="347"/>
      <c r="BT32" s="347"/>
      <c r="BU32" s="347"/>
      <c r="BV32" s="347"/>
      <c r="BW32" s="350"/>
      <c r="BX32" s="350"/>
      <c r="BY32" s="350"/>
      <c r="BZ32" s="350"/>
      <c r="CA32" s="350"/>
      <c r="CB32" s="350"/>
      <c r="CC32" s="350"/>
      <c r="CD32" s="350"/>
      <c r="CE32" s="350"/>
      <c r="CF32" s="350"/>
      <c r="CG32" s="350"/>
      <c r="CH32" s="350"/>
      <c r="CI32" s="350"/>
      <c r="CJ32" s="350"/>
      <c r="CK32" s="350"/>
      <c r="CL32" s="350"/>
      <c r="CM32" s="350"/>
      <c r="CN32" s="350"/>
      <c r="CO32" s="350"/>
      <c r="CP32" s="350"/>
      <c r="CQ32" s="350"/>
      <c r="CR32" s="350"/>
      <c r="CS32" s="350"/>
      <c r="CT32" s="350"/>
      <c r="CU32" s="350"/>
      <c r="CV32" s="350"/>
      <c r="CW32" s="350"/>
      <c r="CX32" s="350"/>
      <c r="CY32" s="350"/>
      <c r="CZ32" s="350"/>
      <c r="DA32" s="350"/>
      <c r="DB32" s="350"/>
      <c r="DC32" s="350"/>
      <c r="DD32" s="350"/>
      <c r="DE32" s="350"/>
      <c r="DF32" s="350"/>
      <c r="DG32" s="350"/>
      <c r="DH32" s="350"/>
      <c r="DI32" s="350"/>
      <c r="DJ32" s="350"/>
      <c r="DK32" s="350"/>
      <c r="DL32" s="350"/>
      <c r="DM32" s="350"/>
      <c r="DN32" s="350"/>
      <c r="DO32" s="350"/>
      <c r="DP32" s="350"/>
      <c r="DQ32" s="350"/>
      <c r="DR32" s="350"/>
      <c r="DS32" s="350"/>
      <c r="DT32" s="350"/>
      <c r="DU32" s="350"/>
      <c r="DV32" s="350"/>
      <c r="DW32" s="350"/>
      <c r="DX32" s="350"/>
      <c r="DY32" s="350"/>
      <c r="DZ32" s="350"/>
      <c r="EA32" s="350"/>
      <c r="EB32" s="350"/>
      <c r="EC32" s="350"/>
      <c r="ED32" s="350"/>
      <c r="EE32" s="350"/>
      <c r="EF32" s="350"/>
      <c r="EG32" s="350"/>
      <c r="EH32" s="350"/>
      <c r="EI32" s="350"/>
      <c r="EJ32" s="350"/>
      <c r="EK32" s="350"/>
      <c r="EL32" s="350"/>
      <c r="EM32" s="350"/>
      <c r="EN32" s="350"/>
      <c r="EO32" s="350"/>
      <c r="EP32" s="350"/>
      <c r="EQ32" s="350"/>
      <c r="ER32" s="350"/>
      <c r="ES32" s="350"/>
      <c r="ET32" s="350"/>
      <c r="EU32" s="350"/>
      <c r="EV32" s="350"/>
      <c r="EW32" s="350"/>
      <c r="EX32" s="350"/>
      <c r="EY32" s="350"/>
      <c r="EZ32" s="350"/>
      <c r="FA32" s="350"/>
      <c r="FB32" s="350"/>
      <c r="FC32" s="350"/>
      <c r="FD32" s="350"/>
      <c r="FE32" s="350"/>
      <c r="FF32" s="350"/>
      <c r="FG32" s="350"/>
      <c r="FH32" s="350"/>
      <c r="FI32" s="350"/>
      <c r="FJ32" s="350"/>
      <c r="FK32" s="350"/>
      <c r="FL32" s="350"/>
      <c r="FM32" s="350"/>
      <c r="FN32" s="350"/>
      <c r="FO32" s="350"/>
      <c r="FP32" s="350"/>
      <c r="FQ32" s="350"/>
      <c r="FR32" s="350"/>
      <c r="FS32" s="350"/>
      <c r="FT32" s="350"/>
      <c r="FU32" s="350"/>
      <c r="FV32" s="350"/>
      <c r="FW32" s="350"/>
      <c r="FX32" s="350"/>
      <c r="FY32" s="350"/>
      <c r="FZ32" s="350"/>
      <c r="GA32" s="350"/>
      <c r="GB32" s="350"/>
      <c r="GC32" s="350"/>
      <c r="GD32" s="350"/>
      <c r="GE32" s="350"/>
      <c r="GF32" s="350"/>
      <c r="GG32" s="350"/>
      <c r="GH32" s="350"/>
      <c r="GI32" s="350"/>
      <c r="GJ32" s="350"/>
      <c r="GK32" s="350"/>
      <c r="GL32" s="350"/>
      <c r="GM32" s="350"/>
      <c r="GN32" s="350"/>
      <c r="GO32" s="350"/>
      <c r="GP32" s="350"/>
      <c r="GQ32" s="350"/>
      <c r="GR32" s="350"/>
      <c r="GS32" s="350"/>
      <c r="GT32" s="350"/>
      <c r="GU32" s="350"/>
      <c r="GV32" s="350"/>
      <c r="GW32" s="350"/>
      <c r="GX32" s="350"/>
      <c r="GY32" s="350"/>
      <c r="GZ32" s="350"/>
      <c r="HA32" s="350"/>
      <c r="HB32" s="350"/>
      <c r="HC32" s="350"/>
      <c r="HD32" s="350"/>
      <c r="HE32" s="350"/>
      <c r="HF32" s="350"/>
      <c r="HG32" s="350"/>
      <c r="HH32" s="350"/>
    </row>
    <row r="33" spans="2:216" ht="23.25" customHeight="1">
      <c r="B33" s="429" t="s">
        <v>20</v>
      </c>
      <c r="C33" s="429"/>
      <c r="D33" s="445" t="s">
        <v>75</v>
      </c>
      <c r="E33" s="445"/>
      <c r="F33" s="445"/>
      <c r="G33" s="429" t="s">
        <v>91</v>
      </c>
      <c r="H33" s="429"/>
      <c r="I33" s="446" t="s">
        <v>252</v>
      </c>
      <c r="J33" s="447"/>
      <c r="L33" s="347"/>
      <c r="M33" s="347"/>
      <c r="N33" s="347"/>
      <c r="O33" s="347"/>
      <c r="P33" s="347"/>
    </row>
    <row r="34" spans="2:216" ht="4.5" customHeight="1">
      <c r="B34" s="448"/>
      <c r="C34" s="449"/>
      <c r="D34" s="449"/>
      <c r="E34" s="449"/>
      <c r="F34" s="449"/>
      <c r="G34" s="450"/>
      <c r="H34" s="450"/>
      <c r="I34" s="448"/>
      <c r="J34" s="451"/>
      <c r="L34" s="347"/>
      <c r="M34" s="347"/>
      <c r="N34" s="347"/>
      <c r="O34" s="347"/>
      <c r="AI34" s="350"/>
      <c r="AJ34" s="350"/>
      <c r="AK34" s="350"/>
      <c r="AL34" s="350"/>
      <c r="AM34" s="350"/>
      <c r="AN34" s="350"/>
      <c r="AO34" s="350"/>
      <c r="AP34" s="350"/>
      <c r="AQ34" s="350"/>
      <c r="AR34" s="350"/>
      <c r="AS34" s="350"/>
    </row>
    <row r="35" spans="2:216" ht="22.5" customHeight="1">
      <c r="B35" s="429" t="s">
        <v>92</v>
      </c>
      <c r="C35" s="429"/>
      <c r="D35" s="452"/>
      <c r="E35" s="453"/>
      <c r="F35" s="453"/>
      <c r="G35" s="453"/>
      <c r="H35" s="453"/>
      <c r="I35" s="453"/>
      <c r="J35" s="454"/>
      <c r="L35" s="347"/>
      <c r="M35" s="347"/>
      <c r="N35" s="347"/>
      <c r="O35" s="347"/>
      <c r="AI35" s="350"/>
      <c r="AJ35" s="350"/>
      <c r="AK35" s="350"/>
      <c r="AL35" s="350"/>
      <c r="AM35" s="350"/>
      <c r="AN35" s="350"/>
      <c r="AO35" s="350"/>
      <c r="AP35" s="350"/>
      <c r="AQ35" s="350"/>
      <c r="AR35" s="350"/>
      <c r="AS35" s="350"/>
    </row>
    <row r="36" spans="2:216" ht="4.5" customHeight="1" thickBot="1">
      <c r="B36" s="455"/>
      <c r="C36" s="456"/>
      <c r="D36" s="456"/>
      <c r="E36" s="456"/>
      <c r="F36" s="456"/>
      <c r="G36" s="455"/>
      <c r="H36" s="455"/>
      <c r="I36" s="455"/>
      <c r="J36" s="455"/>
      <c r="L36" s="347"/>
      <c r="M36" s="347"/>
      <c r="N36" s="347"/>
      <c r="O36" s="347"/>
      <c r="AI36" s="350"/>
      <c r="AJ36" s="350"/>
      <c r="AK36" s="350"/>
      <c r="AL36" s="350"/>
      <c r="AM36" s="350"/>
      <c r="AN36" s="350"/>
      <c r="AO36" s="350"/>
      <c r="AP36" s="350"/>
      <c r="AQ36" s="350"/>
      <c r="AR36" s="350"/>
      <c r="AS36" s="350"/>
    </row>
    <row r="37" spans="2:216" ht="12.75">
      <c r="B37" s="457" t="s">
        <v>59</v>
      </c>
      <c r="C37" s="458"/>
      <c r="D37" s="459"/>
      <c r="E37" s="460" t="s">
        <v>93</v>
      </c>
      <c r="F37" s="460"/>
      <c r="G37" s="461"/>
      <c r="H37" s="460" t="s">
        <v>93</v>
      </c>
      <c r="I37" s="460"/>
      <c r="J37" s="461"/>
      <c r="L37" s="347"/>
      <c r="M37" s="347"/>
      <c r="N37" s="347"/>
      <c r="O37" s="347"/>
      <c r="AI37" s="350"/>
      <c r="AJ37" s="350"/>
      <c r="AK37" s="350"/>
      <c r="AL37" s="350"/>
      <c r="AM37" s="350"/>
      <c r="AN37" s="350"/>
      <c r="AO37" s="350"/>
      <c r="AP37" s="350"/>
      <c r="AQ37" s="350"/>
      <c r="AR37" s="350"/>
      <c r="AS37" s="350"/>
    </row>
    <row r="38" spans="2:216" ht="12.75">
      <c r="B38" s="462" t="s">
        <v>94</v>
      </c>
      <c r="C38" s="463" t="s">
        <v>95</v>
      </c>
      <c r="D38" s="463"/>
      <c r="E38" s="464" t="s">
        <v>96</v>
      </c>
      <c r="F38" s="464"/>
      <c r="G38" s="465" t="s">
        <v>54</v>
      </c>
      <c r="H38" s="465"/>
      <c r="I38" s="466" t="s">
        <v>97</v>
      </c>
      <c r="J38" s="467"/>
      <c r="L38" s="347"/>
      <c r="M38" s="347"/>
      <c r="N38" s="347"/>
      <c r="O38" s="347"/>
    </row>
    <row r="39" spans="2:216" ht="12.75">
      <c r="B39" s="462"/>
      <c r="C39" s="419" t="s">
        <v>98</v>
      </c>
      <c r="D39" s="419"/>
      <c r="E39" s="468" t="s">
        <v>99</v>
      </c>
      <c r="F39" s="468" t="s">
        <v>98</v>
      </c>
      <c r="G39" s="468" t="s">
        <v>99</v>
      </c>
      <c r="H39" s="468" t="s">
        <v>98</v>
      </c>
      <c r="I39" s="419" t="s">
        <v>100</v>
      </c>
      <c r="J39" s="469"/>
      <c r="L39" s="347"/>
      <c r="M39" s="347"/>
      <c r="N39" s="347"/>
      <c r="O39" s="347"/>
    </row>
    <row r="40" spans="2:216" ht="13.5" thickBot="1">
      <c r="B40" s="470"/>
      <c r="C40" s="471">
        <v>1</v>
      </c>
      <c r="D40" s="471"/>
      <c r="E40" s="472">
        <v>1</v>
      </c>
      <c r="F40" s="472">
        <v>0.9</v>
      </c>
      <c r="G40" s="472">
        <f>+F40</f>
        <v>0.9</v>
      </c>
      <c r="H40" s="472">
        <f>+I40</f>
        <v>0.8</v>
      </c>
      <c r="I40" s="473">
        <v>0.8</v>
      </c>
      <c r="J40" s="474"/>
      <c r="L40" s="347"/>
      <c r="M40" s="347"/>
      <c r="N40" s="347"/>
      <c r="O40" s="347"/>
    </row>
    <row r="41" spans="2:216" ht="3.75" customHeight="1" thickBot="1">
      <c r="B41" s="448"/>
      <c r="C41" s="449"/>
      <c r="D41" s="449"/>
      <c r="E41" s="449"/>
      <c r="F41" s="449"/>
      <c r="G41" s="448"/>
      <c r="H41" s="448"/>
      <c r="I41" s="448"/>
      <c r="J41" s="448"/>
      <c r="L41" s="347"/>
      <c r="M41" s="347"/>
      <c r="N41" s="347"/>
      <c r="O41" s="347"/>
      <c r="AI41" s="350"/>
      <c r="AJ41" s="350"/>
      <c r="AK41" s="350"/>
      <c r="AL41" s="350"/>
      <c r="AM41" s="350"/>
      <c r="AN41" s="350"/>
      <c r="AO41" s="350"/>
      <c r="AP41" s="350"/>
      <c r="AQ41" s="350"/>
      <c r="AR41" s="350"/>
      <c r="AS41" s="350"/>
    </row>
    <row r="42" spans="2:216" ht="16.5" thickBot="1">
      <c r="B42" s="475" t="s">
        <v>101</v>
      </c>
      <c r="C42" s="476"/>
      <c r="D42" s="476"/>
      <c r="E42" s="476"/>
      <c r="F42" s="476"/>
      <c r="G42" s="476"/>
      <c r="H42" s="477" t="s">
        <v>102</v>
      </c>
      <c r="I42" s="478"/>
      <c r="J42" s="479"/>
      <c r="L42" s="347"/>
      <c r="M42" s="347"/>
      <c r="N42" s="347"/>
      <c r="O42" s="347"/>
    </row>
    <row r="43" spans="2:216" ht="3.75" customHeight="1" thickBot="1">
      <c r="B43" s="448"/>
      <c r="C43" s="449"/>
      <c r="D43" s="449"/>
      <c r="E43" s="449"/>
      <c r="F43" s="449"/>
      <c r="G43" s="448"/>
      <c r="H43" s="448"/>
      <c r="I43" s="448"/>
      <c r="J43" s="448"/>
      <c r="L43" s="347"/>
      <c r="M43" s="347"/>
      <c r="N43" s="347"/>
      <c r="O43" s="347"/>
    </row>
    <row r="44" spans="2:216" ht="13.5" thickBot="1">
      <c r="B44" s="480" t="s">
        <v>103</v>
      </c>
      <c r="C44" s="481"/>
      <c r="D44" s="482" t="s">
        <v>104</v>
      </c>
      <c r="E44" s="481"/>
      <c r="F44" s="482" t="s">
        <v>105</v>
      </c>
      <c r="G44" s="481"/>
      <c r="H44" s="482" t="s">
        <v>106</v>
      </c>
      <c r="I44" s="483"/>
      <c r="J44" s="484" t="s">
        <v>107</v>
      </c>
      <c r="L44" s="347"/>
      <c r="M44" s="347"/>
      <c r="N44" s="347"/>
      <c r="O44" s="347"/>
    </row>
    <row r="45" spans="2:216" ht="12.75" customHeight="1" thickBot="1">
      <c r="B45" s="485"/>
      <c r="C45" s="486"/>
      <c r="D45" s="487"/>
      <c r="E45" s="486"/>
      <c r="F45" s="487"/>
      <c r="G45" s="486"/>
      <c r="H45" s="487"/>
      <c r="I45" s="486"/>
      <c r="J45" s="488">
        <f>+IF(I29="SUMA",(B45+D45+F45+H45),H45)</f>
        <v>0</v>
      </c>
      <c r="L45" s="347"/>
      <c r="M45" s="347"/>
      <c r="N45" s="347"/>
      <c r="O45" s="347"/>
    </row>
    <row r="46" spans="2:216" ht="16.5" thickBot="1">
      <c r="B46" s="475" t="s">
        <v>108</v>
      </c>
      <c r="C46" s="476"/>
      <c r="D46" s="476"/>
      <c r="E46" s="476"/>
      <c r="F46" s="476"/>
      <c r="G46" s="489"/>
      <c r="H46" s="477" t="str">
        <f>+H42</f>
        <v>2015 - 2018</v>
      </c>
      <c r="I46" s="478"/>
      <c r="J46" s="479"/>
      <c r="L46" s="347"/>
      <c r="M46" s="347"/>
      <c r="N46" s="347"/>
      <c r="O46" s="347"/>
    </row>
    <row r="47" spans="2:216" s="490" customFormat="1" ht="4.5" customHeight="1">
      <c r="E47" s="491"/>
      <c r="F47" s="491"/>
      <c r="G47" s="491"/>
      <c r="H47" s="491"/>
      <c r="I47" s="491"/>
      <c r="J47" s="491"/>
      <c r="K47" s="350"/>
      <c r="L47" s="350"/>
      <c r="M47" s="350"/>
      <c r="N47" s="350"/>
      <c r="O47" s="350"/>
      <c r="P47" s="349"/>
      <c r="Q47" s="350"/>
      <c r="R47" s="350"/>
      <c r="S47" s="350"/>
      <c r="T47" s="350"/>
      <c r="U47" s="350"/>
      <c r="V47" s="350"/>
      <c r="W47" s="350"/>
      <c r="X47" s="350"/>
      <c r="Y47" s="350"/>
      <c r="Z47" s="350"/>
      <c r="AA47" s="350"/>
      <c r="AB47" s="350"/>
      <c r="AC47" s="350"/>
      <c r="AD47" s="350"/>
      <c r="AE47" s="350"/>
      <c r="AF47" s="350"/>
      <c r="AG47" s="350"/>
      <c r="AH47" s="350"/>
      <c r="AI47" s="347"/>
      <c r="AJ47" s="347"/>
      <c r="AK47" s="347"/>
      <c r="AL47" s="347"/>
      <c r="AM47" s="347"/>
      <c r="AN47" s="347"/>
      <c r="AO47" s="347"/>
      <c r="AP47" s="347"/>
      <c r="AQ47" s="347"/>
      <c r="AR47" s="347"/>
      <c r="AS47" s="347"/>
      <c r="AT47" s="350"/>
      <c r="AU47" s="350"/>
      <c r="AV47" s="350"/>
      <c r="AW47" s="350"/>
      <c r="AX47" s="350"/>
      <c r="AY47" s="350"/>
      <c r="AZ47" s="350"/>
      <c r="BA47" s="350"/>
      <c r="BB47" s="350"/>
      <c r="BC47" s="350"/>
      <c r="BD47" s="350"/>
      <c r="BE47" s="350"/>
      <c r="BF47" s="350"/>
      <c r="BG47" s="350"/>
      <c r="BH47" s="350"/>
      <c r="BI47" s="350"/>
      <c r="BJ47" s="350"/>
      <c r="BK47" s="350"/>
      <c r="BL47" s="350"/>
      <c r="BM47" s="350"/>
      <c r="BN47" s="350"/>
      <c r="BO47" s="350"/>
      <c r="BP47" s="350"/>
      <c r="BQ47" s="350"/>
      <c r="BR47" s="350"/>
      <c r="BS47" s="350"/>
      <c r="BT47" s="350"/>
      <c r="BU47" s="350"/>
      <c r="BV47" s="350"/>
      <c r="BW47" s="350"/>
      <c r="BX47" s="350"/>
      <c r="BY47" s="350"/>
      <c r="BZ47" s="350"/>
      <c r="CA47" s="350"/>
      <c r="CB47" s="350"/>
      <c r="CC47" s="350"/>
      <c r="CD47" s="350"/>
      <c r="CE47" s="350"/>
      <c r="CF47" s="350"/>
      <c r="CG47" s="350"/>
      <c r="CH47" s="350"/>
      <c r="CI47" s="350"/>
      <c r="CJ47" s="350"/>
      <c r="CK47" s="350"/>
      <c r="CL47" s="350"/>
      <c r="CM47" s="350"/>
      <c r="CN47" s="350"/>
      <c r="CO47" s="350"/>
      <c r="CP47" s="350"/>
      <c r="CQ47" s="350"/>
      <c r="CR47" s="350"/>
      <c r="CS47" s="350"/>
      <c r="CT47" s="350"/>
      <c r="CU47" s="350"/>
      <c r="CV47" s="350"/>
      <c r="CW47" s="350"/>
      <c r="CX47" s="350"/>
      <c r="CY47" s="350"/>
      <c r="CZ47" s="350"/>
      <c r="DA47" s="350"/>
      <c r="DB47" s="350"/>
      <c r="DC47" s="350"/>
      <c r="DD47" s="350"/>
      <c r="DE47" s="350"/>
      <c r="DF47" s="350"/>
      <c r="DG47" s="350"/>
      <c r="DH47" s="350"/>
      <c r="DI47" s="350"/>
      <c r="DJ47" s="350"/>
      <c r="DK47" s="350"/>
      <c r="DL47" s="350"/>
      <c r="DM47" s="350"/>
      <c r="DN47" s="350"/>
      <c r="DO47" s="350"/>
      <c r="DP47" s="350"/>
      <c r="DQ47" s="350"/>
      <c r="DR47" s="350"/>
      <c r="DS47" s="350"/>
      <c r="DT47" s="350"/>
      <c r="DU47" s="350"/>
      <c r="DV47" s="350"/>
      <c r="DW47" s="350"/>
      <c r="DX47" s="350"/>
      <c r="DY47" s="350"/>
      <c r="DZ47" s="350"/>
      <c r="EA47" s="350"/>
      <c r="EB47" s="350"/>
      <c r="EC47" s="350"/>
      <c r="ED47" s="350"/>
      <c r="EE47" s="350"/>
      <c r="EF47" s="350"/>
      <c r="EG47" s="350"/>
      <c r="EH47" s="350"/>
      <c r="EI47" s="350"/>
      <c r="EJ47" s="350"/>
      <c r="EK47" s="350"/>
      <c r="EL47" s="350"/>
      <c r="EM47" s="350"/>
      <c r="EN47" s="350"/>
      <c r="EO47" s="350"/>
      <c r="EP47" s="350"/>
      <c r="EQ47" s="350"/>
      <c r="ER47" s="350"/>
      <c r="ES47" s="350"/>
      <c r="ET47" s="350"/>
      <c r="EU47" s="350"/>
      <c r="EV47" s="350"/>
      <c r="EW47" s="350"/>
      <c r="EX47" s="350"/>
      <c r="EY47" s="350"/>
      <c r="EZ47" s="350"/>
      <c r="FA47" s="350"/>
      <c r="FB47" s="350"/>
      <c r="FC47" s="350"/>
      <c r="FD47" s="350"/>
      <c r="FE47" s="350"/>
      <c r="FF47" s="350"/>
      <c r="FG47" s="350"/>
      <c r="FH47" s="350"/>
      <c r="FI47" s="350"/>
      <c r="FJ47" s="350"/>
      <c r="FK47" s="350"/>
      <c r="FL47" s="350"/>
      <c r="FM47" s="350"/>
      <c r="FN47" s="350"/>
      <c r="FO47" s="350"/>
      <c r="FP47" s="350"/>
      <c r="FQ47" s="350"/>
      <c r="FR47" s="350"/>
      <c r="FS47" s="350"/>
      <c r="FT47" s="350"/>
      <c r="FU47" s="350"/>
      <c r="FV47" s="350"/>
      <c r="FW47" s="350"/>
      <c r="FX47" s="350"/>
      <c r="FY47" s="350"/>
      <c r="FZ47" s="350"/>
      <c r="GA47" s="350"/>
      <c r="GB47" s="350"/>
      <c r="GC47" s="350"/>
      <c r="GD47" s="350"/>
      <c r="GE47" s="350"/>
      <c r="GF47" s="350"/>
      <c r="GG47" s="350"/>
      <c r="GH47" s="350"/>
      <c r="GI47" s="350"/>
      <c r="GJ47" s="350"/>
      <c r="GK47" s="350"/>
      <c r="GL47" s="350"/>
      <c r="GM47" s="350"/>
      <c r="GN47" s="350"/>
      <c r="GO47" s="350"/>
      <c r="GP47" s="350"/>
      <c r="GQ47" s="350"/>
      <c r="GR47" s="350"/>
      <c r="GS47" s="350"/>
      <c r="GT47" s="350"/>
      <c r="GU47" s="350"/>
      <c r="GV47" s="350"/>
      <c r="GW47" s="350"/>
      <c r="GX47" s="350"/>
      <c r="GY47" s="350"/>
      <c r="GZ47" s="350"/>
      <c r="HA47" s="350"/>
      <c r="HB47" s="350"/>
      <c r="HC47" s="350"/>
      <c r="HD47" s="350"/>
      <c r="HE47" s="350"/>
      <c r="HF47" s="350"/>
      <c r="HG47" s="350"/>
      <c r="HH47" s="350"/>
    </row>
    <row r="48" spans="2:216" ht="50.25" customHeight="1">
      <c r="B48" s="492" t="s">
        <v>109</v>
      </c>
      <c r="C48" s="493" t="s">
        <v>56</v>
      </c>
      <c r="D48" s="493" t="s">
        <v>57</v>
      </c>
      <c r="E48" s="493" t="s">
        <v>110</v>
      </c>
      <c r="F48" s="493" t="s">
        <v>59</v>
      </c>
      <c r="G48" s="493" t="s">
        <v>62</v>
      </c>
      <c r="H48" s="493" t="s">
        <v>111</v>
      </c>
      <c r="I48" s="493" t="s">
        <v>112</v>
      </c>
      <c r="J48" s="494" t="s">
        <v>113</v>
      </c>
      <c r="L48" s="347"/>
      <c r="M48" s="347"/>
      <c r="N48" s="347"/>
      <c r="O48" s="347"/>
    </row>
    <row r="49" spans="2:15" ht="30" customHeight="1">
      <c r="B49" s="495" t="s">
        <v>114</v>
      </c>
      <c r="C49" s="496"/>
      <c r="D49" s="496"/>
      <c r="E49" s="497"/>
      <c r="F49" s="497"/>
      <c r="G49" s="498"/>
      <c r="H49" s="499"/>
      <c r="I49" s="500"/>
      <c r="J49" s="501"/>
      <c r="L49" s="347"/>
      <c r="M49" s="347"/>
      <c r="N49" s="347"/>
      <c r="O49" s="347"/>
    </row>
    <row r="50" spans="2:15" ht="31.5" customHeight="1">
      <c r="B50" s="502" t="s">
        <v>115</v>
      </c>
      <c r="C50" s="503"/>
      <c r="D50" s="503"/>
      <c r="E50" s="504"/>
      <c r="F50" s="504"/>
      <c r="G50" s="505"/>
      <c r="H50" s="506"/>
      <c r="I50" s="507"/>
      <c r="J50" s="508"/>
      <c r="L50" s="347"/>
      <c r="M50" s="347"/>
      <c r="N50" s="347"/>
      <c r="O50" s="347"/>
    </row>
    <row r="51" spans="2:15" ht="29.25" customHeight="1">
      <c r="B51" s="502" t="s">
        <v>116</v>
      </c>
      <c r="C51" s="509"/>
      <c r="D51" s="509"/>
      <c r="E51" s="504"/>
      <c r="F51" s="504"/>
      <c r="G51" s="505"/>
      <c r="H51" s="506"/>
      <c r="I51" s="507"/>
      <c r="J51" s="508"/>
      <c r="L51" s="347"/>
      <c r="M51" s="347"/>
      <c r="N51" s="347"/>
      <c r="O51" s="347"/>
    </row>
    <row r="52" spans="2:15" ht="28.5" customHeight="1">
      <c r="B52" s="502" t="s">
        <v>117</v>
      </c>
      <c r="C52" s="509"/>
      <c r="D52" s="509"/>
      <c r="E52" s="504"/>
      <c r="F52" s="504"/>
      <c r="G52" s="505"/>
      <c r="H52" s="506"/>
      <c r="I52" s="507"/>
      <c r="J52" s="508"/>
      <c r="L52" s="347"/>
      <c r="M52" s="347"/>
      <c r="N52" s="347"/>
      <c r="O52" s="347"/>
    </row>
    <row r="53" spans="2:15" ht="28.5" customHeight="1">
      <c r="B53" s="502" t="s">
        <v>118</v>
      </c>
      <c r="C53" s="503"/>
      <c r="D53" s="503"/>
      <c r="E53" s="504"/>
      <c r="F53" s="504"/>
      <c r="G53" s="505"/>
      <c r="H53" s="506"/>
      <c r="I53" s="507"/>
      <c r="J53" s="508"/>
      <c r="L53" s="347"/>
      <c r="M53" s="347"/>
      <c r="N53" s="347"/>
      <c r="O53" s="347"/>
    </row>
    <row r="54" spans="2:15" ht="27.75" customHeight="1">
      <c r="B54" s="502" t="s">
        <v>119</v>
      </c>
      <c r="C54" s="503"/>
      <c r="D54" s="503"/>
      <c r="E54" s="504"/>
      <c r="F54" s="504"/>
      <c r="G54" s="505"/>
      <c r="H54" s="506"/>
      <c r="I54" s="507"/>
      <c r="J54" s="508"/>
      <c r="L54" s="347"/>
      <c r="M54" s="347"/>
      <c r="N54" s="347"/>
      <c r="O54" s="347"/>
    </row>
    <row r="55" spans="2:15" ht="27.75" customHeight="1">
      <c r="B55" s="502" t="s">
        <v>120</v>
      </c>
      <c r="C55" s="503"/>
      <c r="D55" s="503"/>
      <c r="E55" s="504"/>
      <c r="F55" s="504"/>
      <c r="G55" s="505"/>
      <c r="H55" s="506"/>
      <c r="I55" s="507"/>
      <c r="J55" s="508"/>
      <c r="L55" s="347"/>
      <c r="M55" s="347"/>
      <c r="N55" s="347"/>
      <c r="O55" s="347"/>
    </row>
    <row r="56" spans="2:15" ht="30" customHeight="1" thickBot="1">
      <c r="B56" s="510" t="s">
        <v>121</v>
      </c>
      <c r="C56" s="511"/>
      <c r="D56" s="511"/>
      <c r="E56" s="512"/>
      <c r="F56" s="512"/>
      <c r="G56" s="513"/>
      <c r="H56" s="514"/>
      <c r="I56" s="515"/>
      <c r="J56" s="516"/>
      <c r="L56" s="347"/>
      <c r="M56" s="347"/>
      <c r="N56" s="347"/>
      <c r="O56" s="347"/>
    </row>
    <row r="57" spans="2:15" ht="32.25" customHeight="1" thickBot="1">
      <c r="B57" s="517" t="s">
        <v>122</v>
      </c>
      <c r="C57" s="518"/>
      <c r="D57" s="518"/>
      <c r="E57" s="519"/>
      <c r="F57" s="520"/>
      <c r="G57" s="521"/>
      <c r="H57" s="522"/>
      <c r="I57" s="523" t="str">
        <f>IF(ISBLANK(D57),"",IF(ISERROR(E57/$J$45),"",IF(C57=0,"",IF($I$29="Incremental",E57/$J$45,IF($I$29="Incremental con línea base",E57/$J$45,IF($I$29="Decremental con líena base",$J$45/E57,$J$45/E57))))))</f>
        <v/>
      </c>
      <c r="J57" s="524" t="str">
        <f>IF(ISBLANK(D57),"",IF(ISBLANK(#REF!),"",IF(ISBLANK(#REF!),"",IF(AND(D57&gt;0,C57=0),"sobresaliente",IF(C57=0,"",IF(AND(E57=0,F57=0),"",IF(G57="Defina oper mate","",IF(I57&gt;#REF!,"Sobresaliente",IF(I57=#REF!,"Sobresaliente",IF(I57&lt;#REF!,"Deficiente","Satisfactorio"))))))))))</f>
        <v/>
      </c>
      <c r="L57" s="347"/>
      <c r="M57" s="347"/>
      <c r="N57" s="347"/>
      <c r="O57" s="347"/>
    </row>
    <row r="58" spans="2:15" ht="12.75">
      <c r="B58" s="525"/>
      <c r="C58" s="525"/>
      <c r="D58" s="525"/>
      <c r="E58" s="525"/>
      <c r="F58" s="525"/>
      <c r="G58" s="525"/>
      <c r="H58" s="525"/>
      <c r="I58" s="526"/>
      <c r="J58" s="526"/>
      <c r="L58" s="347"/>
      <c r="M58" s="347"/>
      <c r="N58" s="347"/>
      <c r="O58" s="347"/>
    </row>
    <row r="59" spans="2:15" ht="12.75">
      <c r="L59" s="347"/>
      <c r="M59" s="347"/>
      <c r="N59" s="347"/>
      <c r="O59" s="347"/>
    </row>
  </sheetData>
  <mergeCells count="118">
    <mergeCell ref="E47:J47"/>
    <mergeCell ref="B45:C45"/>
    <mergeCell ref="D45:E45"/>
    <mergeCell ref="F45:G45"/>
    <mergeCell ref="H45:I45"/>
    <mergeCell ref="B46:G46"/>
    <mergeCell ref="H46:J46"/>
    <mergeCell ref="B42:G42"/>
    <mergeCell ref="H42:J42"/>
    <mergeCell ref="B44:C44"/>
    <mergeCell ref="D44:E44"/>
    <mergeCell ref="F44:G44"/>
    <mergeCell ref="H44:I44"/>
    <mergeCell ref="B38:B40"/>
    <mergeCell ref="C38:D38"/>
    <mergeCell ref="E38:F38"/>
    <mergeCell ref="G38:H38"/>
    <mergeCell ref="I38:J38"/>
    <mergeCell ref="C39:D39"/>
    <mergeCell ref="I39:J39"/>
    <mergeCell ref="C40:D40"/>
    <mergeCell ref="I40:J40"/>
    <mergeCell ref="I33:J33"/>
    <mergeCell ref="B35:C35"/>
    <mergeCell ref="D35:J35"/>
    <mergeCell ref="C37:D37"/>
    <mergeCell ref="E37:F37"/>
    <mergeCell ref="H37:I37"/>
    <mergeCell ref="B31:C31"/>
    <mergeCell ref="D31:E31"/>
    <mergeCell ref="F31:G31"/>
    <mergeCell ref="B33:C33"/>
    <mergeCell ref="D33:F33"/>
    <mergeCell ref="G33:H33"/>
    <mergeCell ref="B26:B27"/>
    <mergeCell ref="C26:D26"/>
    <mergeCell ref="E26:J26"/>
    <mergeCell ref="C27:D27"/>
    <mergeCell ref="E27:J27"/>
    <mergeCell ref="C29:D29"/>
    <mergeCell ref="F29:G29"/>
    <mergeCell ref="I29:J29"/>
    <mergeCell ref="B19:C19"/>
    <mergeCell ref="D19:J19"/>
    <mergeCell ref="B21:C21"/>
    <mergeCell ref="D21:J21"/>
    <mergeCell ref="B23:B24"/>
    <mergeCell ref="C23:C24"/>
    <mergeCell ref="D23:D24"/>
    <mergeCell ref="F23:H23"/>
    <mergeCell ref="I23:I24"/>
    <mergeCell ref="F24:H24"/>
    <mergeCell ref="B13:C13"/>
    <mergeCell ref="D13:J13"/>
    <mergeCell ref="B15:C15"/>
    <mergeCell ref="D15:J15"/>
    <mergeCell ref="B17:C17"/>
    <mergeCell ref="D17:J17"/>
    <mergeCell ref="B7:C7"/>
    <mergeCell ref="D7:H7"/>
    <mergeCell ref="B9:C9"/>
    <mergeCell ref="D9:J9"/>
    <mergeCell ref="B11:C11"/>
    <mergeCell ref="D11:J11"/>
    <mergeCell ref="FA4:FA5"/>
    <mergeCell ref="FB4:FB5"/>
    <mergeCell ref="FC4:FC5"/>
    <mergeCell ref="FD4:FD5"/>
    <mergeCell ref="B5:J5"/>
    <mergeCell ref="AP5:AQ5"/>
    <mergeCell ref="EU4:EU5"/>
    <mergeCell ref="EV4:EV5"/>
    <mergeCell ref="EW4:EW5"/>
    <mergeCell ref="EX4:EX5"/>
    <mergeCell ref="EY4:EY5"/>
    <mergeCell ref="EZ4:EZ5"/>
    <mergeCell ref="DC4:DJ4"/>
    <mergeCell ref="DK4:DR4"/>
    <mergeCell ref="DS4:DZ4"/>
    <mergeCell ref="EA4:EH4"/>
    <mergeCell ref="EI4:EP4"/>
    <mergeCell ref="EQ4:ET4"/>
    <mergeCell ref="BG4:BN4"/>
    <mergeCell ref="BO4:BV4"/>
    <mergeCell ref="BW4:CD4"/>
    <mergeCell ref="CE4:CL4"/>
    <mergeCell ref="CM4:CT4"/>
    <mergeCell ref="CU4:DB4"/>
    <mergeCell ref="AT4:AT5"/>
    <mergeCell ref="AU4:AU5"/>
    <mergeCell ref="AV4:AV5"/>
    <mergeCell ref="AW4:AW5"/>
    <mergeCell ref="AX4:AX5"/>
    <mergeCell ref="AY4:BF4"/>
    <mergeCell ref="AK4:AK5"/>
    <mergeCell ref="AL4:AL5"/>
    <mergeCell ref="AM4:AM5"/>
    <mergeCell ref="AN4:AN5"/>
    <mergeCell ref="AO4:AR4"/>
    <mergeCell ref="AS4:AS5"/>
    <mergeCell ref="AE4:AE5"/>
    <mergeCell ref="AF4:AF5"/>
    <mergeCell ref="AG4:AG5"/>
    <mergeCell ref="AH4:AH5"/>
    <mergeCell ref="AI4:AI5"/>
    <mergeCell ref="AJ4:AJ5"/>
    <mergeCell ref="Y4:Y5"/>
    <mergeCell ref="Z4:Z5"/>
    <mergeCell ref="AA4:AA5"/>
    <mergeCell ref="AB4:AB5"/>
    <mergeCell ref="AC4:AC5"/>
    <mergeCell ref="AD4:AD5"/>
    <mergeCell ref="E3:J3"/>
    <mergeCell ref="T4:T5"/>
    <mergeCell ref="U4:U5"/>
    <mergeCell ref="V4:V5"/>
    <mergeCell ref="W4:W5"/>
    <mergeCell ref="X4:X5"/>
  </mergeCells>
  <conditionalFormatting sqref="AM26:AR26 AI26:AJ26">
    <cfRule type="cellIs" dxfId="2" priority="1" operator="equal">
      <formula>"Error"</formula>
    </cfRule>
  </conditionalFormatting>
  <dataValidations count="49">
    <dataValidation allowBlank="1" showInputMessage="1" showErrorMessage="1" promptTitle="Ingreso de variables" prompt="Si la operación matemática es tipo suma por favor ingrese valores en ambas columnas. Si el valor es uno (1) ingrese en la otra columna cero (0)" sqref="C49:D56"/>
    <dataValidation allowBlank="1" showInputMessage="1" showErrorMessage="1" errorTitle="Ok - Error" promptTitle="ok - Error" prompt="Ok=Valor de la meta corresponde con el criterio del indicador._x000a_Error=La meta no corresponde con el criterio del indicador:_x000a_Recuerde:_x000a_Decremental meta inferior a LB_x000a_Incremental meta superior a LB_x000a_Constante meta igual a LB_x000a_Suma meta indiferente a LB " sqref="AI26:AK26 AM26:AR26"/>
    <dataValidation allowBlank="1" showInputMessage="1" showErrorMessage="1" promptTitle="Metas" prompt="Ingrese valores numericos teniendo en cuenta:_x000a_Si es incremental valor inferior al periodo siguiente_x000a_Si es decremental valor superior al periodo siguiente_x000a_Si es suma valor independiente _x000a_si es constante valor = a todos los periodos" sqref="AM25:AR25 AI25:AK25"/>
    <dataValidation allowBlank="1" showInputMessage="1" showErrorMessage="1" promptTitle="Meta periodo Programado" prompt="Dato que corresponde a la meta  programada:_x000a_Incrementa: mayor valor programado _x000a_Decrementa:  menor valor programado_x000a_Suma: Sumatoria de todos los valores programados_x000a_Constante: valor común programado" sqref="AS25"/>
    <dataValidation allowBlank="1" showInputMessage="1" showErrorMessage="1" promptTitle="Fecha de creación" prompt="Ingrese en formato día/mes/año la fecha de creación del indicador o la fecha a partir de la cual se cuenta con esta inforamción" sqref="AO17:AQ17"/>
    <dataValidation allowBlank="1" showInputMessage="1" showErrorMessage="1" promptTitle="Unidad de medida" prompt="Corresponde al parámetro de referencia apra determinar las magnitudes del indicador. (Porcentaje, talleres, documentos, etc.)" sqref="AK17:AL17"/>
    <dataValidation allowBlank="1" showInputMessage="1" showErrorMessage="1" promptTitle="Línea Base" prompt="Ingrese en números valor del indicador que se espera mejorar con la programación de metas._x000a__x000a_Si no tiene línea base ingrese 0_x000a_Si tiene línea base pero es desconocido su valor, ingrese ND." sqref="AO18:AR18 AS17:AS18"/>
    <dataValidation errorStyle="information" allowBlank="1" errorTitle="Dato invalido" error="Debe seleccionar uno de la lista." prompt="Seleccione " sqref="Y4 W4 B15 B19:B20"/>
    <dataValidation allowBlank="1" showInputMessage="1" showErrorMessage="1" promptTitle="Objetivo del Indicador " prompt="Digitre de manera clara el objetivo que se persigue con el calculo del indicador " sqref="G8:J8 Z6:AD6"/>
    <dataValidation type="list" errorStyle="information" allowBlank="1" showInputMessage="1" showErrorMessage="1" errorTitle="Dato invalido" error="Debe seleccionar uno de la lista." promptTitle="Proyecto relacionado" prompt="Despliegue la flecha y seleccione el nombre del proyecto al que se le desea crear el indicador " sqref="D19:J20">
      <formula1>proyectos</formula1>
    </dataValidation>
    <dataValidation type="list" errorStyle="information" allowBlank="1" showInputMessage="1" showErrorMessage="1" errorTitle="Dato invalido" error="Debe seleccionar uno de la lista." promptTitle="Nombre del Proceso" prompt="Despliegue la flecha y seleccione el nombre del proceso al que se le desea crear el indicador " sqref="C19:C20">
      <formula1>PROCESO</formula1>
    </dataValidation>
    <dataValidation allowBlank="1" showInputMessage="1" showErrorMessage="1" promptTitle="Nombre del Indicador " prompt="Claro, corto y auto explicativo, se sugiere que este compuesto por dos elemento: el objeto a cuantificar, descrito por un sujeto, y la condición deseada, definida a través de un verbo objeto y si se considera pertinente una parte descriptiva." sqref="I7:J7"/>
    <dataValidation allowBlank="1" showInputMessage="1" showErrorMessage="1" promptTitle="Objetivo del Indicador " prompt="Constituye la razón de ser del indicador, establece el propósito o fin último de la medición. El objetivo debe estar constituido por lo que se espera hacer y en donde, acompañado de un elemento descriptivo. " sqref="D9:J9"/>
    <dataValidation allowBlank="1" showInputMessage="1" showErrorMessage="1" errorTitle="Objetivo del Proceso" error="Esta celda no permite el ingreso de datos. se diligencia automaticamente luego de seleccionar el proceso al que se encuetnra vinculado el indicador. " promptTitle="Objetivo del Proceso" prompt="Esta celda no permite el ingreso de datos. se diligencia automaticamente luego de seleccionar el proceso al que se encuetnra vinculado el indicador. " sqref="D17:J17"/>
    <dataValidation allowBlank="1" showInputMessage="1" showErrorMessage="1" promptTitle="Nombre de un Indicador" prompt="Digite de manera clara y concisa el nombre que se le dará al indicador " sqref="D8:E8 W6:X6 C9:C14 C16"/>
    <dataValidation allowBlank="1" showInputMessage="1" showErrorMessage="1" promptTitle="Nombre del Indicador " prompt="Claro, corto y auto explicativo. Compuesto: el objeto a cuantificar, descrito por un sujeto; la condición deseada, definida a través de un verbo objeto; y una parte descriptiva. Que corresponda con el objetivo del proceso  y/o el objetivo y sector del PDE" sqref="D7:H7"/>
    <dataValidation type="list" allowBlank="1" showInputMessage="1" showErrorMessage="1" promptTitle="Familia " prompt="Despliegue la flecha y seleccione si el indicador creado corresponde a Proceso, Proyecto o Plan Estratégico" sqref="D11:J11">
      <formula1>"Proceso,Proyecto,Estrategico"</formula1>
    </dataValidation>
    <dataValidation type="list" allowBlank="1" showInputMessage="1" showErrorMessage="1" promptTitle="Objetivo" prompt="Despliegue la flecha y seleccione el objetivo Estrátegico al que le aportará el cumplimiento y/o avance del indicador " sqref="D13:J13">
      <formula1>objetivos</formula1>
    </dataValidation>
    <dataValidation type="list" allowBlank="1" showInputMessage="1" showErrorMessage="1" promptTitle="Proceso" prompt="Despliegue la flecha y seleccione el proceso del sistema de Gestión de calidad que corresponde con el indicador " sqref="D15:J15">
      <formula1>procesos</formula1>
    </dataValidation>
    <dataValidation type="list" errorStyle="information" allowBlank="1" showInputMessage="1" showErrorMessage="1" errorTitle="Dato invalido" error="Debe seleccionar uno de la lista." promptTitle="Dependencia" prompt="Despliegue la flecha y seleccione el nombre de la dependencia responsable del calculo y reporte del indicador " sqref="D21:J21">
      <formula1>dependencias</formula1>
    </dataValidation>
    <dataValidation type="list" allowBlank="1" showInputMessage="1" showErrorMessage="1" sqref="C23:C24">
      <formula1>"División,Suma,Multiplicación,Resta "</formula1>
    </dataValidation>
    <dataValidation allowBlank="1" showInputMessage="1" showErrorMessage="1" promptTitle="Variable" prompt="Registre el nombre completo de cada una de las Variables que componen el indicador " sqref="F23:H24"/>
    <dataValidation allowBlank="1" showInputMessage="1" showErrorMessage="1" promptTitle="Fuente de datos" prompt="Registre el nombre de la fuente de datos que suministrara la información de cada una de las variables. Ejemplo modulo XX de SISGSTION, ISOLICION, etc. " sqref="J23:J24"/>
    <dataValidation allowBlank="1" showInputMessage="1" showErrorMessage="1" promptTitle="Definición de Variables " prompt="Estas celdas no permiten el ingreso de datos, corresponde a los nombres de las variables registradas en las celdas &quot;definición de variables&quot;" sqref="C26:D27"/>
    <dataValidation allowBlank="1" showInputMessage="1" showErrorMessage="1" promptTitle="Definición de variables " prompt="Registre de manera detallada la manera como se obtendra la información de cada una de las variables, si considera necesario anexe un cuadro con la explicación de cada una de subvariables, ponderadores operaciones matemáticas. " sqref="E26:J27"/>
    <dataValidation type="list" allowBlank="1" showInputMessage="1" showErrorMessage="1" promptTitle="Responsable del Calculo" prompt="Despliegue la flecha y seleccione la dependencia que sera la responsable de realizar el calculo del Indicador" sqref="D33:F33">
      <formula1>dependencias</formula1>
    </dataValidation>
    <dataValidation type="list" allowBlank="1" showInputMessage="1" showErrorMessage="1" promptTitle="Periodicidad" prompt="Despliegue la flecha y seleccione la periodicidad en que se va a medir el indicador " sqref="C29:D29">
      <formula1>"Diario,Mensual,Bimestral,Trimestral,Semestral,Cuatrimestral,Cuatrianual"</formula1>
    </dataValidation>
    <dataValidation allowBlank="1" showInputMessage="1" showErrorMessage="1" promptTitle="Fecha de Creación " prompt="Registre en formato día/mes/Año la fecha en que se crea y/o aprueba la formulación del indicador. " sqref="H31"/>
    <dataValidation allowBlank="1" showInputMessage="1" showErrorMessage="1" promptTitle="Línea base" prompt="Registre el Valor inicial que tiene el calculo del indicador y a partir del cual se proyectaran la metas. " sqref="J31"/>
    <dataValidation type="list" allowBlank="1" showInputMessage="1" showErrorMessage="1" promptTitle="Tendencia " prompt="Seleccione: _x000a_Positiva - si las metas del indicador son incrementales es decir, van de un menor valor a un mayor valor; _x000a_Negativa si las metas son decrementales, es decir, van de un valor mayor a un valor menor; _x000a_Ninguna si las metas son constantes. " sqref="I29:J29">
      <formula1>"Positiva,Negativa,Niguna"</formula1>
    </dataValidation>
    <dataValidation allowBlank="1" showInputMessage="1" showErrorMessage="1" promptTitle="Tipo" prompt="Despliegue la flecha y seleccione:_x000a_Eficacia: Sie le indicador verificar el cumplimiento de un producto especifico._x000a_Eficiencia: Si el indicador mide la relación de recursos utilizados versus productos obtenidos._x000a_Efectividad: si el indicador mide un impacto" sqref="F29:G29"/>
    <dataValidation type="list" allowBlank="1" showInputMessage="1" showErrorMessage="1" promptTitle="Unidad de Medida " prompt="DEspliegue la flecha y seleccione si el indicador sera leido y tiene metas en terminos numericos o porcentuales " sqref="D31:E31">
      <formula1>"Número,Porcentaje"</formula1>
    </dataValidation>
    <dataValidation allowBlank="1" showInputMessage="1" showErrorMessage="1" promptTitle="Observaciones " prompt="En este campo puede ingresar información adicional que considere relevante para el indicador y que no fue tenida en cuenta en las demas celdas del formato. Este campo puede quedar vacío ya que no es obligatorio. " sqref="D35:J35"/>
    <dataValidation allowBlank="1" showInputMessage="1" showErrorMessage="1" promptTitle="Meta" prompt="Registre en formato número la meta que se tiene prevista ejecutar para el primer año. Tenga en cuenta que de acuerdo con la tendencia del indicador esta debe ser mayor, menor o igual a la linea base." sqref="C37:D37"/>
    <dataValidation allowBlank="1" showInputMessage="1" showErrorMessage="1" promptTitle="Tolerancia Superior " prompt="Ingrese en formato número el valor superior a la meta que puede obtener el indicador, para considerarse como una dato tolerante.  " sqref="G37"/>
    <dataValidation allowBlank="1" showInputMessage="1" showErrorMessage="1" promptTitle="Tolerancia Superior " prompt="Ingrese en formato número el valor inferior  a la meta que puede obtener el indicador, para considerarse como una dato tolerante.  " sqref="J37"/>
    <dataValidation allowBlank="1" showInputMessage="1" showErrorMessage="1" promptTitle="Meta año 1 " prompt="Este dato debe ser igual al registrado en la celda meta _x000a_" sqref="B45:C45"/>
    <dataValidation allowBlank="1" showInputMessage="1" showErrorMessage="1" promptTitle="Meta" prompt="Ingrese valores numericos teniendo en cuenta:_x000a_Si es incremental valor suoerior o igual al inmediatamente anterior _x000a_Si es decremental valor inferior o igual al periodo inmediatamente anterior" sqref="D45:I45"/>
    <dataValidation allowBlank="1" showInputMessage="1" showErrorMessage="1" promptTitle="Meta Cuatrienio" prompt="Meta programada para los cuatro años, de acuerdo con el tipo de indicador: _x000a_Si es Incremental sera mayor valor programado _x000a_Si es Decremental sera  menor valor programado_x000a_Si es Constante sera el ultimo valor programado" sqref="J45"/>
    <dataValidation allowBlank="1" showInputMessage="1" showErrorMessage="1" promptTitle="Periodo" prompt="Corresponde a los periodos de seguimiento de caclulo y reporte del indicador de acuerdo con la periodicidad seleccionada." sqref="B48"/>
    <dataValidation allowBlank="1" showInputMessage="1" showErrorMessage="1" promptTitle="Variable 1" prompt="Registre el valor correspondiente a la variable uno de acuerdo con la formula matemática seleccionada. " sqref="C48"/>
    <dataValidation allowBlank="1" showInputMessage="1" showErrorMessage="1" promptTitle="Variable 2" prompt="Registre el valor correspondiente a la variabledos de acuerdo con la fórmula matemática seleccionada. " sqref="D48"/>
    <dataValidation allowBlank="1" showInputMessage="1" showErrorMessage="1" promptTitle="Calculo del Indicador " prompt="En esta celda se debe realizar el calculo del indicador de acuerdo con a información suministrada en las columnas variables y la formula matemática del indicador " sqref="E48"/>
    <dataValidation allowBlank="1" showInputMessage="1" showErrorMessage="1" promptTitle="Meta" prompt="En esta celda se debe registrar la meta programada para el periodo evaluado de acuerdo con la programación de metas realizada. " sqref="F48"/>
    <dataValidation allowBlank="1" showInputMessage="1" showErrorMessage="1" promptTitle="Avance %" prompt="En esta celda se debe calcular el avance porcentual de cumplimiento de la meta programada versus el logro &quot;Calculo del Indicador&quot;, es decir se debe dividir la meta en el valor obtenido del Calculod el indicador." sqref="G48"/>
    <dataValidation allowBlank="1" showInputMessage="1" showErrorMessage="1" promptTitle="Rango de Cumplimiento " prompt="Esta celda definira de acuerdo con el avance de cumplimiento de la meta el rango en el que se encuentra el indicador " sqref="H48"/>
    <dataValidation allowBlank="1" showInputMessage="1" showErrorMessage="1" promptTitle="Análisis de datos " prompt="En esta columan se debe registrar un anlsis cualitativo y/o lectura del indicador que permita evidenciar losp rincipales avances obtenidos y/o retrazasos presentados. " sqref="I48"/>
    <dataValidation allowBlank="1" showInputMessage="1" showErrorMessage="1" promptTitle="Rangos de cumplimiento " prompt="Estos valores no se pueden modificar, fueron definidos por la Oficina Asesora de Planeación.  " sqref="C40:J40"/>
    <dataValidation allowBlank="1" showInputMessage="1" showErrorMessage="1" promptTitle="Acciones a tomar " prompt="Si el seguimiento del indicador esta por debajo de las metas establecidas, registre en esta columna las acciones que se tomaran para lograr el cumplimiento de las metas. " sqref="J48"/>
  </dataValidation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H59"/>
  <sheetViews>
    <sheetView topLeftCell="A4" workbookViewId="0">
      <selection activeCell="L43" sqref="L43"/>
    </sheetView>
  </sheetViews>
  <sheetFormatPr baseColWidth="10" defaultRowHeight="15"/>
  <cols>
    <col min="1" max="1" width="5.140625" style="351" customWidth="1"/>
    <col min="2" max="2" width="12.85546875" style="351" customWidth="1"/>
    <col min="3" max="3" width="10.28515625" style="351" customWidth="1"/>
    <col min="4" max="4" width="11.28515625" style="351" customWidth="1"/>
    <col min="5" max="5" width="9.85546875" style="351" customWidth="1"/>
    <col min="6" max="6" width="13.42578125" style="351" customWidth="1"/>
    <col min="7" max="8" width="12.42578125" style="351" customWidth="1"/>
    <col min="9" max="9" width="23.85546875" style="351" customWidth="1"/>
    <col min="10" max="10" width="23.28515625" style="351" customWidth="1"/>
    <col min="11" max="11" width="10.42578125" style="347" customWidth="1"/>
    <col min="12" max="13" width="11.42578125" style="348"/>
    <col min="14" max="15" width="0" style="348" hidden="1" customWidth="1"/>
    <col min="16" max="16" width="20.28515625" style="349" hidden="1" customWidth="1"/>
    <col min="17" max="17" width="9.7109375" style="350" hidden="1" customWidth="1"/>
    <col min="18" max="18" width="9.7109375" style="347" hidden="1" customWidth="1"/>
    <col min="19" max="19" width="20.85546875" style="347" hidden="1" customWidth="1"/>
    <col min="20" max="123" width="17.85546875" style="347" hidden="1" customWidth="1"/>
    <col min="124" max="161" width="0" style="347" hidden="1" customWidth="1"/>
    <col min="162" max="216" width="11.42578125" style="347"/>
    <col min="217" max="16384" width="11.42578125" style="351"/>
  </cols>
  <sheetData>
    <row r="2" spans="2:216" ht="12" customHeight="1">
      <c r="B2" s="345"/>
      <c r="C2" s="345"/>
      <c r="D2" s="346"/>
      <c r="E2" s="346"/>
      <c r="F2" s="346"/>
      <c r="G2" s="346"/>
      <c r="H2" s="346"/>
      <c r="I2" s="345"/>
      <c r="J2" s="345"/>
    </row>
    <row r="3" spans="2:216" ht="22.5" customHeight="1" thickBot="1">
      <c r="B3" s="345"/>
      <c r="C3" s="345"/>
      <c r="D3" s="346"/>
      <c r="E3" s="352" t="s">
        <v>0</v>
      </c>
      <c r="F3" s="352"/>
      <c r="G3" s="352"/>
      <c r="H3" s="352"/>
      <c r="I3" s="352"/>
      <c r="J3" s="352"/>
    </row>
    <row r="4" spans="2:216" ht="10.5" customHeight="1" thickBot="1">
      <c r="B4" s="345"/>
      <c r="C4" s="345"/>
      <c r="D4" s="345"/>
      <c r="E4" s="345"/>
      <c r="F4" s="345"/>
      <c r="G4" s="345"/>
      <c r="H4" s="345"/>
      <c r="I4" s="345"/>
      <c r="J4" s="345"/>
      <c r="T4" s="353" t="s">
        <v>1</v>
      </c>
      <c r="U4" s="354" t="s">
        <v>2</v>
      </c>
      <c r="V4" s="354" t="s">
        <v>3</v>
      </c>
      <c r="W4" s="354" t="s">
        <v>4</v>
      </c>
      <c r="X4" s="354" t="s">
        <v>5</v>
      </c>
      <c r="Y4" s="354" t="s">
        <v>6</v>
      </c>
      <c r="Z4" s="354" t="s">
        <v>7</v>
      </c>
      <c r="AA4" s="354" t="s">
        <v>8</v>
      </c>
      <c r="AB4" s="354" t="s">
        <v>9</v>
      </c>
      <c r="AC4" s="354" t="s">
        <v>10</v>
      </c>
      <c r="AD4" s="354" t="s">
        <v>11</v>
      </c>
      <c r="AE4" s="354" t="s">
        <v>12</v>
      </c>
      <c r="AF4" s="354" t="s">
        <v>13</v>
      </c>
      <c r="AG4" s="354" t="s">
        <v>14</v>
      </c>
      <c r="AH4" s="354" t="s">
        <v>15</v>
      </c>
      <c r="AI4" s="354" t="s">
        <v>16</v>
      </c>
      <c r="AJ4" s="354" t="s">
        <v>17</v>
      </c>
      <c r="AK4" s="354" t="s">
        <v>18</v>
      </c>
      <c r="AL4" s="354" t="s">
        <v>19</v>
      </c>
      <c r="AM4" s="354" t="s">
        <v>20</v>
      </c>
      <c r="AN4" s="354" t="s">
        <v>21</v>
      </c>
      <c r="AO4" s="353" t="s">
        <v>22</v>
      </c>
      <c r="AP4" s="354"/>
      <c r="AQ4" s="354"/>
      <c r="AR4" s="355"/>
      <c r="AS4" s="354" t="s">
        <v>23</v>
      </c>
      <c r="AT4" s="354" t="s">
        <v>24</v>
      </c>
      <c r="AU4" s="354" t="s">
        <v>25</v>
      </c>
      <c r="AV4" s="354" t="s">
        <v>26</v>
      </c>
      <c r="AW4" s="354" t="s">
        <v>27</v>
      </c>
      <c r="AX4" s="354" t="s">
        <v>28</v>
      </c>
      <c r="AY4" s="356" t="s">
        <v>29</v>
      </c>
      <c r="AZ4" s="357"/>
      <c r="BA4" s="357"/>
      <c r="BB4" s="357"/>
      <c r="BC4" s="357"/>
      <c r="BD4" s="357"/>
      <c r="BE4" s="357"/>
      <c r="BF4" s="358"/>
      <c r="BG4" s="356" t="s">
        <v>30</v>
      </c>
      <c r="BH4" s="357"/>
      <c r="BI4" s="357"/>
      <c r="BJ4" s="357"/>
      <c r="BK4" s="357"/>
      <c r="BL4" s="357"/>
      <c r="BM4" s="357"/>
      <c r="BN4" s="358"/>
      <c r="BO4" s="356" t="s">
        <v>31</v>
      </c>
      <c r="BP4" s="357"/>
      <c r="BQ4" s="357"/>
      <c r="BR4" s="357"/>
      <c r="BS4" s="357"/>
      <c r="BT4" s="357"/>
      <c r="BU4" s="357"/>
      <c r="BV4" s="358"/>
      <c r="BW4" s="356" t="s">
        <v>32</v>
      </c>
      <c r="BX4" s="357"/>
      <c r="BY4" s="357"/>
      <c r="BZ4" s="357"/>
      <c r="CA4" s="357"/>
      <c r="CB4" s="357"/>
      <c r="CC4" s="357"/>
      <c r="CD4" s="358"/>
      <c r="CE4" s="356" t="s">
        <v>33</v>
      </c>
      <c r="CF4" s="357"/>
      <c r="CG4" s="357"/>
      <c r="CH4" s="357"/>
      <c r="CI4" s="357"/>
      <c r="CJ4" s="357"/>
      <c r="CK4" s="357"/>
      <c r="CL4" s="358"/>
      <c r="CM4" s="356" t="s">
        <v>34</v>
      </c>
      <c r="CN4" s="357"/>
      <c r="CO4" s="357"/>
      <c r="CP4" s="357"/>
      <c r="CQ4" s="357"/>
      <c r="CR4" s="357"/>
      <c r="CS4" s="357"/>
      <c r="CT4" s="358"/>
      <c r="CU4" s="356" t="s">
        <v>35</v>
      </c>
      <c r="CV4" s="357"/>
      <c r="CW4" s="357"/>
      <c r="CX4" s="357"/>
      <c r="CY4" s="357"/>
      <c r="CZ4" s="357"/>
      <c r="DA4" s="357"/>
      <c r="DB4" s="358"/>
      <c r="DC4" s="356" t="s">
        <v>36</v>
      </c>
      <c r="DD4" s="357"/>
      <c r="DE4" s="357"/>
      <c r="DF4" s="357"/>
      <c r="DG4" s="357"/>
      <c r="DH4" s="357"/>
      <c r="DI4" s="357"/>
      <c r="DJ4" s="358"/>
      <c r="DK4" s="356" t="s">
        <v>37</v>
      </c>
      <c r="DL4" s="357"/>
      <c r="DM4" s="357"/>
      <c r="DN4" s="357"/>
      <c r="DO4" s="357"/>
      <c r="DP4" s="357"/>
      <c r="DQ4" s="357"/>
      <c r="DR4" s="358"/>
      <c r="DS4" s="356" t="s">
        <v>38</v>
      </c>
      <c r="DT4" s="357"/>
      <c r="DU4" s="357"/>
      <c r="DV4" s="357"/>
      <c r="DW4" s="357"/>
      <c r="DX4" s="357"/>
      <c r="DY4" s="357"/>
      <c r="DZ4" s="358"/>
      <c r="EA4" s="356" t="s">
        <v>39</v>
      </c>
      <c r="EB4" s="357"/>
      <c r="EC4" s="357"/>
      <c r="ED4" s="357"/>
      <c r="EE4" s="357"/>
      <c r="EF4" s="357"/>
      <c r="EG4" s="357"/>
      <c r="EH4" s="358"/>
      <c r="EI4" s="356" t="s">
        <v>40</v>
      </c>
      <c r="EJ4" s="357"/>
      <c r="EK4" s="357"/>
      <c r="EL4" s="357"/>
      <c r="EM4" s="357"/>
      <c r="EN4" s="357"/>
      <c r="EO4" s="357"/>
      <c r="EP4" s="357"/>
      <c r="EQ4" s="359" t="s">
        <v>41</v>
      </c>
      <c r="ER4" s="360"/>
      <c r="ES4" s="360"/>
      <c r="ET4" s="361"/>
      <c r="EU4" s="362" t="s">
        <v>42</v>
      </c>
      <c r="EV4" s="354" t="s">
        <v>43</v>
      </c>
      <c r="EW4" s="354" t="s">
        <v>44</v>
      </c>
      <c r="EX4" s="354" t="s">
        <v>45</v>
      </c>
      <c r="EY4" s="354" t="s">
        <v>46</v>
      </c>
      <c r="EZ4" s="354" t="s">
        <v>47</v>
      </c>
      <c r="FA4" s="354" t="s">
        <v>48</v>
      </c>
      <c r="FB4" s="354" t="s">
        <v>49</v>
      </c>
      <c r="FC4" s="354" t="s">
        <v>50</v>
      </c>
      <c r="FD4" s="355" t="s">
        <v>51</v>
      </c>
    </row>
    <row r="5" spans="2:216" ht="18" customHeight="1" thickBot="1">
      <c r="B5" s="363" t="s">
        <v>52</v>
      </c>
      <c r="C5" s="364"/>
      <c r="D5" s="364"/>
      <c r="E5" s="364"/>
      <c r="F5" s="364"/>
      <c r="G5" s="364"/>
      <c r="H5" s="364"/>
      <c r="I5" s="364"/>
      <c r="J5" s="365"/>
      <c r="T5" s="366"/>
      <c r="U5" s="367"/>
      <c r="V5" s="367"/>
      <c r="W5" s="367"/>
      <c r="X5" s="367"/>
      <c r="Y5" s="367"/>
      <c r="Z5" s="367"/>
      <c r="AA5" s="367"/>
      <c r="AB5" s="367"/>
      <c r="AC5" s="367"/>
      <c r="AD5" s="367"/>
      <c r="AE5" s="367"/>
      <c r="AF5" s="367"/>
      <c r="AG5" s="367"/>
      <c r="AH5" s="367"/>
      <c r="AI5" s="367"/>
      <c r="AJ5" s="367"/>
      <c r="AK5" s="367"/>
      <c r="AL5" s="367"/>
      <c r="AM5" s="367"/>
      <c r="AN5" s="367"/>
      <c r="AO5" s="368" t="s">
        <v>53</v>
      </c>
      <c r="AP5" s="367" t="s">
        <v>54</v>
      </c>
      <c r="AQ5" s="367"/>
      <c r="AR5" s="369" t="s">
        <v>55</v>
      </c>
      <c r="AS5" s="367"/>
      <c r="AT5" s="367"/>
      <c r="AU5" s="367"/>
      <c r="AV5" s="367"/>
      <c r="AW5" s="367"/>
      <c r="AX5" s="367"/>
      <c r="AY5" s="370" t="s">
        <v>56</v>
      </c>
      <c r="AZ5" s="370" t="s">
        <v>57</v>
      </c>
      <c r="BA5" s="370" t="s">
        <v>58</v>
      </c>
      <c r="BB5" s="370" t="s">
        <v>59</v>
      </c>
      <c r="BC5" s="370" t="s">
        <v>60</v>
      </c>
      <c r="BD5" s="370" t="s">
        <v>61</v>
      </c>
      <c r="BE5" s="370" t="s">
        <v>62</v>
      </c>
      <c r="BF5" s="371" t="s">
        <v>63</v>
      </c>
      <c r="BG5" s="370" t="s">
        <v>56</v>
      </c>
      <c r="BH5" s="370" t="s">
        <v>57</v>
      </c>
      <c r="BI5" s="370" t="s">
        <v>58</v>
      </c>
      <c r="BJ5" s="370" t="s">
        <v>59</v>
      </c>
      <c r="BK5" s="370" t="s">
        <v>60</v>
      </c>
      <c r="BL5" s="370" t="s">
        <v>61</v>
      </c>
      <c r="BM5" s="370" t="s">
        <v>62</v>
      </c>
      <c r="BN5" s="371" t="s">
        <v>63</v>
      </c>
      <c r="BO5" s="370" t="s">
        <v>56</v>
      </c>
      <c r="BP5" s="370" t="s">
        <v>57</v>
      </c>
      <c r="BQ5" s="370" t="s">
        <v>58</v>
      </c>
      <c r="BR5" s="370" t="s">
        <v>59</v>
      </c>
      <c r="BS5" s="370" t="s">
        <v>60</v>
      </c>
      <c r="BT5" s="370" t="s">
        <v>61</v>
      </c>
      <c r="BU5" s="370" t="s">
        <v>62</v>
      </c>
      <c r="BV5" s="371" t="s">
        <v>63</v>
      </c>
      <c r="BW5" s="370" t="s">
        <v>56</v>
      </c>
      <c r="BX5" s="370" t="s">
        <v>57</v>
      </c>
      <c r="BY5" s="370" t="s">
        <v>58</v>
      </c>
      <c r="BZ5" s="370" t="s">
        <v>59</v>
      </c>
      <c r="CA5" s="370" t="s">
        <v>60</v>
      </c>
      <c r="CB5" s="370" t="s">
        <v>61</v>
      </c>
      <c r="CC5" s="370" t="s">
        <v>62</v>
      </c>
      <c r="CD5" s="371" t="s">
        <v>63</v>
      </c>
      <c r="CE5" s="370" t="s">
        <v>56</v>
      </c>
      <c r="CF5" s="370" t="s">
        <v>57</v>
      </c>
      <c r="CG5" s="370" t="s">
        <v>58</v>
      </c>
      <c r="CH5" s="370" t="s">
        <v>59</v>
      </c>
      <c r="CI5" s="370" t="s">
        <v>60</v>
      </c>
      <c r="CJ5" s="370" t="s">
        <v>61</v>
      </c>
      <c r="CK5" s="370" t="s">
        <v>62</v>
      </c>
      <c r="CL5" s="371" t="s">
        <v>63</v>
      </c>
      <c r="CM5" s="370" t="s">
        <v>56</v>
      </c>
      <c r="CN5" s="370" t="s">
        <v>57</v>
      </c>
      <c r="CO5" s="370" t="s">
        <v>58</v>
      </c>
      <c r="CP5" s="370" t="s">
        <v>59</v>
      </c>
      <c r="CQ5" s="370" t="s">
        <v>60</v>
      </c>
      <c r="CR5" s="370" t="s">
        <v>61</v>
      </c>
      <c r="CS5" s="370" t="s">
        <v>62</v>
      </c>
      <c r="CT5" s="371" t="s">
        <v>63</v>
      </c>
      <c r="CU5" s="370" t="s">
        <v>56</v>
      </c>
      <c r="CV5" s="370" t="s">
        <v>57</v>
      </c>
      <c r="CW5" s="370" t="s">
        <v>58</v>
      </c>
      <c r="CX5" s="370" t="s">
        <v>59</v>
      </c>
      <c r="CY5" s="370" t="s">
        <v>60</v>
      </c>
      <c r="CZ5" s="370" t="s">
        <v>61</v>
      </c>
      <c r="DA5" s="370" t="s">
        <v>62</v>
      </c>
      <c r="DB5" s="371" t="s">
        <v>63</v>
      </c>
      <c r="DC5" s="370" t="s">
        <v>56</v>
      </c>
      <c r="DD5" s="370" t="s">
        <v>57</v>
      </c>
      <c r="DE5" s="370" t="s">
        <v>58</v>
      </c>
      <c r="DF5" s="370" t="s">
        <v>59</v>
      </c>
      <c r="DG5" s="370" t="s">
        <v>60</v>
      </c>
      <c r="DH5" s="370" t="s">
        <v>61</v>
      </c>
      <c r="DI5" s="370" t="s">
        <v>62</v>
      </c>
      <c r="DJ5" s="371" t="s">
        <v>63</v>
      </c>
      <c r="DK5" s="370" t="s">
        <v>56</v>
      </c>
      <c r="DL5" s="370" t="s">
        <v>57</v>
      </c>
      <c r="DM5" s="370" t="s">
        <v>58</v>
      </c>
      <c r="DN5" s="370" t="s">
        <v>59</v>
      </c>
      <c r="DO5" s="370" t="s">
        <v>60</v>
      </c>
      <c r="DP5" s="370" t="s">
        <v>61</v>
      </c>
      <c r="DQ5" s="370" t="s">
        <v>62</v>
      </c>
      <c r="DR5" s="371" t="s">
        <v>63</v>
      </c>
      <c r="DS5" s="370" t="s">
        <v>56</v>
      </c>
      <c r="DT5" s="370" t="s">
        <v>57</v>
      </c>
      <c r="DU5" s="370" t="s">
        <v>58</v>
      </c>
      <c r="DV5" s="370" t="s">
        <v>59</v>
      </c>
      <c r="DW5" s="370" t="s">
        <v>60</v>
      </c>
      <c r="DX5" s="370" t="s">
        <v>61</v>
      </c>
      <c r="DY5" s="370" t="s">
        <v>62</v>
      </c>
      <c r="DZ5" s="371" t="s">
        <v>63</v>
      </c>
      <c r="EA5" s="370" t="s">
        <v>56</v>
      </c>
      <c r="EB5" s="370" t="s">
        <v>57</v>
      </c>
      <c r="EC5" s="370" t="s">
        <v>58</v>
      </c>
      <c r="ED5" s="370" t="s">
        <v>59</v>
      </c>
      <c r="EE5" s="370" t="s">
        <v>60</v>
      </c>
      <c r="EF5" s="370" t="s">
        <v>61</v>
      </c>
      <c r="EG5" s="370" t="s">
        <v>62</v>
      </c>
      <c r="EH5" s="371" t="s">
        <v>63</v>
      </c>
      <c r="EI5" s="370" t="s">
        <v>56</v>
      </c>
      <c r="EJ5" s="370" t="s">
        <v>57</v>
      </c>
      <c r="EK5" s="370" t="s">
        <v>58</v>
      </c>
      <c r="EL5" s="370" t="s">
        <v>59</v>
      </c>
      <c r="EM5" s="370" t="s">
        <v>60</v>
      </c>
      <c r="EN5" s="370" t="s">
        <v>61</v>
      </c>
      <c r="EO5" s="370" t="s">
        <v>62</v>
      </c>
      <c r="EP5" s="372" t="s">
        <v>63</v>
      </c>
      <c r="EQ5" s="373" t="str">
        <f>+G48</f>
        <v xml:space="preserve">Avance % Meta AÑO  </v>
      </c>
      <c r="ER5" s="374" t="str">
        <f>+I48</f>
        <v>Análisis de resultado</v>
      </c>
      <c r="ES5" s="374" t="e">
        <f>+#REF!</f>
        <v>#REF!</v>
      </c>
      <c r="ET5" s="375" t="str">
        <f>+J48</f>
        <v xml:space="preserve">Acciones a tomar </v>
      </c>
      <c r="EU5" s="376"/>
      <c r="EV5" s="367"/>
      <c r="EW5" s="367"/>
      <c r="EX5" s="367"/>
      <c r="EY5" s="367"/>
      <c r="EZ5" s="367"/>
      <c r="FA5" s="367"/>
      <c r="FB5" s="367"/>
      <c r="FC5" s="367"/>
      <c r="FD5" s="377"/>
    </row>
    <row r="6" spans="2:216" s="382" customFormat="1" ht="2.25" customHeight="1" thickBot="1">
      <c r="B6" s="378"/>
      <c r="C6" s="378"/>
      <c r="D6" s="379"/>
      <c r="E6" s="379"/>
      <c r="F6" s="379"/>
      <c r="G6" s="379"/>
      <c r="H6" s="379"/>
      <c r="I6" s="379"/>
      <c r="J6" s="379"/>
      <c r="K6" s="350"/>
      <c r="L6" s="350"/>
      <c r="M6" s="350"/>
      <c r="N6" s="350"/>
      <c r="O6" s="350"/>
      <c r="P6" s="349"/>
      <c r="Q6" s="350"/>
      <c r="R6" s="350"/>
      <c r="S6" s="350"/>
      <c r="T6" s="380"/>
      <c r="U6" s="380"/>
      <c r="V6" s="380"/>
      <c r="W6" s="381"/>
      <c r="X6" s="381"/>
      <c r="Y6" s="381"/>
      <c r="Z6" s="381"/>
      <c r="AA6" s="381"/>
      <c r="AB6" s="381"/>
      <c r="AC6" s="381"/>
      <c r="AD6" s="381"/>
      <c r="AE6" s="350"/>
      <c r="AF6" s="350"/>
      <c r="AG6" s="350"/>
      <c r="AH6" s="350"/>
      <c r="AI6" s="350"/>
      <c r="AJ6" s="350"/>
      <c r="AK6" s="350"/>
      <c r="AL6" s="350"/>
      <c r="AM6" s="350"/>
      <c r="AN6" s="350"/>
      <c r="AO6" s="350"/>
      <c r="AP6" s="350"/>
      <c r="AQ6" s="350"/>
      <c r="AR6" s="350"/>
      <c r="AS6" s="350"/>
      <c r="AT6" s="350"/>
      <c r="AU6" s="350"/>
      <c r="AV6" s="350"/>
      <c r="AW6" s="350"/>
      <c r="AX6" s="350"/>
      <c r="AY6" s="350"/>
      <c r="AZ6" s="350"/>
      <c r="BA6" s="350"/>
      <c r="BB6" s="350"/>
      <c r="BC6" s="350"/>
      <c r="BD6" s="350"/>
      <c r="BE6" s="350"/>
      <c r="BF6" s="350"/>
      <c r="BG6" s="350"/>
      <c r="BH6" s="350"/>
      <c r="BI6" s="350"/>
      <c r="BJ6" s="350"/>
      <c r="BK6" s="350"/>
      <c r="BL6" s="350"/>
      <c r="BM6" s="350"/>
      <c r="BN6" s="350"/>
      <c r="BO6" s="350"/>
      <c r="BP6" s="350"/>
      <c r="BQ6" s="350"/>
      <c r="BR6" s="350"/>
      <c r="BS6" s="350"/>
      <c r="BT6" s="350"/>
      <c r="BU6" s="350"/>
      <c r="BV6" s="350"/>
      <c r="BW6" s="350"/>
      <c r="BX6" s="350"/>
      <c r="BY6" s="350"/>
      <c r="BZ6" s="350"/>
      <c r="CA6" s="350"/>
      <c r="CB6" s="350"/>
      <c r="CC6" s="350"/>
      <c r="CD6" s="350"/>
      <c r="CE6" s="350"/>
      <c r="CF6" s="350"/>
      <c r="CG6" s="350"/>
      <c r="CH6" s="350"/>
      <c r="CI6" s="350"/>
      <c r="CJ6" s="350"/>
      <c r="CK6" s="350"/>
      <c r="CL6" s="350"/>
      <c r="CM6" s="350"/>
      <c r="CN6" s="350"/>
      <c r="CO6" s="350"/>
      <c r="CP6" s="350"/>
      <c r="CQ6" s="350"/>
      <c r="CR6" s="350"/>
      <c r="CS6" s="350"/>
      <c r="CT6" s="350"/>
      <c r="CU6" s="350"/>
      <c r="CV6" s="350"/>
      <c r="CW6" s="350"/>
      <c r="CX6" s="350"/>
      <c r="CY6" s="350"/>
      <c r="CZ6" s="350"/>
      <c r="DA6" s="350"/>
      <c r="DB6" s="350"/>
      <c r="DC6" s="350"/>
      <c r="DD6" s="350"/>
      <c r="DE6" s="350"/>
      <c r="DF6" s="350"/>
      <c r="DG6" s="350"/>
      <c r="DH6" s="350"/>
      <c r="DI6" s="350"/>
      <c r="DJ6" s="350"/>
      <c r="DK6" s="350"/>
      <c r="DL6" s="350"/>
      <c r="DM6" s="350"/>
      <c r="DN6" s="350"/>
      <c r="DO6" s="350"/>
      <c r="DP6" s="350"/>
      <c r="DQ6" s="350"/>
      <c r="DR6" s="350"/>
      <c r="DS6" s="350"/>
      <c r="DT6" s="350"/>
      <c r="DU6" s="350"/>
      <c r="DV6" s="350"/>
      <c r="DW6" s="350"/>
      <c r="DX6" s="350"/>
      <c r="DY6" s="350"/>
      <c r="DZ6" s="350"/>
      <c r="EA6" s="350"/>
      <c r="EB6" s="350"/>
      <c r="EC6" s="350"/>
      <c r="ED6" s="350"/>
      <c r="EE6" s="350"/>
      <c r="EF6" s="350"/>
      <c r="EG6" s="350"/>
      <c r="EH6" s="350"/>
      <c r="EI6" s="350"/>
      <c r="EJ6" s="350"/>
      <c r="EK6" s="350"/>
      <c r="EL6" s="350"/>
      <c r="EM6" s="350"/>
      <c r="EN6" s="350"/>
      <c r="EO6" s="350"/>
      <c r="EP6" s="350"/>
      <c r="EQ6" s="350"/>
      <c r="ER6" s="350"/>
      <c r="ES6" s="350"/>
      <c r="ET6" s="350"/>
      <c r="EU6" s="350"/>
      <c r="EV6" s="350"/>
      <c r="EW6" s="350"/>
      <c r="EX6" s="350"/>
      <c r="EY6" s="350"/>
      <c r="EZ6" s="350"/>
      <c r="FA6" s="350"/>
      <c r="FB6" s="350"/>
      <c r="FC6" s="350"/>
      <c r="FD6" s="350"/>
      <c r="FE6" s="350"/>
      <c r="FF6" s="350"/>
      <c r="FG6" s="350"/>
      <c r="FH6" s="350"/>
      <c r="FI6" s="350"/>
      <c r="FJ6" s="350"/>
      <c r="FK6" s="350"/>
      <c r="FL6" s="350"/>
      <c r="FM6" s="350"/>
      <c r="FN6" s="350"/>
      <c r="FO6" s="350"/>
      <c r="FP6" s="350"/>
      <c r="FQ6" s="350"/>
      <c r="FR6" s="350"/>
      <c r="FS6" s="350"/>
      <c r="FT6" s="350"/>
      <c r="FU6" s="350"/>
      <c r="FV6" s="350"/>
      <c r="FW6" s="350"/>
      <c r="FX6" s="350"/>
      <c r="FY6" s="350"/>
      <c r="FZ6" s="350"/>
      <c r="GA6" s="350"/>
      <c r="GB6" s="350"/>
      <c r="GC6" s="350"/>
      <c r="GD6" s="350"/>
      <c r="GE6" s="350"/>
      <c r="GF6" s="350"/>
      <c r="GG6" s="350"/>
      <c r="GH6" s="350"/>
      <c r="GI6" s="350"/>
      <c r="GJ6" s="350"/>
      <c r="GK6" s="350"/>
      <c r="GL6" s="350"/>
      <c r="GM6" s="350"/>
      <c r="GN6" s="350"/>
      <c r="GO6" s="350"/>
      <c r="GP6" s="350"/>
      <c r="GQ6" s="350"/>
      <c r="GR6" s="350"/>
      <c r="GS6" s="350"/>
      <c r="GT6" s="350"/>
      <c r="GU6" s="350"/>
      <c r="GV6" s="350"/>
      <c r="GW6" s="350"/>
      <c r="GX6" s="350"/>
      <c r="GY6" s="350"/>
      <c r="GZ6" s="350"/>
      <c r="HA6" s="350"/>
      <c r="HB6" s="350"/>
      <c r="HC6" s="350"/>
      <c r="HD6" s="350"/>
      <c r="HE6" s="350"/>
      <c r="HF6" s="350"/>
      <c r="HG6" s="350"/>
      <c r="HH6" s="350"/>
    </row>
    <row r="7" spans="2:216" ht="13.5" customHeight="1" thickBot="1">
      <c r="B7" s="383" t="s">
        <v>1</v>
      </c>
      <c r="C7" s="383"/>
      <c r="D7" s="384" t="s">
        <v>261</v>
      </c>
      <c r="E7" s="385"/>
      <c r="F7" s="385"/>
      <c r="G7" s="385"/>
      <c r="H7" s="386"/>
      <c r="I7" s="387" t="s">
        <v>65</v>
      </c>
      <c r="J7" s="388"/>
      <c r="T7" s="389" t="str">
        <f>+D7</f>
        <v>Mantenimientos efectuados al materia de defensa</v>
      </c>
      <c r="U7" s="390" t="str">
        <f>+D9</f>
        <v>Establecer el nivel de armas reparadas tomado como base la cantidad ingresadas en el periodo.</v>
      </c>
      <c r="V7" s="390" t="e">
        <f>+#REF!</f>
        <v>#REF!</v>
      </c>
      <c r="W7" s="390" t="e">
        <f>+#REF!</f>
        <v>#REF!</v>
      </c>
      <c r="X7" s="390">
        <f>+D17</f>
        <v>0</v>
      </c>
      <c r="Y7" s="390">
        <f>+D19</f>
        <v>0</v>
      </c>
      <c r="Z7" s="390" t="e">
        <f>+#REF!</f>
        <v>#REF!</v>
      </c>
      <c r="AA7" s="390" t="str">
        <f>+F23</f>
        <v xml:space="preserve">Armas reparadas  </v>
      </c>
      <c r="AB7" s="390" t="str">
        <f>+F24</f>
        <v xml:space="preserve">Armas que ingresaron </v>
      </c>
      <c r="AC7" s="390" t="str">
        <f>+E27</f>
        <v>Se realiza verificacion de la base de datos interna y los respectivos soprtes de ingreso.</v>
      </c>
      <c r="AD7" s="390" t="str">
        <f>+E26</f>
        <v>Se realiza verificacion de la base de datos y soportes de salidas de taller.</v>
      </c>
      <c r="AE7" s="390" t="str">
        <f>+J23</f>
        <v>Base de datos taller</v>
      </c>
      <c r="AF7" s="390" t="str">
        <f>+J24</f>
        <v>Base de datos interna</v>
      </c>
      <c r="AG7" s="390" t="str">
        <f>+C29</f>
        <v>Trimestral</v>
      </c>
      <c r="AH7" s="390" t="str">
        <f>+F29</f>
        <v>Eficacia</v>
      </c>
      <c r="AI7" s="390" t="str">
        <f>+I29</f>
        <v>Positiva</v>
      </c>
      <c r="AJ7" s="391" t="str">
        <f>+D31</f>
        <v>Porcentaje</v>
      </c>
      <c r="AK7" s="392">
        <f>+H31</f>
        <v>43374</v>
      </c>
      <c r="AL7" s="393">
        <f>+J31</f>
        <v>0.95</v>
      </c>
      <c r="AM7" s="390" t="str">
        <f>+D33</f>
        <v xml:space="preserve">DIGEC - DIRECCIÓN DE GESTIÓN CORPORATIVA </v>
      </c>
      <c r="AN7" s="390" t="str">
        <f>CONCATENATE(I33," ",J33)</f>
        <v xml:space="preserve">DIGEC - DIRECCIÓN DE GESTIÓN CORPORATIVA - Grupo Armamento e Intendencia </v>
      </c>
      <c r="AO7" s="394" t="e">
        <f>+#REF!</f>
        <v>#REF!</v>
      </c>
      <c r="AP7" s="394" t="e">
        <f>+#REF!</f>
        <v>#REF!</v>
      </c>
      <c r="AQ7" s="394" t="e">
        <f>+#REF!</f>
        <v>#REF!</v>
      </c>
      <c r="AR7" s="394" t="e">
        <f>+#REF!</f>
        <v>#REF!</v>
      </c>
      <c r="AS7" s="395">
        <f>+B45</f>
        <v>0</v>
      </c>
      <c r="AT7" s="395">
        <f>+D45</f>
        <v>0</v>
      </c>
      <c r="AU7" s="395">
        <f>+F45</f>
        <v>0</v>
      </c>
      <c r="AV7" s="395">
        <f>+H45</f>
        <v>0</v>
      </c>
      <c r="AW7" s="393">
        <f>+J45</f>
        <v>0</v>
      </c>
      <c r="AX7" s="393" t="str">
        <f>+C23</f>
        <v>División</v>
      </c>
      <c r="AY7" s="396">
        <f t="shared" ref="AY7:BF7" si="0">+C49</f>
        <v>0</v>
      </c>
      <c r="AZ7" s="396">
        <f t="shared" si="0"/>
        <v>0</v>
      </c>
      <c r="BA7" s="396">
        <f t="shared" si="0"/>
        <v>0</v>
      </c>
      <c r="BB7" s="396">
        <f t="shared" si="0"/>
        <v>0</v>
      </c>
      <c r="BC7" s="396">
        <f t="shared" si="0"/>
        <v>0</v>
      </c>
      <c r="BD7" s="396">
        <f t="shared" si="0"/>
        <v>0</v>
      </c>
      <c r="BE7" s="396">
        <f t="shared" si="0"/>
        <v>0</v>
      </c>
      <c r="BF7" s="396">
        <f t="shared" si="0"/>
        <v>0</v>
      </c>
      <c r="BG7" s="396">
        <f t="shared" ref="BG7:BN7" si="1">+C51</f>
        <v>0</v>
      </c>
      <c r="BH7" s="396">
        <f t="shared" si="1"/>
        <v>0</v>
      </c>
      <c r="BI7" s="396">
        <f t="shared" si="1"/>
        <v>0</v>
      </c>
      <c r="BJ7" s="396">
        <f t="shared" si="1"/>
        <v>0</v>
      </c>
      <c r="BK7" s="396">
        <f t="shared" si="1"/>
        <v>0</v>
      </c>
      <c r="BL7" s="396">
        <f t="shared" si="1"/>
        <v>0</v>
      </c>
      <c r="BM7" s="396">
        <f t="shared" si="1"/>
        <v>0</v>
      </c>
      <c r="BN7" s="396">
        <f t="shared" si="1"/>
        <v>0</v>
      </c>
      <c r="BO7" s="396">
        <f t="shared" ref="BO7:BV7" si="2">+C53</f>
        <v>0</v>
      </c>
      <c r="BP7" s="396">
        <f t="shared" si="2"/>
        <v>0</v>
      </c>
      <c r="BQ7" s="396">
        <f t="shared" si="2"/>
        <v>0</v>
      </c>
      <c r="BR7" s="396">
        <f t="shared" si="2"/>
        <v>0</v>
      </c>
      <c r="BS7" s="396">
        <f t="shared" si="2"/>
        <v>0</v>
      </c>
      <c r="BT7" s="396">
        <f t="shared" si="2"/>
        <v>0</v>
      </c>
      <c r="BU7" s="396">
        <f t="shared" si="2"/>
        <v>0</v>
      </c>
      <c r="BV7" s="396">
        <f t="shared" si="2"/>
        <v>0</v>
      </c>
      <c r="BW7" s="396">
        <f t="shared" ref="BW7:CD7" si="3">+C55</f>
        <v>0</v>
      </c>
      <c r="BX7" s="396">
        <f t="shared" si="3"/>
        <v>0</v>
      </c>
      <c r="BY7" s="396">
        <f t="shared" si="3"/>
        <v>0</v>
      </c>
      <c r="BZ7" s="396">
        <f t="shared" si="3"/>
        <v>0</v>
      </c>
      <c r="CA7" s="396">
        <f t="shared" si="3"/>
        <v>0</v>
      </c>
      <c r="CB7" s="396">
        <f t="shared" si="3"/>
        <v>0</v>
      </c>
      <c r="CC7" s="396">
        <f t="shared" si="3"/>
        <v>0</v>
      </c>
      <c r="CD7" s="396">
        <f t="shared" si="3"/>
        <v>0</v>
      </c>
      <c r="CE7" s="396" t="e">
        <f>+#REF!</f>
        <v>#REF!</v>
      </c>
      <c r="CF7" s="396" t="e">
        <f>+#REF!</f>
        <v>#REF!</v>
      </c>
      <c r="CG7" s="396" t="e">
        <f>+#REF!</f>
        <v>#REF!</v>
      </c>
      <c r="CH7" s="396" t="e">
        <f>+#REF!</f>
        <v>#REF!</v>
      </c>
      <c r="CI7" s="396" t="e">
        <f>+#REF!</f>
        <v>#REF!</v>
      </c>
      <c r="CJ7" s="396" t="e">
        <f>+#REF!</f>
        <v>#REF!</v>
      </c>
      <c r="CK7" s="396" t="e">
        <f>+#REF!</f>
        <v>#REF!</v>
      </c>
      <c r="CL7" s="396" t="e">
        <f>+#REF!</f>
        <v>#REF!</v>
      </c>
      <c r="CM7" s="396" t="e">
        <f>+#REF!</f>
        <v>#REF!</v>
      </c>
      <c r="CN7" s="396" t="e">
        <f>+#REF!</f>
        <v>#REF!</v>
      </c>
      <c r="CO7" s="396" t="e">
        <f>+#REF!</f>
        <v>#REF!</v>
      </c>
      <c r="CP7" s="396" t="e">
        <f>+#REF!</f>
        <v>#REF!</v>
      </c>
      <c r="CQ7" s="396" t="e">
        <f>+#REF!</f>
        <v>#REF!</v>
      </c>
      <c r="CR7" s="396" t="e">
        <f>+#REF!</f>
        <v>#REF!</v>
      </c>
      <c r="CS7" s="396" t="e">
        <f>+#REF!</f>
        <v>#REF!</v>
      </c>
      <c r="CT7" s="396" t="e">
        <f>+#REF!</f>
        <v>#REF!</v>
      </c>
      <c r="CU7" s="396" t="e">
        <f>+#REF!</f>
        <v>#REF!</v>
      </c>
      <c r="CV7" s="396" t="e">
        <f>+#REF!</f>
        <v>#REF!</v>
      </c>
      <c r="CW7" s="396" t="e">
        <f>+#REF!</f>
        <v>#REF!</v>
      </c>
      <c r="CX7" s="396" t="e">
        <f>+#REF!</f>
        <v>#REF!</v>
      </c>
      <c r="CY7" s="396" t="e">
        <f>+#REF!</f>
        <v>#REF!</v>
      </c>
      <c r="CZ7" s="396" t="e">
        <f>+#REF!</f>
        <v>#REF!</v>
      </c>
      <c r="DA7" s="396" t="e">
        <f>+#REF!</f>
        <v>#REF!</v>
      </c>
      <c r="DB7" s="396" t="e">
        <f>+#REF!</f>
        <v>#REF!</v>
      </c>
      <c r="DC7" s="396" t="e">
        <f>+#REF!</f>
        <v>#REF!</v>
      </c>
      <c r="DD7" s="396" t="e">
        <f>+#REF!</f>
        <v>#REF!</v>
      </c>
      <c r="DE7" s="396" t="e">
        <f>+#REF!</f>
        <v>#REF!</v>
      </c>
      <c r="DF7" s="396" t="e">
        <f>+#REF!</f>
        <v>#REF!</v>
      </c>
      <c r="DG7" s="396" t="e">
        <f>+#REF!</f>
        <v>#REF!</v>
      </c>
      <c r="DH7" s="396" t="e">
        <f>+#REF!</f>
        <v>#REF!</v>
      </c>
      <c r="DI7" s="396" t="e">
        <f>+#REF!</f>
        <v>#REF!</v>
      </c>
      <c r="DJ7" s="396" t="e">
        <f>+#REF!</f>
        <v>#REF!</v>
      </c>
      <c r="DK7" s="396" t="e">
        <f>+#REF!</f>
        <v>#REF!</v>
      </c>
      <c r="DL7" s="396" t="e">
        <f>+#REF!</f>
        <v>#REF!</v>
      </c>
      <c r="DM7" s="396" t="e">
        <f>+#REF!</f>
        <v>#REF!</v>
      </c>
      <c r="DN7" s="396" t="e">
        <f>+#REF!</f>
        <v>#REF!</v>
      </c>
      <c r="DO7" s="396" t="e">
        <f>+#REF!</f>
        <v>#REF!</v>
      </c>
      <c r="DP7" s="396" t="e">
        <f>+#REF!</f>
        <v>#REF!</v>
      </c>
      <c r="DQ7" s="396" t="e">
        <f>+#REF!</f>
        <v>#REF!</v>
      </c>
      <c r="DR7" s="396" t="e">
        <f>+#REF!</f>
        <v>#REF!</v>
      </c>
      <c r="DS7" s="396" t="e">
        <f>+#REF!</f>
        <v>#REF!</v>
      </c>
      <c r="DT7" s="396" t="e">
        <f>+#REF!</f>
        <v>#REF!</v>
      </c>
      <c r="DU7" s="396" t="e">
        <f>+#REF!</f>
        <v>#REF!</v>
      </c>
      <c r="DV7" s="396" t="e">
        <f>+#REF!</f>
        <v>#REF!</v>
      </c>
      <c r="DW7" s="396" t="e">
        <f>+#REF!</f>
        <v>#REF!</v>
      </c>
      <c r="DX7" s="396" t="e">
        <f>+#REF!</f>
        <v>#REF!</v>
      </c>
      <c r="DY7" s="396" t="e">
        <f>+#REF!</f>
        <v>#REF!</v>
      </c>
      <c r="DZ7" s="396" t="e">
        <f>+#REF!</f>
        <v>#REF!</v>
      </c>
      <c r="EA7" s="396" t="e">
        <f>+#REF!</f>
        <v>#REF!</v>
      </c>
      <c r="EB7" s="396" t="e">
        <f>+#REF!</f>
        <v>#REF!</v>
      </c>
      <c r="EC7" s="396" t="e">
        <f>+#REF!</f>
        <v>#REF!</v>
      </c>
      <c r="ED7" s="396" t="e">
        <f>+#REF!</f>
        <v>#REF!</v>
      </c>
      <c r="EE7" s="396" t="e">
        <f>+#REF!</f>
        <v>#REF!</v>
      </c>
      <c r="EF7" s="396" t="e">
        <f>+#REF!</f>
        <v>#REF!</v>
      </c>
      <c r="EG7" s="396" t="e">
        <f>+#REF!</f>
        <v>#REF!</v>
      </c>
      <c r="EH7" s="396" t="e">
        <f>+#REF!</f>
        <v>#REF!</v>
      </c>
      <c r="EI7" s="396" t="e">
        <f>+#REF!</f>
        <v>#REF!</v>
      </c>
      <c r="EJ7" s="396" t="e">
        <f>+#REF!</f>
        <v>#REF!</v>
      </c>
      <c r="EK7" s="396" t="e">
        <f>+#REF!</f>
        <v>#REF!</v>
      </c>
      <c r="EL7" s="396" t="e">
        <f>+#REF!</f>
        <v>#REF!</v>
      </c>
      <c r="EM7" s="396" t="e">
        <f>+#REF!</f>
        <v>#REF!</v>
      </c>
      <c r="EN7" s="396" t="e">
        <f>+#REF!</f>
        <v>#REF!</v>
      </c>
      <c r="EO7" s="396" t="e">
        <f>+#REF!</f>
        <v>#REF!</v>
      </c>
      <c r="EP7" s="396" t="e">
        <f>+#REF!</f>
        <v>#REF!</v>
      </c>
      <c r="EQ7" s="397" t="e">
        <f>+#REF!</f>
        <v>#REF!</v>
      </c>
      <c r="ER7" s="397">
        <f>+G57</f>
        <v>0</v>
      </c>
      <c r="ES7" s="397" t="str">
        <f>+I57</f>
        <v/>
      </c>
      <c r="ET7" s="397" t="str">
        <f>+J57</f>
        <v/>
      </c>
      <c r="EU7" s="396" t="e">
        <f>+#REF!</f>
        <v>#REF!</v>
      </c>
      <c r="EV7" s="396" t="e">
        <f>+#REF!</f>
        <v>#REF!</v>
      </c>
      <c r="EW7" s="396" t="e">
        <f>+#REF!</f>
        <v>#REF!</v>
      </c>
      <c r="EX7" s="396" t="e">
        <f>+#REF!</f>
        <v>#REF!</v>
      </c>
      <c r="EY7" s="396" t="e">
        <f>+#REF!</f>
        <v>#REF!</v>
      </c>
      <c r="EZ7" s="396" t="e">
        <f>+#REF!</f>
        <v>#REF!</v>
      </c>
      <c r="FA7" s="392" t="e">
        <f>+#REF!</f>
        <v>#REF!</v>
      </c>
      <c r="FB7" s="396" t="e">
        <f>+#REF!</f>
        <v>#REF!</v>
      </c>
      <c r="FC7" s="392" t="e">
        <f>IF(#REF!=0,"",#REF!)</f>
        <v>#REF!</v>
      </c>
      <c r="FD7" s="398" t="e">
        <f>+IF(#REF!=0,"",#REF!)</f>
        <v>#REF!</v>
      </c>
    </row>
    <row r="8" spans="2:216" s="382" customFormat="1" ht="2.25" customHeight="1">
      <c r="B8" s="399"/>
      <c r="C8" s="399"/>
      <c r="D8" s="400"/>
      <c r="E8" s="400"/>
      <c r="F8" s="400"/>
      <c r="G8" s="400"/>
      <c r="H8" s="400"/>
      <c r="I8" s="400"/>
      <c r="J8" s="400"/>
      <c r="K8" s="350"/>
      <c r="L8" s="350"/>
      <c r="M8" s="350"/>
      <c r="N8" s="350"/>
      <c r="O8" s="350"/>
      <c r="P8" s="349"/>
      <c r="Q8" s="350"/>
      <c r="R8" s="350"/>
      <c r="S8" s="350"/>
      <c r="T8" s="350"/>
      <c r="U8" s="350"/>
      <c r="V8" s="350"/>
      <c r="W8" s="350"/>
      <c r="X8" s="350"/>
      <c r="Y8" s="350"/>
      <c r="Z8" s="350"/>
      <c r="AA8" s="350"/>
      <c r="AB8" s="350"/>
      <c r="AC8" s="350"/>
      <c r="AD8" s="350"/>
      <c r="AE8" s="350"/>
      <c r="AF8" s="350"/>
      <c r="AG8" s="350"/>
      <c r="AH8" s="350"/>
      <c r="AI8" s="350"/>
      <c r="AJ8" s="350"/>
      <c r="AK8" s="350"/>
      <c r="AL8" s="350"/>
      <c r="AM8" s="350"/>
      <c r="AN8" s="350"/>
      <c r="AO8" s="350"/>
      <c r="AP8" s="350"/>
      <c r="AQ8" s="350"/>
      <c r="AR8" s="350"/>
      <c r="AS8" s="350"/>
      <c r="AT8" s="350"/>
      <c r="AU8" s="350"/>
      <c r="AV8" s="350"/>
      <c r="AW8" s="350"/>
      <c r="AX8" s="350"/>
      <c r="AY8" s="350"/>
      <c r="AZ8" s="350"/>
      <c r="BA8" s="350"/>
      <c r="BB8" s="350"/>
      <c r="BC8" s="350"/>
      <c r="BD8" s="350"/>
      <c r="BE8" s="350"/>
      <c r="BF8" s="350"/>
      <c r="BG8" s="350"/>
      <c r="BH8" s="350"/>
      <c r="BI8" s="350"/>
      <c r="BJ8" s="350"/>
      <c r="BK8" s="350"/>
      <c r="BL8" s="350"/>
      <c r="BM8" s="350"/>
      <c r="BN8" s="350"/>
      <c r="BO8" s="350"/>
      <c r="BP8" s="350"/>
      <c r="BQ8" s="350"/>
      <c r="BR8" s="350"/>
      <c r="BS8" s="350"/>
      <c r="BT8" s="350"/>
      <c r="BU8" s="350"/>
      <c r="BV8" s="350"/>
      <c r="BW8" s="350"/>
      <c r="BX8" s="350"/>
      <c r="BY8" s="350"/>
      <c r="BZ8" s="350"/>
      <c r="CA8" s="350"/>
      <c r="CB8" s="350"/>
      <c r="CC8" s="350"/>
      <c r="CD8" s="350"/>
      <c r="CE8" s="350"/>
      <c r="CF8" s="350"/>
      <c r="CG8" s="350"/>
      <c r="CH8" s="350"/>
      <c r="CI8" s="350"/>
      <c r="CJ8" s="350"/>
      <c r="CK8" s="350"/>
      <c r="CL8" s="350"/>
      <c r="CM8" s="350"/>
      <c r="CN8" s="350"/>
      <c r="CO8" s="350"/>
      <c r="CP8" s="350"/>
      <c r="CQ8" s="350"/>
      <c r="CR8" s="350"/>
      <c r="CS8" s="350"/>
      <c r="CT8" s="350"/>
      <c r="CU8" s="350"/>
      <c r="CV8" s="350"/>
      <c r="CW8" s="350"/>
      <c r="CX8" s="350"/>
      <c r="CY8" s="350"/>
      <c r="CZ8" s="350"/>
      <c r="DA8" s="350"/>
      <c r="DB8" s="401"/>
      <c r="DC8" s="401"/>
      <c r="DD8" s="401"/>
      <c r="DE8" s="401"/>
      <c r="DF8" s="401"/>
      <c r="DG8" s="401"/>
      <c r="DH8" s="401"/>
      <c r="DI8" s="401"/>
      <c r="DJ8" s="402"/>
      <c r="DK8" s="402"/>
      <c r="DL8" s="402"/>
      <c r="DM8" s="402"/>
      <c r="DN8" s="402"/>
      <c r="DO8" s="402"/>
      <c r="DP8" s="402"/>
      <c r="DQ8" s="402"/>
      <c r="DR8" s="402"/>
      <c r="DS8" s="402"/>
      <c r="DT8" s="350"/>
      <c r="DU8" s="350"/>
      <c r="DV8" s="350"/>
      <c r="DW8" s="350"/>
      <c r="DX8" s="350"/>
      <c r="DY8" s="350"/>
      <c r="DZ8" s="350"/>
      <c r="EA8" s="350"/>
      <c r="EB8" s="350"/>
      <c r="EC8" s="350"/>
      <c r="ED8" s="350"/>
      <c r="EE8" s="350"/>
      <c r="EF8" s="350"/>
      <c r="EG8" s="350"/>
      <c r="EH8" s="350"/>
      <c r="EI8" s="350"/>
      <c r="EJ8" s="350"/>
      <c r="EK8" s="350"/>
      <c r="EL8" s="350"/>
      <c r="EM8" s="350"/>
      <c r="EN8" s="350"/>
      <c r="EO8" s="350"/>
      <c r="EP8" s="350"/>
      <c r="EQ8" s="350"/>
      <c r="ER8" s="350"/>
      <c r="ES8" s="350"/>
      <c r="ET8" s="350"/>
      <c r="EU8" s="350"/>
      <c r="EV8" s="350"/>
      <c r="EW8" s="350"/>
      <c r="EX8" s="350"/>
      <c r="EY8" s="350"/>
      <c r="EZ8" s="350"/>
      <c r="FA8" s="350"/>
      <c r="FB8" s="350"/>
      <c r="FC8" s="350"/>
      <c r="FD8" s="350"/>
      <c r="FE8" s="350"/>
      <c r="FF8" s="350"/>
      <c r="FG8" s="350"/>
      <c r="FH8" s="350"/>
      <c r="FI8" s="350"/>
      <c r="FJ8" s="350"/>
      <c r="FK8" s="350"/>
      <c r="FL8" s="350"/>
      <c r="FM8" s="350"/>
      <c r="FN8" s="350"/>
      <c r="FO8" s="350"/>
      <c r="FP8" s="350"/>
      <c r="FQ8" s="350"/>
      <c r="FR8" s="350"/>
      <c r="FS8" s="350"/>
      <c r="FT8" s="350"/>
      <c r="FU8" s="350"/>
      <c r="FV8" s="350"/>
      <c r="FW8" s="350"/>
      <c r="FX8" s="350"/>
      <c r="FY8" s="350"/>
      <c r="FZ8" s="350"/>
      <c r="GA8" s="350"/>
      <c r="GB8" s="350"/>
      <c r="GC8" s="350"/>
      <c r="GD8" s="350"/>
      <c r="GE8" s="350"/>
      <c r="GF8" s="350"/>
      <c r="GG8" s="350"/>
      <c r="GH8" s="350"/>
      <c r="GI8" s="350"/>
      <c r="GJ8" s="350"/>
      <c r="GK8" s="350"/>
      <c r="GL8" s="350"/>
      <c r="GM8" s="350"/>
      <c r="GN8" s="350"/>
      <c r="GO8" s="350"/>
      <c r="GP8" s="350"/>
      <c r="GQ8" s="350"/>
      <c r="GR8" s="350"/>
      <c r="GS8" s="350"/>
      <c r="GT8" s="350"/>
      <c r="GU8" s="350"/>
      <c r="GV8" s="350"/>
      <c r="GW8" s="350"/>
      <c r="GX8" s="350"/>
      <c r="GY8" s="350"/>
      <c r="GZ8" s="350"/>
      <c r="HA8" s="350"/>
      <c r="HB8" s="350"/>
      <c r="HC8" s="350"/>
      <c r="HD8" s="350"/>
      <c r="HE8" s="350"/>
      <c r="HF8" s="350"/>
      <c r="HG8" s="350"/>
      <c r="HH8" s="350"/>
    </row>
    <row r="9" spans="2:216" ht="26.25" customHeight="1">
      <c r="B9" s="383" t="s">
        <v>2</v>
      </c>
      <c r="C9" s="383"/>
      <c r="D9" s="403" t="s">
        <v>262</v>
      </c>
      <c r="E9" s="403"/>
      <c r="F9" s="403"/>
      <c r="G9" s="403"/>
      <c r="H9" s="403"/>
      <c r="I9" s="403"/>
      <c r="J9" s="403"/>
      <c r="T9" s="404"/>
      <c r="U9" s="404"/>
      <c r="V9" s="404"/>
      <c r="W9" s="404"/>
      <c r="X9" s="404"/>
      <c r="Y9" s="404"/>
      <c r="Z9" s="404"/>
      <c r="AA9" s="404"/>
      <c r="AB9" s="404"/>
      <c r="AC9" s="404"/>
      <c r="AD9" s="404"/>
      <c r="AE9" s="404"/>
      <c r="AF9" s="404"/>
      <c r="AG9" s="404"/>
      <c r="AH9" s="404"/>
      <c r="AI9" s="404"/>
      <c r="AJ9" s="404"/>
      <c r="AK9" s="404"/>
      <c r="AL9" s="404"/>
      <c r="AM9" s="404"/>
      <c r="AN9" s="404"/>
      <c r="AO9" s="404"/>
      <c r="AP9" s="404"/>
      <c r="AQ9" s="404"/>
      <c r="AR9" s="404"/>
      <c r="AS9" s="404"/>
      <c r="AT9" s="404"/>
      <c r="AU9" s="404"/>
      <c r="AV9" s="404"/>
      <c r="AW9" s="404"/>
      <c r="AX9" s="404"/>
      <c r="AY9" s="404"/>
      <c r="AZ9" s="404"/>
      <c r="BA9" s="404"/>
      <c r="BB9" s="404"/>
      <c r="BC9" s="404"/>
      <c r="BD9" s="404"/>
      <c r="BE9" s="404"/>
      <c r="BF9" s="404"/>
      <c r="BG9" s="404"/>
      <c r="BH9" s="404"/>
      <c r="BI9" s="404"/>
      <c r="BJ9" s="404"/>
      <c r="BK9" s="404"/>
      <c r="BL9" s="404"/>
      <c r="BM9" s="404"/>
      <c r="BN9" s="404"/>
      <c r="BO9" s="404"/>
      <c r="BP9" s="404"/>
      <c r="BQ9" s="404"/>
      <c r="BR9" s="404"/>
      <c r="BS9" s="404"/>
      <c r="BT9" s="404"/>
      <c r="BU9" s="404"/>
      <c r="BV9" s="404"/>
      <c r="BW9" s="404"/>
      <c r="BX9" s="404"/>
      <c r="BY9" s="404"/>
      <c r="BZ9" s="404"/>
      <c r="CA9" s="404"/>
      <c r="CB9" s="404"/>
      <c r="CC9" s="404"/>
      <c r="CD9" s="404"/>
      <c r="CE9" s="404"/>
      <c r="CF9" s="404"/>
      <c r="CG9" s="404"/>
      <c r="CH9" s="404"/>
      <c r="CI9" s="404"/>
      <c r="CJ9" s="404"/>
      <c r="CK9" s="404"/>
      <c r="CL9" s="404"/>
      <c r="CM9" s="404"/>
      <c r="CN9" s="404"/>
      <c r="CO9" s="404"/>
      <c r="CP9" s="404"/>
      <c r="CQ9" s="404"/>
      <c r="CR9" s="404"/>
      <c r="CS9" s="404"/>
      <c r="CT9" s="404"/>
      <c r="CU9" s="404"/>
      <c r="CV9" s="404"/>
      <c r="CW9" s="404"/>
      <c r="CX9" s="404"/>
      <c r="CY9" s="404"/>
      <c r="CZ9" s="404"/>
      <c r="DA9" s="404"/>
      <c r="DB9" s="405"/>
      <c r="DC9" s="405"/>
      <c r="DD9" s="405"/>
      <c r="DE9" s="405"/>
      <c r="DF9" s="405"/>
      <c r="DG9" s="405"/>
      <c r="DH9" s="405"/>
      <c r="DI9" s="405"/>
      <c r="DJ9" s="404"/>
      <c r="DK9" s="404"/>
      <c r="DL9" s="404"/>
      <c r="DM9" s="404"/>
      <c r="DN9" s="404"/>
      <c r="DO9" s="404"/>
      <c r="DP9" s="404"/>
      <c r="DQ9" s="404"/>
      <c r="DR9" s="404"/>
      <c r="DS9" s="404"/>
      <c r="DT9" s="404"/>
      <c r="DU9" s="404"/>
      <c r="DV9" s="404"/>
      <c r="DW9" s="404"/>
      <c r="DX9" s="404"/>
    </row>
    <row r="10" spans="2:216" s="382" customFormat="1" ht="3" customHeight="1">
      <c r="B10" s="399"/>
      <c r="C10" s="399"/>
      <c r="D10" s="400"/>
      <c r="E10" s="400"/>
      <c r="F10" s="400"/>
      <c r="G10" s="400"/>
      <c r="H10" s="400"/>
      <c r="I10" s="400"/>
      <c r="J10" s="400"/>
      <c r="K10" s="350"/>
      <c r="L10" s="350"/>
      <c r="M10" s="350"/>
      <c r="N10" s="350"/>
      <c r="O10" s="350"/>
      <c r="P10" s="349"/>
      <c r="Q10" s="350"/>
      <c r="R10" s="350"/>
      <c r="S10" s="350"/>
      <c r="T10" s="404"/>
      <c r="U10" s="404"/>
      <c r="V10" s="404"/>
      <c r="W10" s="404"/>
      <c r="X10" s="404"/>
      <c r="Y10" s="404"/>
      <c r="Z10" s="404"/>
      <c r="AA10" s="404"/>
      <c r="AB10" s="404"/>
      <c r="AC10" s="404"/>
      <c r="AD10" s="404"/>
      <c r="AE10" s="404"/>
      <c r="AF10" s="404"/>
      <c r="AG10" s="404"/>
      <c r="AH10" s="404"/>
      <c r="AI10" s="404"/>
      <c r="AJ10" s="404"/>
      <c r="AK10" s="404"/>
      <c r="AL10" s="404"/>
      <c r="AM10" s="404"/>
      <c r="AN10" s="404"/>
      <c r="AO10" s="404"/>
      <c r="AP10" s="404"/>
      <c r="AQ10" s="404"/>
      <c r="AR10" s="404"/>
      <c r="AS10" s="404"/>
      <c r="AT10" s="404"/>
      <c r="AU10" s="404"/>
      <c r="AV10" s="404"/>
      <c r="AW10" s="404"/>
      <c r="AX10" s="404"/>
      <c r="AY10" s="404"/>
      <c r="AZ10" s="404"/>
      <c r="BA10" s="404"/>
      <c r="BB10" s="404"/>
      <c r="BC10" s="404"/>
      <c r="BD10" s="404"/>
      <c r="BE10" s="404"/>
      <c r="BF10" s="404"/>
      <c r="BG10" s="404"/>
      <c r="BH10" s="404"/>
      <c r="BI10" s="404"/>
      <c r="BJ10" s="404"/>
      <c r="BK10" s="404"/>
      <c r="BL10" s="404"/>
      <c r="BM10" s="404"/>
      <c r="BN10" s="404"/>
      <c r="BO10" s="404"/>
      <c r="BP10" s="404"/>
      <c r="BQ10" s="404"/>
      <c r="BR10" s="404"/>
      <c r="BS10" s="404"/>
      <c r="BT10" s="404"/>
      <c r="BU10" s="404"/>
      <c r="BV10" s="404"/>
      <c r="BW10" s="404"/>
      <c r="BX10" s="404"/>
      <c r="BY10" s="404"/>
      <c r="BZ10" s="404"/>
      <c r="CA10" s="404"/>
      <c r="CB10" s="404"/>
      <c r="CC10" s="404"/>
      <c r="CD10" s="404"/>
      <c r="CE10" s="404"/>
      <c r="CF10" s="404"/>
      <c r="CG10" s="404"/>
      <c r="CH10" s="404"/>
      <c r="CI10" s="404"/>
      <c r="CJ10" s="404"/>
      <c r="CK10" s="404"/>
      <c r="CL10" s="404"/>
      <c r="CM10" s="404"/>
      <c r="CN10" s="404"/>
      <c r="CO10" s="404"/>
      <c r="CP10" s="404"/>
      <c r="CQ10" s="404"/>
      <c r="CR10" s="404"/>
      <c r="CS10" s="404"/>
      <c r="CT10" s="404"/>
      <c r="CU10" s="404"/>
      <c r="CV10" s="404"/>
      <c r="CW10" s="404"/>
      <c r="CX10" s="404"/>
      <c r="CY10" s="404"/>
      <c r="CZ10" s="404"/>
      <c r="DA10" s="404"/>
      <c r="DB10" s="405"/>
      <c r="DC10" s="405"/>
      <c r="DD10" s="405"/>
      <c r="DE10" s="405"/>
      <c r="DF10" s="405"/>
      <c r="DG10" s="405"/>
      <c r="DH10" s="405"/>
      <c r="DI10" s="405"/>
      <c r="DJ10" s="404"/>
      <c r="DK10" s="404"/>
      <c r="DL10" s="404"/>
      <c r="DM10" s="404"/>
      <c r="DN10" s="404"/>
      <c r="DO10" s="404"/>
      <c r="DP10" s="404"/>
      <c r="DQ10" s="404"/>
      <c r="DR10" s="404"/>
      <c r="DS10" s="404"/>
      <c r="DT10" s="404"/>
      <c r="DU10" s="404"/>
      <c r="DV10" s="404"/>
      <c r="DW10" s="404"/>
      <c r="DX10" s="404"/>
      <c r="DY10" s="350"/>
      <c r="DZ10" s="350"/>
      <c r="EA10" s="350"/>
      <c r="EB10" s="350"/>
      <c r="EC10" s="350"/>
      <c r="ED10" s="350"/>
      <c r="EE10" s="350"/>
      <c r="EF10" s="350"/>
      <c r="EG10" s="350"/>
      <c r="EH10" s="350"/>
      <c r="EI10" s="350"/>
      <c r="EJ10" s="350"/>
      <c r="EK10" s="350"/>
      <c r="EL10" s="350"/>
      <c r="EM10" s="350"/>
      <c r="EN10" s="350"/>
      <c r="EO10" s="350"/>
      <c r="EP10" s="350"/>
      <c r="EQ10" s="350"/>
      <c r="ER10" s="350"/>
      <c r="ES10" s="350"/>
      <c r="ET10" s="350"/>
      <c r="EU10" s="350"/>
      <c r="EV10" s="350"/>
      <c r="EW10" s="350"/>
      <c r="EX10" s="350"/>
      <c r="EY10" s="350"/>
      <c r="EZ10" s="350"/>
      <c r="FA10" s="350"/>
      <c r="FB10" s="350"/>
      <c r="FC10" s="350"/>
      <c r="FD10" s="350"/>
      <c r="FE10" s="350"/>
      <c r="FF10" s="350"/>
      <c r="FG10" s="350"/>
      <c r="FH10" s="350"/>
      <c r="FI10" s="350"/>
      <c r="FJ10" s="350"/>
      <c r="FK10" s="350"/>
      <c r="FL10" s="350"/>
      <c r="FM10" s="350"/>
      <c r="FN10" s="350"/>
      <c r="FO10" s="350"/>
      <c r="FP10" s="350"/>
      <c r="FQ10" s="350"/>
      <c r="FR10" s="350"/>
      <c r="FS10" s="350"/>
      <c r="FT10" s="350"/>
      <c r="FU10" s="350"/>
      <c r="FV10" s="350"/>
      <c r="FW10" s="350"/>
      <c r="FX10" s="350"/>
      <c r="FY10" s="350"/>
      <c r="FZ10" s="350"/>
      <c r="GA10" s="350"/>
      <c r="GB10" s="350"/>
      <c r="GC10" s="350"/>
      <c r="GD10" s="350"/>
      <c r="GE10" s="350"/>
      <c r="GF10" s="350"/>
      <c r="GG10" s="350"/>
      <c r="GH10" s="350"/>
      <c r="GI10" s="350"/>
      <c r="GJ10" s="350"/>
      <c r="GK10" s="350"/>
      <c r="GL10" s="350"/>
      <c r="GM10" s="350"/>
      <c r="GN10" s="350"/>
      <c r="GO10" s="350"/>
      <c r="GP10" s="350"/>
      <c r="GQ10" s="350"/>
      <c r="GR10" s="350"/>
      <c r="GS10" s="350"/>
      <c r="GT10" s="350"/>
      <c r="GU10" s="350"/>
      <c r="GV10" s="350"/>
      <c r="GW10" s="350"/>
      <c r="GX10" s="350"/>
      <c r="GY10" s="350"/>
      <c r="GZ10" s="350"/>
      <c r="HA10" s="350"/>
      <c r="HB10" s="350"/>
      <c r="HC10" s="350"/>
      <c r="HD10" s="350"/>
      <c r="HE10" s="350"/>
      <c r="HF10" s="350"/>
      <c r="HG10" s="350"/>
      <c r="HH10" s="350"/>
    </row>
    <row r="11" spans="2:216" s="382" customFormat="1" ht="18" customHeight="1">
      <c r="B11" s="383" t="s">
        <v>67</v>
      </c>
      <c r="C11" s="383"/>
      <c r="D11" s="403" t="s">
        <v>68</v>
      </c>
      <c r="E11" s="403"/>
      <c r="F11" s="403"/>
      <c r="G11" s="403"/>
      <c r="H11" s="403"/>
      <c r="I11" s="403"/>
      <c r="J11" s="403"/>
      <c r="K11" s="350"/>
      <c r="L11" s="350"/>
      <c r="M11" s="350"/>
      <c r="N11" s="350"/>
      <c r="O11" s="350"/>
      <c r="P11" s="349"/>
      <c r="Q11" s="350"/>
      <c r="R11" s="350"/>
      <c r="S11" s="350"/>
      <c r="T11" s="404"/>
      <c r="U11" s="404"/>
      <c r="V11" s="404"/>
      <c r="W11" s="404"/>
      <c r="X11" s="404"/>
      <c r="Y11" s="404"/>
      <c r="Z11" s="404"/>
      <c r="AA11" s="404"/>
      <c r="AB11" s="404"/>
      <c r="AC11" s="404"/>
      <c r="AD11" s="404"/>
      <c r="AE11" s="404"/>
      <c r="AF11" s="404"/>
      <c r="AG11" s="404"/>
      <c r="AH11" s="404"/>
      <c r="AI11" s="404"/>
      <c r="AJ11" s="404"/>
      <c r="AK11" s="404"/>
      <c r="AL11" s="404"/>
      <c r="AM11" s="404"/>
      <c r="AN11" s="404"/>
      <c r="AO11" s="404"/>
      <c r="AP11" s="404"/>
      <c r="AQ11" s="404"/>
      <c r="AR11" s="404"/>
      <c r="AS11" s="404"/>
      <c r="AT11" s="404"/>
      <c r="AU11" s="404"/>
      <c r="AV11" s="404"/>
      <c r="AW11" s="404"/>
      <c r="AX11" s="404"/>
      <c r="AY11" s="404"/>
      <c r="AZ11" s="404"/>
      <c r="BA11" s="404"/>
      <c r="BB11" s="404"/>
      <c r="BC11" s="404"/>
      <c r="BD11" s="404"/>
      <c r="BE11" s="404"/>
      <c r="BF11" s="404"/>
      <c r="BG11" s="404"/>
      <c r="BH11" s="404"/>
      <c r="BI11" s="404"/>
      <c r="BJ11" s="404"/>
      <c r="BK11" s="404"/>
      <c r="BL11" s="404"/>
      <c r="BM11" s="404"/>
      <c r="BN11" s="404"/>
      <c r="BO11" s="404"/>
      <c r="BP11" s="404"/>
      <c r="BQ11" s="404"/>
      <c r="BR11" s="404"/>
      <c r="BS11" s="404"/>
      <c r="BT11" s="404"/>
      <c r="BU11" s="404"/>
      <c r="BV11" s="404"/>
      <c r="BW11" s="404"/>
      <c r="BX11" s="404"/>
      <c r="BY11" s="404"/>
      <c r="BZ11" s="404"/>
      <c r="CA11" s="404"/>
      <c r="CB11" s="404"/>
      <c r="CC11" s="404"/>
      <c r="CD11" s="404"/>
      <c r="CE11" s="404"/>
      <c r="CF11" s="404"/>
      <c r="CG11" s="404"/>
      <c r="CH11" s="404"/>
      <c r="CI11" s="404"/>
      <c r="CJ11" s="404"/>
      <c r="CK11" s="404"/>
      <c r="CL11" s="404"/>
      <c r="CM11" s="404"/>
      <c r="CN11" s="404"/>
      <c r="CO11" s="404"/>
      <c r="CP11" s="404"/>
      <c r="CQ11" s="404"/>
      <c r="CR11" s="404"/>
      <c r="CS11" s="404"/>
      <c r="CT11" s="404"/>
      <c r="CU11" s="404"/>
      <c r="CV11" s="404"/>
      <c r="CW11" s="404"/>
      <c r="CX11" s="404"/>
      <c r="CY11" s="404"/>
      <c r="CZ11" s="404"/>
      <c r="DA11" s="404"/>
      <c r="DB11" s="405"/>
      <c r="DC11" s="405"/>
      <c r="DD11" s="405"/>
      <c r="DE11" s="405"/>
      <c r="DF11" s="405"/>
      <c r="DG11" s="405"/>
      <c r="DH11" s="405"/>
      <c r="DI11" s="405"/>
      <c r="DJ11" s="404"/>
      <c r="DK11" s="404"/>
      <c r="DL11" s="404"/>
      <c r="DM11" s="404"/>
      <c r="DN11" s="404"/>
      <c r="DO11" s="404"/>
      <c r="DP11" s="404"/>
      <c r="DQ11" s="404"/>
      <c r="DR11" s="404"/>
      <c r="DS11" s="404"/>
      <c r="DT11" s="404"/>
      <c r="DU11" s="404"/>
      <c r="DV11" s="404"/>
      <c r="DW11" s="404"/>
      <c r="DX11" s="404"/>
      <c r="DY11" s="350"/>
      <c r="DZ11" s="350"/>
      <c r="EA11" s="350"/>
      <c r="EB11" s="350"/>
      <c r="EC11" s="350"/>
      <c r="ED11" s="350"/>
      <c r="EE11" s="350"/>
      <c r="EF11" s="350"/>
      <c r="EG11" s="350"/>
      <c r="EH11" s="350"/>
      <c r="EI11" s="350"/>
      <c r="EJ11" s="350"/>
      <c r="EK11" s="350"/>
      <c r="EL11" s="350"/>
      <c r="EM11" s="350"/>
      <c r="EN11" s="350"/>
      <c r="EO11" s="350"/>
      <c r="EP11" s="350"/>
      <c r="EQ11" s="350"/>
      <c r="ER11" s="350"/>
      <c r="ES11" s="350"/>
      <c r="ET11" s="350"/>
      <c r="EU11" s="350"/>
      <c r="EV11" s="350"/>
      <c r="EW11" s="350"/>
      <c r="EX11" s="350"/>
      <c r="EY11" s="350"/>
      <c r="EZ11" s="350"/>
      <c r="FA11" s="350"/>
      <c r="FB11" s="350"/>
      <c r="FC11" s="350"/>
      <c r="FD11" s="350"/>
      <c r="FE11" s="350"/>
      <c r="FF11" s="350"/>
      <c r="FG11" s="350"/>
      <c r="FH11" s="350"/>
      <c r="FI11" s="350"/>
      <c r="FJ11" s="350"/>
      <c r="FK11" s="350"/>
      <c r="FL11" s="350"/>
      <c r="FM11" s="350"/>
      <c r="FN11" s="350"/>
      <c r="FO11" s="350"/>
      <c r="FP11" s="350"/>
      <c r="FQ11" s="350"/>
      <c r="FR11" s="350"/>
      <c r="FS11" s="350"/>
      <c r="FT11" s="350"/>
      <c r="FU11" s="350"/>
      <c r="FV11" s="350"/>
      <c r="FW11" s="350"/>
      <c r="FX11" s="350"/>
      <c r="FY11" s="350"/>
      <c r="FZ11" s="350"/>
      <c r="GA11" s="350"/>
      <c r="GB11" s="350"/>
      <c r="GC11" s="350"/>
      <c r="GD11" s="350"/>
      <c r="GE11" s="350"/>
      <c r="GF11" s="350"/>
      <c r="GG11" s="350"/>
      <c r="GH11" s="350"/>
      <c r="GI11" s="350"/>
      <c r="GJ11" s="350"/>
      <c r="GK11" s="350"/>
      <c r="GL11" s="350"/>
      <c r="GM11" s="350"/>
      <c r="GN11" s="350"/>
      <c r="GO11" s="350"/>
      <c r="GP11" s="350"/>
      <c r="GQ11" s="350"/>
      <c r="GR11" s="350"/>
      <c r="GS11" s="350"/>
      <c r="GT11" s="350"/>
      <c r="GU11" s="350"/>
      <c r="GV11" s="350"/>
      <c r="GW11" s="350"/>
      <c r="GX11" s="350"/>
      <c r="GY11" s="350"/>
      <c r="GZ11" s="350"/>
      <c r="HA11" s="350"/>
      <c r="HB11" s="350"/>
      <c r="HC11" s="350"/>
      <c r="HD11" s="350"/>
      <c r="HE11" s="350"/>
      <c r="HF11" s="350"/>
      <c r="HG11" s="350"/>
      <c r="HH11" s="350"/>
    </row>
    <row r="12" spans="2:216" s="382" customFormat="1" ht="3" customHeight="1">
      <c r="B12" s="399"/>
      <c r="C12" s="399"/>
      <c r="D12" s="400"/>
      <c r="E12" s="400"/>
      <c r="F12" s="400"/>
      <c r="G12" s="400"/>
      <c r="H12" s="400"/>
      <c r="I12" s="400"/>
      <c r="J12" s="400"/>
      <c r="K12" s="350"/>
      <c r="L12" s="350"/>
      <c r="M12" s="350"/>
      <c r="N12" s="350"/>
      <c r="O12" s="350"/>
      <c r="P12" s="349"/>
      <c r="Q12" s="350"/>
      <c r="R12" s="350"/>
      <c r="S12" s="350"/>
      <c r="T12" s="404"/>
      <c r="U12" s="404"/>
      <c r="V12" s="404"/>
      <c r="W12" s="404"/>
      <c r="X12" s="404"/>
      <c r="Y12" s="404"/>
      <c r="Z12" s="404"/>
      <c r="AA12" s="404"/>
      <c r="AB12" s="404"/>
      <c r="AC12" s="404"/>
      <c r="AD12" s="404"/>
      <c r="AE12" s="404"/>
      <c r="AF12" s="404"/>
      <c r="AG12" s="404"/>
      <c r="AH12" s="404"/>
      <c r="AI12" s="404"/>
      <c r="AJ12" s="404"/>
      <c r="AK12" s="404"/>
      <c r="AL12" s="404"/>
      <c r="AM12" s="404"/>
      <c r="AN12" s="404"/>
      <c r="AO12" s="404"/>
      <c r="AP12" s="404"/>
      <c r="AQ12" s="404"/>
      <c r="AR12" s="404"/>
      <c r="AS12" s="404"/>
      <c r="AT12" s="404"/>
      <c r="AU12" s="404"/>
      <c r="AV12" s="404"/>
      <c r="AW12" s="404"/>
      <c r="AX12" s="404"/>
      <c r="AY12" s="404"/>
      <c r="AZ12" s="404"/>
      <c r="BA12" s="404"/>
      <c r="BB12" s="404"/>
      <c r="BC12" s="404"/>
      <c r="BD12" s="404"/>
      <c r="BE12" s="404"/>
      <c r="BF12" s="404"/>
      <c r="BG12" s="404"/>
      <c r="BH12" s="404"/>
      <c r="BI12" s="404"/>
      <c r="BJ12" s="404"/>
      <c r="BK12" s="404"/>
      <c r="BL12" s="404"/>
      <c r="BM12" s="404"/>
      <c r="BN12" s="404"/>
      <c r="BO12" s="404"/>
      <c r="BP12" s="404"/>
      <c r="BQ12" s="404"/>
      <c r="BR12" s="404"/>
      <c r="BS12" s="404"/>
      <c r="BT12" s="404"/>
      <c r="BU12" s="404"/>
      <c r="BV12" s="404"/>
      <c r="BW12" s="404"/>
      <c r="BX12" s="404"/>
      <c r="BY12" s="404"/>
      <c r="BZ12" s="404"/>
      <c r="CA12" s="404"/>
      <c r="CB12" s="404"/>
      <c r="CC12" s="404"/>
      <c r="CD12" s="404"/>
      <c r="CE12" s="404"/>
      <c r="CF12" s="404"/>
      <c r="CG12" s="404"/>
      <c r="CH12" s="404"/>
      <c r="CI12" s="404"/>
      <c r="CJ12" s="404"/>
      <c r="CK12" s="404"/>
      <c r="CL12" s="404"/>
      <c r="CM12" s="404"/>
      <c r="CN12" s="404"/>
      <c r="CO12" s="404"/>
      <c r="CP12" s="404"/>
      <c r="CQ12" s="404"/>
      <c r="CR12" s="404"/>
      <c r="CS12" s="404"/>
      <c r="CT12" s="404"/>
      <c r="CU12" s="404"/>
      <c r="CV12" s="404"/>
      <c r="CW12" s="404"/>
      <c r="CX12" s="404"/>
      <c r="CY12" s="404"/>
      <c r="CZ12" s="404"/>
      <c r="DA12" s="404"/>
      <c r="DB12" s="405"/>
      <c r="DC12" s="405"/>
      <c r="DD12" s="405"/>
      <c r="DE12" s="405"/>
      <c r="DF12" s="405"/>
      <c r="DG12" s="405"/>
      <c r="DH12" s="405"/>
      <c r="DI12" s="405"/>
      <c r="DJ12" s="404"/>
      <c r="DK12" s="404"/>
      <c r="DL12" s="404"/>
      <c r="DM12" s="404"/>
      <c r="DN12" s="404"/>
      <c r="DO12" s="404"/>
      <c r="DP12" s="404"/>
      <c r="DQ12" s="404"/>
      <c r="DR12" s="404"/>
      <c r="DS12" s="404"/>
      <c r="DT12" s="404"/>
      <c r="DU12" s="404"/>
      <c r="DV12" s="404"/>
      <c r="DW12" s="404"/>
      <c r="DX12" s="404"/>
      <c r="DY12" s="350"/>
      <c r="DZ12" s="350"/>
      <c r="EA12" s="350"/>
      <c r="EB12" s="350"/>
      <c r="EC12" s="350"/>
      <c r="ED12" s="350"/>
      <c r="EE12" s="350"/>
      <c r="EF12" s="350"/>
      <c r="EG12" s="350"/>
      <c r="EH12" s="350"/>
      <c r="EI12" s="350"/>
      <c r="EJ12" s="350"/>
      <c r="EK12" s="350"/>
      <c r="EL12" s="350"/>
      <c r="EM12" s="350"/>
      <c r="EN12" s="350"/>
      <c r="EO12" s="350"/>
      <c r="EP12" s="350"/>
      <c r="EQ12" s="350"/>
      <c r="ER12" s="350"/>
      <c r="ES12" s="350"/>
      <c r="ET12" s="350"/>
      <c r="EU12" s="350"/>
      <c r="EV12" s="350"/>
      <c r="EW12" s="350"/>
      <c r="EX12" s="350"/>
      <c r="EY12" s="350"/>
      <c r="EZ12" s="350"/>
      <c r="FA12" s="350"/>
      <c r="FB12" s="350"/>
      <c r="FC12" s="350"/>
      <c r="FD12" s="350"/>
      <c r="FE12" s="350"/>
      <c r="FF12" s="350"/>
      <c r="FG12" s="350"/>
      <c r="FH12" s="350"/>
      <c r="FI12" s="350"/>
      <c r="FJ12" s="350"/>
      <c r="FK12" s="350"/>
      <c r="FL12" s="350"/>
      <c r="FM12" s="350"/>
      <c r="FN12" s="350"/>
      <c r="FO12" s="350"/>
      <c r="FP12" s="350"/>
      <c r="FQ12" s="350"/>
      <c r="FR12" s="350"/>
      <c r="FS12" s="350"/>
      <c r="FT12" s="350"/>
      <c r="FU12" s="350"/>
      <c r="FV12" s="350"/>
      <c r="FW12" s="350"/>
      <c r="FX12" s="350"/>
      <c r="FY12" s="350"/>
      <c r="FZ12" s="350"/>
      <c r="GA12" s="350"/>
      <c r="GB12" s="350"/>
      <c r="GC12" s="350"/>
      <c r="GD12" s="350"/>
      <c r="GE12" s="350"/>
      <c r="GF12" s="350"/>
      <c r="GG12" s="350"/>
      <c r="GH12" s="350"/>
      <c r="GI12" s="350"/>
      <c r="GJ12" s="350"/>
      <c r="GK12" s="350"/>
      <c r="GL12" s="350"/>
      <c r="GM12" s="350"/>
      <c r="GN12" s="350"/>
      <c r="GO12" s="350"/>
      <c r="GP12" s="350"/>
      <c r="GQ12" s="350"/>
      <c r="GR12" s="350"/>
      <c r="GS12" s="350"/>
      <c r="GT12" s="350"/>
      <c r="GU12" s="350"/>
      <c r="GV12" s="350"/>
      <c r="GW12" s="350"/>
      <c r="GX12" s="350"/>
      <c r="GY12" s="350"/>
      <c r="GZ12" s="350"/>
      <c r="HA12" s="350"/>
      <c r="HB12" s="350"/>
      <c r="HC12" s="350"/>
      <c r="HD12" s="350"/>
      <c r="HE12" s="350"/>
      <c r="HF12" s="350"/>
      <c r="HG12" s="350"/>
      <c r="HH12" s="350"/>
    </row>
    <row r="13" spans="2:216" s="382" customFormat="1" ht="39" customHeight="1">
      <c r="B13" s="383" t="s">
        <v>69</v>
      </c>
      <c r="C13" s="383"/>
      <c r="D13" s="403" t="s">
        <v>70</v>
      </c>
      <c r="E13" s="403"/>
      <c r="F13" s="403"/>
      <c r="G13" s="403"/>
      <c r="H13" s="403"/>
      <c r="I13" s="403"/>
      <c r="J13" s="403"/>
      <c r="K13" s="350"/>
      <c r="L13" s="350"/>
      <c r="M13" s="350"/>
      <c r="N13" s="350"/>
      <c r="O13" s="350"/>
      <c r="P13" s="349"/>
      <c r="Q13" s="350"/>
      <c r="R13" s="350"/>
      <c r="S13" s="350"/>
      <c r="T13" s="404"/>
      <c r="U13" s="404"/>
      <c r="V13" s="404"/>
      <c r="W13" s="404"/>
      <c r="X13" s="404"/>
      <c r="Y13" s="404"/>
      <c r="Z13" s="404"/>
      <c r="AA13" s="404"/>
      <c r="AB13" s="404"/>
      <c r="AC13" s="404"/>
      <c r="AD13" s="404"/>
      <c r="AE13" s="404"/>
      <c r="AF13" s="404"/>
      <c r="AG13" s="404"/>
      <c r="AH13" s="404"/>
      <c r="AI13" s="404"/>
      <c r="AJ13" s="404"/>
      <c r="AK13" s="404"/>
      <c r="AL13" s="404"/>
      <c r="AM13" s="404"/>
      <c r="AN13" s="404"/>
      <c r="AO13" s="404"/>
      <c r="AP13" s="404"/>
      <c r="AQ13" s="404"/>
      <c r="AR13" s="404"/>
      <c r="AS13" s="404"/>
      <c r="AT13" s="404"/>
      <c r="AU13" s="404"/>
      <c r="AV13" s="404"/>
      <c r="AW13" s="404"/>
      <c r="AX13" s="404"/>
      <c r="AY13" s="404"/>
      <c r="AZ13" s="404"/>
      <c r="BA13" s="404"/>
      <c r="BB13" s="404"/>
      <c r="BC13" s="404"/>
      <c r="BD13" s="404"/>
      <c r="BE13" s="404"/>
      <c r="BF13" s="404"/>
      <c r="BG13" s="404"/>
      <c r="BH13" s="404"/>
      <c r="BI13" s="404"/>
      <c r="BJ13" s="404"/>
      <c r="BK13" s="404"/>
      <c r="BL13" s="404"/>
      <c r="BM13" s="404"/>
      <c r="BN13" s="404"/>
      <c r="BO13" s="404"/>
      <c r="BP13" s="404"/>
      <c r="BQ13" s="404"/>
      <c r="BR13" s="404"/>
      <c r="BS13" s="404"/>
      <c r="BT13" s="404"/>
      <c r="BU13" s="404"/>
      <c r="BV13" s="404"/>
      <c r="BW13" s="404"/>
      <c r="BX13" s="404"/>
      <c r="BY13" s="404"/>
      <c r="BZ13" s="404"/>
      <c r="CA13" s="404"/>
      <c r="CB13" s="404"/>
      <c r="CC13" s="404"/>
      <c r="CD13" s="404"/>
      <c r="CE13" s="404"/>
      <c r="CF13" s="404"/>
      <c r="CG13" s="404"/>
      <c r="CH13" s="404"/>
      <c r="CI13" s="404"/>
      <c r="CJ13" s="404"/>
      <c r="CK13" s="404"/>
      <c r="CL13" s="404"/>
      <c r="CM13" s="404"/>
      <c r="CN13" s="404"/>
      <c r="CO13" s="404"/>
      <c r="CP13" s="404"/>
      <c r="CQ13" s="404"/>
      <c r="CR13" s="404"/>
      <c r="CS13" s="404"/>
      <c r="CT13" s="404"/>
      <c r="CU13" s="404"/>
      <c r="CV13" s="404"/>
      <c r="CW13" s="404"/>
      <c r="CX13" s="404"/>
      <c r="CY13" s="404"/>
      <c r="CZ13" s="404"/>
      <c r="DA13" s="404"/>
      <c r="DB13" s="405"/>
      <c r="DC13" s="405"/>
      <c r="DD13" s="405"/>
      <c r="DE13" s="405"/>
      <c r="DF13" s="405"/>
      <c r="DG13" s="405"/>
      <c r="DH13" s="405"/>
      <c r="DI13" s="405"/>
      <c r="DJ13" s="404"/>
      <c r="DK13" s="404"/>
      <c r="DL13" s="404"/>
      <c r="DM13" s="404"/>
      <c r="DN13" s="404"/>
      <c r="DO13" s="404"/>
      <c r="DP13" s="404"/>
      <c r="DQ13" s="404"/>
      <c r="DR13" s="404"/>
      <c r="DS13" s="404"/>
      <c r="DT13" s="404"/>
      <c r="DU13" s="404"/>
      <c r="DV13" s="404"/>
      <c r="DW13" s="404"/>
      <c r="DX13" s="404"/>
      <c r="DY13" s="350"/>
      <c r="DZ13" s="350"/>
      <c r="EA13" s="350"/>
      <c r="EB13" s="350"/>
      <c r="EC13" s="350"/>
      <c r="ED13" s="350"/>
      <c r="EE13" s="350"/>
      <c r="EF13" s="350"/>
      <c r="EG13" s="350"/>
      <c r="EH13" s="350"/>
      <c r="EI13" s="350"/>
      <c r="EJ13" s="350"/>
      <c r="EK13" s="350"/>
      <c r="EL13" s="350"/>
      <c r="EM13" s="350"/>
      <c r="EN13" s="350"/>
      <c r="EO13" s="350"/>
      <c r="EP13" s="350"/>
      <c r="EQ13" s="350"/>
      <c r="ER13" s="350"/>
      <c r="ES13" s="350"/>
      <c r="ET13" s="350"/>
      <c r="EU13" s="350"/>
      <c r="EV13" s="350"/>
      <c r="EW13" s="350"/>
      <c r="EX13" s="350"/>
      <c r="EY13" s="350"/>
      <c r="EZ13" s="350"/>
      <c r="FA13" s="350"/>
      <c r="FB13" s="350"/>
      <c r="FC13" s="350"/>
      <c r="FD13" s="350"/>
      <c r="FE13" s="350"/>
      <c r="FF13" s="350"/>
      <c r="FG13" s="350"/>
      <c r="FH13" s="350"/>
      <c r="FI13" s="350"/>
      <c r="FJ13" s="350"/>
      <c r="FK13" s="350"/>
      <c r="FL13" s="350"/>
      <c r="FM13" s="350"/>
      <c r="FN13" s="350"/>
      <c r="FO13" s="350"/>
      <c r="FP13" s="350"/>
      <c r="FQ13" s="350"/>
      <c r="FR13" s="350"/>
      <c r="FS13" s="350"/>
      <c r="FT13" s="350"/>
      <c r="FU13" s="350"/>
      <c r="FV13" s="350"/>
      <c r="FW13" s="350"/>
      <c r="FX13" s="350"/>
      <c r="FY13" s="350"/>
      <c r="FZ13" s="350"/>
      <c r="GA13" s="350"/>
      <c r="GB13" s="350"/>
      <c r="GC13" s="350"/>
      <c r="GD13" s="350"/>
      <c r="GE13" s="350"/>
      <c r="GF13" s="350"/>
      <c r="GG13" s="350"/>
      <c r="GH13" s="350"/>
      <c r="GI13" s="350"/>
      <c r="GJ13" s="350"/>
      <c r="GK13" s="350"/>
      <c r="GL13" s="350"/>
      <c r="GM13" s="350"/>
      <c r="GN13" s="350"/>
      <c r="GO13" s="350"/>
      <c r="GP13" s="350"/>
      <c r="GQ13" s="350"/>
      <c r="GR13" s="350"/>
      <c r="GS13" s="350"/>
      <c r="GT13" s="350"/>
      <c r="GU13" s="350"/>
      <c r="GV13" s="350"/>
      <c r="GW13" s="350"/>
      <c r="GX13" s="350"/>
      <c r="GY13" s="350"/>
      <c r="GZ13" s="350"/>
      <c r="HA13" s="350"/>
      <c r="HB13" s="350"/>
      <c r="HC13" s="350"/>
      <c r="HD13" s="350"/>
      <c r="HE13" s="350"/>
      <c r="HF13" s="350"/>
      <c r="HG13" s="350"/>
      <c r="HH13" s="350"/>
    </row>
    <row r="14" spans="2:216" s="382" customFormat="1" ht="3.75" customHeight="1">
      <c r="B14" s="399"/>
      <c r="C14" s="399"/>
      <c r="D14" s="400"/>
      <c r="E14" s="400"/>
      <c r="F14" s="400"/>
      <c r="G14" s="400"/>
      <c r="H14" s="400"/>
      <c r="I14" s="400"/>
      <c r="J14" s="400"/>
      <c r="K14" s="350"/>
      <c r="L14" s="350"/>
      <c r="M14" s="350"/>
      <c r="N14" s="350"/>
      <c r="O14" s="350"/>
      <c r="P14" s="349"/>
      <c r="Q14" s="350"/>
      <c r="R14" s="350"/>
      <c r="S14" s="350"/>
      <c r="T14" s="404"/>
      <c r="U14" s="404"/>
      <c r="V14" s="404"/>
      <c r="W14" s="404"/>
      <c r="X14" s="404"/>
      <c r="Y14" s="404"/>
      <c r="Z14" s="404"/>
      <c r="AA14" s="404"/>
      <c r="AB14" s="404"/>
      <c r="AC14" s="404"/>
      <c r="AD14" s="404"/>
      <c r="AE14" s="404"/>
      <c r="AF14" s="404"/>
      <c r="AG14" s="404"/>
      <c r="AH14" s="404"/>
      <c r="AI14" s="404"/>
      <c r="AJ14" s="404"/>
      <c r="AK14" s="404"/>
      <c r="AL14" s="404"/>
      <c r="AM14" s="404"/>
      <c r="AN14" s="404"/>
      <c r="AO14" s="404"/>
      <c r="AP14" s="404"/>
      <c r="AQ14" s="404"/>
      <c r="AR14" s="404"/>
      <c r="AS14" s="404"/>
      <c r="AT14" s="404"/>
      <c r="AU14" s="404"/>
      <c r="AV14" s="404"/>
      <c r="AW14" s="404"/>
      <c r="AX14" s="404"/>
      <c r="AY14" s="404"/>
      <c r="AZ14" s="404"/>
      <c r="BA14" s="404"/>
      <c r="BB14" s="404"/>
      <c r="BC14" s="404"/>
      <c r="BD14" s="404"/>
      <c r="BE14" s="404"/>
      <c r="BF14" s="404"/>
      <c r="BG14" s="404"/>
      <c r="BH14" s="404"/>
      <c r="BI14" s="404"/>
      <c r="BJ14" s="404"/>
      <c r="BK14" s="404"/>
      <c r="BL14" s="404"/>
      <c r="BM14" s="404"/>
      <c r="BN14" s="404"/>
      <c r="BO14" s="404"/>
      <c r="BP14" s="404"/>
      <c r="BQ14" s="404"/>
      <c r="BR14" s="404"/>
      <c r="BS14" s="404"/>
      <c r="BT14" s="404"/>
      <c r="BU14" s="404"/>
      <c r="BV14" s="404"/>
      <c r="BW14" s="404"/>
      <c r="BX14" s="404"/>
      <c r="BY14" s="404"/>
      <c r="BZ14" s="404"/>
      <c r="CA14" s="404"/>
      <c r="CB14" s="404"/>
      <c r="CC14" s="404"/>
      <c r="CD14" s="404"/>
      <c r="CE14" s="404"/>
      <c r="CF14" s="404"/>
      <c r="CG14" s="404"/>
      <c r="CH14" s="404"/>
      <c r="CI14" s="404"/>
      <c r="CJ14" s="404"/>
      <c r="CK14" s="404"/>
      <c r="CL14" s="404"/>
      <c r="CM14" s="404"/>
      <c r="CN14" s="404"/>
      <c r="CO14" s="404"/>
      <c r="CP14" s="404"/>
      <c r="CQ14" s="404"/>
      <c r="CR14" s="404"/>
      <c r="CS14" s="404"/>
      <c r="CT14" s="404"/>
      <c r="CU14" s="404"/>
      <c r="CV14" s="404"/>
      <c r="CW14" s="404"/>
      <c r="CX14" s="404"/>
      <c r="CY14" s="404"/>
      <c r="CZ14" s="404"/>
      <c r="DA14" s="404"/>
      <c r="DB14" s="405"/>
      <c r="DC14" s="405"/>
      <c r="DD14" s="405"/>
      <c r="DE14" s="405"/>
      <c r="DF14" s="405"/>
      <c r="DG14" s="405"/>
      <c r="DH14" s="405"/>
      <c r="DI14" s="405"/>
      <c r="DJ14" s="404"/>
      <c r="DK14" s="404"/>
      <c r="DL14" s="404"/>
      <c r="DM14" s="404"/>
      <c r="DN14" s="404"/>
      <c r="DO14" s="404"/>
      <c r="DP14" s="404"/>
      <c r="DQ14" s="404"/>
      <c r="DR14" s="404"/>
      <c r="DS14" s="404"/>
      <c r="DT14" s="404"/>
      <c r="DU14" s="404"/>
      <c r="DV14" s="404"/>
      <c r="DW14" s="404"/>
      <c r="DX14" s="404"/>
      <c r="DY14" s="350"/>
      <c r="DZ14" s="350"/>
      <c r="EA14" s="350"/>
      <c r="EB14" s="350"/>
      <c r="EC14" s="350"/>
      <c r="ED14" s="350"/>
      <c r="EE14" s="350"/>
      <c r="EF14" s="350"/>
      <c r="EG14" s="350"/>
      <c r="EH14" s="350"/>
      <c r="EI14" s="350"/>
      <c r="EJ14" s="350"/>
      <c r="EK14" s="350"/>
      <c r="EL14" s="350"/>
      <c r="EM14" s="350"/>
      <c r="EN14" s="350"/>
      <c r="EO14" s="350"/>
      <c r="EP14" s="350"/>
      <c r="EQ14" s="350"/>
      <c r="ER14" s="350"/>
      <c r="ES14" s="350"/>
      <c r="ET14" s="350"/>
      <c r="EU14" s="350"/>
      <c r="EV14" s="350"/>
      <c r="EW14" s="350"/>
      <c r="EX14" s="350"/>
      <c r="EY14" s="350"/>
      <c r="EZ14" s="350"/>
      <c r="FA14" s="350"/>
      <c r="FB14" s="350"/>
      <c r="FC14" s="350"/>
      <c r="FD14" s="350"/>
      <c r="FE14" s="350"/>
      <c r="FF14" s="350"/>
      <c r="FG14" s="350"/>
      <c r="FH14" s="350"/>
      <c r="FI14" s="350"/>
      <c r="FJ14" s="350"/>
      <c r="FK14" s="350"/>
      <c r="FL14" s="350"/>
      <c r="FM14" s="350"/>
      <c r="FN14" s="350"/>
      <c r="FO14" s="350"/>
      <c r="FP14" s="350"/>
      <c r="FQ14" s="350"/>
      <c r="FR14" s="350"/>
      <c r="FS14" s="350"/>
      <c r="FT14" s="350"/>
      <c r="FU14" s="350"/>
      <c r="FV14" s="350"/>
      <c r="FW14" s="350"/>
      <c r="FX14" s="350"/>
      <c r="FY14" s="350"/>
      <c r="FZ14" s="350"/>
      <c r="GA14" s="350"/>
      <c r="GB14" s="350"/>
      <c r="GC14" s="350"/>
      <c r="GD14" s="350"/>
      <c r="GE14" s="350"/>
      <c r="GF14" s="350"/>
      <c r="GG14" s="350"/>
      <c r="GH14" s="350"/>
      <c r="GI14" s="350"/>
      <c r="GJ14" s="350"/>
      <c r="GK14" s="350"/>
      <c r="GL14" s="350"/>
      <c r="GM14" s="350"/>
      <c r="GN14" s="350"/>
      <c r="GO14" s="350"/>
      <c r="GP14" s="350"/>
      <c r="GQ14" s="350"/>
      <c r="GR14" s="350"/>
      <c r="GS14" s="350"/>
      <c r="GT14" s="350"/>
      <c r="GU14" s="350"/>
      <c r="GV14" s="350"/>
      <c r="GW14" s="350"/>
      <c r="GX14" s="350"/>
      <c r="GY14" s="350"/>
      <c r="GZ14" s="350"/>
      <c r="HA14" s="350"/>
      <c r="HB14" s="350"/>
      <c r="HC14" s="350"/>
      <c r="HD14" s="350"/>
      <c r="HE14" s="350"/>
      <c r="HF14" s="350"/>
      <c r="HG14" s="350"/>
      <c r="HH14" s="350"/>
    </row>
    <row r="15" spans="2:216" s="382" customFormat="1" ht="21.75" customHeight="1">
      <c r="B15" s="383" t="s">
        <v>4</v>
      </c>
      <c r="C15" s="383" t="str">
        <f>IF(ISERROR(VLOOKUP(#REF!,[8]listas!$B$5:$G$54,2,0)),"",VLOOKUP(#REF!,[8]listas!$B$5:$G$54,2,0))</f>
        <v/>
      </c>
      <c r="D15" s="403" t="s">
        <v>71</v>
      </c>
      <c r="E15" s="403"/>
      <c r="F15" s="403"/>
      <c r="G15" s="403"/>
      <c r="H15" s="403"/>
      <c r="I15" s="403"/>
      <c r="J15" s="403"/>
      <c r="K15" s="350"/>
      <c r="L15" s="350"/>
      <c r="M15" s="350"/>
      <c r="N15" s="350"/>
      <c r="O15" s="350"/>
      <c r="P15" s="349"/>
      <c r="Q15" s="350"/>
      <c r="R15" s="350"/>
      <c r="S15" s="350"/>
      <c r="T15" s="404"/>
      <c r="U15" s="404"/>
      <c r="V15" s="404"/>
      <c r="W15" s="404"/>
      <c r="X15" s="404"/>
      <c r="Y15" s="404"/>
      <c r="Z15" s="404"/>
      <c r="AA15" s="404"/>
      <c r="AB15" s="404"/>
      <c r="AC15" s="404"/>
      <c r="AD15" s="404"/>
      <c r="AE15" s="404"/>
      <c r="AF15" s="404"/>
      <c r="AG15" s="404"/>
      <c r="AH15" s="404"/>
      <c r="AI15" s="404"/>
      <c r="AJ15" s="404"/>
      <c r="AK15" s="404"/>
      <c r="AL15" s="404"/>
      <c r="AM15" s="404"/>
      <c r="AN15" s="404"/>
      <c r="AO15" s="404"/>
      <c r="AP15" s="404"/>
      <c r="AQ15" s="404"/>
      <c r="AR15" s="404"/>
      <c r="AS15" s="404"/>
      <c r="AT15" s="404"/>
      <c r="AU15" s="404"/>
      <c r="AV15" s="404"/>
      <c r="AW15" s="404"/>
      <c r="AX15" s="404"/>
      <c r="AY15" s="404"/>
      <c r="AZ15" s="404"/>
      <c r="BA15" s="404"/>
      <c r="BB15" s="404"/>
      <c r="BC15" s="404"/>
      <c r="BD15" s="404"/>
      <c r="BE15" s="404"/>
      <c r="BF15" s="404"/>
      <c r="BG15" s="404"/>
      <c r="BH15" s="404"/>
      <c r="BI15" s="404"/>
      <c r="BJ15" s="404"/>
      <c r="BK15" s="404"/>
      <c r="BL15" s="404"/>
      <c r="BM15" s="404"/>
      <c r="BN15" s="404"/>
      <c r="BO15" s="404"/>
      <c r="BP15" s="404"/>
      <c r="BQ15" s="404"/>
      <c r="BR15" s="404"/>
      <c r="BS15" s="404"/>
      <c r="BT15" s="404"/>
      <c r="BU15" s="404"/>
      <c r="BV15" s="404"/>
      <c r="BW15" s="404"/>
      <c r="BX15" s="404"/>
      <c r="BY15" s="404"/>
      <c r="BZ15" s="404"/>
      <c r="CA15" s="404"/>
      <c r="CB15" s="404"/>
      <c r="CC15" s="404"/>
      <c r="CD15" s="404"/>
      <c r="CE15" s="404"/>
      <c r="CF15" s="404"/>
      <c r="CG15" s="404"/>
      <c r="CH15" s="404"/>
      <c r="CI15" s="404"/>
      <c r="CJ15" s="404"/>
      <c r="CK15" s="404"/>
      <c r="CL15" s="404"/>
      <c r="CM15" s="404"/>
      <c r="CN15" s="404"/>
      <c r="CO15" s="404"/>
      <c r="CP15" s="404"/>
      <c r="CQ15" s="404"/>
      <c r="CR15" s="404"/>
      <c r="CS15" s="404"/>
      <c r="CT15" s="404"/>
      <c r="CU15" s="404"/>
      <c r="CV15" s="404"/>
      <c r="CW15" s="404"/>
      <c r="CX15" s="404"/>
      <c r="CY15" s="404"/>
      <c r="CZ15" s="404"/>
      <c r="DA15" s="404"/>
      <c r="DB15" s="405"/>
      <c r="DC15" s="405"/>
      <c r="DD15" s="405"/>
      <c r="DE15" s="405"/>
      <c r="DF15" s="405"/>
      <c r="DG15" s="405"/>
      <c r="DH15" s="405"/>
      <c r="DI15" s="405"/>
      <c r="DJ15" s="404"/>
      <c r="DK15" s="404"/>
      <c r="DL15" s="404"/>
      <c r="DM15" s="404"/>
      <c r="DN15" s="404"/>
      <c r="DO15" s="404"/>
      <c r="DP15" s="404"/>
      <c r="DQ15" s="404"/>
      <c r="DR15" s="404"/>
      <c r="DS15" s="404"/>
      <c r="DT15" s="404"/>
      <c r="DU15" s="404"/>
      <c r="DV15" s="404"/>
      <c r="DW15" s="404"/>
      <c r="DX15" s="404"/>
      <c r="DY15" s="350"/>
      <c r="DZ15" s="350"/>
      <c r="EA15" s="350"/>
      <c r="EB15" s="350"/>
      <c r="EC15" s="350"/>
      <c r="ED15" s="350"/>
      <c r="EE15" s="350"/>
      <c r="EF15" s="350"/>
      <c r="EG15" s="350"/>
      <c r="EH15" s="350"/>
      <c r="EI15" s="350"/>
      <c r="EJ15" s="350"/>
      <c r="EK15" s="350"/>
      <c r="EL15" s="350"/>
      <c r="EM15" s="350"/>
      <c r="EN15" s="350"/>
      <c r="EO15" s="350"/>
      <c r="EP15" s="350"/>
      <c r="EQ15" s="350"/>
      <c r="ER15" s="350"/>
      <c r="ES15" s="350"/>
      <c r="ET15" s="350"/>
      <c r="EU15" s="350"/>
      <c r="EV15" s="350"/>
      <c r="EW15" s="350"/>
      <c r="EX15" s="350"/>
      <c r="EY15" s="350"/>
      <c r="EZ15" s="350"/>
      <c r="FA15" s="350"/>
      <c r="FB15" s="350"/>
      <c r="FC15" s="350"/>
      <c r="FD15" s="350"/>
      <c r="FE15" s="350"/>
      <c r="FF15" s="350"/>
      <c r="FG15" s="350"/>
      <c r="FH15" s="350"/>
      <c r="FI15" s="350"/>
      <c r="FJ15" s="350"/>
      <c r="FK15" s="350"/>
      <c r="FL15" s="350"/>
      <c r="FM15" s="350"/>
      <c r="FN15" s="350"/>
      <c r="FO15" s="350"/>
      <c r="FP15" s="350"/>
      <c r="FQ15" s="350"/>
      <c r="FR15" s="350"/>
      <c r="FS15" s="350"/>
      <c r="FT15" s="350"/>
      <c r="FU15" s="350"/>
      <c r="FV15" s="350"/>
      <c r="FW15" s="350"/>
      <c r="FX15" s="350"/>
      <c r="FY15" s="350"/>
      <c r="FZ15" s="350"/>
      <c r="GA15" s="350"/>
      <c r="GB15" s="350"/>
      <c r="GC15" s="350"/>
      <c r="GD15" s="350"/>
      <c r="GE15" s="350"/>
      <c r="GF15" s="350"/>
      <c r="GG15" s="350"/>
      <c r="GH15" s="350"/>
      <c r="GI15" s="350"/>
      <c r="GJ15" s="350"/>
      <c r="GK15" s="350"/>
      <c r="GL15" s="350"/>
      <c r="GM15" s="350"/>
      <c r="GN15" s="350"/>
      <c r="GO15" s="350"/>
      <c r="GP15" s="350"/>
      <c r="GQ15" s="350"/>
      <c r="GR15" s="350"/>
      <c r="GS15" s="350"/>
      <c r="GT15" s="350"/>
      <c r="GU15" s="350"/>
      <c r="GV15" s="350"/>
      <c r="GW15" s="350"/>
      <c r="GX15" s="350"/>
      <c r="GY15" s="350"/>
      <c r="GZ15" s="350"/>
      <c r="HA15" s="350"/>
      <c r="HB15" s="350"/>
      <c r="HC15" s="350"/>
      <c r="HD15" s="350"/>
      <c r="HE15" s="350"/>
      <c r="HF15" s="350"/>
      <c r="HG15" s="350"/>
      <c r="HH15" s="350"/>
    </row>
    <row r="16" spans="2:216" s="382" customFormat="1" ht="3.75" customHeight="1">
      <c r="B16" s="399"/>
      <c r="C16" s="399"/>
      <c r="D16" s="400"/>
      <c r="E16" s="400"/>
      <c r="F16" s="400"/>
      <c r="G16" s="400"/>
      <c r="H16" s="400"/>
      <c r="I16" s="400"/>
      <c r="J16" s="400"/>
      <c r="K16" s="350"/>
      <c r="L16" s="350"/>
      <c r="M16" s="350"/>
      <c r="N16" s="350"/>
      <c r="O16" s="350"/>
      <c r="P16" s="349"/>
      <c r="Q16" s="350"/>
      <c r="R16" s="350"/>
      <c r="S16" s="350"/>
      <c r="T16" s="404"/>
      <c r="U16" s="404"/>
      <c r="V16" s="404"/>
      <c r="W16" s="404"/>
      <c r="X16" s="404"/>
      <c r="Y16" s="404"/>
      <c r="Z16" s="404"/>
      <c r="AA16" s="404"/>
      <c r="AB16" s="404"/>
      <c r="AC16" s="404"/>
      <c r="AD16" s="404"/>
      <c r="AE16" s="404"/>
      <c r="AF16" s="404"/>
      <c r="AG16" s="404"/>
      <c r="AH16" s="404"/>
      <c r="AI16" s="404"/>
      <c r="AJ16" s="404"/>
      <c r="AK16" s="404"/>
      <c r="AL16" s="404"/>
      <c r="AM16" s="404"/>
      <c r="AN16" s="404"/>
      <c r="AO16" s="404"/>
      <c r="AP16" s="404"/>
      <c r="AQ16" s="404"/>
      <c r="AR16" s="404"/>
      <c r="AS16" s="404"/>
      <c r="AT16" s="404"/>
      <c r="AU16" s="404"/>
      <c r="AV16" s="404"/>
      <c r="AW16" s="404"/>
      <c r="AX16" s="404"/>
      <c r="AY16" s="404"/>
      <c r="AZ16" s="404"/>
      <c r="BA16" s="404"/>
      <c r="BB16" s="404"/>
      <c r="BC16" s="404"/>
      <c r="BD16" s="404"/>
      <c r="BE16" s="404"/>
      <c r="BF16" s="404"/>
      <c r="BG16" s="404"/>
      <c r="BH16" s="404"/>
      <c r="BI16" s="404"/>
      <c r="BJ16" s="404"/>
      <c r="BK16" s="404"/>
      <c r="BL16" s="404"/>
      <c r="BM16" s="404"/>
      <c r="BN16" s="404"/>
      <c r="BO16" s="404"/>
      <c r="BP16" s="404"/>
      <c r="BQ16" s="404"/>
      <c r="BR16" s="404"/>
      <c r="BS16" s="404"/>
      <c r="BT16" s="404"/>
      <c r="BU16" s="404"/>
      <c r="BV16" s="404"/>
      <c r="BW16" s="404"/>
      <c r="BX16" s="404"/>
      <c r="BY16" s="404"/>
      <c r="BZ16" s="404"/>
      <c r="CA16" s="404"/>
      <c r="CB16" s="404"/>
      <c r="CC16" s="404"/>
      <c r="CD16" s="404"/>
      <c r="CE16" s="404"/>
      <c r="CF16" s="404"/>
      <c r="CG16" s="404"/>
      <c r="CH16" s="404"/>
      <c r="CI16" s="404"/>
      <c r="CJ16" s="404"/>
      <c r="CK16" s="404"/>
      <c r="CL16" s="404"/>
      <c r="CM16" s="404"/>
      <c r="CN16" s="404"/>
      <c r="CO16" s="404"/>
      <c r="CP16" s="404"/>
      <c r="CQ16" s="404"/>
      <c r="CR16" s="404"/>
      <c r="CS16" s="404"/>
      <c r="CT16" s="404"/>
      <c r="CU16" s="404"/>
      <c r="CV16" s="404"/>
      <c r="CW16" s="404"/>
      <c r="CX16" s="404"/>
      <c r="CY16" s="404"/>
      <c r="CZ16" s="404"/>
      <c r="DA16" s="404"/>
      <c r="DB16" s="405"/>
      <c r="DC16" s="405"/>
      <c r="DD16" s="405"/>
      <c r="DE16" s="405"/>
      <c r="DF16" s="405"/>
      <c r="DG16" s="405"/>
      <c r="DH16" s="405"/>
      <c r="DI16" s="405"/>
      <c r="DJ16" s="404"/>
      <c r="DK16" s="404"/>
      <c r="DL16" s="404"/>
      <c r="DM16" s="404"/>
      <c r="DN16" s="404"/>
      <c r="DO16" s="404"/>
      <c r="DP16" s="404"/>
      <c r="DQ16" s="404"/>
      <c r="DR16" s="404"/>
      <c r="DS16" s="404"/>
      <c r="DT16" s="404"/>
      <c r="DU16" s="404"/>
      <c r="DV16" s="404"/>
      <c r="DW16" s="404"/>
      <c r="DX16" s="404"/>
      <c r="DY16" s="350"/>
      <c r="DZ16" s="350"/>
      <c r="EA16" s="350"/>
      <c r="EB16" s="350"/>
      <c r="EC16" s="350"/>
      <c r="ED16" s="350"/>
      <c r="EE16" s="350"/>
      <c r="EF16" s="350"/>
      <c r="EG16" s="350"/>
      <c r="EH16" s="350"/>
      <c r="EI16" s="350"/>
      <c r="EJ16" s="350"/>
      <c r="EK16" s="350"/>
      <c r="EL16" s="350"/>
      <c r="EM16" s="350"/>
      <c r="EN16" s="350"/>
      <c r="EO16" s="350"/>
      <c r="EP16" s="350"/>
      <c r="EQ16" s="350"/>
      <c r="ER16" s="350"/>
      <c r="ES16" s="350"/>
      <c r="ET16" s="350"/>
      <c r="EU16" s="350"/>
      <c r="EV16" s="350"/>
      <c r="EW16" s="350"/>
      <c r="EX16" s="350"/>
      <c r="EY16" s="350"/>
      <c r="EZ16" s="350"/>
      <c r="FA16" s="350"/>
      <c r="FB16" s="350"/>
      <c r="FC16" s="350"/>
      <c r="FD16" s="350"/>
      <c r="FE16" s="350"/>
      <c r="FF16" s="350"/>
      <c r="FG16" s="350"/>
      <c r="FH16" s="350"/>
      <c r="FI16" s="350"/>
      <c r="FJ16" s="350"/>
      <c r="FK16" s="350"/>
      <c r="FL16" s="350"/>
      <c r="FM16" s="350"/>
      <c r="FN16" s="350"/>
      <c r="FO16" s="350"/>
      <c r="FP16" s="350"/>
      <c r="FQ16" s="350"/>
      <c r="FR16" s="350"/>
      <c r="FS16" s="350"/>
      <c r="FT16" s="350"/>
      <c r="FU16" s="350"/>
      <c r="FV16" s="350"/>
      <c r="FW16" s="350"/>
      <c r="FX16" s="350"/>
      <c r="FY16" s="350"/>
      <c r="FZ16" s="350"/>
      <c r="GA16" s="350"/>
      <c r="GB16" s="350"/>
      <c r="GC16" s="350"/>
      <c r="GD16" s="350"/>
      <c r="GE16" s="350"/>
      <c r="GF16" s="350"/>
      <c r="GG16" s="350"/>
      <c r="GH16" s="350"/>
      <c r="GI16" s="350"/>
      <c r="GJ16" s="350"/>
      <c r="GK16" s="350"/>
      <c r="GL16" s="350"/>
      <c r="GM16" s="350"/>
      <c r="GN16" s="350"/>
      <c r="GO16" s="350"/>
      <c r="GP16" s="350"/>
      <c r="GQ16" s="350"/>
      <c r="GR16" s="350"/>
      <c r="GS16" s="350"/>
      <c r="GT16" s="350"/>
      <c r="GU16" s="350"/>
      <c r="GV16" s="350"/>
      <c r="GW16" s="350"/>
      <c r="GX16" s="350"/>
      <c r="GY16" s="350"/>
      <c r="GZ16" s="350"/>
      <c r="HA16" s="350"/>
      <c r="HB16" s="350"/>
      <c r="HC16" s="350"/>
      <c r="HD16" s="350"/>
      <c r="HE16" s="350"/>
      <c r="HF16" s="350"/>
      <c r="HG16" s="350"/>
      <c r="HH16" s="350"/>
    </row>
    <row r="17" spans="2:216" ht="12.75">
      <c r="B17" s="383" t="s">
        <v>72</v>
      </c>
      <c r="C17" s="383"/>
      <c r="D17" s="406"/>
      <c r="E17" s="407"/>
      <c r="F17" s="407"/>
      <c r="G17" s="407"/>
      <c r="H17" s="407"/>
      <c r="I17" s="407"/>
      <c r="J17" s="408"/>
      <c r="L17" s="347"/>
      <c r="M17" s="347"/>
      <c r="N17" s="347"/>
      <c r="O17" s="347"/>
      <c r="T17" s="404"/>
      <c r="U17" s="404"/>
      <c r="V17" s="404"/>
      <c r="W17" s="404"/>
      <c r="X17" s="404"/>
      <c r="Y17" s="404"/>
      <c r="Z17" s="404"/>
      <c r="AA17" s="404"/>
      <c r="AB17" s="404"/>
      <c r="AC17" s="404"/>
      <c r="AD17" s="404"/>
      <c r="AE17" s="404"/>
      <c r="AF17" s="404"/>
      <c r="AG17" s="404"/>
      <c r="AH17" s="404"/>
      <c r="AI17" s="404"/>
      <c r="AJ17" s="409"/>
      <c r="AK17" s="410"/>
      <c r="AL17" s="410"/>
      <c r="AM17" s="404"/>
      <c r="AN17" s="411"/>
      <c r="AO17" s="404"/>
      <c r="AP17" s="404"/>
      <c r="AQ17" s="404"/>
      <c r="AR17" s="404"/>
      <c r="AS17" s="412"/>
      <c r="AT17" s="404"/>
      <c r="AU17" s="404"/>
      <c r="AV17" s="404"/>
      <c r="AW17" s="404"/>
      <c r="AX17" s="404"/>
      <c r="AY17" s="404"/>
      <c r="AZ17" s="404"/>
      <c r="BA17" s="404"/>
      <c r="BB17" s="404"/>
      <c r="BC17" s="404"/>
      <c r="BD17" s="404"/>
      <c r="BE17" s="404"/>
      <c r="BF17" s="404"/>
      <c r="BG17" s="404"/>
      <c r="BH17" s="404"/>
      <c r="BI17" s="404"/>
      <c r="BJ17" s="404"/>
      <c r="BK17" s="404"/>
      <c r="BL17" s="404"/>
      <c r="BM17" s="404"/>
      <c r="BN17" s="404"/>
      <c r="BO17" s="404"/>
      <c r="BP17" s="404"/>
      <c r="BQ17" s="404"/>
      <c r="BR17" s="404"/>
      <c r="BS17" s="404"/>
      <c r="BT17" s="404"/>
      <c r="BU17" s="404"/>
      <c r="BV17" s="404"/>
      <c r="BW17" s="404"/>
      <c r="BX17" s="404"/>
      <c r="BY17" s="404"/>
      <c r="BZ17" s="404"/>
      <c r="CA17" s="404"/>
      <c r="CB17" s="404"/>
      <c r="CC17" s="404"/>
      <c r="CD17" s="404"/>
      <c r="CE17" s="404"/>
      <c r="CF17" s="404"/>
      <c r="CG17" s="404"/>
      <c r="CH17" s="404"/>
      <c r="CI17" s="404"/>
      <c r="CJ17" s="404"/>
      <c r="CK17" s="404"/>
      <c r="CL17" s="404"/>
      <c r="CM17" s="404"/>
      <c r="CN17" s="404"/>
      <c r="CO17" s="404"/>
      <c r="CP17" s="404"/>
      <c r="CQ17" s="404"/>
      <c r="CR17" s="404"/>
      <c r="CS17" s="404"/>
      <c r="CT17" s="404"/>
      <c r="CU17" s="404"/>
      <c r="CV17" s="404"/>
      <c r="CW17" s="404"/>
      <c r="CX17" s="404"/>
      <c r="CY17" s="404"/>
      <c r="CZ17" s="404"/>
      <c r="DA17" s="404"/>
      <c r="DB17" s="405"/>
      <c r="DC17" s="405"/>
      <c r="DD17" s="405"/>
      <c r="DE17" s="405"/>
      <c r="DF17" s="405"/>
      <c r="DG17" s="405"/>
      <c r="DH17" s="405"/>
      <c r="DI17" s="405"/>
      <c r="DJ17" s="404"/>
      <c r="DK17" s="404"/>
      <c r="DL17" s="404"/>
      <c r="DM17" s="404"/>
      <c r="DN17" s="404"/>
      <c r="DO17" s="404"/>
      <c r="DP17" s="404"/>
      <c r="DQ17" s="404"/>
      <c r="DR17" s="404"/>
      <c r="DS17" s="404"/>
      <c r="DT17" s="404"/>
      <c r="DU17" s="404"/>
      <c r="DV17" s="404"/>
      <c r="DW17" s="404"/>
      <c r="DX17" s="404"/>
    </row>
    <row r="18" spans="2:216" s="382" customFormat="1" ht="3.75" customHeight="1">
      <c r="B18" s="399"/>
      <c r="C18" s="399"/>
      <c r="D18" s="400"/>
      <c r="E18" s="400"/>
      <c r="F18" s="400"/>
      <c r="G18" s="400"/>
      <c r="H18" s="400"/>
      <c r="I18" s="400"/>
      <c r="J18" s="400"/>
      <c r="K18" s="350"/>
      <c r="L18" s="350"/>
      <c r="M18" s="350"/>
      <c r="N18" s="350"/>
      <c r="O18" s="350"/>
      <c r="P18" s="349"/>
      <c r="Q18" s="350"/>
      <c r="R18" s="350"/>
      <c r="S18" s="350"/>
      <c r="T18" s="404"/>
      <c r="U18" s="404"/>
      <c r="V18" s="404"/>
      <c r="W18" s="404"/>
      <c r="X18" s="404"/>
      <c r="Y18" s="404"/>
      <c r="Z18" s="404"/>
      <c r="AA18" s="404"/>
      <c r="AB18" s="404"/>
      <c r="AC18" s="404"/>
      <c r="AD18" s="404"/>
      <c r="AE18" s="404"/>
      <c r="AF18" s="404"/>
      <c r="AG18" s="404"/>
      <c r="AH18" s="404"/>
      <c r="AI18" s="413"/>
      <c r="AJ18" s="413"/>
      <c r="AK18" s="414"/>
      <c r="AL18" s="414"/>
      <c r="AM18" s="415"/>
      <c r="AN18" s="415"/>
      <c r="AO18" s="416"/>
      <c r="AP18" s="416"/>
      <c r="AQ18" s="416"/>
      <c r="AR18" s="416"/>
      <c r="AS18" s="416"/>
      <c r="AT18" s="404"/>
      <c r="AU18" s="404"/>
      <c r="AV18" s="404"/>
      <c r="AW18" s="404"/>
      <c r="AX18" s="404"/>
      <c r="AY18" s="404"/>
      <c r="AZ18" s="404"/>
      <c r="BA18" s="404"/>
      <c r="BB18" s="404"/>
      <c r="BC18" s="404"/>
      <c r="BD18" s="404"/>
      <c r="BE18" s="404"/>
      <c r="BF18" s="404"/>
      <c r="BG18" s="404"/>
      <c r="BH18" s="404"/>
      <c r="BI18" s="404"/>
      <c r="BJ18" s="404"/>
      <c r="BK18" s="404"/>
      <c r="BL18" s="404"/>
      <c r="BM18" s="404"/>
      <c r="BN18" s="404"/>
      <c r="BO18" s="404"/>
      <c r="BP18" s="404"/>
      <c r="BQ18" s="404"/>
      <c r="BR18" s="404"/>
      <c r="BS18" s="404"/>
      <c r="BT18" s="404"/>
      <c r="BU18" s="404"/>
      <c r="BV18" s="404"/>
      <c r="BW18" s="404"/>
      <c r="BX18" s="404"/>
      <c r="BY18" s="404"/>
      <c r="BZ18" s="404"/>
      <c r="CA18" s="404"/>
      <c r="CB18" s="404"/>
      <c r="CC18" s="404"/>
      <c r="CD18" s="404"/>
      <c r="CE18" s="404"/>
      <c r="CF18" s="404"/>
      <c r="CG18" s="404"/>
      <c r="CH18" s="404"/>
      <c r="CI18" s="404"/>
      <c r="CJ18" s="404"/>
      <c r="CK18" s="404"/>
      <c r="CL18" s="404"/>
      <c r="CM18" s="404"/>
      <c r="CN18" s="404"/>
      <c r="CO18" s="404"/>
      <c r="CP18" s="404"/>
      <c r="CQ18" s="404"/>
      <c r="CR18" s="404"/>
      <c r="CS18" s="404"/>
      <c r="CT18" s="404"/>
      <c r="CU18" s="404"/>
      <c r="CV18" s="404"/>
      <c r="CW18" s="404"/>
      <c r="CX18" s="404"/>
      <c r="CY18" s="404"/>
      <c r="CZ18" s="404"/>
      <c r="DA18" s="404"/>
      <c r="DB18" s="405"/>
      <c r="DC18" s="405"/>
      <c r="DD18" s="405"/>
      <c r="DE18" s="405"/>
      <c r="DF18" s="405"/>
      <c r="DG18" s="405"/>
      <c r="DH18" s="405"/>
      <c r="DI18" s="405"/>
      <c r="DJ18" s="404"/>
      <c r="DK18" s="404"/>
      <c r="DL18" s="404"/>
      <c r="DM18" s="404"/>
      <c r="DN18" s="404"/>
      <c r="DO18" s="404"/>
      <c r="DP18" s="404"/>
      <c r="DQ18" s="404"/>
      <c r="DR18" s="404"/>
      <c r="DS18" s="404"/>
      <c r="DT18" s="404"/>
      <c r="DU18" s="404"/>
      <c r="DV18" s="404"/>
      <c r="DW18" s="404"/>
      <c r="DX18" s="404"/>
      <c r="DY18" s="350"/>
      <c r="DZ18" s="350"/>
      <c r="EA18" s="350"/>
      <c r="EB18" s="350"/>
      <c r="EC18" s="350"/>
      <c r="ED18" s="350"/>
      <c r="EE18" s="350"/>
      <c r="EF18" s="350"/>
      <c r="EG18" s="350"/>
      <c r="EH18" s="350"/>
      <c r="EI18" s="350"/>
      <c r="EJ18" s="350"/>
      <c r="EK18" s="350"/>
      <c r="EL18" s="350"/>
      <c r="EM18" s="350"/>
      <c r="EN18" s="350"/>
      <c r="EO18" s="350"/>
      <c r="EP18" s="350"/>
      <c r="EQ18" s="350"/>
      <c r="ER18" s="350"/>
      <c r="ES18" s="350"/>
      <c r="ET18" s="350"/>
      <c r="EU18" s="350"/>
      <c r="EV18" s="350"/>
      <c r="EW18" s="350"/>
      <c r="EX18" s="350"/>
      <c r="EY18" s="350"/>
      <c r="EZ18" s="350"/>
      <c r="FA18" s="350"/>
      <c r="FB18" s="350"/>
      <c r="FC18" s="350"/>
      <c r="FD18" s="350"/>
      <c r="FE18" s="350"/>
      <c r="FF18" s="350"/>
      <c r="FG18" s="350"/>
      <c r="FH18" s="350"/>
      <c r="FI18" s="350"/>
      <c r="FJ18" s="350"/>
      <c r="FK18" s="350"/>
      <c r="FL18" s="350"/>
      <c r="FM18" s="350"/>
      <c r="FN18" s="350"/>
      <c r="FO18" s="350"/>
      <c r="FP18" s="350"/>
      <c r="FQ18" s="350"/>
      <c r="FR18" s="350"/>
      <c r="FS18" s="350"/>
      <c r="FT18" s="350"/>
      <c r="FU18" s="350"/>
      <c r="FV18" s="350"/>
      <c r="FW18" s="350"/>
      <c r="FX18" s="350"/>
      <c r="FY18" s="350"/>
      <c r="FZ18" s="350"/>
      <c r="GA18" s="350"/>
      <c r="GB18" s="350"/>
      <c r="GC18" s="350"/>
      <c r="GD18" s="350"/>
      <c r="GE18" s="350"/>
      <c r="GF18" s="350"/>
      <c r="GG18" s="350"/>
      <c r="GH18" s="350"/>
      <c r="GI18" s="350"/>
      <c r="GJ18" s="350"/>
      <c r="GK18" s="350"/>
      <c r="GL18" s="350"/>
      <c r="GM18" s="350"/>
      <c r="GN18" s="350"/>
      <c r="GO18" s="350"/>
      <c r="GP18" s="350"/>
      <c r="GQ18" s="350"/>
      <c r="GR18" s="350"/>
      <c r="GS18" s="350"/>
      <c r="GT18" s="350"/>
      <c r="GU18" s="350"/>
      <c r="GV18" s="350"/>
      <c r="GW18" s="350"/>
      <c r="GX18" s="350"/>
      <c r="GY18" s="350"/>
      <c r="GZ18" s="350"/>
      <c r="HA18" s="350"/>
      <c r="HB18" s="350"/>
      <c r="HC18" s="350"/>
      <c r="HD18" s="350"/>
      <c r="HE18" s="350"/>
      <c r="HF18" s="350"/>
      <c r="HG18" s="350"/>
      <c r="HH18" s="350"/>
    </row>
    <row r="19" spans="2:216" ht="12.75">
      <c r="B19" s="383" t="s">
        <v>74</v>
      </c>
      <c r="C19" s="383"/>
      <c r="D19" s="384"/>
      <c r="E19" s="385"/>
      <c r="F19" s="385"/>
      <c r="G19" s="385"/>
      <c r="H19" s="385"/>
      <c r="I19" s="385"/>
      <c r="J19" s="386"/>
      <c r="L19" s="347"/>
      <c r="M19" s="347"/>
      <c r="N19" s="347"/>
      <c r="O19" s="347"/>
      <c r="T19" s="404"/>
      <c r="U19" s="404"/>
      <c r="V19" s="404"/>
      <c r="W19" s="404"/>
      <c r="X19" s="404"/>
      <c r="Y19" s="404"/>
      <c r="Z19" s="404"/>
      <c r="AA19" s="404"/>
      <c r="AB19" s="404"/>
      <c r="AC19" s="404"/>
      <c r="AD19" s="404"/>
      <c r="AE19" s="404"/>
      <c r="AF19" s="404"/>
      <c r="AG19" s="404"/>
      <c r="AH19" s="404"/>
      <c r="AI19" s="404"/>
      <c r="AJ19" s="409"/>
      <c r="AK19" s="409"/>
      <c r="AL19" s="409"/>
      <c r="AM19" s="409"/>
      <c r="AN19" s="404"/>
      <c r="AO19" s="409"/>
      <c r="AP19" s="409"/>
      <c r="AQ19" s="409"/>
      <c r="AR19" s="409"/>
      <c r="AS19" s="409"/>
      <c r="AT19" s="404"/>
      <c r="AU19" s="404"/>
      <c r="AV19" s="404"/>
      <c r="AW19" s="404"/>
      <c r="AX19" s="404"/>
      <c r="AY19" s="404"/>
      <c r="AZ19" s="404"/>
      <c r="BA19" s="404"/>
      <c r="BB19" s="404"/>
      <c r="BC19" s="404"/>
      <c r="BD19" s="404"/>
      <c r="BE19" s="404"/>
      <c r="BF19" s="404"/>
      <c r="BG19" s="404"/>
      <c r="BH19" s="404"/>
      <c r="BI19" s="404"/>
      <c r="BJ19" s="404"/>
      <c r="BK19" s="404"/>
      <c r="BL19" s="404"/>
      <c r="BM19" s="404"/>
      <c r="BN19" s="404"/>
      <c r="BO19" s="404"/>
      <c r="BP19" s="404"/>
      <c r="BQ19" s="404"/>
      <c r="BR19" s="404"/>
      <c r="BS19" s="404"/>
      <c r="BT19" s="404"/>
      <c r="BU19" s="404"/>
      <c r="BV19" s="404"/>
      <c r="BW19" s="404"/>
      <c r="BX19" s="404"/>
      <c r="BY19" s="404"/>
      <c r="BZ19" s="404"/>
      <c r="CA19" s="404"/>
      <c r="CB19" s="404"/>
      <c r="CC19" s="404"/>
      <c r="CD19" s="404"/>
      <c r="CE19" s="404"/>
      <c r="CF19" s="404"/>
      <c r="CG19" s="404"/>
      <c r="CH19" s="404"/>
      <c r="CI19" s="404"/>
      <c r="CJ19" s="404"/>
      <c r="CK19" s="404"/>
      <c r="CL19" s="404"/>
      <c r="CM19" s="404"/>
      <c r="CN19" s="404"/>
      <c r="CO19" s="404"/>
      <c r="CP19" s="404"/>
      <c r="CQ19" s="404"/>
      <c r="CR19" s="404"/>
      <c r="CS19" s="404"/>
      <c r="CT19" s="404"/>
      <c r="CU19" s="404"/>
      <c r="CV19" s="404"/>
      <c r="CW19" s="404"/>
      <c r="CX19" s="404"/>
      <c r="CY19" s="404"/>
      <c r="CZ19" s="404"/>
      <c r="DA19" s="404"/>
      <c r="DB19" s="404"/>
      <c r="DC19" s="404"/>
      <c r="DD19" s="405"/>
      <c r="DE19" s="405"/>
      <c r="DF19" s="405"/>
      <c r="DG19" s="405"/>
      <c r="DH19" s="405"/>
      <c r="DI19" s="405"/>
      <c r="DJ19" s="404"/>
      <c r="DK19" s="404"/>
      <c r="DL19" s="404"/>
      <c r="DM19" s="404"/>
      <c r="DN19" s="404"/>
      <c r="DO19" s="404"/>
      <c r="DP19" s="404"/>
      <c r="DQ19" s="404"/>
      <c r="DR19" s="404"/>
      <c r="DS19" s="404"/>
      <c r="DT19" s="404"/>
      <c r="DU19" s="404"/>
      <c r="DV19" s="404"/>
      <c r="DW19" s="404"/>
      <c r="DX19" s="404"/>
    </row>
    <row r="20" spans="2:216" s="382" customFormat="1" ht="4.5" customHeight="1">
      <c r="B20" s="399"/>
      <c r="C20" s="399"/>
      <c r="D20" s="400"/>
      <c r="E20" s="400"/>
      <c r="F20" s="400"/>
      <c r="G20" s="400"/>
      <c r="H20" s="400"/>
      <c r="I20" s="400"/>
      <c r="J20" s="400"/>
      <c r="K20" s="350"/>
      <c r="L20" s="350"/>
      <c r="M20" s="350"/>
      <c r="N20" s="350"/>
      <c r="O20" s="350"/>
      <c r="P20" s="349"/>
      <c r="Q20" s="350"/>
      <c r="R20" s="350"/>
      <c r="S20" s="350"/>
      <c r="T20" s="404"/>
      <c r="U20" s="404"/>
      <c r="V20" s="404"/>
      <c r="W20" s="404"/>
      <c r="X20" s="404"/>
      <c r="Y20" s="404"/>
      <c r="Z20" s="404"/>
      <c r="AA20" s="404"/>
      <c r="AB20" s="404"/>
      <c r="AC20" s="404"/>
      <c r="AD20" s="404"/>
      <c r="AE20" s="404"/>
      <c r="AF20" s="404"/>
      <c r="AG20" s="404"/>
      <c r="AH20" s="404"/>
      <c r="AI20" s="413"/>
      <c r="AJ20" s="417"/>
      <c r="AK20" s="417"/>
      <c r="AL20" s="417"/>
      <c r="AM20" s="417"/>
      <c r="AN20" s="413"/>
      <c r="AO20" s="413"/>
      <c r="AP20" s="413"/>
      <c r="AQ20" s="413"/>
      <c r="AR20" s="413"/>
      <c r="AS20" s="413"/>
      <c r="AT20" s="404"/>
      <c r="AU20" s="404"/>
      <c r="AV20" s="404"/>
      <c r="AW20" s="404"/>
      <c r="AX20" s="418"/>
      <c r="AY20" s="404"/>
      <c r="AZ20" s="404"/>
      <c r="BA20" s="404"/>
      <c r="BB20" s="404"/>
      <c r="BC20" s="404"/>
      <c r="BD20" s="404"/>
      <c r="BE20" s="404"/>
      <c r="BF20" s="404"/>
      <c r="BG20" s="404"/>
      <c r="BH20" s="404"/>
      <c r="BI20" s="404"/>
      <c r="BJ20" s="404"/>
      <c r="BK20" s="404"/>
      <c r="BL20" s="404"/>
      <c r="BM20" s="404"/>
      <c r="BN20" s="404"/>
      <c r="BO20" s="404"/>
      <c r="BP20" s="404"/>
      <c r="BQ20" s="404"/>
      <c r="BR20" s="404"/>
      <c r="BS20" s="404"/>
      <c r="BT20" s="404"/>
      <c r="BU20" s="404"/>
      <c r="BV20" s="404"/>
      <c r="BW20" s="404"/>
      <c r="BX20" s="404"/>
      <c r="BY20" s="404"/>
      <c r="BZ20" s="404"/>
      <c r="CA20" s="404"/>
      <c r="CB20" s="404"/>
      <c r="CC20" s="404"/>
      <c r="CD20" s="404"/>
      <c r="CE20" s="404"/>
      <c r="CF20" s="404"/>
      <c r="CG20" s="404"/>
      <c r="CH20" s="404"/>
      <c r="CI20" s="404"/>
      <c r="CJ20" s="404"/>
      <c r="CK20" s="404"/>
      <c r="CL20" s="404"/>
      <c r="CM20" s="404"/>
      <c r="CN20" s="404"/>
      <c r="CO20" s="404"/>
      <c r="CP20" s="404"/>
      <c r="CQ20" s="404"/>
      <c r="CR20" s="404"/>
      <c r="CS20" s="404"/>
      <c r="CT20" s="404"/>
      <c r="CU20" s="404"/>
      <c r="CV20" s="404"/>
      <c r="CW20" s="404"/>
      <c r="CX20" s="404"/>
      <c r="CY20" s="404"/>
      <c r="CZ20" s="404"/>
      <c r="DA20" s="404"/>
      <c r="DB20" s="404"/>
      <c r="DC20" s="404"/>
      <c r="DD20" s="405"/>
      <c r="DE20" s="405"/>
      <c r="DF20" s="405"/>
      <c r="DG20" s="405"/>
      <c r="DH20" s="405"/>
      <c r="DI20" s="405"/>
      <c r="DJ20" s="404"/>
      <c r="DK20" s="404"/>
      <c r="DL20" s="404"/>
      <c r="DM20" s="404"/>
      <c r="DN20" s="404"/>
      <c r="DO20" s="404"/>
      <c r="DP20" s="404"/>
      <c r="DQ20" s="404"/>
      <c r="DR20" s="404"/>
      <c r="DS20" s="404"/>
      <c r="DT20" s="404"/>
      <c r="DU20" s="404"/>
      <c r="DV20" s="404"/>
      <c r="DW20" s="404"/>
      <c r="DX20" s="404"/>
      <c r="DY20" s="350"/>
      <c r="DZ20" s="350"/>
      <c r="EA20" s="350"/>
      <c r="EB20" s="350"/>
      <c r="EC20" s="350"/>
      <c r="ED20" s="350"/>
      <c r="EE20" s="350"/>
      <c r="EF20" s="350"/>
      <c r="EG20" s="350"/>
      <c r="EH20" s="350"/>
      <c r="EI20" s="350"/>
      <c r="EJ20" s="350"/>
      <c r="EK20" s="350"/>
      <c r="EL20" s="350"/>
      <c r="EM20" s="350"/>
      <c r="EN20" s="350"/>
      <c r="EO20" s="350"/>
      <c r="EP20" s="350"/>
      <c r="EQ20" s="350"/>
      <c r="ER20" s="350"/>
      <c r="ES20" s="350"/>
      <c r="ET20" s="350"/>
      <c r="EU20" s="350"/>
      <c r="EV20" s="350"/>
      <c r="EW20" s="350"/>
      <c r="EX20" s="350"/>
      <c r="EY20" s="350"/>
      <c r="EZ20" s="350"/>
      <c r="FA20" s="350"/>
      <c r="FB20" s="350"/>
      <c r="FC20" s="350"/>
      <c r="FD20" s="350"/>
      <c r="FE20" s="350"/>
      <c r="FF20" s="350"/>
      <c r="FG20" s="350"/>
      <c r="FH20" s="350"/>
      <c r="FI20" s="350"/>
      <c r="FJ20" s="350"/>
      <c r="FK20" s="350"/>
      <c r="FL20" s="350"/>
      <c r="FM20" s="350"/>
      <c r="FN20" s="350"/>
      <c r="FO20" s="350"/>
      <c r="FP20" s="350"/>
      <c r="FQ20" s="350"/>
      <c r="FR20" s="350"/>
      <c r="FS20" s="350"/>
      <c r="FT20" s="350"/>
      <c r="FU20" s="350"/>
      <c r="FV20" s="350"/>
      <c r="FW20" s="350"/>
      <c r="FX20" s="350"/>
      <c r="FY20" s="350"/>
      <c r="FZ20" s="350"/>
      <c r="GA20" s="350"/>
      <c r="GB20" s="350"/>
      <c r="GC20" s="350"/>
      <c r="GD20" s="350"/>
      <c r="GE20" s="350"/>
      <c r="GF20" s="350"/>
      <c r="GG20" s="350"/>
      <c r="GH20" s="350"/>
      <c r="GI20" s="350"/>
      <c r="GJ20" s="350"/>
      <c r="GK20" s="350"/>
      <c r="GL20" s="350"/>
      <c r="GM20" s="350"/>
      <c r="GN20" s="350"/>
      <c r="GO20" s="350"/>
      <c r="GP20" s="350"/>
      <c r="GQ20" s="350"/>
      <c r="GR20" s="350"/>
      <c r="GS20" s="350"/>
      <c r="GT20" s="350"/>
      <c r="GU20" s="350"/>
      <c r="GV20" s="350"/>
      <c r="GW20" s="350"/>
      <c r="GX20" s="350"/>
      <c r="GY20" s="350"/>
      <c r="GZ20" s="350"/>
      <c r="HA20" s="350"/>
      <c r="HB20" s="350"/>
      <c r="HC20" s="350"/>
      <c r="HD20" s="350"/>
      <c r="HE20" s="350"/>
      <c r="HF20" s="350"/>
      <c r="HG20" s="350"/>
      <c r="HH20" s="350"/>
    </row>
    <row r="21" spans="2:216" s="382" customFormat="1" ht="16.5" customHeight="1">
      <c r="B21" s="383" t="s">
        <v>7</v>
      </c>
      <c r="C21" s="383"/>
      <c r="D21" s="384" t="s">
        <v>75</v>
      </c>
      <c r="E21" s="385"/>
      <c r="F21" s="385"/>
      <c r="G21" s="385"/>
      <c r="H21" s="385"/>
      <c r="I21" s="385"/>
      <c r="J21" s="386"/>
      <c r="K21" s="350"/>
      <c r="L21" s="350"/>
      <c r="M21" s="350"/>
      <c r="N21" s="350"/>
      <c r="O21" s="350"/>
      <c r="P21" s="349"/>
      <c r="Q21" s="350"/>
      <c r="R21" s="350"/>
      <c r="S21" s="350"/>
      <c r="T21" s="404"/>
      <c r="U21" s="404"/>
      <c r="V21" s="404"/>
      <c r="W21" s="404"/>
      <c r="X21" s="404"/>
      <c r="Y21" s="404"/>
      <c r="Z21" s="404"/>
      <c r="AA21" s="404"/>
      <c r="AB21" s="404"/>
      <c r="AC21" s="404"/>
      <c r="AD21" s="404"/>
      <c r="AE21" s="404"/>
      <c r="AF21" s="404"/>
      <c r="AG21" s="404"/>
      <c r="AH21" s="404"/>
      <c r="AI21" s="413"/>
      <c r="AJ21" s="417"/>
      <c r="AK21" s="417"/>
      <c r="AL21" s="417"/>
      <c r="AM21" s="417"/>
      <c r="AN21" s="413"/>
      <c r="AO21" s="413"/>
      <c r="AP21" s="413"/>
      <c r="AQ21" s="413"/>
      <c r="AR21" s="413"/>
      <c r="AS21" s="413"/>
      <c r="AT21" s="404"/>
      <c r="AU21" s="404"/>
      <c r="AV21" s="404"/>
      <c r="AW21" s="404"/>
      <c r="AX21" s="418"/>
      <c r="AY21" s="404"/>
      <c r="AZ21" s="404"/>
      <c r="BA21" s="404"/>
      <c r="BB21" s="404"/>
      <c r="BC21" s="404"/>
      <c r="BD21" s="404"/>
      <c r="BE21" s="404"/>
      <c r="BF21" s="404"/>
      <c r="BG21" s="404"/>
      <c r="BH21" s="404"/>
      <c r="BI21" s="404"/>
      <c r="BJ21" s="404"/>
      <c r="BK21" s="404"/>
      <c r="BL21" s="404"/>
      <c r="BM21" s="404"/>
      <c r="BN21" s="404"/>
      <c r="BO21" s="404"/>
      <c r="BP21" s="404"/>
      <c r="BQ21" s="404"/>
      <c r="BR21" s="404"/>
      <c r="BS21" s="404"/>
      <c r="BT21" s="404"/>
      <c r="BU21" s="404"/>
      <c r="BV21" s="404"/>
      <c r="BW21" s="404"/>
      <c r="BX21" s="404"/>
      <c r="BY21" s="404"/>
      <c r="BZ21" s="404"/>
      <c r="CA21" s="404"/>
      <c r="CB21" s="404"/>
      <c r="CC21" s="404"/>
      <c r="CD21" s="404"/>
      <c r="CE21" s="404"/>
      <c r="CF21" s="404"/>
      <c r="CG21" s="404"/>
      <c r="CH21" s="404"/>
      <c r="CI21" s="404"/>
      <c r="CJ21" s="404"/>
      <c r="CK21" s="404"/>
      <c r="CL21" s="404"/>
      <c r="CM21" s="404"/>
      <c r="CN21" s="404"/>
      <c r="CO21" s="404"/>
      <c r="CP21" s="404"/>
      <c r="CQ21" s="404"/>
      <c r="CR21" s="404"/>
      <c r="CS21" s="404"/>
      <c r="CT21" s="404"/>
      <c r="CU21" s="404"/>
      <c r="CV21" s="404"/>
      <c r="CW21" s="404"/>
      <c r="CX21" s="404"/>
      <c r="CY21" s="404"/>
      <c r="CZ21" s="404"/>
      <c r="DA21" s="404"/>
      <c r="DB21" s="404"/>
      <c r="DC21" s="404"/>
      <c r="DD21" s="405"/>
      <c r="DE21" s="405"/>
      <c r="DF21" s="405"/>
      <c r="DG21" s="405"/>
      <c r="DH21" s="405"/>
      <c r="DI21" s="405"/>
      <c r="DJ21" s="404"/>
      <c r="DK21" s="404"/>
      <c r="DL21" s="404"/>
      <c r="DM21" s="404"/>
      <c r="DN21" s="404"/>
      <c r="DO21" s="404"/>
      <c r="DP21" s="404"/>
      <c r="DQ21" s="404"/>
      <c r="DR21" s="404"/>
      <c r="DS21" s="404"/>
      <c r="DT21" s="404"/>
      <c r="DU21" s="404"/>
      <c r="DV21" s="404"/>
      <c r="DW21" s="404"/>
      <c r="DX21" s="404"/>
      <c r="DY21" s="350"/>
      <c r="DZ21" s="350"/>
      <c r="EA21" s="350"/>
      <c r="EB21" s="350"/>
      <c r="EC21" s="350"/>
      <c r="ED21" s="350"/>
      <c r="EE21" s="350"/>
      <c r="EF21" s="350"/>
      <c r="EG21" s="350"/>
      <c r="EH21" s="350"/>
      <c r="EI21" s="350"/>
      <c r="EJ21" s="350"/>
      <c r="EK21" s="350"/>
      <c r="EL21" s="350"/>
      <c r="EM21" s="350"/>
      <c r="EN21" s="350"/>
      <c r="EO21" s="350"/>
      <c r="EP21" s="350"/>
      <c r="EQ21" s="350"/>
      <c r="ER21" s="350"/>
      <c r="ES21" s="350"/>
      <c r="ET21" s="350"/>
      <c r="EU21" s="350"/>
      <c r="EV21" s="350"/>
      <c r="EW21" s="350"/>
      <c r="EX21" s="350"/>
      <c r="EY21" s="350"/>
      <c r="EZ21" s="350"/>
      <c r="FA21" s="350"/>
      <c r="FB21" s="350"/>
      <c r="FC21" s="350"/>
      <c r="FD21" s="350"/>
      <c r="FE21" s="350"/>
      <c r="FF21" s="350"/>
      <c r="FG21" s="350"/>
      <c r="FH21" s="350"/>
      <c r="FI21" s="350"/>
      <c r="FJ21" s="350"/>
      <c r="FK21" s="350"/>
      <c r="FL21" s="350"/>
      <c r="FM21" s="350"/>
      <c r="FN21" s="350"/>
      <c r="FO21" s="350"/>
      <c r="FP21" s="350"/>
      <c r="FQ21" s="350"/>
      <c r="FR21" s="350"/>
      <c r="FS21" s="350"/>
      <c r="FT21" s="350"/>
      <c r="FU21" s="350"/>
      <c r="FV21" s="350"/>
      <c r="FW21" s="350"/>
      <c r="FX21" s="350"/>
      <c r="FY21" s="350"/>
      <c r="FZ21" s="350"/>
      <c r="GA21" s="350"/>
      <c r="GB21" s="350"/>
      <c r="GC21" s="350"/>
      <c r="GD21" s="350"/>
      <c r="GE21" s="350"/>
      <c r="GF21" s="350"/>
      <c r="GG21" s="350"/>
      <c r="GH21" s="350"/>
      <c r="GI21" s="350"/>
      <c r="GJ21" s="350"/>
      <c r="GK21" s="350"/>
      <c r="GL21" s="350"/>
      <c r="GM21" s="350"/>
      <c r="GN21" s="350"/>
      <c r="GO21" s="350"/>
      <c r="GP21" s="350"/>
      <c r="GQ21" s="350"/>
      <c r="GR21" s="350"/>
      <c r="GS21" s="350"/>
      <c r="GT21" s="350"/>
      <c r="GU21" s="350"/>
      <c r="GV21" s="350"/>
      <c r="GW21" s="350"/>
      <c r="GX21" s="350"/>
      <c r="GY21" s="350"/>
      <c r="GZ21" s="350"/>
      <c r="HA21" s="350"/>
      <c r="HB21" s="350"/>
      <c r="HC21" s="350"/>
      <c r="HD21" s="350"/>
      <c r="HE21" s="350"/>
      <c r="HF21" s="350"/>
      <c r="HG21" s="350"/>
      <c r="HH21" s="350"/>
    </row>
    <row r="22" spans="2:216" s="382" customFormat="1" ht="3.75" customHeight="1">
      <c r="B22" s="399"/>
      <c r="C22" s="399"/>
      <c r="D22" s="400"/>
      <c r="E22" s="400"/>
      <c r="F22" s="400"/>
      <c r="G22" s="400"/>
      <c r="H22" s="400"/>
      <c r="I22" s="400"/>
      <c r="J22" s="400"/>
      <c r="K22" s="350"/>
      <c r="L22" s="350"/>
      <c r="M22" s="350"/>
      <c r="N22" s="350"/>
      <c r="O22" s="350"/>
      <c r="P22" s="349"/>
      <c r="Q22" s="350"/>
      <c r="R22" s="350"/>
      <c r="S22" s="350"/>
      <c r="T22" s="404"/>
      <c r="U22" s="404"/>
      <c r="V22" s="404"/>
      <c r="W22" s="404"/>
      <c r="X22" s="404"/>
      <c r="Y22" s="404"/>
      <c r="Z22" s="404"/>
      <c r="AA22" s="404"/>
      <c r="AB22" s="404"/>
      <c r="AC22" s="404"/>
      <c r="AD22" s="404"/>
      <c r="AE22" s="404"/>
      <c r="AF22" s="404"/>
      <c r="AG22" s="404"/>
      <c r="AH22" s="404"/>
      <c r="AI22" s="413"/>
      <c r="AJ22" s="417"/>
      <c r="AK22" s="417"/>
      <c r="AL22" s="417"/>
      <c r="AM22" s="417"/>
      <c r="AN22" s="413"/>
      <c r="AO22" s="413"/>
      <c r="AP22" s="413"/>
      <c r="AQ22" s="413"/>
      <c r="AR22" s="413"/>
      <c r="AS22" s="413"/>
      <c r="AT22" s="404"/>
      <c r="AU22" s="404"/>
      <c r="AV22" s="404"/>
      <c r="AW22" s="404"/>
      <c r="AX22" s="418"/>
      <c r="AY22" s="404"/>
      <c r="AZ22" s="404"/>
      <c r="BA22" s="404"/>
      <c r="BB22" s="404"/>
      <c r="BC22" s="404"/>
      <c r="BD22" s="404"/>
      <c r="BE22" s="404"/>
      <c r="BF22" s="404"/>
      <c r="BG22" s="404"/>
      <c r="BH22" s="404"/>
      <c r="BI22" s="404"/>
      <c r="BJ22" s="404"/>
      <c r="BK22" s="404"/>
      <c r="BL22" s="404"/>
      <c r="BM22" s="404"/>
      <c r="BN22" s="404"/>
      <c r="BO22" s="404"/>
      <c r="BP22" s="404"/>
      <c r="BQ22" s="404"/>
      <c r="BR22" s="404"/>
      <c r="BS22" s="404"/>
      <c r="BT22" s="404"/>
      <c r="BU22" s="404"/>
      <c r="BV22" s="404"/>
      <c r="BW22" s="404"/>
      <c r="BX22" s="404"/>
      <c r="BY22" s="404"/>
      <c r="BZ22" s="404"/>
      <c r="CA22" s="404"/>
      <c r="CB22" s="404"/>
      <c r="CC22" s="404"/>
      <c r="CD22" s="404"/>
      <c r="CE22" s="404"/>
      <c r="CF22" s="404"/>
      <c r="CG22" s="404"/>
      <c r="CH22" s="404"/>
      <c r="CI22" s="404"/>
      <c r="CJ22" s="404"/>
      <c r="CK22" s="404"/>
      <c r="CL22" s="404"/>
      <c r="CM22" s="404"/>
      <c r="CN22" s="404"/>
      <c r="CO22" s="404"/>
      <c r="CP22" s="404"/>
      <c r="CQ22" s="404"/>
      <c r="CR22" s="404"/>
      <c r="CS22" s="404"/>
      <c r="CT22" s="404"/>
      <c r="CU22" s="404"/>
      <c r="CV22" s="404"/>
      <c r="CW22" s="404"/>
      <c r="CX22" s="404"/>
      <c r="CY22" s="404"/>
      <c r="CZ22" s="404"/>
      <c r="DA22" s="404"/>
      <c r="DB22" s="404"/>
      <c r="DC22" s="404"/>
      <c r="DD22" s="405"/>
      <c r="DE22" s="405"/>
      <c r="DF22" s="405"/>
      <c r="DG22" s="405"/>
      <c r="DH22" s="405"/>
      <c r="DI22" s="405"/>
      <c r="DJ22" s="404"/>
      <c r="DK22" s="404"/>
      <c r="DL22" s="404"/>
      <c r="DM22" s="404"/>
      <c r="DN22" s="404"/>
      <c r="DO22" s="404"/>
      <c r="DP22" s="404"/>
      <c r="DQ22" s="404"/>
      <c r="DR22" s="404"/>
      <c r="DS22" s="404"/>
      <c r="DT22" s="404"/>
      <c r="DU22" s="404"/>
      <c r="DV22" s="404"/>
      <c r="DW22" s="404"/>
      <c r="DX22" s="404"/>
      <c r="DY22" s="350"/>
      <c r="DZ22" s="350"/>
      <c r="EA22" s="350"/>
      <c r="EB22" s="350"/>
      <c r="EC22" s="350"/>
      <c r="ED22" s="350"/>
      <c r="EE22" s="350"/>
      <c r="EF22" s="350"/>
      <c r="EG22" s="350"/>
      <c r="EH22" s="350"/>
      <c r="EI22" s="350"/>
      <c r="EJ22" s="350"/>
      <c r="EK22" s="350"/>
      <c r="EL22" s="350"/>
      <c r="EM22" s="350"/>
      <c r="EN22" s="350"/>
      <c r="EO22" s="350"/>
      <c r="EP22" s="350"/>
      <c r="EQ22" s="350"/>
      <c r="ER22" s="350"/>
      <c r="ES22" s="350"/>
      <c r="ET22" s="350"/>
      <c r="EU22" s="350"/>
      <c r="EV22" s="350"/>
      <c r="EW22" s="350"/>
      <c r="EX22" s="350"/>
      <c r="EY22" s="350"/>
      <c r="EZ22" s="350"/>
      <c r="FA22" s="350"/>
      <c r="FB22" s="350"/>
      <c r="FC22" s="350"/>
      <c r="FD22" s="350"/>
      <c r="FE22" s="350"/>
      <c r="FF22" s="350"/>
      <c r="FG22" s="350"/>
      <c r="FH22" s="350"/>
      <c r="FI22" s="350"/>
      <c r="FJ22" s="350"/>
      <c r="FK22" s="350"/>
      <c r="FL22" s="350"/>
      <c r="FM22" s="350"/>
      <c r="FN22" s="350"/>
      <c r="FO22" s="350"/>
      <c r="FP22" s="350"/>
      <c r="FQ22" s="350"/>
      <c r="FR22" s="350"/>
      <c r="FS22" s="350"/>
      <c r="FT22" s="350"/>
      <c r="FU22" s="350"/>
      <c r="FV22" s="350"/>
      <c r="FW22" s="350"/>
      <c r="FX22" s="350"/>
      <c r="FY22" s="350"/>
      <c r="FZ22" s="350"/>
      <c r="GA22" s="350"/>
      <c r="GB22" s="350"/>
      <c r="GC22" s="350"/>
      <c r="GD22" s="350"/>
      <c r="GE22" s="350"/>
      <c r="GF22" s="350"/>
      <c r="GG22" s="350"/>
      <c r="GH22" s="350"/>
      <c r="GI22" s="350"/>
      <c r="GJ22" s="350"/>
      <c r="GK22" s="350"/>
      <c r="GL22" s="350"/>
      <c r="GM22" s="350"/>
      <c r="GN22" s="350"/>
      <c r="GO22" s="350"/>
      <c r="GP22" s="350"/>
      <c r="GQ22" s="350"/>
      <c r="GR22" s="350"/>
      <c r="GS22" s="350"/>
      <c r="GT22" s="350"/>
      <c r="GU22" s="350"/>
      <c r="GV22" s="350"/>
      <c r="GW22" s="350"/>
      <c r="GX22" s="350"/>
      <c r="GY22" s="350"/>
      <c r="GZ22" s="350"/>
      <c r="HA22" s="350"/>
      <c r="HB22" s="350"/>
      <c r="HC22" s="350"/>
      <c r="HD22" s="350"/>
      <c r="HE22" s="350"/>
      <c r="HF22" s="350"/>
      <c r="HG22" s="350"/>
      <c r="HH22" s="350"/>
    </row>
    <row r="23" spans="2:216" s="382" customFormat="1" ht="12.75">
      <c r="B23" s="419" t="s">
        <v>76</v>
      </c>
      <c r="C23" s="420" t="s">
        <v>77</v>
      </c>
      <c r="D23" s="419" t="s">
        <v>78</v>
      </c>
      <c r="E23" s="387" t="s">
        <v>56</v>
      </c>
      <c r="F23" s="425" t="s">
        <v>263</v>
      </c>
      <c r="G23" s="425"/>
      <c r="H23" s="425"/>
      <c r="I23" s="419" t="s">
        <v>80</v>
      </c>
      <c r="J23" s="424" t="s">
        <v>264</v>
      </c>
      <c r="K23" s="350"/>
      <c r="L23" s="350"/>
      <c r="M23" s="350"/>
      <c r="N23" s="350"/>
      <c r="O23" s="350"/>
      <c r="P23" s="347"/>
      <c r="Q23" s="350"/>
      <c r="R23" s="350"/>
      <c r="S23" s="350"/>
      <c r="T23" s="404"/>
      <c r="U23" s="404"/>
      <c r="V23" s="404"/>
      <c r="W23" s="404"/>
      <c r="X23" s="404"/>
      <c r="Y23" s="404"/>
      <c r="Z23" s="404"/>
      <c r="AA23" s="404"/>
      <c r="AB23" s="404"/>
      <c r="AC23" s="404"/>
      <c r="AD23" s="404"/>
      <c r="AE23" s="404"/>
      <c r="AF23" s="404"/>
      <c r="AG23" s="404"/>
      <c r="AH23" s="404"/>
      <c r="AI23" s="413"/>
      <c r="AJ23" s="417"/>
      <c r="AK23" s="417"/>
      <c r="AL23" s="417"/>
      <c r="AM23" s="417"/>
      <c r="AN23" s="413"/>
      <c r="AO23" s="413"/>
      <c r="AP23" s="413"/>
      <c r="AQ23" s="413"/>
      <c r="AR23" s="413"/>
      <c r="AS23" s="413"/>
      <c r="AT23" s="404"/>
      <c r="AU23" s="404"/>
      <c r="AV23" s="404"/>
      <c r="AW23" s="404"/>
      <c r="AX23" s="404"/>
      <c r="AY23" s="404"/>
      <c r="AZ23" s="404"/>
      <c r="BA23" s="404"/>
      <c r="BB23" s="404"/>
      <c r="BC23" s="404"/>
      <c r="BD23" s="404"/>
      <c r="BE23" s="404"/>
      <c r="BF23" s="404"/>
      <c r="BG23" s="404"/>
      <c r="BH23" s="404"/>
      <c r="BI23" s="404"/>
      <c r="BJ23" s="404"/>
      <c r="BK23" s="404"/>
      <c r="BL23" s="404"/>
      <c r="BM23" s="404"/>
      <c r="BN23" s="404"/>
      <c r="BO23" s="404"/>
      <c r="BP23" s="404"/>
      <c r="BQ23" s="404"/>
      <c r="BR23" s="404"/>
      <c r="BS23" s="404"/>
      <c r="BT23" s="404"/>
      <c r="BU23" s="404"/>
      <c r="BV23" s="404"/>
      <c r="BW23" s="404"/>
      <c r="BX23" s="404"/>
      <c r="BY23" s="404"/>
      <c r="BZ23" s="404"/>
      <c r="CA23" s="404"/>
      <c r="CB23" s="404"/>
      <c r="CC23" s="404"/>
      <c r="CD23" s="404"/>
      <c r="CE23" s="404"/>
      <c r="CF23" s="404"/>
      <c r="CG23" s="404"/>
      <c r="CH23" s="404"/>
      <c r="CI23" s="404"/>
      <c r="CJ23" s="404"/>
      <c r="CK23" s="404"/>
      <c r="CL23" s="404"/>
      <c r="CM23" s="404"/>
      <c r="CN23" s="404"/>
      <c r="CO23" s="404"/>
      <c r="CP23" s="404"/>
      <c r="CQ23" s="404"/>
      <c r="CR23" s="404"/>
      <c r="CS23" s="404"/>
      <c r="CT23" s="404"/>
      <c r="CU23" s="404"/>
      <c r="CV23" s="404"/>
      <c r="CW23" s="404"/>
      <c r="CX23" s="404"/>
      <c r="CY23" s="404"/>
      <c r="CZ23" s="404"/>
      <c r="DA23" s="404"/>
      <c r="DB23" s="404"/>
      <c r="DC23" s="404"/>
      <c r="DD23" s="405"/>
      <c r="DE23" s="405"/>
      <c r="DF23" s="405"/>
      <c r="DG23" s="405"/>
      <c r="DH23" s="405"/>
      <c r="DI23" s="405"/>
      <c r="DJ23" s="404"/>
      <c r="DK23" s="404"/>
      <c r="DL23" s="404"/>
      <c r="DM23" s="404"/>
      <c r="DN23" s="404"/>
      <c r="DO23" s="404"/>
      <c r="DP23" s="404"/>
      <c r="DQ23" s="404"/>
      <c r="DR23" s="404"/>
      <c r="DS23" s="404"/>
      <c r="DT23" s="404"/>
      <c r="DU23" s="404"/>
      <c r="DV23" s="404"/>
      <c r="DW23" s="404"/>
      <c r="DX23" s="404"/>
      <c r="DY23" s="350"/>
      <c r="DZ23" s="350"/>
      <c r="EA23" s="350"/>
      <c r="EB23" s="350"/>
      <c r="EC23" s="350"/>
      <c r="ED23" s="350"/>
      <c r="EE23" s="350"/>
      <c r="EF23" s="350"/>
      <c r="EG23" s="350"/>
      <c r="EH23" s="350"/>
      <c r="EI23" s="350"/>
      <c r="EJ23" s="350"/>
      <c r="EK23" s="350"/>
      <c r="EL23" s="350"/>
      <c r="EM23" s="350"/>
      <c r="EN23" s="350"/>
      <c r="EO23" s="350"/>
      <c r="EP23" s="350"/>
      <c r="EQ23" s="350"/>
      <c r="ER23" s="350"/>
      <c r="ES23" s="350"/>
      <c r="ET23" s="350"/>
      <c r="EU23" s="350"/>
      <c r="EV23" s="350"/>
      <c r="EW23" s="350"/>
      <c r="EX23" s="350"/>
      <c r="EY23" s="350"/>
      <c r="EZ23" s="350"/>
      <c r="FA23" s="350"/>
      <c r="FB23" s="350"/>
      <c r="FC23" s="350"/>
      <c r="FD23" s="350"/>
      <c r="FE23" s="350"/>
      <c r="FF23" s="350"/>
      <c r="FG23" s="350"/>
      <c r="FH23" s="350"/>
      <c r="FI23" s="350"/>
      <c r="FJ23" s="350"/>
      <c r="FK23" s="350"/>
      <c r="FL23" s="350"/>
      <c r="FM23" s="350"/>
      <c r="FN23" s="350"/>
      <c r="FO23" s="350"/>
      <c r="FP23" s="350"/>
      <c r="FQ23" s="350"/>
      <c r="FR23" s="350"/>
      <c r="FS23" s="350"/>
      <c r="FT23" s="350"/>
      <c r="FU23" s="350"/>
      <c r="FV23" s="350"/>
      <c r="FW23" s="350"/>
      <c r="FX23" s="350"/>
      <c r="FY23" s="350"/>
      <c r="FZ23" s="350"/>
      <c r="GA23" s="350"/>
      <c r="GB23" s="350"/>
      <c r="GC23" s="350"/>
      <c r="GD23" s="350"/>
      <c r="GE23" s="350"/>
      <c r="GF23" s="350"/>
      <c r="GG23" s="350"/>
      <c r="GH23" s="350"/>
      <c r="GI23" s="350"/>
      <c r="GJ23" s="350"/>
      <c r="GK23" s="350"/>
      <c r="GL23" s="350"/>
      <c r="GM23" s="350"/>
      <c r="GN23" s="350"/>
      <c r="GO23" s="350"/>
      <c r="GP23" s="350"/>
      <c r="GQ23" s="350"/>
      <c r="GR23" s="350"/>
      <c r="GS23" s="350"/>
      <c r="GT23" s="350"/>
      <c r="GU23" s="350"/>
      <c r="GV23" s="350"/>
      <c r="GW23" s="350"/>
      <c r="GX23" s="350"/>
      <c r="GY23" s="350"/>
      <c r="GZ23" s="350"/>
      <c r="HA23" s="350"/>
      <c r="HB23" s="350"/>
      <c r="HC23" s="350"/>
      <c r="HD23" s="350"/>
      <c r="HE23" s="350"/>
      <c r="HF23" s="350"/>
      <c r="HG23" s="350"/>
      <c r="HH23" s="350"/>
    </row>
    <row r="24" spans="2:216" ht="12.75">
      <c r="B24" s="419"/>
      <c r="C24" s="420"/>
      <c r="D24" s="419"/>
      <c r="E24" s="387" t="s">
        <v>57</v>
      </c>
      <c r="F24" s="425" t="s">
        <v>265</v>
      </c>
      <c r="G24" s="425"/>
      <c r="H24" s="425"/>
      <c r="I24" s="419"/>
      <c r="J24" s="424" t="s">
        <v>256</v>
      </c>
      <c r="L24" s="347"/>
      <c r="M24" s="347"/>
      <c r="N24" s="347"/>
      <c r="O24" s="347"/>
      <c r="P24" s="347"/>
      <c r="T24" s="404"/>
      <c r="U24" s="404"/>
      <c r="V24" s="404"/>
      <c r="W24" s="404"/>
      <c r="X24" s="404"/>
      <c r="Y24" s="404"/>
      <c r="Z24" s="404"/>
      <c r="AA24" s="404"/>
      <c r="AB24" s="404"/>
      <c r="AC24" s="404"/>
      <c r="AD24" s="404"/>
      <c r="AE24" s="404"/>
      <c r="AF24" s="404"/>
      <c r="AG24" s="404"/>
      <c r="AH24" s="404"/>
      <c r="AI24" s="404"/>
      <c r="AJ24" s="409"/>
      <c r="AK24" s="404"/>
      <c r="AL24" s="409"/>
      <c r="AM24" s="404"/>
      <c r="AN24" s="409"/>
      <c r="AO24" s="404"/>
      <c r="AP24" s="404"/>
      <c r="AQ24" s="404"/>
      <c r="AR24" s="409"/>
      <c r="AS24" s="404"/>
      <c r="AT24" s="404"/>
      <c r="AU24" s="404"/>
      <c r="AV24" s="404"/>
      <c r="AW24" s="404"/>
      <c r="AX24" s="404"/>
      <c r="AY24" s="404"/>
      <c r="AZ24" s="404"/>
      <c r="BA24" s="404"/>
      <c r="BB24" s="404"/>
      <c r="BC24" s="404"/>
      <c r="BD24" s="404"/>
      <c r="BE24" s="404"/>
      <c r="BF24" s="404"/>
      <c r="BG24" s="404"/>
      <c r="BH24" s="404"/>
      <c r="BI24" s="404"/>
      <c r="BJ24" s="404"/>
      <c r="BK24" s="404"/>
      <c r="BL24" s="404"/>
      <c r="BM24" s="404"/>
      <c r="BN24" s="404"/>
      <c r="BO24" s="404"/>
      <c r="BP24" s="404"/>
      <c r="BQ24" s="404"/>
      <c r="BR24" s="404"/>
      <c r="BS24" s="404"/>
      <c r="BT24" s="404"/>
      <c r="BU24" s="404"/>
      <c r="BV24" s="404"/>
      <c r="BW24" s="404"/>
      <c r="BX24" s="404"/>
      <c r="BY24" s="404"/>
      <c r="BZ24" s="404"/>
      <c r="CA24" s="404"/>
      <c r="CB24" s="404"/>
      <c r="CC24" s="404"/>
      <c r="CD24" s="404"/>
      <c r="CE24" s="404"/>
      <c r="CF24" s="404"/>
      <c r="CG24" s="404"/>
      <c r="CH24" s="404"/>
      <c r="CI24" s="404"/>
      <c r="CJ24" s="404"/>
      <c r="CK24" s="404"/>
      <c r="CL24" s="404"/>
      <c r="CM24" s="404"/>
      <c r="CN24" s="404"/>
      <c r="CO24" s="404"/>
      <c r="CP24" s="404"/>
      <c r="CQ24" s="404"/>
      <c r="CR24" s="404"/>
      <c r="CS24" s="404"/>
      <c r="CT24" s="404"/>
      <c r="CU24" s="404"/>
      <c r="CV24" s="404"/>
      <c r="CW24" s="404"/>
      <c r="CX24" s="404"/>
      <c r="CY24" s="404"/>
      <c r="CZ24" s="404"/>
      <c r="DA24" s="404"/>
      <c r="DB24" s="404"/>
      <c r="DC24" s="404"/>
      <c r="DD24" s="405"/>
      <c r="DE24" s="405"/>
      <c r="DF24" s="405"/>
      <c r="DG24" s="405"/>
      <c r="DH24" s="405"/>
      <c r="DI24" s="405"/>
      <c r="DJ24" s="404"/>
      <c r="DK24" s="404"/>
      <c r="DL24" s="404"/>
      <c r="DM24" s="404"/>
      <c r="DN24" s="404"/>
      <c r="DO24" s="404"/>
      <c r="DP24" s="404"/>
      <c r="DQ24" s="404"/>
      <c r="DR24" s="404"/>
      <c r="DS24" s="404"/>
      <c r="DT24" s="404"/>
      <c r="DU24" s="404"/>
      <c r="DV24" s="404"/>
      <c r="DW24" s="404"/>
      <c r="DX24" s="404"/>
    </row>
    <row r="25" spans="2:216" s="382" customFormat="1" ht="3.75" customHeight="1">
      <c r="B25" s="399"/>
      <c r="C25" s="399"/>
      <c r="D25" s="426"/>
      <c r="E25" s="426"/>
      <c r="F25" s="426"/>
      <c r="G25" s="426"/>
      <c r="H25" s="426"/>
      <c r="I25" s="426"/>
      <c r="J25" s="426"/>
      <c r="K25" s="350"/>
      <c r="L25" s="350"/>
      <c r="M25" s="350"/>
      <c r="N25" s="350"/>
      <c r="O25" s="350"/>
      <c r="P25" s="347"/>
      <c r="Q25" s="350"/>
      <c r="R25" s="350"/>
      <c r="S25" s="350"/>
      <c r="T25" s="404"/>
      <c r="U25" s="404"/>
      <c r="V25" s="404"/>
      <c r="W25" s="404"/>
      <c r="X25" s="404"/>
      <c r="Y25" s="404"/>
      <c r="Z25" s="404"/>
      <c r="AA25" s="404"/>
      <c r="AB25" s="404"/>
      <c r="AC25" s="404"/>
      <c r="AD25" s="404"/>
      <c r="AE25" s="404"/>
      <c r="AF25" s="404"/>
      <c r="AG25" s="404"/>
      <c r="AH25" s="404"/>
      <c r="AI25" s="427"/>
      <c r="AJ25" s="427"/>
      <c r="AK25" s="427"/>
      <c r="AL25" s="427"/>
      <c r="AM25" s="427"/>
      <c r="AN25" s="427"/>
      <c r="AO25" s="427"/>
      <c r="AP25" s="427"/>
      <c r="AQ25" s="427"/>
      <c r="AR25" s="427"/>
      <c r="AS25" s="428"/>
      <c r="AT25" s="404"/>
      <c r="AU25" s="404"/>
      <c r="AV25" s="404"/>
      <c r="AW25" s="404"/>
      <c r="AX25" s="404"/>
      <c r="AY25" s="404"/>
      <c r="AZ25" s="404"/>
      <c r="BA25" s="404"/>
      <c r="BB25" s="404"/>
      <c r="BC25" s="404"/>
      <c r="BD25" s="404"/>
      <c r="BE25" s="404"/>
      <c r="BF25" s="404"/>
      <c r="BG25" s="404"/>
      <c r="BH25" s="404"/>
      <c r="BI25" s="404"/>
      <c r="BJ25" s="404"/>
      <c r="BK25" s="404"/>
      <c r="BL25" s="404"/>
      <c r="BM25" s="404"/>
      <c r="BN25" s="404"/>
      <c r="BO25" s="404"/>
      <c r="BP25" s="404"/>
      <c r="BQ25" s="404"/>
      <c r="BR25" s="404"/>
      <c r="BS25" s="404"/>
      <c r="BT25" s="404"/>
      <c r="BU25" s="404"/>
      <c r="BV25" s="404"/>
      <c r="BW25" s="404"/>
      <c r="BX25" s="404"/>
      <c r="BY25" s="404"/>
      <c r="BZ25" s="404"/>
      <c r="CA25" s="404"/>
      <c r="CB25" s="404"/>
      <c r="CC25" s="404"/>
      <c r="CD25" s="404"/>
      <c r="CE25" s="404"/>
      <c r="CF25" s="404"/>
      <c r="CG25" s="404"/>
      <c r="CH25" s="404"/>
      <c r="CI25" s="404"/>
      <c r="CJ25" s="404"/>
      <c r="CK25" s="404"/>
      <c r="CL25" s="404"/>
      <c r="CM25" s="404"/>
      <c r="CN25" s="404"/>
      <c r="CO25" s="404"/>
      <c r="CP25" s="404"/>
      <c r="CQ25" s="404"/>
      <c r="CR25" s="404"/>
      <c r="CS25" s="404"/>
      <c r="CT25" s="404"/>
      <c r="CU25" s="404"/>
      <c r="CV25" s="404"/>
      <c r="CW25" s="404"/>
      <c r="CX25" s="404"/>
      <c r="CY25" s="404"/>
      <c r="CZ25" s="404"/>
      <c r="DA25" s="404"/>
      <c r="DB25" s="404"/>
      <c r="DC25" s="404"/>
      <c r="DD25" s="404"/>
      <c r="DE25" s="404"/>
      <c r="DF25" s="404"/>
      <c r="DG25" s="404"/>
      <c r="DH25" s="404"/>
      <c r="DI25" s="404"/>
      <c r="DJ25" s="404"/>
      <c r="DK25" s="404"/>
      <c r="DL25" s="404"/>
      <c r="DM25" s="404"/>
      <c r="DN25" s="404"/>
      <c r="DO25" s="404"/>
      <c r="DP25" s="404"/>
      <c r="DQ25" s="404"/>
      <c r="DR25" s="404"/>
      <c r="DS25" s="404"/>
      <c r="DT25" s="404"/>
      <c r="DU25" s="404"/>
      <c r="DV25" s="404"/>
      <c r="DW25" s="404"/>
      <c r="DX25" s="404"/>
      <c r="DY25" s="350"/>
      <c r="DZ25" s="350"/>
      <c r="EA25" s="350"/>
      <c r="EB25" s="350"/>
      <c r="EC25" s="350"/>
      <c r="ED25" s="350"/>
      <c r="EE25" s="350"/>
      <c r="EF25" s="350"/>
      <c r="EG25" s="350"/>
      <c r="EH25" s="350"/>
      <c r="EI25" s="350"/>
      <c r="EJ25" s="350"/>
      <c r="EK25" s="350"/>
      <c r="EL25" s="350"/>
      <c r="EM25" s="350"/>
      <c r="EN25" s="350"/>
      <c r="EO25" s="350"/>
      <c r="EP25" s="350"/>
      <c r="EQ25" s="350"/>
      <c r="ER25" s="350"/>
      <c r="ES25" s="350"/>
      <c r="ET25" s="350"/>
      <c r="EU25" s="350"/>
      <c r="EV25" s="350"/>
      <c r="EW25" s="350"/>
      <c r="EX25" s="350"/>
      <c r="EY25" s="350"/>
      <c r="EZ25" s="350"/>
      <c r="FA25" s="350"/>
      <c r="FB25" s="350"/>
      <c r="FC25" s="350"/>
      <c r="FD25" s="350"/>
      <c r="FE25" s="350"/>
      <c r="FF25" s="350"/>
      <c r="FG25" s="350"/>
      <c r="FH25" s="350"/>
      <c r="FI25" s="350"/>
      <c r="FJ25" s="350"/>
      <c r="FK25" s="350"/>
      <c r="FL25" s="350"/>
      <c r="FM25" s="350"/>
      <c r="FN25" s="350"/>
      <c r="FO25" s="350"/>
      <c r="FP25" s="350"/>
      <c r="FQ25" s="350"/>
      <c r="FR25" s="350"/>
      <c r="FS25" s="350"/>
      <c r="FT25" s="350"/>
      <c r="FU25" s="350"/>
      <c r="FV25" s="350"/>
      <c r="FW25" s="350"/>
      <c r="FX25" s="350"/>
      <c r="FY25" s="350"/>
      <c r="FZ25" s="350"/>
      <c r="GA25" s="350"/>
      <c r="GB25" s="350"/>
      <c r="GC25" s="350"/>
      <c r="GD25" s="350"/>
      <c r="GE25" s="350"/>
      <c r="GF25" s="350"/>
      <c r="GG25" s="350"/>
      <c r="GH25" s="350"/>
      <c r="GI25" s="350"/>
      <c r="GJ25" s="350"/>
      <c r="GK25" s="350"/>
      <c r="GL25" s="350"/>
      <c r="GM25" s="350"/>
      <c r="GN25" s="350"/>
      <c r="GO25" s="350"/>
      <c r="GP25" s="350"/>
      <c r="GQ25" s="350"/>
      <c r="GR25" s="350"/>
      <c r="GS25" s="350"/>
      <c r="GT25" s="350"/>
      <c r="GU25" s="350"/>
      <c r="GV25" s="350"/>
      <c r="GW25" s="350"/>
      <c r="GX25" s="350"/>
      <c r="GY25" s="350"/>
      <c r="GZ25" s="350"/>
      <c r="HA25" s="350"/>
      <c r="HB25" s="350"/>
      <c r="HC25" s="350"/>
      <c r="HD25" s="350"/>
      <c r="HE25" s="350"/>
      <c r="HF25" s="350"/>
      <c r="HG25" s="350"/>
      <c r="HH25" s="350"/>
    </row>
    <row r="26" spans="2:216" ht="12.75">
      <c r="B26" s="429" t="s">
        <v>84</v>
      </c>
      <c r="C26" s="430" t="str">
        <f>+F23</f>
        <v xml:space="preserve">Armas reparadas  </v>
      </c>
      <c r="D26" s="430"/>
      <c r="E26" s="431" t="s">
        <v>266</v>
      </c>
      <c r="F26" s="431"/>
      <c r="G26" s="431"/>
      <c r="H26" s="431"/>
      <c r="I26" s="431"/>
      <c r="J26" s="431"/>
      <c r="L26" s="347"/>
      <c r="M26" s="347"/>
      <c r="N26" s="347"/>
      <c r="O26" s="347"/>
      <c r="P26" s="347"/>
      <c r="T26" s="404"/>
      <c r="U26" s="404"/>
      <c r="V26" s="404"/>
      <c r="W26" s="404"/>
      <c r="X26" s="404"/>
      <c r="Y26" s="404"/>
      <c r="Z26" s="404"/>
      <c r="AA26" s="404"/>
      <c r="AB26" s="404"/>
      <c r="AC26" s="404"/>
      <c r="AD26" s="404"/>
      <c r="AE26" s="404"/>
      <c r="AF26" s="404"/>
      <c r="AG26" s="404"/>
      <c r="AH26" s="404"/>
      <c r="AI26" s="404"/>
      <c r="AJ26" s="404"/>
      <c r="AK26" s="404"/>
      <c r="AL26" s="404"/>
      <c r="AM26" s="404"/>
      <c r="AN26" s="404"/>
      <c r="AO26" s="404"/>
      <c r="AP26" s="404"/>
      <c r="AQ26" s="404"/>
      <c r="AR26" s="404"/>
      <c r="AS26" s="428"/>
      <c r="AT26" s="404"/>
      <c r="AU26" s="404"/>
      <c r="AV26" s="404"/>
      <c r="AW26" s="404"/>
      <c r="AX26" s="404"/>
      <c r="AY26" s="404"/>
      <c r="AZ26" s="404"/>
      <c r="BA26" s="404"/>
      <c r="BB26" s="404"/>
      <c r="BC26" s="404"/>
      <c r="BD26" s="404"/>
      <c r="BE26" s="404"/>
      <c r="BF26" s="404"/>
      <c r="BG26" s="404"/>
      <c r="BH26" s="404"/>
      <c r="BI26" s="404"/>
      <c r="BJ26" s="404"/>
      <c r="BK26" s="404"/>
      <c r="BL26" s="404"/>
      <c r="BM26" s="404"/>
      <c r="BN26" s="404"/>
      <c r="BO26" s="404"/>
      <c r="BP26" s="404"/>
      <c r="BQ26" s="404"/>
      <c r="BR26" s="404"/>
      <c r="BS26" s="404"/>
      <c r="BT26" s="404"/>
      <c r="BU26" s="404"/>
      <c r="BV26" s="404"/>
      <c r="BW26" s="404"/>
      <c r="BX26" s="404"/>
      <c r="BY26" s="404"/>
      <c r="BZ26" s="404"/>
      <c r="CA26" s="404"/>
      <c r="CB26" s="404"/>
      <c r="CC26" s="404"/>
      <c r="CD26" s="404"/>
      <c r="CE26" s="404"/>
      <c r="CF26" s="404"/>
      <c r="CG26" s="404"/>
      <c r="CH26" s="404"/>
      <c r="CI26" s="404"/>
      <c r="CJ26" s="404"/>
      <c r="CK26" s="404"/>
      <c r="CL26" s="404"/>
      <c r="CM26" s="404"/>
      <c r="CN26" s="404"/>
      <c r="CO26" s="404"/>
      <c r="CP26" s="404"/>
      <c r="CQ26" s="404"/>
      <c r="CR26" s="404"/>
      <c r="CS26" s="404"/>
      <c r="CT26" s="404"/>
      <c r="CU26" s="404"/>
      <c r="CV26" s="404"/>
      <c r="CW26" s="404"/>
      <c r="CX26" s="404"/>
      <c r="CY26" s="404"/>
      <c r="CZ26" s="404"/>
      <c r="DA26" s="404"/>
      <c r="DB26" s="404"/>
      <c r="DC26" s="404"/>
      <c r="DD26" s="404"/>
      <c r="DE26" s="404"/>
      <c r="DF26" s="404"/>
      <c r="DG26" s="404"/>
      <c r="DH26" s="404"/>
      <c r="DI26" s="404"/>
      <c r="DJ26" s="404"/>
      <c r="DK26" s="404"/>
      <c r="DL26" s="404"/>
      <c r="DM26" s="404"/>
      <c r="DN26" s="404"/>
      <c r="DO26" s="404"/>
      <c r="DP26" s="404"/>
      <c r="DQ26" s="404"/>
      <c r="DR26" s="404"/>
      <c r="DS26" s="404"/>
      <c r="DT26" s="404"/>
      <c r="DU26" s="404"/>
      <c r="DV26" s="404"/>
      <c r="DW26" s="404"/>
      <c r="DX26" s="404"/>
    </row>
    <row r="27" spans="2:216" ht="12.75">
      <c r="B27" s="429"/>
      <c r="C27" s="430" t="str">
        <f>+F24</f>
        <v xml:space="preserve">Armas que ingresaron </v>
      </c>
      <c r="D27" s="430"/>
      <c r="E27" s="431" t="s">
        <v>267</v>
      </c>
      <c r="F27" s="431"/>
      <c r="G27" s="431"/>
      <c r="H27" s="431"/>
      <c r="I27" s="431"/>
      <c r="J27" s="431"/>
      <c r="L27" s="347"/>
      <c r="M27" s="347"/>
      <c r="N27" s="347"/>
      <c r="O27" s="347"/>
      <c r="P27" s="347"/>
      <c r="T27" s="404"/>
      <c r="U27" s="404"/>
      <c r="V27" s="404"/>
      <c r="W27" s="404"/>
      <c r="X27" s="404"/>
      <c r="Y27" s="404"/>
      <c r="Z27" s="404"/>
      <c r="AA27" s="404"/>
      <c r="AB27" s="404"/>
      <c r="AC27" s="404"/>
      <c r="AD27" s="404"/>
      <c r="AE27" s="404"/>
      <c r="AF27" s="404"/>
      <c r="AG27" s="404"/>
      <c r="AH27" s="404"/>
      <c r="AI27" s="404"/>
      <c r="AJ27" s="404"/>
      <c r="AK27" s="404"/>
      <c r="AL27" s="404"/>
      <c r="AM27" s="404"/>
      <c r="AN27" s="404"/>
      <c r="AO27" s="404"/>
      <c r="AP27" s="404"/>
      <c r="AQ27" s="404"/>
      <c r="AR27" s="404"/>
      <c r="AS27" s="404"/>
      <c r="AT27" s="404"/>
      <c r="AU27" s="404"/>
      <c r="AV27" s="404"/>
      <c r="AW27" s="404"/>
      <c r="AX27" s="404"/>
      <c r="AY27" s="404"/>
      <c r="AZ27" s="404"/>
      <c r="BA27" s="404"/>
      <c r="BB27" s="404"/>
      <c r="BC27" s="404"/>
      <c r="BD27" s="404"/>
      <c r="BE27" s="404"/>
      <c r="BF27" s="404"/>
      <c r="BG27" s="404"/>
      <c r="BH27" s="404"/>
      <c r="BI27" s="404"/>
      <c r="BJ27" s="404"/>
      <c r="BK27" s="404"/>
      <c r="BL27" s="404"/>
      <c r="BM27" s="404"/>
      <c r="BN27" s="404"/>
      <c r="BO27" s="404"/>
      <c r="BP27" s="404"/>
      <c r="BQ27" s="404"/>
      <c r="BR27" s="404"/>
      <c r="BS27" s="404"/>
      <c r="BT27" s="404"/>
      <c r="BU27" s="404"/>
      <c r="BV27" s="404"/>
      <c r="BW27" s="404"/>
      <c r="BX27" s="404"/>
      <c r="BY27" s="404"/>
      <c r="BZ27" s="404"/>
      <c r="CA27" s="404"/>
      <c r="CB27" s="404"/>
      <c r="CC27" s="404"/>
      <c r="CD27" s="404"/>
      <c r="CE27" s="404"/>
      <c r="CF27" s="404"/>
      <c r="CG27" s="404"/>
      <c r="CH27" s="404"/>
      <c r="CI27" s="404"/>
      <c r="CJ27" s="404"/>
      <c r="CK27" s="404"/>
      <c r="CL27" s="404"/>
      <c r="CM27" s="404"/>
      <c r="CN27" s="404"/>
      <c r="CO27" s="404"/>
      <c r="CP27" s="404"/>
      <c r="CQ27" s="404"/>
      <c r="CR27" s="404"/>
      <c r="CS27" s="404"/>
      <c r="CT27" s="404"/>
      <c r="CU27" s="404"/>
      <c r="CV27" s="404"/>
      <c r="CW27" s="404"/>
      <c r="CX27" s="404"/>
      <c r="CY27" s="404"/>
      <c r="CZ27" s="404"/>
      <c r="DA27" s="404"/>
      <c r="DB27" s="404"/>
      <c r="DC27" s="404"/>
      <c r="DD27" s="404"/>
      <c r="DE27" s="404"/>
      <c r="DF27" s="404"/>
      <c r="DG27" s="404"/>
      <c r="DH27" s="404"/>
      <c r="DI27" s="404"/>
      <c r="DJ27" s="404"/>
      <c r="DK27" s="404"/>
      <c r="DL27" s="404"/>
      <c r="DM27" s="404"/>
      <c r="DN27" s="404"/>
      <c r="DO27" s="404"/>
      <c r="DP27" s="404"/>
      <c r="DQ27" s="404"/>
      <c r="DR27" s="404"/>
      <c r="DS27" s="404"/>
      <c r="DT27" s="404"/>
      <c r="DU27" s="404"/>
      <c r="DV27" s="404"/>
      <c r="DW27" s="404"/>
      <c r="DX27" s="404"/>
    </row>
    <row r="28" spans="2:216" s="382" customFormat="1" ht="6" customHeight="1" thickBot="1">
      <c r="B28" s="432"/>
      <c r="C28" s="433"/>
      <c r="D28" s="433"/>
      <c r="E28" s="433"/>
      <c r="F28" s="433"/>
      <c r="G28" s="433"/>
      <c r="H28" s="426"/>
      <c r="I28" s="433"/>
      <c r="J28" s="433"/>
      <c r="K28" s="350"/>
      <c r="L28" s="350"/>
      <c r="M28" s="350"/>
      <c r="N28" s="350"/>
      <c r="O28" s="350"/>
      <c r="P28" s="347"/>
      <c r="Q28" s="350"/>
      <c r="R28" s="350"/>
      <c r="S28" s="350"/>
      <c r="T28" s="404"/>
      <c r="U28" s="404"/>
      <c r="V28" s="404"/>
      <c r="W28" s="404"/>
      <c r="X28" s="404"/>
      <c r="Y28" s="404"/>
      <c r="Z28" s="404"/>
      <c r="AA28" s="404"/>
      <c r="AB28" s="404"/>
      <c r="AC28" s="404"/>
      <c r="AD28" s="404"/>
      <c r="AE28" s="404"/>
      <c r="AF28" s="404"/>
      <c r="AG28" s="404"/>
      <c r="AH28" s="404"/>
      <c r="AI28" s="404"/>
      <c r="AJ28" s="404"/>
      <c r="AK28" s="404"/>
      <c r="AL28" s="404"/>
      <c r="AM28" s="404"/>
      <c r="AN28" s="404"/>
      <c r="AO28" s="404"/>
      <c r="AP28" s="404"/>
      <c r="AQ28" s="404"/>
      <c r="AR28" s="404"/>
      <c r="AS28" s="404"/>
      <c r="AT28" s="404"/>
      <c r="AU28" s="404"/>
      <c r="AV28" s="404"/>
      <c r="AW28" s="404"/>
      <c r="AX28" s="404"/>
      <c r="AY28" s="404"/>
      <c r="AZ28" s="404"/>
      <c r="BA28" s="404"/>
      <c r="BB28" s="404"/>
      <c r="BC28" s="404"/>
      <c r="BD28" s="404"/>
      <c r="BE28" s="404"/>
      <c r="BF28" s="404"/>
      <c r="BG28" s="404"/>
      <c r="BH28" s="404"/>
      <c r="BI28" s="404"/>
      <c r="BJ28" s="404"/>
      <c r="BK28" s="404"/>
      <c r="BL28" s="404"/>
      <c r="BM28" s="404"/>
      <c r="BN28" s="404"/>
      <c r="BO28" s="404"/>
      <c r="BP28" s="404"/>
      <c r="BQ28" s="404"/>
      <c r="BR28" s="404"/>
      <c r="BS28" s="404"/>
      <c r="BT28" s="404"/>
      <c r="BU28" s="404"/>
      <c r="BV28" s="404"/>
      <c r="BW28" s="404"/>
      <c r="BX28" s="404"/>
      <c r="BY28" s="404"/>
      <c r="BZ28" s="404"/>
      <c r="CA28" s="404"/>
      <c r="CB28" s="404"/>
      <c r="CC28" s="404"/>
      <c r="CD28" s="404"/>
      <c r="CE28" s="404"/>
      <c r="CF28" s="404"/>
      <c r="CG28" s="404"/>
      <c r="CH28" s="404"/>
      <c r="CI28" s="404"/>
      <c r="CJ28" s="404"/>
      <c r="CK28" s="404"/>
      <c r="CL28" s="404"/>
      <c r="CM28" s="404"/>
      <c r="CN28" s="404"/>
      <c r="CO28" s="404"/>
      <c r="CP28" s="404"/>
      <c r="CQ28" s="404"/>
      <c r="CR28" s="404"/>
      <c r="CS28" s="404"/>
      <c r="CT28" s="404"/>
      <c r="CU28" s="404"/>
      <c r="CV28" s="404"/>
      <c r="CW28" s="404"/>
      <c r="CX28" s="404"/>
      <c r="CY28" s="404"/>
      <c r="CZ28" s="404"/>
      <c r="DA28" s="404"/>
      <c r="DB28" s="404"/>
      <c r="DC28" s="404"/>
      <c r="DD28" s="404"/>
      <c r="DE28" s="404"/>
      <c r="DF28" s="404"/>
      <c r="DG28" s="404"/>
      <c r="DH28" s="404"/>
      <c r="DI28" s="404"/>
      <c r="DJ28" s="404"/>
      <c r="DK28" s="404"/>
      <c r="DL28" s="404"/>
      <c r="DM28" s="404"/>
      <c r="DN28" s="404"/>
      <c r="DO28" s="404"/>
      <c r="DP28" s="404"/>
      <c r="DQ28" s="404"/>
      <c r="DR28" s="404"/>
      <c r="DS28" s="404"/>
      <c r="DT28" s="404"/>
      <c r="DU28" s="404"/>
      <c r="DV28" s="404"/>
      <c r="DW28" s="404"/>
      <c r="DX28" s="404"/>
      <c r="DY28" s="350"/>
      <c r="DZ28" s="350"/>
      <c r="EA28" s="350"/>
      <c r="EB28" s="350"/>
      <c r="EC28" s="350"/>
      <c r="ED28" s="350"/>
      <c r="EE28" s="350"/>
      <c r="EF28" s="350"/>
      <c r="EG28" s="350"/>
      <c r="EH28" s="350"/>
      <c r="EI28" s="350"/>
      <c r="EJ28" s="350"/>
      <c r="EK28" s="350"/>
      <c r="EL28" s="350"/>
      <c r="EM28" s="350"/>
      <c r="EN28" s="350"/>
      <c r="EO28" s="350"/>
      <c r="EP28" s="350"/>
      <c r="EQ28" s="350"/>
      <c r="ER28" s="350"/>
      <c r="ES28" s="350"/>
      <c r="ET28" s="350"/>
      <c r="EU28" s="350"/>
      <c r="EV28" s="350"/>
      <c r="EW28" s="350"/>
      <c r="EX28" s="350"/>
      <c r="EY28" s="350"/>
      <c r="EZ28" s="350"/>
      <c r="FA28" s="350"/>
      <c r="FB28" s="350"/>
      <c r="FC28" s="350"/>
      <c r="FD28" s="350"/>
      <c r="FE28" s="350"/>
      <c r="FF28" s="350"/>
      <c r="FG28" s="350"/>
      <c r="FH28" s="350"/>
      <c r="FI28" s="350"/>
      <c r="FJ28" s="350"/>
      <c r="FK28" s="350"/>
      <c r="FL28" s="350"/>
      <c r="FM28" s="350"/>
      <c r="FN28" s="350"/>
      <c r="FO28" s="350"/>
      <c r="FP28" s="350"/>
      <c r="FQ28" s="350"/>
      <c r="FR28" s="350"/>
      <c r="FS28" s="350"/>
      <c r="FT28" s="350"/>
      <c r="FU28" s="350"/>
      <c r="FV28" s="350"/>
      <c r="FW28" s="350"/>
      <c r="FX28" s="350"/>
      <c r="FY28" s="350"/>
      <c r="FZ28" s="350"/>
      <c r="GA28" s="350"/>
      <c r="GB28" s="350"/>
      <c r="GC28" s="350"/>
      <c r="GD28" s="350"/>
      <c r="GE28" s="350"/>
      <c r="GF28" s="350"/>
      <c r="GG28" s="350"/>
      <c r="GH28" s="350"/>
      <c r="GI28" s="350"/>
      <c r="GJ28" s="350"/>
      <c r="GK28" s="350"/>
      <c r="GL28" s="350"/>
      <c r="GM28" s="350"/>
      <c r="GN28" s="350"/>
      <c r="GO28" s="350"/>
      <c r="GP28" s="350"/>
      <c r="GQ28" s="350"/>
      <c r="GR28" s="350"/>
      <c r="GS28" s="350"/>
      <c r="GT28" s="350"/>
      <c r="GU28" s="350"/>
      <c r="GV28" s="350"/>
      <c r="GW28" s="350"/>
      <c r="GX28" s="350"/>
      <c r="GY28" s="350"/>
      <c r="GZ28" s="350"/>
      <c r="HA28" s="350"/>
      <c r="HB28" s="350"/>
      <c r="HC28" s="350"/>
      <c r="HD28" s="350"/>
      <c r="HE28" s="350"/>
      <c r="HF28" s="350"/>
      <c r="HG28" s="350"/>
      <c r="HH28" s="350"/>
    </row>
    <row r="29" spans="2:216" ht="26.25" thickBot="1">
      <c r="B29" s="434" t="s">
        <v>85</v>
      </c>
      <c r="C29" s="431" t="s">
        <v>180</v>
      </c>
      <c r="D29" s="431"/>
      <c r="E29" s="434" t="s">
        <v>15</v>
      </c>
      <c r="F29" s="431" t="s">
        <v>208</v>
      </c>
      <c r="G29" s="431"/>
      <c r="H29" s="434" t="s">
        <v>88</v>
      </c>
      <c r="I29" s="435" t="s">
        <v>89</v>
      </c>
      <c r="J29" s="436"/>
      <c r="K29" s="437" t="str">
        <f>+IF(I29="Incremental con línea base",1,IF(I29="Decremental con línea Base",1,""))</f>
        <v/>
      </c>
      <c r="L29" s="347"/>
      <c r="M29" s="347"/>
      <c r="N29" s="347"/>
      <c r="O29" s="347"/>
      <c r="P29" s="347"/>
      <c r="T29" s="404"/>
      <c r="U29" s="404"/>
      <c r="V29" s="404"/>
      <c r="W29" s="404"/>
      <c r="X29" s="404"/>
      <c r="Y29" s="404"/>
      <c r="Z29" s="404"/>
      <c r="AA29" s="404"/>
      <c r="AB29" s="404"/>
      <c r="AC29" s="404"/>
      <c r="AD29" s="404"/>
      <c r="AE29" s="404"/>
      <c r="AF29" s="404"/>
      <c r="AG29" s="404"/>
      <c r="AH29" s="404"/>
      <c r="AI29" s="404"/>
      <c r="AJ29" s="404"/>
      <c r="AK29" s="404"/>
      <c r="AL29" s="404"/>
      <c r="AM29" s="404"/>
      <c r="AN29" s="404"/>
      <c r="AO29" s="404"/>
      <c r="AP29" s="404"/>
      <c r="AQ29" s="404"/>
      <c r="AR29" s="404"/>
      <c r="AS29" s="404"/>
      <c r="AT29" s="404"/>
      <c r="AU29" s="404"/>
      <c r="AV29" s="404"/>
      <c r="AW29" s="404"/>
      <c r="AX29" s="404"/>
      <c r="AY29" s="404"/>
      <c r="AZ29" s="404"/>
      <c r="BA29" s="404"/>
      <c r="BB29" s="404"/>
      <c r="BC29" s="404"/>
      <c r="BD29" s="404"/>
      <c r="BE29" s="404"/>
      <c r="BF29" s="404"/>
      <c r="BG29" s="404"/>
      <c r="BH29" s="404"/>
      <c r="BI29" s="404"/>
      <c r="BJ29" s="404"/>
      <c r="BK29" s="404"/>
      <c r="BL29" s="404"/>
      <c r="BM29" s="404"/>
      <c r="BN29" s="404"/>
      <c r="BO29" s="404"/>
      <c r="BP29" s="404"/>
      <c r="BQ29" s="404"/>
      <c r="BR29" s="404"/>
      <c r="BS29" s="404"/>
      <c r="BT29" s="404"/>
      <c r="BU29" s="404"/>
      <c r="BV29" s="404"/>
      <c r="BW29" s="404"/>
      <c r="BX29" s="404"/>
      <c r="BY29" s="404"/>
      <c r="BZ29" s="404"/>
      <c r="CA29" s="404"/>
      <c r="CB29" s="404"/>
      <c r="CC29" s="404"/>
      <c r="CD29" s="404"/>
      <c r="CE29" s="404"/>
      <c r="CF29" s="404"/>
      <c r="CG29" s="404"/>
      <c r="CH29" s="404"/>
      <c r="CI29" s="404"/>
      <c r="CJ29" s="404"/>
      <c r="CK29" s="404"/>
      <c r="CL29" s="404"/>
      <c r="CM29" s="404"/>
      <c r="CN29" s="404"/>
      <c r="CO29" s="404"/>
      <c r="CP29" s="404"/>
      <c r="CQ29" s="404"/>
      <c r="CR29" s="404"/>
      <c r="CS29" s="404"/>
      <c r="CT29" s="404"/>
      <c r="CU29" s="404"/>
      <c r="CV29" s="404"/>
      <c r="CW29" s="404"/>
      <c r="CX29" s="404"/>
      <c r="CY29" s="404"/>
      <c r="CZ29" s="404"/>
      <c r="DA29" s="404"/>
      <c r="DB29" s="404"/>
      <c r="DC29" s="404"/>
      <c r="DD29" s="404"/>
      <c r="DE29" s="404"/>
      <c r="DF29" s="404"/>
      <c r="DG29" s="404"/>
      <c r="DH29" s="404"/>
      <c r="DI29" s="404"/>
      <c r="DJ29" s="404"/>
      <c r="DK29" s="404"/>
      <c r="DL29" s="404"/>
      <c r="DM29" s="404"/>
      <c r="DN29" s="404"/>
      <c r="DO29" s="404"/>
      <c r="DP29" s="404"/>
      <c r="DQ29" s="404"/>
      <c r="DR29" s="404"/>
      <c r="DS29" s="404"/>
      <c r="DT29" s="404"/>
      <c r="DU29" s="404"/>
      <c r="DV29" s="404"/>
      <c r="DW29" s="404"/>
      <c r="DX29" s="404"/>
    </row>
    <row r="30" spans="2:216" s="382" customFormat="1" ht="3.75" customHeight="1">
      <c r="B30" s="432"/>
      <c r="C30" s="433"/>
      <c r="D30" s="433"/>
      <c r="E30" s="432"/>
      <c r="F30" s="433"/>
      <c r="G30" s="433"/>
      <c r="H30" s="432"/>
      <c r="I30" s="438"/>
      <c r="J30" s="438"/>
      <c r="K30" s="350"/>
      <c r="L30" s="350"/>
      <c r="M30" s="350"/>
      <c r="N30" s="350"/>
      <c r="O30" s="350"/>
      <c r="P30" s="347"/>
      <c r="Q30" s="350"/>
      <c r="R30" s="350"/>
      <c r="S30" s="350"/>
      <c r="T30" s="404"/>
      <c r="U30" s="404"/>
      <c r="V30" s="404"/>
      <c r="W30" s="404"/>
      <c r="X30" s="404"/>
      <c r="Y30" s="404"/>
      <c r="Z30" s="404"/>
      <c r="AA30" s="404"/>
      <c r="AB30" s="404"/>
      <c r="AC30" s="404"/>
      <c r="AD30" s="404"/>
      <c r="AE30" s="404"/>
      <c r="AF30" s="404"/>
      <c r="AG30" s="404"/>
      <c r="AH30" s="404"/>
      <c r="AI30" s="404"/>
      <c r="AJ30" s="404"/>
      <c r="AK30" s="404"/>
      <c r="AL30" s="404"/>
      <c r="AM30" s="404"/>
      <c r="AN30" s="404"/>
      <c r="AO30" s="404"/>
      <c r="AP30" s="404"/>
      <c r="AQ30" s="404"/>
      <c r="AR30" s="404"/>
      <c r="AS30" s="404"/>
      <c r="AT30" s="404"/>
      <c r="AU30" s="404"/>
      <c r="AV30" s="404"/>
      <c r="AW30" s="404"/>
      <c r="AX30" s="404"/>
      <c r="AY30" s="404"/>
      <c r="AZ30" s="404"/>
      <c r="BA30" s="404"/>
      <c r="BB30" s="404"/>
      <c r="BC30" s="404"/>
      <c r="BD30" s="404"/>
      <c r="BE30" s="404"/>
      <c r="BF30" s="404"/>
      <c r="BG30" s="404"/>
      <c r="BH30" s="404"/>
      <c r="BI30" s="404"/>
      <c r="BJ30" s="404"/>
      <c r="BK30" s="404"/>
      <c r="BL30" s="404"/>
      <c r="BM30" s="404"/>
      <c r="BN30" s="404"/>
      <c r="BO30" s="404"/>
      <c r="BP30" s="404"/>
      <c r="BQ30" s="404"/>
      <c r="BR30" s="404"/>
      <c r="BS30" s="404"/>
      <c r="BT30" s="404"/>
      <c r="BU30" s="404"/>
      <c r="BV30" s="404"/>
      <c r="BW30" s="404"/>
      <c r="BX30" s="404"/>
      <c r="BY30" s="404"/>
      <c r="BZ30" s="404"/>
      <c r="CA30" s="404"/>
      <c r="CB30" s="404"/>
      <c r="CC30" s="404"/>
      <c r="CD30" s="404"/>
      <c r="CE30" s="404"/>
      <c r="CF30" s="404"/>
      <c r="CG30" s="404"/>
      <c r="CH30" s="404"/>
      <c r="CI30" s="404"/>
      <c r="CJ30" s="404"/>
      <c r="CK30" s="404"/>
      <c r="CL30" s="404"/>
      <c r="CM30" s="404"/>
      <c r="CN30" s="404"/>
      <c r="CO30" s="404"/>
      <c r="CP30" s="404"/>
      <c r="CQ30" s="404"/>
      <c r="CR30" s="404"/>
      <c r="CS30" s="404"/>
      <c r="CT30" s="404"/>
      <c r="CU30" s="404"/>
      <c r="CV30" s="404"/>
      <c r="CW30" s="404"/>
      <c r="CX30" s="404"/>
      <c r="CY30" s="404"/>
      <c r="CZ30" s="404"/>
      <c r="DA30" s="404"/>
      <c r="DB30" s="404"/>
      <c r="DC30" s="404"/>
      <c r="DD30" s="404"/>
      <c r="DE30" s="404"/>
      <c r="DF30" s="404"/>
      <c r="DG30" s="404"/>
      <c r="DH30" s="404"/>
      <c r="DI30" s="404"/>
      <c r="DJ30" s="404"/>
      <c r="DK30" s="404"/>
      <c r="DL30" s="404"/>
      <c r="DM30" s="404"/>
      <c r="DN30" s="404"/>
      <c r="DO30" s="404"/>
      <c r="DP30" s="404"/>
      <c r="DQ30" s="404"/>
      <c r="DR30" s="404"/>
      <c r="DS30" s="404"/>
      <c r="DT30" s="404"/>
      <c r="DU30" s="404"/>
      <c r="DV30" s="404"/>
      <c r="DW30" s="404"/>
      <c r="DX30" s="404"/>
      <c r="DY30" s="350"/>
      <c r="DZ30" s="350"/>
      <c r="EA30" s="350"/>
      <c r="EB30" s="350"/>
      <c r="EC30" s="350"/>
      <c r="ED30" s="350"/>
      <c r="EE30" s="350"/>
      <c r="EF30" s="350"/>
      <c r="EG30" s="350"/>
      <c r="EH30" s="350"/>
      <c r="EI30" s="350"/>
      <c r="EJ30" s="350"/>
      <c r="EK30" s="350"/>
      <c r="EL30" s="350"/>
      <c r="EM30" s="350"/>
      <c r="EN30" s="350"/>
      <c r="EO30" s="350"/>
      <c r="EP30" s="350"/>
      <c r="EQ30" s="350"/>
      <c r="ER30" s="350"/>
      <c r="ES30" s="350"/>
      <c r="ET30" s="350"/>
      <c r="EU30" s="350"/>
      <c r="EV30" s="350"/>
      <c r="EW30" s="350"/>
      <c r="EX30" s="350"/>
      <c r="EY30" s="350"/>
      <c r="EZ30" s="350"/>
      <c r="FA30" s="350"/>
      <c r="FB30" s="350"/>
      <c r="FC30" s="350"/>
      <c r="FD30" s="350"/>
      <c r="FE30" s="350"/>
      <c r="FF30" s="350"/>
      <c r="FG30" s="350"/>
      <c r="FH30" s="350"/>
      <c r="FI30" s="350"/>
      <c r="FJ30" s="350"/>
      <c r="FK30" s="350"/>
      <c r="FL30" s="350"/>
      <c r="FM30" s="350"/>
      <c r="FN30" s="350"/>
      <c r="FO30" s="350"/>
      <c r="FP30" s="350"/>
      <c r="FQ30" s="350"/>
      <c r="FR30" s="350"/>
      <c r="FS30" s="350"/>
      <c r="FT30" s="350"/>
      <c r="FU30" s="350"/>
      <c r="FV30" s="350"/>
      <c r="FW30" s="350"/>
      <c r="FX30" s="350"/>
      <c r="FY30" s="350"/>
      <c r="FZ30" s="350"/>
      <c r="GA30" s="350"/>
      <c r="GB30" s="350"/>
      <c r="GC30" s="350"/>
      <c r="GD30" s="350"/>
      <c r="GE30" s="350"/>
      <c r="GF30" s="350"/>
      <c r="GG30" s="350"/>
      <c r="GH30" s="350"/>
      <c r="GI30" s="350"/>
      <c r="GJ30" s="350"/>
      <c r="GK30" s="350"/>
      <c r="GL30" s="350"/>
      <c r="GM30" s="350"/>
      <c r="GN30" s="350"/>
      <c r="GO30" s="350"/>
      <c r="GP30" s="350"/>
      <c r="GQ30" s="350"/>
      <c r="GR30" s="350"/>
      <c r="GS30" s="350"/>
      <c r="GT30" s="350"/>
      <c r="GU30" s="350"/>
      <c r="GV30" s="350"/>
      <c r="GW30" s="350"/>
      <c r="GX30" s="350"/>
      <c r="GY30" s="350"/>
      <c r="GZ30" s="350"/>
      <c r="HA30" s="350"/>
      <c r="HB30" s="350"/>
      <c r="HC30" s="350"/>
      <c r="HD30" s="350"/>
      <c r="HE30" s="350"/>
      <c r="HF30" s="350"/>
      <c r="HG30" s="350"/>
      <c r="HH30" s="350"/>
    </row>
    <row r="31" spans="2:216" ht="12.75">
      <c r="B31" s="429" t="s">
        <v>17</v>
      </c>
      <c r="C31" s="429"/>
      <c r="D31" s="439" t="s">
        <v>90</v>
      </c>
      <c r="E31" s="439"/>
      <c r="F31" s="429" t="s">
        <v>18</v>
      </c>
      <c r="G31" s="429"/>
      <c r="H31" s="440">
        <v>43374</v>
      </c>
      <c r="I31" s="441" t="s">
        <v>19</v>
      </c>
      <c r="J31" s="442">
        <v>0.95</v>
      </c>
      <c r="L31" s="347"/>
      <c r="M31" s="347"/>
      <c r="N31" s="347"/>
      <c r="O31" s="347"/>
      <c r="P31" s="347"/>
      <c r="T31" s="404"/>
      <c r="U31" s="404"/>
      <c r="V31" s="404"/>
      <c r="W31" s="404"/>
      <c r="X31" s="404"/>
      <c r="Y31" s="404"/>
      <c r="Z31" s="404"/>
      <c r="AA31" s="404"/>
      <c r="AB31" s="404"/>
      <c r="AC31" s="404"/>
      <c r="AD31" s="404"/>
      <c r="AE31" s="404"/>
      <c r="AF31" s="404"/>
      <c r="AG31" s="404"/>
      <c r="AH31" s="404"/>
      <c r="AI31" s="404"/>
      <c r="AJ31" s="404"/>
      <c r="AK31" s="404"/>
      <c r="AL31" s="404"/>
      <c r="AM31" s="404"/>
      <c r="AN31" s="404"/>
      <c r="AO31" s="404"/>
      <c r="AP31" s="404"/>
      <c r="AQ31" s="404"/>
      <c r="AR31" s="404"/>
      <c r="AS31" s="404"/>
      <c r="AT31" s="404"/>
      <c r="AU31" s="404"/>
      <c r="AV31" s="404"/>
      <c r="AW31" s="404"/>
      <c r="AX31" s="404"/>
      <c r="AY31" s="404"/>
      <c r="AZ31" s="404"/>
      <c r="BA31" s="404"/>
      <c r="BB31" s="404"/>
      <c r="BC31" s="404"/>
      <c r="BD31" s="404"/>
      <c r="BE31" s="404"/>
      <c r="BF31" s="404"/>
      <c r="BG31" s="404"/>
      <c r="BH31" s="404"/>
      <c r="BI31" s="404"/>
      <c r="BJ31" s="404"/>
      <c r="BK31" s="404"/>
      <c r="BL31" s="404"/>
      <c r="BM31" s="404"/>
      <c r="BN31" s="404"/>
      <c r="BO31" s="404"/>
      <c r="BP31" s="404"/>
      <c r="BQ31" s="404"/>
      <c r="BR31" s="404"/>
      <c r="BS31" s="404"/>
      <c r="BT31" s="404"/>
      <c r="BU31" s="404"/>
      <c r="BV31" s="404"/>
      <c r="BW31" s="404"/>
      <c r="BX31" s="404"/>
      <c r="BY31" s="404"/>
      <c r="BZ31" s="404"/>
      <c r="CA31" s="404"/>
      <c r="CB31" s="404"/>
      <c r="CC31" s="404"/>
      <c r="CD31" s="404"/>
      <c r="CE31" s="404"/>
      <c r="CF31" s="404"/>
      <c r="CG31" s="404"/>
      <c r="CH31" s="404"/>
      <c r="CI31" s="404"/>
      <c r="CJ31" s="404"/>
      <c r="CK31" s="404"/>
      <c r="CL31" s="404"/>
      <c r="CM31" s="404"/>
      <c r="CN31" s="404"/>
      <c r="CO31" s="404"/>
      <c r="CP31" s="404"/>
      <c r="CQ31" s="404"/>
      <c r="CR31" s="404"/>
      <c r="CS31" s="404"/>
      <c r="CT31" s="404"/>
      <c r="CU31" s="404"/>
      <c r="CV31" s="404"/>
      <c r="CW31" s="404"/>
      <c r="CX31" s="404"/>
      <c r="CY31" s="404"/>
      <c r="CZ31" s="404"/>
      <c r="DA31" s="404"/>
      <c r="DB31" s="404"/>
      <c r="DC31" s="404"/>
      <c r="DD31" s="404"/>
      <c r="DE31" s="404"/>
      <c r="DF31" s="404"/>
      <c r="DG31" s="404"/>
      <c r="DH31" s="404"/>
      <c r="DI31" s="404"/>
      <c r="DJ31" s="404"/>
      <c r="DK31" s="404"/>
      <c r="DL31" s="404"/>
      <c r="DM31" s="404"/>
      <c r="DN31" s="404"/>
      <c r="DO31" s="404"/>
      <c r="DP31" s="404"/>
      <c r="DQ31" s="404"/>
      <c r="DR31" s="404"/>
      <c r="DS31" s="404"/>
      <c r="DT31" s="404"/>
      <c r="DU31" s="404"/>
      <c r="DV31" s="404"/>
      <c r="DW31" s="404"/>
      <c r="DX31" s="404"/>
    </row>
    <row r="32" spans="2:216" s="382" customFormat="1" ht="3.75" customHeight="1">
      <c r="B32" s="432"/>
      <c r="C32" s="432"/>
      <c r="D32" s="443"/>
      <c r="E32" s="443"/>
      <c r="F32" s="432"/>
      <c r="G32" s="432"/>
      <c r="H32" s="444"/>
      <c r="I32" s="444"/>
      <c r="J32" s="444"/>
      <c r="K32" s="350"/>
      <c r="L32" s="350"/>
      <c r="M32" s="350"/>
      <c r="N32" s="350"/>
      <c r="O32" s="350"/>
      <c r="P32" s="347"/>
      <c r="Q32" s="350"/>
      <c r="R32" s="350"/>
      <c r="S32" s="350"/>
      <c r="T32" s="350"/>
      <c r="U32" s="350"/>
      <c r="V32" s="350"/>
      <c r="W32" s="350"/>
      <c r="X32" s="350"/>
      <c r="Y32" s="350"/>
      <c r="Z32" s="350"/>
      <c r="AA32" s="350"/>
      <c r="AB32" s="350"/>
      <c r="AC32" s="350"/>
      <c r="AD32" s="350"/>
      <c r="AE32" s="350"/>
      <c r="AF32" s="350"/>
      <c r="AG32" s="350"/>
      <c r="AH32" s="350"/>
      <c r="AI32" s="350"/>
      <c r="AJ32" s="350"/>
      <c r="AK32" s="350"/>
      <c r="AL32" s="350"/>
      <c r="AM32" s="350"/>
      <c r="AN32" s="350"/>
      <c r="AO32" s="350"/>
      <c r="AP32" s="350"/>
      <c r="AQ32" s="350"/>
      <c r="AR32" s="350"/>
      <c r="AS32" s="350"/>
      <c r="AT32" s="350"/>
      <c r="AU32" s="347"/>
      <c r="AV32" s="347"/>
      <c r="AW32" s="347"/>
      <c r="AX32" s="347"/>
      <c r="AY32" s="347"/>
      <c r="AZ32" s="347"/>
      <c r="BA32" s="350"/>
      <c r="BB32" s="350"/>
      <c r="BC32" s="347"/>
      <c r="BD32" s="347"/>
      <c r="BE32" s="347"/>
      <c r="BF32" s="350"/>
      <c r="BG32" s="350"/>
      <c r="BH32" s="347"/>
      <c r="BI32" s="347"/>
      <c r="BJ32" s="347"/>
      <c r="BK32" s="350"/>
      <c r="BL32" s="350"/>
      <c r="BM32" s="347"/>
      <c r="BN32" s="347"/>
      <c r="BO32" s="347"/>
      <c r="BP32" s="347"/>
      <c r="BQ32" s="347"/>
      <c r="BR32" s="347"/>
      <c r="BS32" s="347"/>
      <c r="BT32" s="347"/>
      <c r="BU32" s="347"/>
      <c r="BV32" s="347"/>
      <c r="BW32" s="350"/>
      <c r="BX32" s="350"/>
      <c r="BY32" s="350"/>
      <c r="BZ32" s="350"/>
      <c r="CA32" s="350"/>
      <c r="CB32" s="350"/>
      <c r="CC32" s="350"/>
      <c r="CD32" s="350"/>
      <c r="CE32" s="350"/>
      <c r="CF32" s="350"/>
      <c r="CG32" s="350"/>
      <c r="CH32" s="350"/>
      <c r="CI32" s="350"/>
      <c r="CJ32" s="350"/>
      <c r="CK32" s="350"/>
      <c r="CL32" s="350"/>
      <c r="CM32" s="350"/>
      <c r="CN32" s="350"/>
      <c r="CO32" s="350"/>
      <c r="CP32" s="350"/>
      <c r="CQ32" s="350"/>
      <c r="CR32" s="350"/>
      <c r="CS32" s="350"/>
      <c r="CT32" s="350"/>
      <c r="CU32" s="350"/>
      <c r="CV32" s="350"/>
      <c r="CW32" s="350"/>
      <c r="CX32" s="350"/>
      <c r="CY32" s="350"/>
      <c r="CZ32" s="350"/>
      <c r="DA32" s="350"/>
      <c r="DB32" s="350"/>
      <c r="DC32" s="350"/>
      <c r="DD32" s="350"/>
      <c r="DE32" s="350"/>
      <c r="DF32" s="350"/>
      <c r="DG32" s="350"/>
      <c r="DH32" s="350"/>
      <c r="DI32" s="350"/>
      <c r="DJ32" s="350"/>
      <c r="DK32" s="350"/>
      <c r="DL32" s="350"/>
      <c r="DM32" s="350"/>
      <c r="DN32" s="350"/>
      <c r="DO32" s="350"/>
      <c r="DP32" s="350"/>
      <c r="DQ32" s="350"/>
      <c r="DR32" s="350"/>
      <c r="DS32" s="350"/>
      <c r="DT32" s="350"/>
      <c r="DU32" s="350"/>
      <c r="DV32" s="350"/>
      <c r="DW32" s="350"/>
      <c r="DX32" s="350"/>
      <c r="DY32" s="350"/>
      <c r="DZ32" s="350"/>
      <c r="EA32" s="350"/>
      <c r="EB32" s="350"/>
      <c r="EC32" s="350"/>
      <c r="ED32" s="350"/>
      <c r="EE32" s="350"/>
      <c r="EF32" s="350"/>
      <c r="EG32" s="350"/>
      <c r="EH32" s="350"/>
      <c r="EI32" s="350"/>
      <c r="EJ32" s="350"/>
      <c r="EK32" s="350"/>
      <c r="EL32" s="350"/>
      <c r="EM32" s="350"/>
      <c r="EN32" s="350"/>
      <c r="EO32" s="350"/>
      <c r="EP32" s="350"/>
      <c r="EQ32" s="350"/>
      <c r="ER32" s="350"/>
      <c r="ES32" s="350"/>
      <c r="ET32" s="350"/>
      <c r="EU32" s="350"/>
      <c r="EV32" s="350"/>
      <c r="EW32" s="350"/>
      <c r="EX32" s="350"/>
      <c r="EY32" s="350"/>
      <c r="EZ32" s="350"/>
      <c r="FA32" s="350"/>
      <c r="FB32" s="350"/>
      <c r="FC32" s="350"/>
      <c r="FD32" s="350"/>
      <c r="FE32" s="350"/>
      <c r="FF32" s="350"/>
      <c r="FG32" s="350"/>
      <c r="FH32" s="350"/>
      <c r="FI32" s="350"/>
      <c r="FJ32" s="350"/>
      <c r="FK32" s="350"/>
      <c r="FL32" s="350"/>
      <c r="FM32" s="350"/>
      <c r="FN32" s="350"/>
      <c r="FO32" s="350"/>
      <c r="FP32" s="350"/>
      <c r="FQ32" s="350"/>
      <c r="FR32" s="350"/>
      <c r="FS32" s="350"/>
      <c r="FT32" s="350"/>
      <c r="FU32" s="350"/>
      <c r="FV32" s="350"/>
      <c r="FW32" s="350"/>
      <c r="FX32" s="350"/>
      <c r="FY32" s="350"/>
      <c r="FZ32" s="350"/>
      <c r="GA32" s="350"/>
      <c r="GB32" s="350"/>
      <c r="GC32" s="350"/>
      <c r="GD32" s="350"/>
      <c r="GE32" s="350"/>
      <c r="GF32" s="350"/>
      <c r="GG32" s="350"/>
      <c r="GH32" s="350"/>
      <c r="GI32" s="350"/>
      <c r="GJ32" s="350"/>
      <c r="GK32" s="350"/>
      <c r="GL32" s="350"/>
      <c r="GM32" s="350"/>
      <c r="GN32" s="350"/>
      <c r="GO32" s="350"/>
      <c r="GP32" s="350"/>
      <c r="GQ32" s="350"/>
      <c r="GR32" s="350"/>
      <c r="GS32" s="350"/>
      <c r="GT32" s="350"/>
      <c r="GU32" s="350"/>
      <c r="GV32" s="350"/>
      <c r="GW32" s="350"/>
      <c r="GX32" s="350"/>
      <c r="GY32" s="350"/>
      <c r="GZ32" s="350"/>
      <c r="HA32" s="350"/>
      <c r="HB32" s="350"/>
      <c r="HC32" s="350"/>
      <c r="HD32" s="350"/>
      <c r="HE32" s="350"/>
      <c r="HF32" s="350"/>
      <c r="HG32" s="350"/>
      <c r="HH32" s="350"/>
    </row>
    <row r="33" spans="2:216" ht="23.25" customHeight="1">
      <c r="B33" s="429" t="s">
        <v>20</v>
      </c>
      <c r="C33" s="429"/>
      <c r="D33" s="445" t="s">
        <v>75</v>
      </c>
      <c r="E33" s="445"/>
      <c r="F33" s="445"/>
      <c r="G33" s="429" t="s">
        <v>91</v>
      </c>
      <c r="H33" s="429"/>
      <c r="I33" s="446" t="s">
        <v>252</v>
      </c>
      <c r="J33" s="447"/>
      <c r="L33" s="347"/>
      <c r="M33" s="347"/>
      <c r="N33" s="347"/>
      <c r="O33" s="347"/>
      <c r="P33" s="347"/>
    </row>
    <row r="34" spans="2:216" ht="4.5" customHeight="1">
      <c r="B34" s="448"/>
      <c r="C34" s="449"/>
      <c r="D34" s="449"/>
      <c r="E34" s="449"/>
      <c r="F34" s="449"/>
      <c r="G34" s="450"/>
      <c r="H34" s="450"/>
      <c r="I34" s="448"/>
      <c r="J34" s="451"/>
      <c r="L34" s="347"/>
      <c r="M34" s="347"/>
      <c r="N34" s="347"/>
      <c r="O34" s="347"/>
      <c r="AI34" s="350"/>
      <c r="AJ34" s="350"/>
      <c r="AK34" s="350"/>
      <c r="AL34" s="350"/>
      <c r="AM34" s="350"/>
      <c r="AN34" s="350"/>
      <c r="AO34" s="350"/>
      <c r="AP34" s="350"/>
      <c r="AQ34" s="350"/>
      <c r="AR34" s="350"/>
      <c r="AS34" s="350"/>
    </row>
    <row r="35" spans="2:216" ht="22.5" customHeight="1">
      <c r="B35" s="429" t="s">
        <v>92</v>
      </c>
      <c r="C35" s="429"/>
      <c r="D35" s="452"/>
      <c r="E35" s="453"/>
      <c r="F35" s="453"/>
      <c r="G35" s="453"/>
      <c r="H35" s="453"/>
      <c r="I35" s="453"/>
      <c r="J35" s="454"/>
      <c r="L35" s="347"/>
      <c r="M35" s="347"/>
      <c r="N35" s="347"/>
      <c r="O35" s="347"/>
      <c r="AI35" s="350"/>
      <c r="AJ35" s="350"/>
      <c r="AK35" s="350"/>
      <c r="AL35" s="350"/>
      <c r="AM35" s="350"/>
      <c r="AN35" s="350"/>
      <c r="AO35" s="350"/>
      <c r="AP35" s="350"/>
      <c r="AQ35" s="350"/>
      <c r="AR35" s="350"/>
      <c r="AS35" s="350"/>
    </row>
    <row r="36" spans="2:216" ht="4.5" customHeight="1" thickBot="1">
      <c r="B36" s="455"/>
      <c r="C36" s="456"/>
      <c r="D36" s="456"/>
      <c r="E36" s="456"/>
      <c r="F36" s="456"/>
      <c r="G36" s="455"/>
      <c r="H36" s="455"/>
      <c r="I36" s="455"/>
      <c r="J36" s="455"/>
      <c r="L36" s="347"/>
      <c r="M36" s="347"/>
      <c r="N36" s="347"/>
      <c r="O36" s="347"/>
      <c r="AI36" s="350"/>
      <c r="AJ36" s="350"/>
      <c r="AK36" s="350"/>
      <c r="AL36" s="350"/>
      <c r="AM36" s="350"/>
      <c r="AN36" s="350"/>
      <c r="AO36" s="350"/>
      <c r="AP36" s="350"/>
      <c r="AQ36" s="350"/>
      <c r="AR36" s="350"/>
      <c r="AS36" s="350"/>
    </row>
    <row r="37" spans="2:216" ht="12.75">
      <c r="B37" s="457" t="s">
        <v>59</v>
      </c>
      <c r="C37" s="458"/>
      <c r="D37" s="459"/>
      <c r="E37" s="460" t="s">
        <v>93</v>
      </c>
      <c r="F37" s="460"/>
      <c r="G37" s="461"/>
      <c r="H37" s="460" t="s">
        <v>93</v>
      </c>
      <c r="I37" s="460"/>
      <c r="J37" s="461"/>
      <c r="L37" s="347"/>
      <c r="M37" s="347"/>
      <c r="N37" s="347"/>
      <c r="O37" s="347"/>
      <c r="AI37" s="350"/>
      <c r="AJ37" s="350"/>
      <c r="AK37" s="350"/>
      <c r="AL37" s="350"/>
      <c r="AM37" s="350"/>
      <c r="AN37" s="350"/>
      <c r="AO37" s="350"/>
      <c r="AP37" s="350"/>
      <c r="AQ37" s="350"/>
      <c r="AR37" s="350"/>
      <c r="AS37" s="350"/>
    </row>
    <row r="38" spans="2:216" ht="12.75">
      <c r="B38" s="462" t="s">
        <v>94</v>
      </c>
      <c r="C38" s="463" t="s">
        <v>95</v>
      </c>
      <c r="D38" s="463"/>
      <c r="E38" s="464" t="s">
        <v>96</v>
      </c>
      <c r="F38" s="464"/>
      <c r="G38" s="465" t="s">
        <v>54</v>
      </c>
      <c r="H38" s="465"/>
      <c r="I38" s="466" t="s">
        <v>97</v>
      </c>
      <c r="J38" s="467"/>
      <c r="L38" s="347"/>
      <c r="M38" s="347"/>
      <c r="N38" s="347"/>
      <c r="O38" s="347"/>
    </row>
    <row r="39" spans="2:216" ht="12.75">
      <c r="B39" s="462"/>
      <c r="C39" s="419" t="s">
        <v>98</v>
      </c>
      <c r="D39" s="419"/>
      <c r="E39" s="468" t="s">
        <v>99</v>
      </c>
      <c r="F39" s="468" t="s">
        <v>98</v>
      </c>
      <c r="G39" s="468" t="s">
        <v>99</v>
      </c>
      <c r="H39" s="468" t="s">
        <v>98</v>
      </c>
      <c r="I39" s="419" t="s">
        <v>100</v>
      </c>
      <c r="J39" s="469"/>
      <c r="L39" s="347"/>
      <c r="M39" s="347"/>
      <c r="N39" s="347"/>
      <c r="O39" s="347"/>
    </row>
    <row r="40" spans="2:216" ht="13.5" thickBot="1">
      <c r="B40" s="470"/>
      <c r="C40" s="471">
        <v>1</v>
      </c>
      <c r="D40" s="471"/>
      <c r="E40" s="472">
        <v>1</v>
      </c>
      <c r="F40" s="472">
        <v>0.9</v>
      </c>
      <c r="G40" s="472">
        <f>+F40</f>
        <v>0.9</v>
      </c>
      <c r="H40" s="472">
        <f>+I40</f>
        <v>0.8</v>
      </c>
      <c r="I40" s="473">
        <v>0.8</v>
      </c>
      <c r="J40" s="474"/>
      <c r="L40" s="347"/>
      <c r="M40" s="347"/>
      <c r="N40" s="347"/>
      <c r="O40" s="347"/>
    </row>
    <row r="41" spans="2:216" ht="3.75" customHeight="1" thickBot="1">
      <c r="B41" s="448"/>
      <c r="C41" s="449"/>
      <c r="D41" s="449"/>
      <c r="E41" s="449"/>
      <c r="F41" s="449"/>
      <c r="G41" s="448"/>
      <c r="H41" s="448"/>
      <c r="I41" s="448"/>
      <c r="J41" s="448"/>
      <c r="L41" s="347"/>
      <c r="M41" s="347"/>
      <c r="N41" s="347"/>
      <c r="O41" s="347"/>
      <c r="AI41" s="350"/>
      <c r="AJ41" s="350"/>
      <c r="AK41" s="350"/>
      <c r="AL41" s="350"/>
      <c r="AM41" s="350"/>
      <c r="AN41" s="350"/>
      <c r="AO41" s="350"/>
      <c r="AP41" s="350"/>
      <c r="AQ41" s="350"/>
      <c r="AR41" s="350"/>
      <c r="AS41" s="350"/>
    </row>
    <row r="42" spans="2:216" ht="16.5" thickBot="1">
      <c r="B42" s="475" t="s">
        <v>101</v>
      </c>
      <c r="C42" s="476"/>
      <c r="D42" s="476"/>
      <c r="E42" s="476"/>
      <c r="F42" s="476"/>
      <c r="G42" s="476"/>
      <c r="H42" s="477" t="s">
        <v>102</v>
      </c>
      <c r="I42" s="478"/>
      <c r="J42" s="479"/>
      <c r="L42" s="347"/>
      <c r="M42" s="347"/>
      <c r="N42" s="347"/>
      <c r="O42" s="347"/>
    </row>
    <row r="43" spans="2:216" ht="3.75" customHeight="1" thickBot="1">
      <c r="B43" s="448"/>
      <c r="C43" s="449"/>
      <c r="D43" s="449"/>
      <c r="E43" s="449"/>
      <c r="F43" s="449"/>
      <c r="G43" s="448"/>
      <c r="H43" s="448"/>
      <c r="I43" s="448"/>
      <c r="J43" s="448"/>
      <c r="L43" s="347"/>
      <c r="M43" s="347"/>
      <c r="N43" s="347"/>
      <c r="O43" s="347"/>
    </row>
    <row r="44" spans="2:216" ht="13.5" thickBot="1">
      <c r="B44" s="480" t="s">
        <v>103</v>
      </c>
      <c r="C44" s="481"/>
      <c r="D44" s="482" t="s">
        <v>104</v>
      </c>
      <c r="E44" s="481"/>
      <c r="F44" s="482" t="s">
        <v>105</v>
      </c>
      <c r="G44" s="481"/>
      <c r="H44" s="482" t="s">
        <v>106</v>
      </c>
      <c r="I44" s="483"/>
      <c r="J44" s="484" t="s">
        <v>107</v>
      </c>
      <c r="L44" s="347"/>
      <c r="M44" s="347"/>
      <c r="N44" s="347"/>
      <c r="O44" s="347"/>
    </row>
    <row r="45" spans="2:216" ht="12.75" customHeight="1" thickBot="1">
      <c r="B45" s="485"/>
      <c r="C45" s="486"/>
      <c r="D45" s="487"/>
      <c r="E45" s="486"/>
      <c r="F45" s="487"/>
      <c r="G45" s="486"/>
      <c r="H45" s="487"/>
      <c r="I45" s="486"/>
      <c r="J45" s="488">
        <f>+IF(I29="SUMA",(B45+D45+F45+H45),H45)</f>
        <v>0</v>
      </c>
      <c r="L45" s="347"/>
      <c r="M45" s="347"/>
      <c r="N45" s="347"/>
      <c r="O45" s="347"/>
    </row>
    <row r="46" spans="2:216" ht="16.5" thickBot="1">
      <c r="B46" s="475" t="s">
        <v>108</v>
      </c>
      <c r="C46" s="476"/>
      <c r="D46" s="476"/>
      <c r="E46" s="476"/>
      <c r="F46" s="476"/>
      <c r="G46" s="489"/>
      <c r="H46" s="477" t="str">
        <f>+H42</f>
        <v>2015 - 2018</v>
      </c>
      <c r="I46" s="478"/>
      <c r="J46" s="479"/>
      <c r="L46" s="347"/>
      <c r="M46" s="347"/>
      <c r="N46" s="347"/>
      <c r="O46" s="347"/>
    </row>
    <row r="47" spans="2:216" s="490" customFormat="1" ht="4.5" customHeight="1">
      <c r="E47" s="491"/>
      <c r="F47" s="491"/>
      <c r="G47" s="491"/>
      <c r="H47" s="491"/>
      <c r="I47" s="491"/>
      <c r="J47" s="491"/>
      <c r="K47" s="350"/>
      <c r="L47" s="350"/>
      <c r="M47" s="350"/>
      <c r="N47" s="350"/>
      <c r="O47" s="350"/>
      <c r="P47" s="349"/>
      <c r="Q47" s="350"/>
      <c r="R47" s="350"/>
      <c r="S47" s="350"/>
      <c r="T47" s="350"/>
      <c r="U47" s="350"/>
      <c r="V47" s="350"/>
      <c r="W47" s="350"/>
      <c r="X47" s="350"/>
      <c r="Y47" s="350"/>
      <c r="Z47" s="350"/>
      <c r="AA47" s="350"/>
      <c r="AB47" s="350"/>
      <c r="AC47" s="350"/>
      <c r="AD47" s="350"/>
      <c r="AE47" s="350"/>
      <c r="AF47" s="350"/>
      <c r="AG47" s="350"/>
      <c r="AH47" s="350"/>
      <c r="AI47" s="347"/>
      <c r="AJ47" s="347"/>
      <c r="AK47" s="347"/>
      <c r="AL47" s="347"/>
      <c r="AM47" s="347"/>
      <c r="AN47" s="347"/>
      <c r="AO47" s="347"/>
      <c r="AP47" s="347"/>
      <c r="AQ47" s="347"/>
      <c r="AR47" s="347"/>
      <c r="AS47" s="347"/>
      <c r="AT47" s="350"/>
      <c r="AU47" s="350"/>
      <c r="AV47" s="350"/>
      <c r="AW47" s="350"/>
      <c r="AX47" s="350"/>
      <c r="AY47" s="350"/>
      <c r="AZ47" s="350"/>
      <c r="BA47" s="350"/>
      <c r="BB47" s="350"/>
      <c r="BC47" s="350"/>
      <c r="BD47" s="350"/>
      <c r="BE47" s="350"/>
      <c r="BF47" s="350"/>
      <c r="BG47" s="350"/>
      <c r="BH47" s="350"/>
      <c r="BI47" s="350"/>
      <c r="BJ47" s="350"/>
      <c r="BK47" s="350"/>
      <c r="BL47" s="350"/>
      <c r="BM47" s="350"/>
      <c r="BN47" s="350"/>
      <c r="BO47" s="350"/>
      <c r="BP47" s="350"/>
      <c r="BQ47" s="350"/>
      <c r="BR47" s="350"/>
      <c r="BS47" s="350"/>
      <c r="BT47" s="350"/>
      <c r="BU47" s="350"/>
      <c r="BV47" s="350"/>
      <c r="BW47" s="350"/>
      <c r="BX47" s="350"/>
      <c r="BY47" s="350"/>
      <c r="BZ47" s="350"/>
      <c r="CA47" s="350"/>
      <c r="CB47" s="350"/>
      <c r="CC47" s="350"/>
      <c r="CD47" s="350"/>
      <c r="CE47" s="350"/>
      <c r="CF47" s="350"/>
      <c r="CG47" s="350"/>
      <c r="CH47" s="350"/>
      <c r="CI47" s="350"/>
      <c r="CJ47" s="350"/>
      <c r="CK47" s="350"/>
      <c r="CL47" s="350"/>
      <c r="CM47" s="350"/>
      <c r="CN47" s="350"/>
      <c r="CO47" s="350"/>
      <c r="CP47" s="350"/>
      <c r="CQ47" s="350"/>
      <c r="CR47" s="350"/>
      <c r="CS47" s="350"/>
      <c r="CT47" s="350"/>
      <c r="CU47" s="350"/>
      <c r="CV47" s="350"/>
      <c r="CW47" s="350"/>
      <c r="CX47" s="350"/>
      <c r="CY47" s="350"/>
      <c r="CZ47" s="350"/>
      <c r="DA47" s="350"/>
      <c r="DB47" s="350"/>
      <c r="DC47" s="350"/>
      <c r="DD47" s="350"/>
      <c r="DE47" s="350"/>
      <c r="DF47" s="350"/>
      <c r="DG47" s="350"/>
      <c r="DH47" s="350"/>
      <c r="DI47" s="350"/>
      <c r="DJ47" s="350"/>
      <c r="DK47" s="350"/>
      <c r="DL47" s="350"/>
      <c r="DM47" s="350"/>
      <c r="DN47" s="350"/>
      <c r="DO47" s="350"/>
      <c r="DP47" s="350"/>
      <c r="DQ47" s="350"/>
      <c r="DR47" s="350"/>
      <c r="DS47" s="350"/>
      <c r="DT47" s="350"/>
      <c r="DU47" s="350"/>
      <c r="DV47" s="350"/>
      <c r="DW47" s="350"/>
      <c r="DX47" s="350"/>
      <c r="DY47" s="350"/>
      <c r="DZ47" s="350"/>
      <c r="EA47" s="350"/>
      <c r="EB47" s="350"/>
      <c r="EC47" s="350"/>
      <c r="ED47" s="350"/>
      <c r="EE47" s="350"/>
      <c r="EF47" s="350"/>
      <c r="EG47" s="350"/>
      <c r="EH47" s="350"/>
      <c r="EI47" s="350"/>
      <c r="EJ47" s="350"/>
      <c r="EK47" s="350"/>
      <c r="EL47" s="350"/>
      <c r="EM47" s="350"/>
      <c r="EN47" s="350"/>
      <c r="EO47" s="350"/>
      <c r="EP47" s="350"/>
      <c r="EQ47" s="350"/>
      <c r="ER47" s="350"/>
      <c r="ES47" s="350"/>
      <c r="ET47" s="350"/>
      <c r="EU47" s="350"/>
      <c r="EV47" s="350"/>
      <c r="EW47" s="350"/>
      <c r="EX47" s="350"/>
      <c r="EY47" s="350"/>
      <c r="EZ47" s="350"/>
      <c r="FA47" s="350"/>
      <c r="FB47" s="350"/>
      <c r="FC47" s="350"/>
      <c r="FD47" s="350"/>
      <c r="FE47" s="350"/>
      <c r="FF47" s="350"/>
      <c r="FG47" s="350"/>
      <c r="FH47" s="350"/>
      <c r="FI47" s="350"/>
      <c r="FJ47" s="350"/>
      <c r="FK47" s="350"/>
      <c r="FL47" s="350"/>
      <c r="FM47" s="350"/>
      <c r="FN47" s="350"/>
      <c r="FO47" s="350"/>
      <c r="FP47" s="350"/>
      <c r="FQ47" s="350"/>
      <c r="FR47" s="350"/>
      <c r="FS47" s="350"/>
      <c r="FT47" s="350"/>
      <c r="FU47" s="350"/>
      <c r="FV47" s="350"/>
      <c r="FW47" s="350"/>
      <c r="FX47" s="350"/>
      <c r="FY47" s="350"/>
      <c r="FZ47" s="350"/>
      <c r="GA47" s="350"/>
      <c r="GB47" s="350"/>
      <c r="GC47" s="350"/>
      <c r="GD47" s="350"/>
      <c r="GE47" s="350"/>
      <c r="GF47" s="350"/>
      <c r="GG47" s="350"/>
      <c r="GH47" s="350"/>
      <c r="GI47" s="350"/>
      <c r="GJ47" s="350"/>
      <c r="GK47" s="350"/>
      <c r="GL47" s="350"/>
      <c r="GM47" s="350"/>
      <c r="GN47" s="350"/>
      <c r="GO47" s="350"/>
      <c r="GP47" s="350"/>
      <c r="GQ47" s="350"/>
      <c r="GR47" s="350"/>
      <c r="GS47" s="350"/>
      <c r="GT47" s="350"/>
      <c r="GU47" s="350"/>
      <c r="GV47" s="350"/>
      <c r="GW47" s="350"/>
      <c r="GX47" s="350"/>
      <c r="GY47" s="350"/>
      <c r="GZ47" s="350"/>
      <c r="HA47" s="350"/>
      <c r="HB47" s="350"/>
      <c r="HC47" s="350"/>
      <c r="HD47" s="350"/>
      <c r="HE47" s="350"/>
      <c r="HF47" s="350"/>
      <c r="HG47" s="350"/>
      <c r="HH47" s="350"/>
    </row>
    <row r="48" spans="2:216" ht="50.25" customHeight="1">
      <c r="B48" s="492" t="s">
        <v>109</v>
      </c>
      <c r="C48" s="493" t="s">
        <v>56</v>
      </c>
      <c r="D48" s="493" t="s">
        <v>57</v>
      </c>
      <c r="E48" s="493" t="s">
        <v>110</v>
      </c>
      <c r="F48" s="493" t="s">
        <v>59</v>
      </c>
      <c r="G48" s="493" t="s">
        <v>62</v>
      </c>
      <c r="H48" s="493" t="s">
        <v>111</v>
      </c>
      <c r="I48" s="493" t="s">
        <v>112</v>
      </c>
      <c r="J48" s="494" t="s">
        <v>113</v>
      </c>
      <c r="L48" s="347"/>
      <c r="M48" s="347"/>
      <c r="N48" s="347"/>
      <c r="O48" s="347"/>
    </row>
    <row r="49" spans="2:15" ht="30" customHeight="1">
      <c r="B49" s="495" t="s">
        <v>114</v>
      </c>
      <c r="C49" s="496"/>
      <c r="D49" s="496"/>
      <c r="E49" s="497"/>
      <c r="F49" s="497"/>
      <c r="G49" s="498"/>
      <c r="H49" s="499"/>
      <c r="I49" s="500"/>
      <c r="J49" s="501"/>
      <c r="L49" s="347"/>
      <c r="M49" s="347"/>
      <c r="N49" s="347"/>
      <c r="O49" s="347"/>
    </row>
    <row r="50" spans="2:15" ht="31.5" customHeight="1">
      <c r="B50" s="502" t="s">
        <v>115</v>
      </c>
      <c r="C50" s="503"/>
      <c r="D50" s="503"/>
      <c r="E50" s="504"/>
      <c r="F50" s="504"/>
      <c r="G50" s="505"/>
      <c r="H50" s="506"/>
      <c r="I50" s="507"/>
      <c r="J50" s="508"/>
      <c r="L50" s="347"/>
      <c r="M50" s="347"/>
      <c r="N50" s="347"/>
      <c r="O50" s="347"/>
    </row>
    <row r="51" spans="2:15" ht="29.25" customHeight="1">
      <c r="B51" s="502" t="s">
        <v>116</v>
      </c>
      <c r="C51" s="509"/>
      <c r="D51" s="509"/>
      <c r="E51" s="504"/>
      <c r="F51" s="504"/>
      <c r="G51" s="505"/>
      <c r="H51" s="506"/>
      <c r="I51" s="507"/>
      <c r="J51" s="508"/>
      <c r="L51" s="347"/>
      <c r="M51" s="347"/>
      <c r="N51" s="347"/>
      <c r="O51" s="347"/>
    </row>
    <row r="52" spans="2:15" ht="28.5" customHeight="1">
      <c r="B52" s="502" t="s">
        <v>117</v>
      </c>
      <c r="C52" s="509"/>
      <c r="D52" s="509"/>
      <c r="E52" s="504"/>
      <c r="F52" s="504"/>
      <c r="G52" s="505"/>
      <c r="H52" s="506"/>
      <c r="I52" s="507"/>
      <c r="J52" s="508"/>
      <c r="L52" s="347"/>
      <c r="M52" s="347"/>
      <c r="N52" s="347"/>
      <c r="O52" s="347"/>
    </row>
    <row r="53" spans="2:15" ht="28.5" customHeight="1">
      <c r="B53" s="502" t="s">
        <v>118</v>
      </c>
      <c r="C53" s="503"/>
      <c r="D53" s="503"/>
      <c r="E53" s="504"/>
      <c r="F53" s="504"/>
      <c r="G53" s="505"/>
      <c r="H53" s="506"/>
      <c r="I53" s="507"/>
      <c r="J53" s="508"/>
      <c r="L53" s="347"/>
      <c r="M53" s="347"/>
      <c r="N53" s="347"/>
      <c r="O53" s="347"/>
    </row>
    <row r="54" spans="2:15" ht="27.75" customHeight="1">
      <c r="B54" s="502" t="s">
        <v>119</v>
      </c>
      <c r="C54" s="503"/>
      <c r="D54" s="503"/>
      <c r="E54" s="504"/>
      <c r="F54" s="504"/>
      <c r="G54" s="505"/>
      <c r="H54" s="506"/>
      <c r="I54" s="507"/>
      <c r="J54" s="508"/>
      <c r="L54" s="347"/>
      <c r="M54" s="347"/>
      <c r="N54" s="347"/>
      <c r="O54" s="347"/>
    </row>
    <row r="55" spans="2:15" ht="27.75" customHeight="1">
      <c r="B55" s="502" t="s">
        <v>120</v>
      </c>
      <c r="C55" s="503"/>
      <c r="D55" s="503"/>
      <c r="E55" s="504"/>
      <c r="F55" s="504"/>
      <c r="G55" s="505"/>
      <c r="H55" s="506"/>
      <c r="I55" s="507"/>
      <c r="J55" s="508"/>
      <c r="L55" s="347"/>
      <c r="M55" s="347"/>
      <c r="N55" s="347"/>
      <c r="O55" s="347"/>
    </row>
    <row r="56" spans="2:15" ht="30" customHeight="1" thickBot="1">
      <c r="B56" s="510" t="s">
        <v>121</v>
      </c>
      <c r="C56" s="511"/>
      <c r="D56" s="511"/>
      <c r="E56" s="512"/>
      <c r="F56" s="512"/>
      <c r="G56" s="513"/>
      <c r="H56" s="514"/>
      <c r="I56" s="515"/>
      <c r="J56" s="516"/>
      <c r="L56" s="347"/>
      <c r="M56" s="347"/>
      <c r="N56" s="347"/>
      <c r="O56" s="347"/>
    </row>
    <row r="57" spans="2:15" ht="32.25" customHeight="1" thickBot="1">
      <c r="B57" s="517" t="s">
        <v>122</v>
      </c>
      <c r="C57" s="518"/>
      <c r="D57" s="518"/>
      <c r="E57" s="519"/>
      <c r="F57" s="520"/>
      <c r="G57" s="521"/>
      <c r="H57" s="522"/>
      <c r="I57" s="523" t="str">
        <f>IF(ISBLANK(D57),"",IF(ISERROR(E57/$J$45),"",IF(C57=0,"",IF($I$29="Incremental",E57/$J$45,IF($I$29="Incremental con línea base",E57/$J$45,IF($I$29="Decremental con líena base",$J$45/E57,$J$45/E57))))))</f>
        <v/>
      </c>
      <c r="J57" s="524" t="str">
        <f>IF(ISBLANK(D57),"",IF(ISBLANK(#REF!),"",IF(ISBLANK(#REF!),"",IF(AND(D57&gt;0,C57=0),"sobresaliente",IF(C57=0,"",IF(AND(E57=0,F57=0),"",IF(G57="Defina oper mate","",IF(I57&gt;#REF!,"Sobresaliente",IF(I57=#REF!,"Sobresaliente",IF(I57&lt;#REF!,"Deficiente","Satisfactorio"))))))))))</f>
        <v/>
      </c>
      <c r="L57" s="347"/>
      <c r="M57" s="347"/>
      <c r="N57" s="347"/>
      <c r="O57" s="347"/>
    </row>
    <row r="58" spans="2:15" ht="12.75">
      <c r="B58" s="525"/>
      <c r="C58" s="525"/>
      <c r="D58" s="525"/>
      <c r="E58" s="525"/>
      <c r="F58" s="525"/>
      <c r="G58" s="525"/>
      <c r="H58" s="525"/>
      <c r="I58" s="526"/>
      <c r="J58" s="526"/>
      <c r="L58" s="347"/>
      <c r="M58" s="347"/>
      <c r="N58" s="347"/>
      <c r="O58" s="347"/>
    </row>
    <row r="59" spans="2:15" ht="12.75">
      <c r="L59" s="347"/>
      <c r="M59" s="347"/>
      <c r="N59" s="347"/>
      <c r="O59" s="347"/>
    </row>
  </sheetData>
  <mergeCells count="118">
    <mergeCell ref="E47:J47"/>
    <mergeCell ref="B45:C45"/>
    <mergeCell ref="D45:E45"/>
    <mergeCell ref="F45:G45"/>
    <mergeCell ref="H45:I45"/>
    <mergeCell ref="B46:G46"/>
    <mergeCell ref="H46:J46"/>
    <mergeCell ref="B42:G42"/>
    <mergeCell ref="H42:J42"/>
    <mergeCell ref="B44:C44"/>
    <mergeCell ref="D44:E44"/>
    <mergeCell ref="F44:G44"/>
    <mergeCell ref="H44:I44"/>
    <mergeCell ref="B38:B40"/>
    <mergeCell ref="C38:D38"/>
    <mergeCell ref="E38:F38"/>
    <mergeCell ref="G38:H38"/>
    <mergeCell ref="I38:J38"/>
    <mergeCell ref="C39:D39"/>
    <mergeCell ref="I39:J39"/>
    <mergeCell ref="C40:D40"/>
    <mergeCell ref="I40:J40"/>
    <mergeCell ref="I33:J33"/>
    <mergeCell ref="B35:C35"/>
    <mergeCell ref="D35:J35"/>
    <mergeCell ref="C37:D37"/>
    <mergeCell ref="E37:F37"/>
    <mergeCell ref="H37:I37"/>
    <mergeCell ref="B31:C31"/>
    <mergeCell ref="D31:E31"/>
    <mergeCell ref="F31:G31"/>
    <mergeCell ref="B33:C33"/>
    <mergeCell ref="D33:F33"/>
    <mergeCell ref="G33:H33"/>
    <mergeCell ref="B26:B27"/>
    <mergeCell ref="C26:D26"/>
    <mergeCell ref="E26:J26"/>
    <mergeCell ref="C27:D27"/>
    <mergeCell ref="E27:J27"/>
    <mergeCell ref="C29:D29"/>
    <mergeCell ref="F29:G29"/>
    <mergeCell ref="I29:J29"/>
    <mergeCell ref="B19:C19"/>
    <mergeCell ref="D19:J19"/>
    <mergeCell ref="B21:C21"/>
    <mergeCell ref="D21:J21"/>
    <mergeCell ref="B23:B24"/>
    <mergeCell ref="C23:C24"/>
    <mergeCell ref="D23:D24"/>
    <mergeCell ref="F23:H23"/>
    <mergeCell ref="I23:I24"/>
    <mergeCell ref="F24:H24"/>
    <mergeCell ref="B13:C13"/>
    <mergeCell ref="D13:J13"/>
    <mergeCell ref="B15:C15"/>
    <mergeCell ref="D15:J15"/>
    <mergeCell ref="B17:C17"/>
    <mergeCell ref="D17:J17"/>
    <mergeCell ref="B7:C7"/>
    <mergeCell ref="D7:H7"/>
    <mergeCell ref="B9:C9"/>
    <mergeCell ref="D9:J9"/>
    <mergeCell ref="B11:C11"/>
    <mergeCell ref="D11:J11"/>
    <mergeCell ref="FA4:FA5"/>
    <mergeCell ref="FB4:FB5"/>
    <mergeCell ref="FC4:FC5"/>
    <mergeCell ref="FD4:FD5"/>
    <mergeCell ref="B5:J5"/>
    <mergeCell ref="AP5:AQ5"/>
    <mergeCell ref="EU4:EU5"/>
    <mergeCell ref="EV4:EV5"/>
    <mergeCell ref="EW4:EW5"/>
    <mergeCell ref="EX4:EX5"/>
    <mergeCell ref="EY4:EY5"/>
    <mergeCell ref="EZ4:EZ5"/>
    <mergeCell ref="DC4:DJ4"/>
    <mergeCell ref="DK4:DR4"/>
    <mergeCell ref="DS4:DZ4"/>
    <mergeCell ref="EA4:EH4"/>
    <mergeCell ref="EI4:EP4"/>
    <mergeCell ref="EQ4:ET4"/>
    <mergeCell ref="BG4:BN4"/>
    <mergeCell ref="BO4:BV4"/>
    <mergeCell ref="BW4:CD4"/>
    <mergeCell ref="CE4:CL4"/>
    <mergeCell ref="CM4:CT4"/>
    <mergeCell ref="CU4:DB4"/>
    <mergeCell ref="AT4:AT5"/>
    <mergeCell ref="AU4:AU5"/>
    <mergeCell ref="AV4:AV5"/>
    <mergeCell ref="AW4:AW5"/>
    <mergeCell ref="AX4:AX5"/>
    <mergeCell ref="AY4:BF4"/>
    <mergeCell ref="AK4:AK5"/>
    <mergeCell ref="AL4:AL5"/>
    <mergeCell ref="AM4:AM5"/>
    <mergeCell ref="AN4:AN5"/>
    <mergeCell ref="AO4:AR4"/>
    <mergeCell ref="AS4:AS5"/>
    <mergeCell ref="AE4:AE5"/>
    <mergeCell ref="AF4:AF5"/>
    <mergeCell ref="AG4:AG5"/>
    <mergeCell ref="AH4:AH5"/>
    <mergeCell ref="AI4:AI5"/>
    <mergeCell ref="AJ4:AJ5"/>
    <mergeCell ref="Y4:Y5"/>
    <mergeCell ref="Z4:Z5"/>
    <mergeCell ref="AA4:AA5"/>
    <mergeCell ref="AB4:AB5"/>
    <mergeCell ref="AC4:AC5"/>
    <mergeCell ref="AD4:AD5"/>
    <mergeCell ref="E3:J3"/>
    <mergeCell ref="T4:T5"/>
    <mergeCell ref="U4:U5"/>
    <mergeCell ref="V4:V5"/>
    <mergeCell ref="W4:W5"/>
    <mergeCell ref="X4:X5"/>
  </mergeCells>
  <conditionalFormatting sqref="AM26:AR26 AI26:AJ26">
    <cfRule type="cellIs" dxfId="1" priority="1" operator="equal">
      <formula>"Error"</formula>
    </cfRule>
  </conditionalFormatting>
  <dataValidations count="49">
    <dataValidation allowBlank="1" showInputMessage="1" showErrorMessage="1" promptTitle="Ingreso de variables" prompt="Si la operación matemática es tipo suma por favor ingrese valores en ambas columnas. Si el valor es uno (1) ingrese en la otra columna cero (0)" sqref="C49:D56"/>
    <dataValidation allowBlank="1" showInputMessage="1" showErrorMessage="1" errorTitle="Ok - Error" promptTitle="ok - Error" prompt="Ok=Valor de la meta corresponde con el criterio del indicador._x000a_Error=La meta no corresponde con el criterio del indicador:_x000a_Recuerde:_x000a_Decremental meta inferior a LB_x000a_Incremental meta superior a LB_x000a_Constante meta igual a LB_x000a_Suma meta indiferente a LB " sqref="AI26:AK26 AM26:AR26"/>
    <dataValidation allowBlank="1" showInputMessage="1" showErrorMessage="1" promptTitle="Metas" prompt="Ingrese valores numericos teniendo en cuenta:_x000a_Si es incremental valor inferior al periodo siguiente_x000a_Si es decremental valor superior al periodo siguiente_x000a_Si es suma valor independiente _x000a_si es constante valor = a todos los periodos" sqref="AM25:AR25 AI25:AK25"/>
    <dataValidation allowBlank="1" showInputMessage="1" showErrorMessage="1" promptTitle="Meta periodo Programado" prompt="Dato que corresponde a la meta  programada:_x000a_Incrementa: mayor valor programado _x000a_Decrementa:  menor valor programado_x000a_Suma: Sumatoria de todos los valores programados_x000a_Constante: valor común programado" sqref="AS25"/>
    <dataValidation allowBlank="1" showInputMessage="1" showErrorMessage="1" promptTitle="Fecha de creación" prompt="Ingrese en formato día/mes/año la fecha de creación del indicador o la fecha a partir de la cual se cuenta con esta inforamción" sqref="AO17:AQ17"/>
    <dataValidation allowBlank="1" showInputMessage="1" showErrorMessage="1" promptTitle="Unidad de medida" prompt="Corresponde al parámetro de referencia apra determinar las magnitudes del indicador. (Porcentaje, talleres, documentos, etc.)" sqref="AK17:AL17"/>
    <dataValidation allowBlank="1" showInputMessage="1" showErrorMessage="1" promptTitle="Línea Base" prompt="Ingrese en números valor del indicador que se espera mejorar con la programación de metas._x000a__x000a_Si no tiene línea base ingrese 0_x000a_Si tiene línea base pero es desconocido su valor, ingrese ND." sqref="AO18:AR18 AS17:AS18"/>
    <dataValidation errorStyle="information" allowBlank="1" errorTitle="Dato invalido" error="Debe seleccionar uno de la lista." prompt="Seleccione " sqref="Y4 W4 B15 B19:B20"/>
    <dataValidation allowBlank="1" showInputMessage="1" showErrorMessage="1" promptTitle="Objetivo del Indicador " prompt="Digitre de manera clara el objetivo que se persigue con el calculo del indicador " sqref="G8:J8 Z6:AD6"/>
    <dataValidation type="list" errorStyle="information" allowBlank="1" showInputMessage="1" showErrorMessage="1" errorTitle="Dato invalido" error="Debe seleccionar uno de la lista." promptTitle="Proyecto relacionado" prompt="Despliegue la flecha y seleccione el nombre del proyecto al que se le desea crear el indicador " sqref="D19:J20">
      <formula1>proyectos</formula1>
    </dataValidation>
    <dataValidation type="list" errorStyle="information" allowBlank="1" showInputMessage="1" showErrorMessage="1" errorTitle="Dato invalido" error="Debe seleccionar uno de la lista." promptTitle="Nombre del Proceso" prompt="Despliegue la flecha y seleccione el nombre del proceso al que se le desea crear el indicador " sqref="C19:C20">
      <formula1>PROCESO</formula1>
    </dataValidation>
    <dataValidation allowBlank="1" showInputMessage="1" showErrorMessage="1" promptTitle="Nombre del Indicador " prompt="Claro, corto y auto explicativo, se sugiere que este compuesto por dos elemento: el objeto a cuantificar, descrito por un sujeto, y la condición deseada, definida a través de un verbo objeto y si se considera pertinente una parte descriptiva." sqref="I7:J7"/>
    <dataValidation allowBlank="1" showInputMessage="1" showErrorMessage="1" promptTitle="Objetivo del Indicador " prompt="Constituye la razón de ser del indicador, establece el propósito o fin último de la medición. El objetivo debe estar constituido por lo que se espera hacer y en donde, acompañado de un elemento descriptivo. " sqref="D9:J9"/>
    <dataValidation allowBlank="1" showInputMessage="1" showErrorMessage="1" errorTitle="Objetivo del Proceso" error="Esta celda no permite el ingreso de datos. se diligencia automaticamente luego de seleccionar el proceso al que se encuetnra vinculado el indicador. " promptTitle="Objetivo del Proceso" prompt="Esta celda no permite el ingreso de datos. se diligencia automaticamente luego de seleccionar el proceso al que se encuetnra vinculado el indicador. " sqref="D17:J17"/>
    <dataValidation allowBlank="1" showInputMessage="1" showErrorMessage="1" promptTitle="Nombre de un Indicador" prompt="Digite de manera clara y concisa el nombre que se le dará al indicador " sqref="D8:E8 W6:X6 C9:C14 C16"/>
    <dataValidation allowBlank="1" showInputMessage="1" showErrorMessage="1" promptTitle="Nombre del Indicador " prompt="Claro, corto y auto explicativo. Compuesto: el objeto a cuantificar, descrito por un sujeto; la condición deseada, definida a través de un verbo objeto; y una parte descriptiva. Que corresponda con el objetivo del proceso  y/o el objetivo y sector del PDE" sqref="D7:H7"/>
    <dataValidation type="list" allowBlank="1" showInputMessage="1" showErrorMessage="1" promptTitle="Familia " prompt="Despliegue la flecha y seleccione si el indicador creado corresponde a Proceso, Proyecto o Plan Estratégico" sqref="D11:J11">
      <formula1>"Proceso,Proyecto,Estrategico"</formula1>
    </dataValidation>
    <dataValidation type="list" allowBlank="1" showInputMessage="1" showErrorMessage="1" promptTitle="Objetivo" prompt="Despliegue la flecha y seleccione el objetivo Estrátegico al que le aportará el cumplimiento y/o avance del indicador " sqref="D13:J13">
      <formula1>objetivos</formula1>
    </dataValidation>
    <dataValidation type="list" allowBlank="1" showInputMessage="1" showErrorMessage="1" promptTitle="Proceso" prompt="Despliegue la flecha y seleccione el proceso del sistema de Gestión de calidad que corresponde con el indicador " sqref="D15:J15">
      <formula1>procesos</formula1>
    </dataValidation>
    <dataValidation type="list" errorStyle="information" allowBlank="1" showInputMessage="1" showErrorMessage="1" errorTitle="Dato invalido" error="Debe seleccionar uno de la lista." promptTitle="Dependencia" prompt="Despliegue la flecha y seleccione el nombre de la dependencia responsable del calculo y reporte del indicador " sqref="D21:J21">
      <formula1>dependencias</formula1>
    </dataValidation>
    <dataValidation type="list" allowBlank="1" showInputMessage="1" showErrorMessage="1" sqref="C23:C24">
      <formula1>"División,Suma,Multiplicación,Resta "</formula1>
    </dataValidation>
    <dataValidation allowBlank="1" showInputMessage="1" showErrorMessage="1" promptTitle="Variable" prompt="Registre el nombre completo de cada una de las Variables que componen el indicador " sqref="F23:H24"/>
    <dataValidation allowBlank="1" showInputMessage="1" showErrorMessage="1" promptTitle="Fuente de datos" prompt="Registre el nombre de la fuente de datos que suministrara la información de cada una de las variables. Ejemplo modulo XX de SISGSTION, ISOLICION, etc. " sqref="J23:J24"/>
    <dataValidation allowBlank="1" showInputMessage="1" showErrorMessage="1" promptTitle="Definición de Variables " prompt="Estas celdas no permiten el ingreso de datos, corresponde a los nombres de las variables registradas en las celdas &quot;definición de variables&quot;" sqref="C26:D27"/>
    <dataValidation allowBlank="1" showInputMessage="1" showErrorMessage="1" promptTitle="Definición de variables " prompt="Registre de manera detallada la manera como se obtendra la información de cada una de las variables, si considera necesario anexe un cuadro con la explicación de cada una de subvariables, ponderadores operaciones matemáticas. " sqref="E26:J27"/>
    <dataValidation type="list" allowBlank="1" showInputMessage="1" showErrorMessage="1" promptTitle="Responsable del Calculo" prompt="Despliegue la flecha y seleccione la dependencia que sera la responsable de realizar el calculo del Indicador" sqref="D33:F33">
      <formula1>dependencias</formula1>
    </dataValidation>
    <dataValidation type="list" allowBlank="1" showInputMessage="1" showErrorMessage="1" promptTitle="Periodicidad" prompt="Despliegue la flecha y seleccione la periodicidad en que se va a medir el indicador " sqref="C29:D29">
      <formula1>"Diario,Mensual,Bimestral,Trimestral,Semestral,Cuatrimestral,Cuatrianual"</formula1>
    </dataValidation>
    <dataValidation allowBlank="1" showInputMessage="1" showErrorMessage="1" promptTitle="Fecha de Creación " prompt="Registre en formato día/mes/Año la fecha en que se crea y/o aprueba la formulación del indicador. " sqref="H31"/>
    <dataValidation allowBlank="1" showInputMessage="1" showErrorMessage="1" promptTitle="Línea base" prompt="Registre el Valor inicial que tiene el calculo del indicador y a partir del cual se proyectaran la metas. " sqref="J31"/>
    <dataValidation type="list" allowBlank="1" showInputMessage="1" showErrorMessage="1" promptTitle="Tendencia " prompt="Seleccione: _x000a_Positiva - si las metas del indicador son incrementales es decir, van de un menor valor a un mayor valor; _x000a_Negativa si las metas son decrementales, es decir, van de un valor mayor a un valor menor; _x000a_Ninguna si las metas son constantes. " sqref="I29:J29">
      <formula1>"Positiva,Negativa,Niguna"</formula1>
    </dataValidation>
    <dataValidation allowBlank="1" showInputMessage="1" showErrorMessage="1" promptTitle="Tipo" prompt="Despliegue la flecha y seleccione:_x000a_Eficacia: Sie le indicador verificar el cumplimiento de un producto especifico._x000a_Eficiencia: Si el indicador mide la relación de recursos utilizados versus productos obtenidos._x000a_Efectividad: si el indicador mide un impacto" sqref="F29:G29"/>
    <dataValidation type="list" allowBlank="1" showInputMessage="1" showErrorMessage="1" promptTitle="Unidad de Medida " prompt="DEspliegue la flecha y seleccione si el indicador sera leido y tiene metas en terminos numericos o porcentuales " sqref="D31:E31">
      <formula1>"Número,Porcentaje"</formula1>
    </dataValidation>
    <dataValidation allowBlank="1" showInputMessage="1" showErrorMessage="1" promptTitle="Observaciones " prompt="En este campo puede ingresar información adicional que considere relevante para el indicador y que no fue tenida en cuenta en las demas celdas del formato. Este campo puede quedar vacío ya que no es obligatorio. " sqref="D35:J35"/>
    <dataValidation allowBlank="1" showInputMessage="1" showErrorMessage="1" promptTitle="Meta" prompt="Registre en formato número la meta que se tiene prevista ejecutar para el primer año. Tenga en cuenta que de acuerdo con la tendencia del indicador esta debe ser mayor, menor o igual a la linea base." sqref="C37:D37"/>
    <dataValidation allowBlank="1" showInputMessage="1" showErrorMessage="1" promptTitle="Tolerancia Superior " prompt="Ingrese en formato número el valor superior a la meta que puede obtener el indicador, para considerarse como una dato tolerante.  " sqref="G37"/>
    <dataValidation allowBlank="1" showInputMessage="1" showErrorMessage="1" promptTitle="Tolerancia Superior " prompt="Ingrese en formato número el valor inferior  a la meta que puede obtener el indicador, para considerarse como una dato tolerante.  " sqref="J37"/>
    <dataValidation allowBlank="1" showInputMessage="1" showErrorMessage="1" promptTitle="Meta año 1 " prompt="Este dato debe ser igual al registrado en la celda meta _x000a_" sqref="B45:C45"/>
    <dataValidation allowBlank="1" showInputMessage="1" showErrorMessage="1" promptTitle="Meta" prompt="Ingrese valores numericos teniendo en cuenta:_x000a_Si es incremental valor suoerior o igual al inmediatamente anterior _x000a_Si es decremental valor inferior o igual al periodo inmediatamente anterior" sqref="D45:I45"/>
    <dataValidation allowBlank="1" showInputMessage="1" showErrorMessage="1" promptTitle="Meta Cuatrienio" prompt="Meta programada para los cuatro años, de acuerdo con el tipo de indicador: _x000a_Si es Incremental sera mayor valor programado _x000a_Si es Decremental sera  menor valor programado_x000a_Si es Constante sera el ultimo valor programado" sqref="J45"/>
    <dataValidation allowBlank="1" showInputMessage="1" showErrorMessage="1" promptTitle="Periodo" prompt="Corresponde a los periodos de seguimiento de caclulo y reporte del indicador de acuerdo con la periodicidad seleccionada." sqref="B48"/>
    <dataValidation allowBlank="1" showInputMessage="1" showErrorMessage="1" promptTitle="Variable 1" prompt="Registre el valor correspondiente a la variable uno de acuerdo con la formula matemática seleccionada. " sqref="C48"/>
    <dataValidation allowBlank="1" showInputMessage="1" showErrorMessage="1" promptTitle="Variable 2" prompt="Registre el valor correspondiente a la variabledos de acuerdo con la fórmula matemática seleccionada. " sqref="D48"/>
    <dataValidation allowBlank="1" showInputMessage="1" showErrorMessage="1" promptTitle="Calculo del Indicador " prompt="En esta celda se debe realizar el calculo del indicador de acuerdo con a información suministrada en las columnas variables y la formula matemática del indicador " sqref="E48"/>
    <dataValidation allowBlank="1" showInputMessage="1" showErrorMessage="1" promptTitle="Meta" prompt="En esta celda se debe registrar la meta programada para el periodo evaluado de acuerdo con la programación de metas realizada. " sqref="F48"/>
    <dataValidation allowBlank="1" showInputMessage="1" showErrorMessage="1" promptTitle="Avance %" prompt="En esta celda se debe calcular el avance porcentual de cumplimiento de la meta programada versus el logro &quot;Calculo del Indicador&quot;, es decir se debe dividir la meta en el valor obtenido del Calculod el indicador." sqref="G48"/>
    <dataValidation allowBlank="1" showInputMessage="1" showErrorMessage="1" promptTitle="Rango de Cumplimiento " prompt="Esta celda definira de acuerdo con el avance de cumplimiento de la meta el rango en el que se encuentra el indicador " sqref="H48"/>
    <dataValidation allowBlank="1" showInputMessage="1" showErrorMessage="1" promptTitle="Análisis de datos " prompt="En esta columan se debe registrar un anlsis cualitativo y/o lectura del indicador que permita evidenciar losp rincipales avances obtenidos y/o retrazasos presentados. " sqref="I48"/>
    <dataValidation allowBlank="1" showInputMessage="1" showErrorMessage="1" promptTitle="Rangos de cumplimiento " prompt="Estos valores no se pueden modificar, fueron definidos por la Oficina Asesora de Planeación.  " sqref="C40:J40"/>
    <dataValidation allowBlank="1" showInputMessage="1" showErrorMessage="1" promptTitle="Acciones a tomar " prompt="Si el seguimiento del indicador esta por debajo de las metas establecidas, registre en esta columna las acciones que se tomaran para lograr el cumplimiento de las metas. " sqref="J48"/>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H59"/>
  <sheetViews>
    <sheetView tabSelected="1" topLeftCell="A4" workbookViewId="0">
      <selection activeCell="M26" sqref="M26"/>
    </sheetView>
  </sheetViews>
  <sheetFormatPr baseColWidth="10" defaultRowHeight="15"/>
  <cols>
    <col min="1" max="1" width="5.140625" style="351" customWidth="1"/>
    <col min="2" max="2" width="12.85546875" style="351" customWidth="1"/>
    <col min="3" max="3" width="10.28515625" style="351" customWidth="1"/>
    <col min="4" max="4" width="11.28515625" style="351" customWidth="1"/>
    <col min="5" max="5" width="9.85546875" style="351" customWidth="1"/>
    <col min="6" max="6" width="13.42578125" style="351" customWidth="1"/>
    <col min="7" max="8" width="12.42578125" style="351" customWidth="1"/>
    <col min="9" max="9" width="23.85546875" style="351" customWidth="1"/>
    <col min="10" max="10" width="23.28515625" style="351" customWidth="1"/>
    <col min="11" max="11" width="10.42578125" style="347" customWidth="1"/>
    <col min="12" max="13" width="11.42578125" style="348"/>
    <col min="14" max="15" width="0" style="348" hidden="1" customWidth="1"/>
    <col min="16" max="16" width="20.28515625" style="349" hidden="1" customWidth="1"/>
    <col min="17" max="17" width="9.7109375" style="350" hidden="1" customWidth="1"/>
    <col min="18" max="18" width="9.7109375" style="347" hidden="1" customWidth="1"/>
    <col min="19" max="19" width="20.85546875" style="347" hidden="1" customWidth="1"/>
    <col min="20" max="123" width="17.85546875" style="347" hidden="1" customWidth="1"/>
    <col min="124" max="161" width="0" style="347" hidden="1" customWidth="1"/>
    <col min="162" max="216" width="11.42578125" style="347"/>
    <col min="217" max="16384" width="11.42578125" style="351"/>
  </cols>
  <sheetData>
    <row r="2" spans="2:216" ht="12" customHeight="1">
      <c r="B2" s="345"/>
      <c r="C2" s="345"/>
      <c r="D2" s="346"/>
      <c r="E2" s="346"/>
      <c r="F2" s="346"/>
      <c r="G2" s="346"/>
      <c r="H2" s="346"/>
      <c r="I2" s="345"/>
      <c r="J2" s="345"/>
    </row>
    <row r="3" spans="2:216" ht="22.5" customHeight="1" thickBot="1">
      <c r="B3" s="345"/>
      <c r="C3" s="345"/>
      <c r="D3" s="346"/>
      <c r="E3" s="352" t="s">
        <v>0</v>
      </c>
      <c r="F3" s="352"/>
      <c r="G3" s="352"/>
      <c r="H3" s="352"/>
      <c r="I3" s="352"/>
      <c r="J3" s="352"/>
    </row>
    <row r="4" spans="2:216" ht="10.5" customHeight="1" thickBot="1">
      <c r="B4" s="345"/>
      <c r="C4" s="345"/>
      <c r="D4" s="345"/>
      <c r="E4" s="345"/>
      <c r="F4" s="345"/>
      <c r="G4" s="345"/>
      <c r="H4" s="345"/>
      <c r="I4" s="345"/>
      <c r="J4" s="345"/>
      <c r="T4" s="353" t="s">
        <v>1</v>
      </c>
      <c r="U4" s="354" t="s">
        <v>2</v>
      </c>
      <c r="V4" s="354" t="s">
        <v>3</v>
      </c>
      <c r="W4" s="354" t="s">
        <v>4</v>
      </c>
      <c r="X4" s="354" t="s">
        <v>5</v>
      </c>
      <c r="Y4" s="354" t="s">
        <v>6</v>
      </c>
      <c r="Z4" s="354" t="s">
        <v>7</v>
      </c>
      <c r="AA4" s="354" t="s">
        <v>8</v>
      </c>
      <c r="AB4" s="354" t="s">
        <v>9</v>
      </c>
      <c r="AC4" s="354" t="s">
        <v>10</v>
      </c>
      <c r="AD4" s="354" t="s">
        <v>11</v>
      </c>
      <c r="AE4" s="354" t="s">
        <v>12</v>
      </c>
      <c r="AF4" s="354" t="s">
        <v>13</v>
      </c>
      <c r="AG4" s="354" t="s">
        <v>14</v>
      </c>
      <c r="AH4" s="354" t="s">
        <v>15</v>
      </c>
      <c r="AI4" s="354" t="s">
        <v>16</v>
      </c>
      <c r="AJ4" s="354" t="s">
        <v>17</v>
      </c>
      <c r="AK4" s="354" t="s">
        <v>18</v>
      </c>
      <c r="AL4" s="354" t="s">
        <v>19</v>
      </c>
      <c r="AM4" s="354" t="s">
        <v>20</v>
      </c>
      <c r="AN4" s="354" t="s">
        <v>21</v>
      </c>
      <c r="AO4" s="353" t="s">
        <v>22</v>
      </c>
      <c r="AP4" s="354"/>
      <c r="AQ4" s="354"/>
      <c r="AR4" s="355"/>
      <c r="AS4" s="354" t="s">
        <v>23</v>
      </c>
      <c r="AT4" s="354" t="s">
        <v>24</v>
      </c>
      <c r="AU4" s="354" t="s">
        <v>25</v>
      </c>
      <c r="AV4" s="354" t="s">
        <v>26</v>
      </c>
      <c r="AW4" s="354" t="s">
        <v>27</v>
      </c>
      <c r="AX4" s="354" t="s">
        <v>28</v>
      </c>
      <c r="AY4" s="356" t="s">
        <v>29</v>
      </c>
      <c r="AZ4" s="357"/>
      <c r="BA4" s="357"/>
      <c r="BB4" s="357"/>
      <c r="BC4" s="357"/>
      <c r="BD4" s="357"/>
      <c r="BE4" s="357"/>
      <c r="BF4" s="358"/>
      <c r="BG4" s="356" t="s">
        <v>30</v>
      </c>
      <c r="BH4" s="357"/>
      <c r="BI4" s="357"/>
      <c r="BJ4" s="357"/>
      <c r="BK4" s="357"/>
      <c r="BL4" s="357"/>
      <c r="BM4" s="357"/>
      <c r="BN4" s="358"/>
      <c r="BO4" s="356" t="s">
        <v>31</v>
      </c>
      <c r="BP4" s="357"/>
      <c r="BQ4" s="357"/>
      <c r="BR4" s="357"/>
      <c r="BS4" s="357"/>
      <c r="BT4" s="357"/>
      <c r="BU4" s="357"/>
      <c r="BV4" s="358"/>
      <c r="BW4" s="356" t="s">
        <v>32</v>
      </c>
      <c r="BX4" s="357"/>
      <c r="BY4" s="357"/>
      <c r="BZ4" s="357"/>
      <c r="CA4" s="357"/>
      <c r="CB4" s="357"/>
      <c r="CC4" s="357"/>
      <c r="CD4" s="358"/>
      <c r="CE4" s="356" t="s">
        <v>33</v>
      </c>
      <c r="CF4" s="357"/>
      <c r="CG4" s="357"/>
      <c r="CH4" s="357"/>
      <c r="CI4" s="357"/>
      <c r="CJ4" s="357"/>
      <c r="CK4" s="357"/>
      <c r="CL4" s="358"/>
      <c r="CM4" s="356" t="s">
        <v>34</v>
      </c>
      <c r="CN4" s="357"/>
      <c r="CO4" s="357"/>
      <c r="CP4" s="357"/>
      <c r="CQ4" s="357"/>
      <c r="CR4" s="357"/>
      <c r="CS4" s="357"/>
      <c r="CT4" s="358"/>
      <c r="CU4" s="356" t="s">
        <v>35</v>
      </c>
      <c r="CV4" s="357"/>
      <c r="CW4" s="357"/>
      <c r="CX4" s="357"/>
      <c r="CY4" s="357"/>
      <c r="CZ4" s="357"/>
      <c r="DA4" s="357"/>
      <c r="DB4" s="358"/>
      <c r="DC4" s="356" t="s">
        <v>36</v>
      </c>
      <c r="DD4" s="357"/>
      <c r="DE4" s="357"/>
      <c r="DF4" s="357"/>
      <c r="DG4" s="357"/>
      <c r="DH4" s="357"/>
      <c r="DI4" s="357"/>
      <c r="DJ4" s="358"/>
      <c r="DK4" s="356" t="s">
        <v>37</v>
      </c>
      <c r="DL4" s="357"/>
      <c r="DM4" s="357"/>
      <c r="DN4" s="357"/>
      <c r="DO4" s="357"/>
      <c r="DP4" s="357"/>
      <c r="DQ4" s="357"/>
      <c r="DR4" s="358"/>
      <c r="DS4" s="356" t="s">
        <v>38</v>
      </c>
      <c r="DT4" s="357"/>
      <c r="DU4" s="357"/>
      <c r="DV4" s="357"/>
      <c r="DW4" s="357"/>
      <c r="DX4" s="357"/>
      <c r="DY4" s="357"/>
      <c r="DZ4" s="358"/>
      <c r="EA4" s="356" t="s">
        <v>39</v>
      </c>
      <c r="EB4" s="357"/>
      <c r="EC4" s="357"/>
      <c r="ED4" s="357"/>
      <c r="EE4" s="357"/>
      <c r="EF4" s="357"/>
      <c r="EG4" s="357"/>
      <c r="EH4" s="358"/>
      <c r="EI4" s="356" t="s">
        <v>40</v>
      </c>
      <c r="EJ4" s="357"/>
      <c r="EK4" s="357"/>
      <c r="EL4" s="357"/>
      <c r="EM4" s="357"/>
      <c r="EN4" s="357"/>
      <c r="EO4" s="357"/>
      <c r="EP4" s="357"/>
      <c r="EQ4" s="359" t="s">
        <v>41</v>
      </c>
      <c r="ER4" s="360"/>
      <c r="ES4" s="360"/>
      <c r="ET4" s="361"/>
      <c r="EU4" s="362" t="s">
        <v>42</v>
      </c>
      <c r="EV4" s="354" t="s">
        <v>43</v>
      </c>
      <c r="EW4" s="354" t="s">
        <v>44</v>
      </c>
      <c r="EX4" s="354" t="s">
        <v>45</v>
      </c>
      <c r="EY4" s="354" t="s">
        <v>46</v>
      </c>
      <c r="EZ4" s="354" t="s">
        <v>47</v>
      </c>
      <c r="FA4" s="354" t="s">
        <v>48</v>
      </c>
      <c r="FB4" s="354" t="s">
        <v>49</v>
      </c>
      <c r="FC4" s="354" t="s">
        <v>50</v>
      </c>
      <c r="FD4" s="355" t="s">
        <v>51</v>
      </c>
    </row>
    <row r="5" spans="2:216" ht="18" customHeight="1" thickBot="1">
      <c r="B5" s="363" t="s">
        <v>52</v>
      </c>
      <c r="C5" s="364"/>
      <c r="D5" s="364"/>
      <c r="E5" s="364"/>
      <c r="F5" s="364"/>
      <c r="G5" s="364"/>
      <c r="H5" s="364"/>
      <c r="I5" s="364"/>
      <c r="J5" s="365"/>
      <c r="T5" s="366"/>
      <c r="U5" s="367"/>
      <c r="V5" s="367"/>
      <c r="W5" s="367"/>
      <c r="X5" s="367"/>
      <c r="Y5" s="367"/>
      <c r="Z5" s="367"/>
      <c r="AA5" s="367"/>
      <c r="AB5" s="367"/>
      <c r="AC5" s="367"/>
      <c r="AD5" s="367"/>
      <c r="AE5" s="367"/>
      <c r="AF5" s="367"/>
      <c r="AG5" s="367"/>
      <c r="AH5" s="367"/>
      <c r="AI5" s="367"/>
      <c r="AJ5" s="367"/>
      <c r="AK5" s="367"/>
      <c r="AL5" s="367"/>
      <c r="AM5" s="367"/>
      <c r="AN5" s="367"/>
      <c r="AO5" s="368" t="s">
        <v>53</v>
      </c>
      <c r="AP5" s="367" t="s">
        <v>54</v>
      </c>
      <c r="AQ5" s="367"/>
      <c r="AR5" s="369" t="s">
        <v>55</v>
      </c>
      <c r="AS5" s="367"/>
      <c r="AT5" s="367"/>
      <c r="AU5" s="367"/>
      <c r="AV5" s="367"/>
      <c r="AW5" s="367"/>
      <c r="AX5" s="367"/>
      <c r="AY5" s="370" t="s">
        <v>56</v>
      </c>
      <c r="AZ5" s="370" t="s">
        <v>57</v>
      </c>
      <c r="BA5" s="370" t="s">
        <v>58</v>
      </c>
      <c r="BB5" s="370" t="s">
        <v>59</v>
      </c>
      <c r="BC5" s="370" t="s">
        <v>60</v>
      </c>
      <c r="BD5" s="370" t="s">
        <v>61</v>
      </c>
      <c r="BE5" s="370" t="s">
        <v>62</v>
      </c>
      <c r="BF5" s="371" t="s">
        <v>63</v>
      </c>
      <c r="BG5" s="370" t="s">
        <v>56</v>
      </c>
      <c r="BH5" s="370" t="s">
        <v>57</v>
      </c>
      <c r="BI5" s="370" t="s">
        <v>58</v>
      </c>
      <c r="BJ5" s="370" t="s">
        <v>59</v>
      </c>
      <c r="BK5" s="370" t="s">
        <v>60</v>
      </c>
      <c r="BL5" s="370" t="s">
        <v>61</v>
      </c>
      <c r="BM5" s="370" t="s">
        <v>62</v>
      </c>
      <c r="BN5" s="371" t="s">
        <v>63</v>
      </c>
      <c r="BO5" s="370" t="s">
        <v>56</v>
      </c>
      <c r="BP5" s="370" t="s">
        <v>57</v>
      </c>
      <c r="BQ5" s="370" t="s">
        <v>58</v>
      </c>
      <c r="BR5" s="370" t="s">
        <v>59</v>
      </c>
      <c r="BS5" s="370" t="s">
        <v>60</v>
      </c>
      <c r="BT5" s="370" t="s">
        <v>61</v>
      </c>
      <c r="BU5" s="370" t="s">
        <v>62</v>
      </c>
      <c r="BV5" s="371" t="s">
        <v>63</v>
      </c>
      <c r="BW5" s="370" t="s">
        <v>56</v>
      </c>
      <c r="BX5" s="370" t="s">
        <v>57</v>
      </c>
      <c r="BY5" s="370" t="s">
        <v>58</v>
      </c>
      <c r="BZ5" s="370" t="s">
        <v>59</v>
      </c>
      <c r="CA5" s="370" t="s">
        <v>60</v>
      </c>
      <c r="CB5" s="370" t="s">
        <v>61</v>
      </c>
      <c r="CC5" s="370" t="s">
        <v>62</v>
      </c>
      <c r="CD5" s="371" t="s">
        <v>63</v>
      </c>
      <c r="CE5" s="370" t="s">
        <v>56</v>
      </c>
      <c r="CF5" s="370" t="s">
        <v>57</v>
      </c>
      <c r="CG5" s="370" t="s">
        <v>58</v>
      </c>
      <c r="CH5" s="370" t="s">
        <v>59</v>
      </c>
      <c r="CI5" s="370" t="s">
        <v>60</v>
      </c>
      <c r="CJ5" s="370" t="s">
        <v>61</v>
      </c>
      <c r="CK5" s="370" t="s">
        <v>62</v>
      </c>
      <c r="CL5" s="371" t="s">
        <v>63</v>
      </c>
      <c r="CM5" s="370" t="s">
        <v>56</v>
      </c>
      <c r="CN5" s="370" t="s">
        <v>57</v>
      </c>
      <c r="CO5" s="370" t="s">
        <v>58</v>
      </c>
      <c r="CP5" s="370" t="s">
        <v>59</v>
      </c>
      <c r="CQ5" s="370" t="s">
        <v>60</v>
      </c>
      <c r="CR5" s="370" t="s">
        <v>61</v>
      </c>
      <c r="CS5" s="370" t="s">
        <v>62</v>
      </c>
      <c r="CT5" s="371" t="s">
        <v>63</v>
      </c>
      <c r="CU5" s="370" t="s">
        <v>56</v>
      </c>
      <c r="CV5" s="370" t="s">
        <v>57</v>
      </c>
      <c r="CW5" s="370" t="s">
        <v>58</v>
      </c>
      <c r="CX5" s="370" t="s">
        <v>59</v>
      </c>
      <c r="CY5" s="370" t="s">
        <v>60</v>
      </c>
      <c r="CZ5" s="370" t="s">
        <v>61</v>
      </c>
      <c r="DA5" s="370" t="s">
        <v>62</v>
      </c>
      <c r="DB5" s="371" t="s">
        <v>63</v>
      </c>
      <c r="DC5" s="370" t="s">
        <v>56</v>
      </c>
      <c r="DD5" s="370" t="s">
        <v>57</v>
      </c>
      <c r="DE5" s="370" t="s">
        <v>58</v>
      </c>
      <c r="DF5" s="370" t="s">
        <v>59</v>
      </c>
      <c r="DG5" s="370" t="s">
        <v>60</v>
      </c>
      <c r="DH5" s="370" t="s">
        <v>61</v>
      </c>
      <c r="DI5" s="370" t="s">
        <v>62</v>
      </c>
      <c r="DJ5" s="371" t="s">
        <v>63</v>
      </c>
      <c r="DK5" s="370" t="s">
        <v>56</v>
      </c>
      <c r="DL5" s="370" t="s">
        <v>57</v>
      </c>
      <c r="DM5" s="370" t="s">
        <v>58</v>
      </c>
      <c r="DN5" s="370" t="s">
        <v>59</v>
      </c>
      <c r="DO5" s="370" t="s">
        <v>60</v>
      </c>
      <c r="DP5" s="370" t="s">
        <v>61</v>
      </c>
      <c r="DQ5" s="370" t="s">
        <v>62</v>
      </c>
      <c r="DR5" s="371" t="s">
        <v>63</v>
      </c>
      <c r="DS5" s="370" t="s">
        <v>56</v>
      </c>
      <c r="DT5" s="370" t="s">
        <v>57</v>
      </c>
      <c r="DU5" s="370" t="s">
        <v>58</v>
      </c>
      <c r="DV5" s="370" t="s">
        <v>59</v>
      </c>
      <c r="DW5" s="370" t="s">
        <v>60</v>
      </c>
      <c r="DX5" s="370" t="s">
        <v>61</v>
      </c>
      <c r="DY5" s="370" t="s">
        <v>62</v>
      </c>
      <c r="DZ5" s="371" t="s">
        <v>63</v>
      </c>
      <c r="EA5" s="370" t="s">
        <v>56</v>
      </c>
      <c r="EB5" s="370" t="s">
        <v>57</v>
      </c>
      <c r="EC5" s="370" t="s">
        <v>58</v>
      </c>
      <c r="ED5" s="370" t="s">
        <v>59</v>
      </c>
      <c r="EE5" s="370" t="s">
        <v>60</v>
      </c>
      <c r="EF5" s="370" t="s">
        <v>61</v>
      </c>
      <c r="EG5" s="370" t="s">
        <v>62</v>
      </c>
      <c r="EH5" s="371" t="s">
        <v>63</v>
      </c>
      <c r="EI5" s="370" t="s">
        <v>56</v>
      </c>
      <c r="EJ5" s="370" t="s">
        <v>57</v>
      </c>
      <c r="EK5" s="370" t="s">
        <v>58</v>
      </c>
      <c r="EL5" s="370" t="s">
        <v>59</v>
      </c>
      <c r="EM5" s="370" t="s">
        <v>60</v>
      </c>
      <c r="EN5" s="370" t="s">
        <v>61</v>
      </c>
      <c r="EO5" s="370" t="s">
        <v>62</v>
      </c>
      <c r="EP5" s="372" t="s">
        <v>63</v>
      </c>
      <c r="EQ5" s="373" t="str">
        <f>+G48</f>
        <v xml:space="preserve">Avance % Meta AÑO  </v>
      </c>
      <c r="ER5" s="374" t="str">
        <f>+I48</f>
        <v>Análisis de resultado</v>
      </c>
      <c r="ES5" s="374" t="e">
        <f>+#REF!</f>
        <v>#REF!</v>
      </c>
      <c r="ET5" s="375" t="str">
        <f>+J48</f>
        <v xml:space="preserve">Acciones a tomar </v>
      </c>
      <c r="EU5" s="376"/>
      <c r="EV5" s="367"/>
      <c r="EW5" s="367"/>
      <c r="EX5" s="367"/>
      <c r="EY5" s="367"/>
      <c r="EZ5" s="367"/>
      <c r="FA5" s="367"/>
      <c r="FB5" s="367"/>
      <c r="FC5" s="367"/>
      <c r="FD5" s="377"/>
    </row>
    <row r="6" spans="2:216" s="382" customFormat="1" ht="2.25" customHeight="1" thickBot="1">
      <c r="B6" s="378"/>
      <c r="C6" s="378"/>
      <c r="D6" s="379"/>
      <c r="E6" s="379"/>
      <c r="F6" s="379"/>
      <c r="G6" s="379"/>
      <c r="H6" s="379"/>
      <c r="I6" s="379"/>
      <c r="J6" s="379"/>
      <c r="K6" s="350"/>
      <c r="L6" s="350"/>
      <c r="M6" s="350"/>
      <c r="N6" s="350"/>
      <c r="O6" s="350"/>
      <c r="P6" s="349"/>
      <c r="Q6" s="350"/>
      <c r="R6" s="350"/>
      <c r="S6" s="350"/>
      <c r="T6" s="380"/>
      <c r="U6" s="380"/>
      <c r="V6" s="380"/>
      <c r="W6" s="381"/>
      <c r="X6" s="381"/>
      <c r="Y6" s="381"/>
      <c r="Z6" s="381"/>
      <c r="AA6" s="381"/>
      <c r="AB6" s="381"/>
      <c r="AC6" s="381"/>
      <c r="AD6" s="381"/>
      <c r="AE6" s="350"/>
      <c r="AF6" s="350"/>
      <c r="AG6" s="350"/>
      <c r="AH6" s="350"/>
      <c r="AI6" s="350"/>
      <c r="AJ6" s="350"/>
      <c r="AK6" s="350"/>
      <c r="AL6" s="350"/>
      <c r="AM6" s="350"/>
      <c r="AN6" s="350"/>
      <c r="AO6" s="350"/>
      <c r="AP6" s="350"/>
      <c r="AQ6" s="350"/>
      <c r="AR6" s="350"/>
      <c r="AS6" s="350"/>
      <c r="AT6" s="350"/>
      <c r="AU6" s="350"/>
      <c r="AV6" s="350"/>
      <c r="AW6" s="350"/>
      <c r="AX6" s="350"/>
      <c r="AY6" s="350"/>
      <c r="AZ6" s="350"/>
      <c r="BA6" s="350"/>
      <c r="BB6" s="350"/>
      <c r="BC6" s="350"/>
      <c r="BD6" s="350"/>
      <c r="BE6" s="350"/>
      <c r="BF6" s="350"/>
      <c r="BG6" s="350"/>
      <c r="BH6" s="350"/>
      <c r="BI6" s="350"/>
      <c r="BJ6" s="350"/>
      <c r="BK6" s="350"/>
      <c r="BL6" s="350"/>
      <c r="BM6" s="350"/>
      <c r="BN6" s="350"/>
      <c r="BO6" s="350"/>
      <c r="BP6" s="350"/>
      <c r="BQ6" s="350"/>
      <c r="BR6" s="350"/>
      <c r="BS6" s="350"/>
      <c r="BT6" s="350"/>
      <c r="BU6" s="350"/>
      <c r="BV6" s="350"/>
      <c r="BW6" s="350"/>
      <c r="BX6" s="350"/>
      <c r="BY6" s="350"/>
      <c r="BZ6" s="350"/>
      <c r="CA6" s="350"/>
      <c r="CB6" s="350"/>
      <c r="CC6" s="350"/>
      <c r="CD6" s="350"/>
      <c r="CE6" s="350"/>
      <c r="CF6" s="350"/>
      <c r="CG6" s="350"/>
      <c r="CH6" s="350"/>
      <c r="CI6" s="350"/>
      <c r="CJ6" s="350"/>
      <c r="CK6" s="350"/>
      <c r="CL6" s="350"/>
      <c r="CM6" s="350"/>
      <c r="CN6" s="350"/>
      <c r="CO6" s="350"/>
      <c r="CP6" s="350"/>
      <c r="CQ6" s="350"/>
      <c r="CR6" s="350"/>
      <c r="CS6" s="350"/>
      <c r="CT6" s="350"/>
      <c r="CU6" s="350"/>
      <c r="CV6" s="350"/>
      <c r="CW6" s="350"/>
      <c r="CX6" s="350"/>
      <c r="CY6" s="350"/>
      <c r="CZ6" s="350"/>
      <c r="DA6" s="350"/>
      <c r="DB6" s="350"/>
      <c r="DC6" s="350"/>
      <c r="DD6" s="350"/>
      <c r="DE6" s="350"/>
      <c r="DF6" s="350"/>
      <c r="DG6" s="350"/>
      <c r="DH6" s="350"/>
      <c r="DI6" s="350"/>
      <c r="DJ6" s="350"/>
      <c r="DK6" s="350"/>
      <c r="DL6" s="350"/>
      <c r="DM6" s="350"/>
      <c r="DN6" s="350"/>
      <c r="DO6" s="350"/>
      <c r="DP6" s="350"/>
      <c r="DQ6" s="350"/>
      <c r="DR6" s="350"/>
      <c r="DS6" s="350"/>
      <c r="DT6" s="350"/>
      <c r="DU6" s="350"/>
      <c r="DV6" s="350"/>
      <c r="DW6" s="350"/>
      <c r="DX6" s="350"/>
      <c r="DY6" s="350"/>
      <c r="DZ6" s="350"/>
      <c r="EA6" s="350"/>
      <c r="EB6" s="350"/>
      <c r="EC6" s="350"/>
      <c r="ED6" s="350"/>
      <c r="EE6" s="350"/>
      <c r="EF6" s="350"/>
      <c r="EG6" s="350"/>
      <c r="EH6" s="350"/>
      <c r="EI6" s="350"/>
      <c r="EJ6" s="350"/>
      <c r="EK6" s="350"/>
      <c r="EL6" s="350"/>
      <c r="EM6" s="350"/>
      <c r="EN6" s="350"/>
      <c r="EO6" s="350"/>
      <c r="EP6" s="350"/>
      <c r="EQ6" s="350"/>
      <c r="ER6" s="350"/>
      <c r="ES6" s="350"/>
      <c r="ET6" s="350"/>
      <c r="EU6" s="350"/>
      <c r="EV6" s="350"/>
      <c r="EW6" s="350"/>
      <c r="EX6" s="350"/>
      <c r="EY6" s="350"/>
      <c r="EZ6" s="350"/>
      <c r="FA6" s="350"/>
      <c r="FB6" s="350"/>
      <c r="FC6" s="350"/>
      <c r="FD6" s="350"/>
      <c r="FE6" s="350"/>
      <c r="FF6" s="350"/>
      <c r="FG6" s="350"/>
      <c r="FH6" s="350"/>
      <c r="FI6" s="350"/>
      <c r="FJ6" s="350"/>
      <c r="FK6" s="350"/>
      <c r="FL6" s="350"/>
      <c r="FM6" s="350"/>
      <c r="FN6" s="350"/>
      <c r="FO6" s="350"/>
      <c r="FP6" s="350"/>
      <c r="FQ6" s="350"/>
      <c r="FR6" s="350"/>
      <c r="FS6" s="350"/>
      <c r="FT6" s="350"/>
      <c r="FU6" s="350"/>
      <c r="FV6" s="350"/>
      <c r="FW6" s="350"/>
      <c r="FX6" s="350"/>
      <c r="FY6" s="350"/>
      <c r="FZ6" s="350"/>
      <c r="GA6" s="350"/>
      <c r="GB6" s="350"/>
      <c r="GC6" s="350"/>
      <c r="GD6" s="350"/>
      <c r="GE6" s="350"/>
      <c r="GF6" s="350"/>
      <c r="GG6" s="350"/>
      <c r="GH6" s="350"/>
      <c r="GI6" s="350"/>
      <c r="GJ6" s="350"/>
      <c r="GK6" s="350"/>
      <c r="GL6" s="350"/>
      <c r="GM6" s="350"/>
      <c r="GN6" s="350"/>
      <c r="GO6" s="350"/>
      <c r="GP6" s="350"/>
      <c r="GQ6" s="350"/>
      <c r="GR6" s="350"/>
      <c r="GS6" s="350"/>
      <c r="GT6" s="350"/>
      <c r="GU6" s="350"/>
      <c r="GV6" s="350"/>
      <c r="GW6" s="350"/>
      <c r="GX6" s="350"/>
      <c r="GY6" s="350"/>
      <c r="GZ6" s="350"/>
      <c r="HA6" s="350"/>
      <c r="HB6" s="350"/>
      <c r="HC6" s="350"/>
      <c r="HD6" s="350"/>
      <c r="HE6" s="350"/>
      <c r="HF6" s="350"/>
      <c r="HG6" s="350"/>
      <c r="HH6" s="350"/>
    </row>
    <row r="7" spans="2:216" ht="13.5" customHeight="1" thickBot="1">
      <c r="B7" s="383" t="s">
        <v>1</v>
      </c>
      <c r="C7" s="383"/>
      <c r="D7" s="384" t="s">
        <v>268</v>
      </c>
      <c r="E7" s="385"/>
      <c r="F7" s="385"/>
      <c r="G7" s="385"/>
      <c r="H7" s="386"/>
      <c r="I7" s="387" t="s">
        <v>65</v>
      </c>
      <c r="J7" s="388"/>
      <c r="T7" s="389" t="str">
        <f>+D7</f>
        <v>Municiones o gases que reportan mayor nivel de consumo en los ERON</v>
      </c>
      <c r="U7" s="390" t="str">
        <f>+D9</f>
        <v xml:space="preserve">Determinar los consumos de municiones y gases  que tienen un índice mayor de consumo en los ERON </v>
      </c>
      <c r="V7" s="390" t="e">
        <f>+#REF!</f>
        <v>#REF!</v>
      </c>
      <c r="W7" s="390" t="e">
        <f>+#REF!</f>
        <v>#REF!</v>
      </c>
      <c r="X7" s="390">
        <f>+D17</f>
        <v>0</v>
      </c>
      <c r="Y7" s="390">
        <f>+D19</f>
        <v>0</v>
      </c>
      <c r="Z7" s="390" t="e">
        <f>+#REF!</f>
        <v>#REF!</v>
      </c>
      <c r="AA7" s="390" t="str">
        <f>+F23</f>
        <v xml:space="preserve">Cantidad de consumo por elemento </v>
      </c>
      <c r="AB7" s="390" t="str">
        <f>+F24</f>
        <v xml:space="preserve">Cantidad total de elemento </v>
      </c>
      <c r="AC7" s="390" t="str">
        <f>+E27</f>
        <v>verificación de base de datos interna (inventario ERON)</v>
      </c>
      <c r="AD7" s="390" t="str">
        <f>+E26</f>
        <v>verificación del reporte mensual de consumo de municiones y gases</v>
      </c>
      <c r="AE7" s="390" t="str">
        <f>+J23</f>
        <v>Reporte mensual</v>
      </c>
      <c r="AF7" s="390" t="str">
        <f>+J24</f>
        <v>Base de datos interna</v>
      </c>
      <c r="AG7" s="390" t="str">
        <f>+C29</f>
        <v>Mensual</v>
      </c>
      <c r="AH7" s="390" t="str">
        <f>+F29</f>
        <v>Eficacia</v>
      </c>
      <c r="AI7" s="390" t="str">
        <f>+I29</f>
        <v>Negativa</v>
      </c>
      <c r="AJ7" s="391" t="str">
        <f>+D31</f>
        <v>Porcentaje</v>
      </c>
      <c r="AK7" s="392">
        <f>+H31</f>
        <v>43374</v>
      </c>
      <c r="AL7" s="393">
        <f>+J31</f>
        <v>0.95</v>
      </c>
      <c r="AM7" s="390" t="str">
        <f>+D33</f>
        <v xml:space="preserve">DIGEC - DIRECCIÓN DE GESTIÓN CORPORATIVA </v>
      </c>
      <c r="AN7" s="390" t="str">
        <f>CONCATENATE(I33," ",J33)</f>
        <v xml:space="preserve">DIGEC - DIRECCIÓN DE GESTIÓN CORPORATIVA - Grupo Armamento e Intendencia </v>
      </c>
      <c r="AO7" s="394" t="e">
        <f>+#REF!</f>
        <v>#REF!</v>
      </c>
      <c r="AP7" s="394" t="e">
        <f>+#REF!</f>
        <v>#REF!</v>
      </c>
      <c r="AQ7" s="394" t="e">
        <f>+#REF!</f>
        <v>#REF!</v>
      </c>
      <c r="AR7" s="394" t="e">
        <f>+#REF!</f>
        <v>#REF!</v>
      </c>
      <c r="AS7" s="395">
        <f>+B45</f>
        <v>0</v>
      </c>
      <c r="AT7" s="395">
        <f>+D45</f>
        <v>0</v>
      </c>
      <c r="AU7" s="395">
        <f>+F45</f>
        <v>0</v>
      </c>
      <c r="AV7" s="395">
        <f>+H45</f>
        <v>0</v>
      </c>
      <c r="AW7" s="393">
        <f>+J45</f>
        <v>0</v>
      </c>
      <c r="AX7" s="393" t="str">
        <f>+C23</f>
        <v>División</v>
      </c>
      <c r="AY7" s="396">
        <f t="shared" ref="AY7:BF7" si="0">+C49</f>
        <v>0</v>
      </c>
      <c r="AZ7" s="396">
        <f t="shared" si="0"/>
        <v>0</v>
      </c>
      <c r="BA7" s="396">
        <f t="shared" si="0"/>
        <v>0</v>
      </c>
      <c r="BB7" s="396">
        <f t="shared" si="0"/>
        <v>0</v>
      </c>
      <c r="BC7" s="396">
        <f t="shared" si="0"/>
        <v>0</v>
      </c>
      <c r="BD7" s="396">
        <f t="shared" si="0"/>
        <v>0</v>
      </c>
      <c r="BE7" s="396">
        <f t="shared" si="0"/>
        <v>0</v>
      </c>
      <c r="BF7" s="396">
        <f t="shared" si="0"/>
        <v>0</v>
      </c>
      <c r="BG7" s="396">
        <f t="shared" ref="BG7:BN7" si="1">+C51</f>
        <v>0</v>
      </c>
      <c r="BH7" s="396">
        <f t="shared" si="1"/>
        <v>0</v>
      </c>
      <c r="BI7" s="396">
        <f t="shared" si="1"/>
        <v>0</v>
      </c>
      <c r="BJ7" s="396">
        <f t="shared" si="1"/>
        <v>0</v>
      </c>
      <c r="BK7" s="396">
        <f t="shared" si="1"/>
        <v>0</v>
      </c>
      <c r="BL7" s="396">
        <f t="shared" si="1"/>
        <v>0</v>
      </c>
      <c r="BM7" s="396">
        <f t="shared" si="1"/>
        <v>0</v>
      </c>
      <c r="BN7" s="396">
        <f t="shared" si="1"/>
        <v>0</v>
      </c>
      <c r="BO7" s="396">
        <f t="shared" ref="BO7:BV7" si="2">+C53</f>
        <v>0</v>
      </c>
      <c r="BP7" s="396">
        <f t="shared" si="2"/>
        <v>0</v>
      </c>
      <c r="BQ7" s="396">
        <f t="shared" si="2"/>
        <v>0</v>
      </c>
      <c r="BR7" s="396">
        <f t="shared" si="2"/>
        <v>0</v>
      </c>
      <c r="BS7" s="396">
        <f t="shared" si="2"/>
        <v>0</v>
      </c>
      <c r="BT7" s="396">
        <f t="shared" si="2"/>
        <v>0</v>
      </c>
      <c r="BU7" s="396">
        <f t="shared" si="2"/>
        <v>0</v>
      </c>
      <c r="BV7" s="396">
        <f t="shared" si="2"/>
        <v>0</v>
      </c>
      <c r="BW7" s="396">
        <f t="shared" ref="BW7:CD7" si="3">+C55</f>
        <v>0</v>
      </c>
      <c r="BX7" s="396">
        <f t="shared" si="3"/>
        <v>0</v>
      </c>
      <c r="BY7" s="396">
        <f t="shared" si="3"/>
        <v>0</v>
      </c>
      <c r="BZ7" s="396">
        <f t="shared" si="3"/>
        <v>0</v>
      </c>
      <c r="CA7" s="396">
        <f t="shared" si="3"/>
        <v>0</v>
      </c>
      <c r="CB7" s="396">
        <f t="shared" si="3"/>
        <v>0</v>
      </c>
      <c r="CC7" s="396">
        <f t="shared" si="3"/>
        <v>0</v>
      </c>
      <c r="CD7" s="396">
        <f t="shared" si="3"/>
        <v>0</v>
      </c>
      <c r="CE7" s="396" t="e">
        <f>+#REF!</f>
        <v>#REF!</v>
      </c>
      <c r="CF7" s="396" t="e">
        <f>+#REF!</f>
        <v>#REF!</v>
      </c>
      <c r="CG7" s="396" t="e">
        <f>+#REF!</f>
        <v>#REF!</v>
      </c>
      <c r="CH7" s="396" t="e">
        <f>+#REF!</f>
        <v>#REF!</v>
      </c>
      <c r="CI7" s="396" t="e">
        <f>+#REF!</f>
        <v>#REF!</v>
      </c>
      <c r="CJ7" s="396" t="e">
        <f>+#REF!</f>
        <v>#REF!</v>
      </c>
      <c r="CK7" s="396" t="e">
        <f>+#REF!</f>
        <v>#REF!</v>
      </c>
      <c r="CL7" s="396" t="e">
        <f>+#REF!</f>
        <v>#REF!</v>
      </c>
      <c r="CM7" s="396" t="e">
        <f>+#REF!</f>
        <v>#REF!</v>
      </c>
      <c r="CN7" s="396" t="e">
        <f>+#REF!</f>
        <v>#REF!</v>
      </c>
      <c r="CO7" s="396" t="e">
        <f>+#REF!</f>
        <v>#REF!</v>
      </c>
      <c r="CP7" s="396" t="e">
        <f>+#REF!</f>
        <v>#REF!</v>
      </c>
      <c r="CQ7" s="396" t="e">
        <f>+#REF!</f>
        <v>#REF!</v>
      </c>
      <c r="CR7" s="396" t="e">
        <f>+#REF!</f>
        <v>#REF!</v>
      </c>
      <c r="CS7" s="396" t="e">
        <f>+#REF!</f>
        <v>#REF!</v>
      </c>
      <c r="CT7" s="396" t="e">
        <f>+#REF!</f>
        <v>#REF!</v>
      </c>
      <c r="CU7" s="396" t="e">
        <f>+#REF!</f>
        <v>#REF!</v>
      </c>
      <c r="CV7" s="396" t="e">
        <f>+#REF!</f>
        <v>#REF!</v>
      </c>
      <c r="CW7" s="396" t="e">
        <f>+#REF!</f>
        <v>#REF!</v>
      </c>
      <c r="CX7" s="396" t="e">
        <f>+#REF!</f>
        <v>#REF!</v>
      </c>
      <c r="CY7" s="396" t="e">
        <f>+#REF!</f>
        <v>#REF!</v>
      </c>
      <c r="CZ7" s="396" t="e">
        <f>+#REF!</f>
        <v>#REF!</v>
      </c>
      <c r="DA7" s="396" t="e">
        <f>+#REF!</f>
        <v>#REF!</v>
      </c>
      <c r="DB7" s="396" t="e">
        <f>+#REF!</f>
        <v>#REF!</v>
      </c>
      <c r="DC7" s="396" t="e">
        <f>+#REF!</f>
        <v>#REF!</v>
      </c>
      <c r="DD7" s="396" t="e">
        <f>+#REF!</f>
        <v>#REF!</v>
      </c>
      <c r="DE7" s="396" t="e">
        <f>+#REF!</f>
        <v>#REF!</v>
      </c>
      <c r="DF7" s="396" t="e">
        <f>+#REF!</f>
        <v>#REF!</v>
      </c>
      <c r="DG7" s="396" t="e">
        <f>+#REF!</f>
        <v>#REF!</v>
      </c>
      <c r="DH7" s="396" t="e">
        <f>+#REF!</f>
        <v>#REF!</v>
      </c>
      <c r="DI7" s="396" t="e">
        <f>+#REF!</f>
        <v>#REF!</v>
      </c>
      <c r="DJ7" s="396" t="e">
        <f>+#REF!</f>
        <v>#REF!</v>
      </c>
      <c r="DK7" s="396" t="e">
        <f>+#REF!</f>
        <v>#REF!</v>
      </c>
      <c r="DL7" s="396" t="e">
        <f>+#REF!</f>
        <v>#REF!</v>
      </c>
      <c r="DM7" s="396" t="e">
        <f>+#REF!</f>
        <v>#REF!</v>
      </c>
      <c r="DN7" s="396" t="e">
        <f>+#REF!</f>
        <v>#REF!</v>
      </c>
      <c r="DO7" s="396" t="e">
        <f>+#REF!</f>
        <v>#REF!</v>
      </c>
      <c r="DP7" s="396" t="e">
        <f>+#REF!</f>
        <v>#REF!</v>
      </c>
      <c r="DQ7" s="396" t="e">
        <f>+#REF!</f>
        <v>#REF!</v>
      </c>
      <c r="DR7" s="396" t="e">
        <f>+#REF!</f>
        <v>#REF!</v>
      </c>
      <c r="DS7" s="396" t="e">
        <f>+#REF!</f>
        <v>#REF!</v>
      </c>
      <c r="DT7" s="396" t="e">
        <f>+#REF!</f>
        <v>#REF!</v>
      </c>
      <c r="DU7" s="396" t="e">
        <f>+#REF!</f>
        <v>#REF!</v>
      </c>
      <c r="DV7" s="396" t="e">
        <f>+#REF!</f>
        <v>#REF!</v>
      </c>
      <c r="DW7" s="396" t="e">
        <f>+#REF!</f>
        <v>#REF!</v>
      </c>
      <c r="DX7" s="396" t="e">
        <f>+#REF!</f>
        <v>#REF!</v>
      </c>
      <c r="DY7" s="396" t="e">
        <f>+#REF!</f>
        <v>#REF!</v>
      </c>
      <c r="DZ7" s="396" t="e">
        <f>+#REF!</f>
        <v>#REF!</v>
      </c>
      <c r="EA7" s="396" t="e">
        <f>+#REF!</f>
        <v>#REF!</v>
      </c>
      <c r="EB7" s="396" t="e">
        <f>+#REF!</f>
        <v>#REF!</v>
      </c>
      <c r="EC7" s="396" t="e">
        <f>+#REF!</f>
        <v>#REF!</v>
      </c>
      <c r="ED7" s="396" t="e">
        <f>+#REF!</f>
        <v>#REF!</v>
      </c>
      <c r="EE7" s="396" t="e">
        <f>+#REF!</f>
        <v>#REF!</v>
      </c>
      <c r="EF7" s="396" t="e">
        <f>+#REF!</f>
        <v>#REF!</v>
      </c>
      <c r="EG7" s="396" t="e">
        <f>+#REF!</f>
        <v>#REF!</v>
      </c>
      <c r="EH7" s="396" t="e">
        <f>+#REF!</f>
        <v>#REF!</v>
      </c>
      <c r="EI7" s="396" t="e">
        <f>+#REF!</f>
        <v>#REF!</v>
      </c>
      <c r="EJ7" s="396" t="e">
        <f>+#REF!</f>
        <v>#REF!</v>
      </c>
      <c r="EK7" s="396" t="e">
        <f>+#REF!</f>
        <v>#REF!</v>
      </c>
      <c r="EL7" s="396" t="e">
        <f>+#REF!</f>
        <v>#REF!</v>
      </c>
      <c r="EM7" s="396" t="e">
        <f>+#REF!</f>
        <v>#REF!</v>
      </c>
      <c r="EN7" s="396" t="e">
        <f>+#REF!</f>
        <v>#REF!</v>
      </c>
      <c r="EO7" s="396" t="e">
        <f>+#REF!</f>
        <v>#REF!</v>
      </c>
      <c r="EP7" s="396" t="e">
        <f>+#REF!</f>
        <v>#REF!</v>
      </c>
      <c r="EQ7" s="397" t="e">
        <f>+#REF!</f>
        <v>#REF!</v>
      </c>
      <c r="ER7" s="397">
        <f>+G57</f>
        <v>0</v>
      </c>
      <c r="ES7" s="397" t="str">
        <f>+I57</f>
        <v/>
      </c>
      <c r="ET7" s="397" t="str">
        <f>+J57</f>
        <v/>
      </c>
      <c r="EU7" s="396" t="e">
        <f>+#REF!</f>
        <v>#REF!</v>
      </c>
      <c r="EV7" s="396" t="e">
        <f>+#REF!</f>
        <v>#REF!</v>
      </c>
      <c r="EW7" s="396" t="e">
        <f>+#REF!</f>
        <v>#REF!</v>
      </c>
      <c r="EX7" s="396" t="e">
        <f>+#REF!</f>
        <v>#REF!</v>
      </c>
      <c r="EY7" s="396" t="e">
        <f>+#REF!</f>
        <v>#REF!</v>
      </c>
      <c r="EZ7" s="396" t="e">
        <f>+#REF!</f>
        <v>#REF!</v>
      </c>
      <c r="FA7" s="392" t="e">
        <f>+#REF!</f>
        <v>#REF!</v>
      </c>
      <c r="FB7" s="396" t="e">
        <f>+#REF!</f>
        <v>#REF!</v>
      </c>
      <c r="FC7" s="392" t="e">
        <f>IF(#REF!=0,"",#REF!)</f>
        <v>#REF!</v>
      </c>
      <c r="FD7" s="398" t="e">
        <f>+IF(#REF!=0,"",#REF!)</f>
        <v>#REF!</v>
      </c>
    </row>
    <row r="8" spans="2:216" s="382" customFormat="1" ht="2.25" customHeight="1">
      <c r="B8" s="399"/>
      <c r="C8" s="399"/>
      <c r="D8" s="400"/>
      <c r="E8" s="400"/>
      <c r="F8" s="400"/>
      <c r="G8" s="400"/>
      <c r="H8" s="400"/>
      <c r="I8" s="400"/>
      <c r="J8" s="400"/>
      <c r="K8" s="350"/>
      <c r="L8" s="350"/>
      <c r="M8" s="350"/>
      <c r="N8" s="350"/>
      <c r="O8" s="350"/>
      <c r="P8" s="349"/>
      <c r="Q8" s="350"/>
      <c r="R8" s="350"/>
      <c r="S8" s="350"/>
      <c r="T8" s="350"/>
      <c r="U8" s="350"/>
      <c r="V8" s="350"/>
      <c r="W8" s="350"/>
      <c r="X8" s="350"/>
      <c r="Y8" s="350"/>
      <c r="Z8" s="350"/>
      <c r="AA8" s="350"/>
      <c r="AB8" s="350"/>
      <c r="AC8" s="350"/>
      <c r="AD8" s="350"/>
      <c r="AE8" s="350"/>
      <c r="AF8" s="350"/>
      <c r="AG8" s="350"/>
      <c r="AH8" s="350"/>
      <c r="AI8" s="350"/>
      <c r="AJ8" s="350"/>
      <c r="AK8" s="350"/>
      <c r="AL8" s="350"/>
      <c r="AM8" s="350"/>
      <c r="AN8" s="350"/>
      <c r="AO8" s="350"/>
      <c r="AP8" s="350"/>
      <c r="AQ8" s="350"/>
      <c r="AR8" s="350"/>
      <c r="AS8" s="350"/>
      <c r="AT8" s="350"/>
      <c r="AU8" s="350"/>
      <c r="AV8" s="350"/>
      <c r="AW8" s="350"/>
      <c r="AX8" s="350"/>
      <c r="AY8" s="350"/>
      <c r="AZ8" s="350"/>
      <c r="BA8" s="350"/>
      <c r="BB8" s="350"/>
      <c r="BC8" s="350"/>
      <c r="BD8" s="350"/>
      <c r="BE8" s="350"/>
      <c r="BF8" s="350"/>
      <c r="BG8" s="350"/>
      <c r="BH8" s="350"/>
      <c r="BI8" s="350"/>
      <c r="BJ8" s="350"/>
      <c r="BK8" s="350"/>
      <c r="BL8" s="350"/>
      <c r="BM8" s="350"/>
      <c r="BN8" s="350"/>
      <c r="BO8" s="350"/>
      <c r="BP8" s="350"/>
      <c r="BQ8" s="350"/>
      <c r="BR8" s="350"/>
      <c r="BS8" s="350"/>
      <c r="BT8" s="350"/>
      <c r="BU8" s="350"/>
      <c r="BV8" s="350"/>
      <c r="BW8" s="350"/>
      <c r="BX8" s="350"/>
      <c r="BY8" s="350"/>
      <c r="BZ8" s="350"/>
      <c r="CA8" s="350"/>
      <c r="CB8" s="350"/>
      <c r="CC8" s="350"/>
      <c r="CD8" s="350"/>
      <c r="CE8" s="350"/>
      <c r="CF8" s="350"/>
      <c r="CG8" s="350"/>
      <c r="CH8" s="350"/>
      <c r="CI8" s="350"/>
      <c r="CJ8" s="350"/>
      <c r="CK8" s="350"/>
      <c r="CL8" s="350"/>
      <c r="CM8" s="350"/>
      <c r="CN8" s="350"/>
      <c r="CO8" s="350"/>
      <c r="CP8" s="350"/>
      <c r="CQ8" s="350"/>
      <c r="CR8" s="350"/>
      <c r="CS8" s="350"/>
      <c r="CT8" s="350"/>
      <c r="CU8" s="350"/>
      <c r="CV8" s="350"/>
      <c r="CW8" s="350"/>
      <c r="CX8" s="350"/>
      <c r="CY8" s="350"/>
      <c r="CZ8" s="350"/>
      <c r="DA8" s="350"/>
      <c r="DB8" s="401"/>
      <c r="DC8" s="401"/>
      <c r="DD8" s="401"/>
      <c r="DE8" s="401"/>
      <c r="DF8" s="401"/>
      <c r="DG8" s="401"/>
      <c r="DH8" s="401"/>
      <c r="DI8" s="401"/>
      <c r="DJ8" s="402"/>
      <c r="DK8" s="402"/>
      <c r="DL8" s="402"/>
      <c r="DM8" s="402"/>
      <c r="DN8" s="402"/>
      <c r="DO8" s="402"/>
      <c r="DP8" s="402"/>
      <c r="DQ8" s="402"/>
      <c r="DR8" s="402"/>
      <c r="DS8" s="402"/>
      <c r="DT8" s="350"/>
      <c r="DU8" s="350"/>
      <c r="DV8" s="350"/>
      <c r="DW8" s="350"/>
      <c r="DX8" s="350"/>
      <c r="DY8" s="350"/>
      <c r="DZ8" s="350"/>
      <c r="EA8" s="350"/>
      <c r="EB8" s="350"/>
      <c r="EC8" s="350"/>
      <c r="ED8" s="350"/>
      <c r="EE8" s="350"/>
      <c r="EF8" s="350"/>
      <c r="EG8" s="350"/>
      <c r="EH8" s="350"/>
      <c r="EI8" s="350"/>
      <c r="EJ8" s="350"/>
      <c r="EK8" s="350"/>
      <c r="EL8" s="350"/>
      <c r="EM8" s="350"/>
      <c r="EN8" s="350"/>
      <c r="EO8" s="350"/>
      <c r="EP8" s="350"/>
      <c r="EQ8" s="350"/>
      <c r="ER8" s="350"/>
      <c r="ES8" s="350"/>
      <c r="ET8" s="350"/>
      <c r="EU8" s="350"/>
      <c r="EV8" s="350"/>
      <c r="EW8" s="350"/>
      <c r="EX8" s="350"/>
      <c r="EY8" s="350"/>
      <c r="EZ8" s="350"/>
      <c r="FA8" s="350"/>
      <c r="FB8" s="350"/>
      <c r="FC8" s="350"/>
      <c r="FD8" s="350"/>
      <c r="FE8" s="350"/>
      <c r="FF8" s="350"/>
      <c r="FG8" s="350"/>
      <c r="FH8" s="350"/>
      <c r="FI8" s="350"/>
      <c r="FJ8" s="350"/>
      <c r="FK8" s="350"/>
      <c r="FL8" s="350"/>
      <c r="FM8" s="350"/>
      <c r="FN8" s="350"/>
      <c r="FO8" s="350"/>
      <c r="FP8" s="350"/>
      <c r="FQ8" s="350"/>
      <c r="FR8" s="350"/>
      <c r="FS8" s="350"/>
      <c r="FT8" s="350"/>
      <c r="FU8" s="350"/>
      <c r="FV8" s="350"/>
      <c r="FW8" s="350"/>
      <c r="FX8" s="350"/>
      <c r="FY8" s="350"/>
      <c r="FZ8" s="350"/>
      <c r="GA8" s="350"/>
      <c r="GB8" s="350"/>
      <c r="GC8" s="350"/>
      <c r="GD8" s="350"/>
      <c r="GE8" s="350"/>
      <c r="GF8" s="350"/>
      <c r="GG8" s="350"/>
      <c r="GH8" s="350"/>
      <c r="GI8" s="350"/>
      <c r="GJ8" s="350"/>
      <c r="GK8" s="350"/>
      <c r="GL8" s="350"/>
      <c r="GM8" s="350"/>
      <c r="GN8" s="350"/>
      <c r="GO8" s="350"/>
      <c r="GP8" s="350"/>
      <c r="GQ8" s="350"/>
      <c r="GR8" s="350"/>
      <c r="GS8" s="350"/>
      <c r="GT8" s="350"/>
      <c r="GU8" s="350"/>
      <c r="GV8" s="350"/>
      <c r="GW8" s="350"/>
      <c r="GX8" s="350"/>
      <c r="GY8" s="350"/>
      <c r="GZ8" s="350"/>
      <c r="HA8" s="350"/>
      <c r="HB8" s="350"/>
      <c r="HC8" s="350"/>
      <c r="HD8" s="350"/>
      <c r="HE8" s="350"/>
      <c r="HF8" s="350"/>
      <c r="HG8" s="350"/>
      <c r="HH8" s="350"/>
    </row>
    <row r="9" spans="2:216" ht="26.25" customHeight="1">
      <c r="B9" s="383" t="s">
        <v>2</v>
      </c>
      <c r="C9" s="383"/>
      <c r="D9" s="403" t="s">
        <v>269</v>
      </c>
      <c r="E9" s="403"/>
      <c r="F9" s="403"/>
      <c r="G9" s="403"/>
      <c r="H9" s="403"/>
      <c r="I9" s="403"/>
      <c r="J9" s="403"/>
      <c r="T9" s="404"/>
      <c r="U9" s="404"/>
      <c r="V9" s="404"/>
      <c r="W9" s="404"/>
      <c r="X9" s="404"/>
      <c r="Y9" s="404"/>
      <c r="Z9" s="404"/>
      <c r="AA9" s="404"/>
      <c r="AB9" s="404"/>
      <c r="AC9" s="404"/>
      <c r="AD9" s="404"/>
      <c r="AE9" s="404"/>
      <c r="AF9" s="404"/>
      <c r="AG9" s="404"/>
      <c r="AH9" s="404"/>
      <c r="AI9" s="404"/>
      <c r="AJ9" s="404"/>
      <c r="AK9" s="404"/>
      <c r="AL9" s="404"/>
      <c r="AM9" s="404"/>
      <c r="AN9" s="404"/>
      <c r="AO9" s="404"/>
      <c r="AP9" s="404"/>
      <c r="AQ9" s="404"/>
      <c r="AR9" s="404"/>
      <c r="AS9" s="404"/>
      <c r="AT9" s="404"/>
      <c r="AU9" s="404"/>
      <c r="AV9" s="404"/>
      <c r="AW9" s="404"/>
      <c r="AX9" s="404"/>
      <c r="AY9" s="404"/>
      <c r="AZ9" s="404"/>
      <c r="BA9" s="404"/>
      <c r="BB9" s="404"/>
      <c r="BC9" s="404"/>
      <c r="BD9" s="404"/>
      <c r="BE9" s="404"/>
      <c r="BF9" s="404"/>
      <c r="BG9" s="404"/>
      <c r="BH9" s="404"/>
      <c r="BI9" s="404"/>
      <c r="BJ9" s="404"/>
      <c r="BK9" s="404"/>
      <c r="BL9" s="404"/>
      <c r="BM9" s="404"/>
      <c r="BN9" s="404"/>
      <c r="BO9" s="404"/>
      <c r="BP9" s="404"/>
      <c r="BQ9" s="404"/>
      <c r="BR9" s="404"/>
      <c r="BS9" s="404"/>
      <c r="BT9" s="404"/>
      <c r="BU9" s="404"/>
      <c r="BV9" s="404"/>
      <c r="BW9" s="404"/>
      <c r="BX9" s="404"/>
      <c r="BY9" s="404"/>
      <c r="BZ9" s="404"/>
      <c r="CA9" s="404"/>
      <c r="CB9" s="404"/>
      <c r="CC9" s="404"/>
      <c r="CD9" s="404"/>
      <c r="CE9" s="404"/>
      <c r="CF9" s="404"/>
      <c r="CG9" s="404"/>
      <c r="CH9" s="404"/>
      <c r="CI9" s="404"/>
      <c r="CJ9" s="404"/>
      <c r="CK9" s="404"/>
      <c r="CL9" s="404"/>
      <c r="CM9" s="404"/>
      <c r="CN9" s="404"/>
      <c r="CO9" s="404"/>
      <c r="CP9" s="404"/>
      <c r="CQ9" s="404"/>
      <c r="CR9" s="404"/>
      <c r="CS9" s="404"/>
      <c r="CT9" s="404"/>
      <c r="CU9" s="404"/>
      <c r="CV9" s="404"/>
      <c r="CW9" s="404"/>
      <c r="CX9" s="404"/>
      <c r="CY9" s="404"/>
      <c r="CZ9" s="404"/>
      <c r="DA9" s="404"/>
      <c r="DB9" s="405"/>
      <c r="DC9" s="405"/>
      <c r="DD9" s="405"/>
      <c r="DE9" s="405"/>
      <c r="DF9" s="405"/>
      <c r="DG9" s="405"/>
      <c r="DH9" s="405"/>
      <c r="DI9" s="405"/>
      <c r="DJ9" s="404"/>
      <c r="DK9" s="404"/>
      <c r="DL9" s="404"/>
      <c r="DM9" s="404"/>
      <c r="DN9" s="404"/>
      <c r="DO9" s="404"/>
      <c r="DP9" s="404"/>
      <c r="DQ9" s="404"/>
      <c r="DR9" s="404"/>
      <c r="DS9" s="404"/>
      <c r="DT9" s="404"/>
      <c r="DU9" s="404"/>
      <c r="DV9" s="404"/>
      <c r="DW9" s="404"/>
      <c r="DX9" s="404"/>
    </row>
    <row r="10" spans="2:216" s="382" customFormat="1" ht="3" customHeight="1">
      <c r="B10" s="399"/>
      <c r="C10" s="399"/>
      <c r="D10" s="400"/>
      <c r="E10" s="400"/>
      <c r="F10" s="400"/>
      <c r="G10" s="400"/>
      <c r="H10" s="400"/>
      <c r="I10" s="400"/>
      <c r="J10" s="400"/>
      <c r="K10" s="350"/>
      <c r="L10" s="350"/>
      <c r="M10" s="350"/>
      <c r="N10" s="350"/>
      <c r="O10" s="350"/>
      <c r="P10" s="349"/>
      <c r="Q10" s="350"/>
      <c r="R10" s="350"/>
      <c r="S10" s="350"/>
      <c r="T10" s="404"/>
      <c r="U10" s="404"/>
      <c r="V10" s="404"/>
      <c r="W10" s="404"/>
      <c r="X10" s="404"/>
      <c r="Y10" s="404"/>
      <c r="Z10" s="404"/>
      <c r="AA10" s="404"/>
      <c r="AB10" s="404"/>
      <c r="AC10" s="404"/>
      <c r="AD10" s="404"/>
      <c r="AE10" s="404"/>
      <c r="AF10" s="404"/>
      <c r="AG10" s="404"/>
      <c r="AH10" s="404"/>
      <c r="AI10" s="404"/>
      <c r="AJ10" s="404"/>
      <c r="AK10" s="404"/>
      <c r="AL10" s="404"/>
      <c r="AM10" s="404"/>
      <c r="AN10" s="404"/>
      <c r="AO10" s="404"/>
      <c r="AP10" s="404"/>
      <c r="AQ10" s="404"/>
      <c r="AR10" s="404"/>
      <c r="AS10" s="404"/>
      <c r="AT10" s="404"/>
      <c r="AU10" s="404"/>
      <c r="AV10" s="404"/>
      <c r="AW10" s="404"/>
      <c r="AX10" s="404"/>
      <c r="AY10" s="404"/>
      <c r="AZ10" s="404"/>
      <c r="BA10" s="404"/>
      <c r="BB10" s="404"/>
      <c r="BC10" s="404"/>
      <c r="BD10" s="404"/>
      <c r="BE10" s="404"/>
      <c r="BF10" s="404"/>
      <c r="BG10" s="404"/>
      <c r="BH10" s="404"/>
      <c r="BI10" s="404"/>
      <c r="BJ10" s="404"/>
      <c r="BK10" s="404"/>
      <c r="BL10" s="404"/>
      <c r="BM10" s="404"/>
      <c r="BN10" s="404"/>
      <c r="BO10" s="404"/>
      <c r="BP10" s="404"/>
      <c r="BQ10" s="404"/>
      <c r="BR10" s="404"/>
      <c r="BS10" s="404"/>
      <c r="BT10" s="404"/>
      <c r="BU10" s="404"/>
      <c r="BV10" s="404"/>
      <c r="BW10" s="404"/>
      <c r="BX10" s="404"/>
      <c r="BY10" s="404"/>
      <c r="BZ10" s="404"/>
      <c r="CA10" s="404"/>
      <c r="CB10" s="404"/>
      <c r="CC10" s="404"/>
      <c r="CD10" s="404"/>
      <c r="CE10" s="404"/>
      <c r="CF10" s="404"/>
      <c r="CG10" s="404"/>
      <c r="CH10" s="404"/>
      <c r="CI10" s="404"/>
      <c r="CJ10" s="404"/>
      <c r="CK10" s="404"/>
      <c r="CL10" s="404"/>
      <c r="CM10" s="404"/>
      <c r="CN10" s="404"/>
      <c r="CO10" s="404"/>
      <c r="CP10" s="404"/>
      <c r="CQ10" s="404"/>
      <c r="CR10" s="404"/>
      <c r="CS10" s="404"/>
      <c r="CT10" s="404"/>
      <c r="CU10" s="404"/>
      <c r="CV10" s="404"/>
      <c r="CW10" s="404"/>
      <c r="CX10" s="404"/>
      <c r="CY10" s="404"/>
      <c r="CZ10" s="404"/>
      <c r="DA10" s="404"/>
      <c r="DB10" s="405"/>
      <c r="DC10" s="405"/>
      <c r="DD10" s="405"/>
      <c r="DE10" s="405"/>
      <c r="DF10" s="405"/>
      <c r="DG10" s="405"/>
      <c r="DH10" s="405"/>
      <c r="DI10" s="405"/>
      <c r="DJ10" s="404"/>
      <c r="DK10" s="404"/>
      <c r="DL10" s="404"/>
      <c r="DM10" s="404"/>
      <c r="DN10" s="404"/>
      <c r="DO10" s="404"/>
      <c r="DP10" s="404"/>
      <c r="DQ10" s="404"/>
      <c r="DR10" s="404"/>
      <c r="DS10" s="404"/>
      <c r="DT10" s="404"/>
      <c r="DU10" s="404"/>
      <c r="DV10" s="404"/>
      <c r="DW10" s="404"/>
      <c r="DX10" s="404"/>
      <c r="DY10" s="350"/>
      <c r="DZ10" s="350"/>
      <c r="EA10" s="350"/>
      <c r="EB10" s="350"/>
      <c r="EC10" s="350"/>
      <c r="ED10" s="350"/>
      <c r="EE10" s="350"/>
      <c r="EF10" s="350"/>
      <c r="EG10" s="350"/>
      <c r="EH10" s="350"/>
      <c r="EI10" s="350"/>
      <c r="EJ10" s="350"/>
      <c r="EK10" s="350"/>
      <c r="EL10" s="350"/>
      <c r="EM10" s="350"/>
      <c r="EN10" s="350"/>
      <c r="EO10" s="350"/>
      <c r="EP10" s="350"/>
      <c r="EQ10" s="350"/>
      <c r="ER10" s="350"/>
      <c r="ES10" s="350"/>
      <c r="ET10" s="350"/>
      <c r="EU10" s="350"/>
      <c r="EV10" s="350"/>
      <c r="EW10" s="350"/>
      <c r="EX10" s="350"/>
      <c r="EY10" s="350"/>
      <c r="EZ10" s="350"/>
      <c r="FA10" s="350"/>
      <c r="FB10" s="350"/>
      <c r="FC10" s="350"/>
      <c r="FD10" s="350"/>
      <c r="FE10" s="350"/>
      <c r="FF10" s="350"/>
      <c r="FG10" s="350"/>
      <c r="FH10" s="350"/>
      <c r="FI10" s="350"/>
      <c r="FJ10" s="350"/>
      <c r="FK10" s="350"/>
      <c r="FL10" s="350"/>
      <c r="FM10" s="350"/>
      <c r="FN10" s="350"/>
      <c r="FO10" s="350"/>
      <c r="FP10" s="350"/>
      <c r="FQ10" s="350"/>
      <c r="FR10" s="350"/>
      <c r="FS10" s="350"/>
      <c r="FT10" s="350"/>
      <c r="FU10" s="350"/>
      <c r="FV10" s="350"/>
      <c r="FW10" s="350"/>
      <c r="FX10" s="350"/>
      <c r="FY10" s="350"/>
      <c r="FZ10" s="350"/>
      <c r="GA10" s="350"/>
      <c r="GB10" s="350"/>
      <c r="GC10" s="350"/>
      <c r="GD10" s="350"/>
      <c r="GE10" s="350"/>
      <c r="GF10" s="350"/>
      <c r="GG10" s="350"/>
      <c r="GH10" s="350"/>
      <c r="GI10" s="350"/>
      <c r="GJ10" s="350"/>
      <c r="GK10" s="350"/>
      <c r="GL10" s="350"/>
      <c r="GM10" s="350"/>
      <c r="GN10" s="350"/>
      <c r="GO10" s="350"/>
      <c r="GP10" s="350"/>
      <c r="GQ10" s="350"/>
      <c r="GR10" s="350"/>
      <c r="GS10" s="350"/>
      <c r="GT10" s="350"/>
      <c r="GU10" s="350"/>
      <c r="GV10" s="350"/>
      <c r="GW10" s="350"/>
      <c r="GX10" s="350"/>
      <c r="GY10" s="350"/>
      <c r="GZ10" s="350"/>
      <c r="HA10" s="350"/>
      <c r="HB10" s="350"/>
      <c r="HC10" s="350"/>
      <c r="HD10" s="350"/>
      <c r="HE10" s="350"/>
      <c r="HF10" s="350"/>
      <c r="HG10" s="350"/>
      <c r="HH10" s="350"/>
    </row>
    <row r="11" spans="2:216" s="382" customFormat="1" ht="18" customHeight="1">
      <c r="B11" s="383" t="s">
        <v>67</v>
      </c>
      <c r="C11" s="383"/>
      <c r="D11" s="403" t="s">
        <v>68</v>
      </c>
      <c r="E11" s="403"/>
      <c r="F11" s="403"/>
      <c r="G11" s="403"/>
      <c r="H11" s="403"/>
      <c r="I11" s="403"/>
      <c r="J11" s="403"/>
      <c r="K11" s="350"/>
      <c r="L11" s="350"/>
      <c r="M11" s="350"/>
      <c r="N11" s="350"/>
      <c r="O11" s="350"/>
      <c r="P11" s="349"/>
      <c r="Q11" s="350"/>
      <c r="R11" s="350"/>
      <c r="S11" s="350"/>
      <c r="T11" s="404"/>
      <c r="U11" s="404"/>
      <c r="V11" s="404"/>
      <c r="W11" s="404"/>
      <c r="X11" s="404"/>
      <c r="Y11" s="404"/>
      <c r="Z11" s="404"/>
      <c r="AA11" s="404"/>
      <c r="AB11" s="404"/>
      <c r="AC11" s="404"/>
      <c r="AD11" s="404"/>
      <c r="AE11" s="404"/>
      <c r="AF11" s="404"/>
      <c r="AG11" s="404"/>
      <c r="AH11" s="404"/>
      <c r="AI11" s="404"/>
      <c r="AJ11" s="404"/>
      <c r="AK11" s="404"/>
      <c r="AL11" s="404"/>
      <c r="AM11" s="404"/>
      <c r="AN11" s="404"/>
      <c r="AO11" s="404"/>
      <c r="AP11" s="404"/>
      <c r="AQ11" s="404"/>
      <c r="AR11" s="404"/>
      <c r="AS11" s="404"/>
      <c r="AT11" s="404"/>
      <c r="AU11" s="404"/>
      <c r="AV11" s="404"/>
      <c r="AW11" s="404"/>
      <c r="AX11" s="404"/>
      <c r="AY11" s="404"/>
      <c r="AZ11" s="404"/>
      <c r="BA11" s="404"/>
      <c r="BB11" s="404"/>
      <c r="BC11" s="404"/>
      <c r="BD11" s="404"/>
      <c r="BE11" s="404"/>
      <c r="BF11" s="404"/>
      <c r="BG11" s="404"/>
      <c r="BH11" s="404"/>
      <c r="BI11" s="404"/>
      <c r="BJ11" s="404"/>
      <c r="BK11" s="404"/>
      <c r="BL11" s="404"/>
      <c r="BM11" s="404"/>
      <c r="BN11" s="404"/>
      <c r="BO11" s="404"/>
      <c r="BP11" s="404"/>
      <c r="BQ11" s="404"/>
      <c r="BR11" s="404"/>
      <c r="BS11" s="404"/>
      <c r="BT11" s="404"/>
      <c r="BU11" s="404"/>
      <c r="BV11" s="404"/>
      <c r="BW11" s="404"/>
      <c r="BX11" s="404"/>
      <c r="BY11" s="404"/>
      <c r="BZ11" s="404"/>
      <c r="CA11" s="404"/>
      <c r="CB11" s="404"/>
      <c r="CC11" s="404"/>
      <c r="CD11" s="404"/>
      <c r="CE11" s="404"/>
      <c r="CF11" s="404"/>
      <c r="CG11" s="404"/>
      <c r="CH11" s="404"/>
      <c r="CI11" s="404"/>
      <c r="CJ11" s="404"/>
      <c r="CK11" s="404"/>
      <c r="CL11" s="404"/>
      <c r="CM11" s="404"/>
      <c r="CN11" s="404"/>
      <c r="CO11" s="404"/>
      <c r="CP11" s="404"/>
      <c r="CQ11" s="404"/>
      <c r="CR11" s="404"/>
      <c r="CS11" s="404"/>
      <c r="CT11" s="404"/>
      <c r="CU11" s="404"/>
      <c r="CV11" s="404"/>
      <c r="CW11" s="404"/>
      <c r="CX11" s="404"/>
      <c r="CY11" s="404"/>
      <c r="CZ11" s="404"/>
      <c r="DA11" s="404"/>
      <c r="DB11" s="405"/>
      <c r="DC11" s="405"/>
      <c r="DD11" s="405"/>
      <c r="DE11" s="405"/>
      <c r="DF11" s="405"/>
      <c r="DG11" s="405"/>
      <c r="DH11" s="405"/>
      <c r="DI11" s="405"/>
      <c r="DJ11" s="404"/>
      <c r="DK11" s="404"/>
      <c r="DL11" s="404"/>
      <c r="DM11" s="404"/>
      <c r="DN11" s="404"/>
      <c r="DO11" s="404"/>
      <c r="DP11" s="404"/>
      <c r="DQ11" s="404"/>
      <c r="DR11" s="404"/>
      <c r="DS11" s="404"/>
      <c r="DT11" s="404"/>
      <c r="DU11" s="404"/>
      <c r="DV11" s="404"/>
      <c r="DW11" s="404"/>
      <c r="DX11" s="404"/>
      <c r="DY11" s="350"/>
      <c r="DZ11" s="350"/>
      <c r="EA11" s="350"/>
      <c r="EB11" s="350"/>
      <c r="EC11" s="350"/>
      <c r="ED11" s="350"/>
      <c r="EE11" s="350"/>
      <c r="EF11" s="350"/>
      <c r="EG11" s="350"/>
      <c r="EH11" s="350"/>
      <c r="EI11" s="350"/>
      <c r="EJ11" s="350"/>
      <c r="EK11" s="350"/>
      <c r="EL11" s="350"/>
      <c r="EM11" s="350"/>
      <c r="EN11" s="350"/>
      <c r="EO11" s="350"/>
      <c r="EP11" s="350"/>
      <c r="EQ11" s="350"/>
      <c r="ER11" s="350"/>
      <c r="ES11" s="350"/>
      <c r="ET11" s="350"/>
      <c r="EU11" s="350"/>
      <c r="EV11" s="350"/>
      <c r="EW11" s="350"/>
      <c r="EX11" s="350"/>
      <c r="EY11" s="350"/>
      <c r="EZ11" s="350"/>
      <c r="FA11" s="350"/>
      <c r="FB11" s="350"/>
      <c r="FC11" s="350"/>
      <c r="FD11" s="350"/>
      <c r="FE11" s="350"/>
      <c r="FF11" s="350"/>
      <c r="FG11" s="350"/>
      <c r="FH11" s="350"/>
      <c r="FI11" s="350"/>
      <c r="FJ11" s="350"/>
      <c r="FK11" s="350"/>
      <c r="FL11" s="350"/>
      <c r="FM11" s="350"/>
      <c r="FN11" s="350"/>
      <c r="FO11" s="350"/>
      <c r="FP11" s="350"/>
      <c r="FQ11" s="350"/>
      <c r="FR11" s="350"/>
      <c r="FS11" s="350"/>
      <c r="FT11" s="350"/>
      <c r="FU11" s="350"/>
      <c r="FV11" s="350"/>
      <c r="FW11" s="350"/>
      <c r="FX11" s="350"/>
      <c r="FY11" s="350"/>
      <c r="FZ11" s="350"/>
      <c r="GA11" s="350"/>
      <c r="GB11" s="350"/>
      <c r="GC11" s="350"/>
      <c r="GD11" s="350"/>
      <c r="GE11" s="350"/>
      <c r="GF11" s="350"/>
      <c r="GG11" s="350"/>
      <c r="GH11" s="350"/>
      <c r="GI11" s="350"/>
      <c r="GJ11" s="350"/>
      <c r="GK11" s="350"/>
      <c r="GL11" s="350"/>
      <c r="GM11" s="350"/>
      <c r="GN11" s="350"/>
      <c r="GO11" s="350"/>
      <c r="GP11" s="350"/>
      <c r="GQ11" s="350"/>
      <c r="GR11" s="350"/>
      <c r="GS11" s="350"/>
      <c r="GT11" s="350"/>
      <c r="GU11" s="350"/>
      <c r="GV11" s="350"/>
      <c r="GW11" s="350"/>
      <c r="GX11" s="350"/>
      <c r="GY11" s="350"/>
      <c r="GZ11" s="350"/>
      <c r="HA11" s="350"/>
      <c r="HB11" s="350"/>
      <c r="HC11" s="350"/>
      <c r="HD11" s="350"/>
      <c r="HE11" s="350"/>
      <c r="HF11" s="350"/>
      <c r="HG11" s="350"/>
      <c r="HH11" s="350"/>
    </row>
    <row r="12" spans="2:216" s="382" customFormat="1" ht="3" customHeight="1">
      <c r="B12" s="399"/>
      <c r="C12" s="399"/>
      <c r="D12" s="400"/>
      <c r="E12" s="400"/>
      <c r="F12" s="400"/>
      <c r="G12" s="400"/>
      <c r="H12" s="400"/>
      <c r="I12" s="400"/>
      <c r="J12" s="400"/>
      <c r="K12" s="350"/>
      <c r="L12" s="350"/>
      <c r="M12" s="350"/>
      <c r="N12" s="350"/>
      <c r="O12" s="350"/>
      <c r="P12" s="349"/>
      <c r="Q12" s="350"/>
      <c r="R12" s="350"/>
      <c r="S12" s="350"/>
      <c r="T12" s="404"/>
      <c r="U12" s="404"/>
      <c r="V12" s="404"/>
      <c r="W12" s="404"/>
      <c r="X12" s="404"/>
      <c r="Y12" s="404"/>
      <c r="Z12" s="404"/>
      <c r="AA12" s="404"/>
      <c r="AB12" s="404"/>
      <c r="AC12" s="404"/>
      <c r="AD12" s="404"/>
      <c r="AE12" s="404"/>
      <c r="AF12" s="404"/>
      <c r="AG12" s="404"/>
      <c r="AH12" s="404"/>
      <c r="AI12" s="404"/>
      <c r="AJ12" s="404"/>
      <c r="AK12" s="404"/>
      <c r="AL12" s="404"/>
      <c r="AM12" s="404"/>
      <c r="AN12" s="404"/>
      <c r="AO12" s="404"/>
      <c r="AP12" s="404"/>
      <c r="AQ12" s="404"/>
      <c r="AR12" s="404"/>
      <c r="AS12" s="404"/>
      <c r="AT12" s="404"/>
      <c r="AU12" s="404"/>
      <c r="AV12" s="404"/>
      <c r="AW12" s="404"/>
      <c r="AX12" s="404"/>
      <c r="AY12" s="404"/>
      <c r="AZ12" s="404"/>
      <c r="BA12" s="404"/>
      <c r="BB12" s="404"/>
      <c r="BC12" s="404"/>
      <c r="BD12" s="404"/>
      <c r="BE12" s="404"/>
      <c r="BF12" s="404"/>
      <c r="BG12" s="404"/>
      <c r="BH12" s="404"/>
      <c r="BI12" s="404"/>
      <c r="BJ12" s="404"/>
      <c r="BK12" s="404"/>
      <c r="BL12" s="404"/>
      <c r="BM12" s="404"/>
      <c r="BN12" s="404"/>
      <c r="BO12" s="404"/>
      <c r="BP12" s="404"/>
      <c r="BQ12" s="404"/>
      <c r="BR12" s="404"/>
      <c r="BS12" s="404"/>
      <c r="BT12" s="404"/>
      <c r="BU12" s="404"/>
      <c r="BV12" s="404"/>
      <c r="BW12" s="404"/>
      <c r="BX12" s="404"/>
      <c r="BY12" s="404"/>
      <c r="BZ12" s="404"/>
      <c r="CA12" s="404"/>
      <c r="CB12" s="404"/>
      <c r="CC12" s="404"/>
      <c r="CD12" s="404"/>
      <c r="CE12" s="404"/>
      <c r="CF12" s="404"/>
      <c r="CG12" s="404"/>
      <c r="CH12" s="404"/>
      <c r="CI12" s="404"/>
      <c r="CJ12" s="404"/>
      <c r="CK12" s="404"/>
      <c r="CL12" s="404"/>
      <c r="CM12" s="404"/>
      <c r="CN12" s="404"/>
      <c r="CO12" s="404"/>
      <c r="CP12" s="404"/>
      <c r="CQ12" s="404"/>
      <c r="CR12" s="404"/>
      <c r="CS12" s="404"/>
      <c r="CT12" s="404"/>
      <c r="CU12" s="404"/>
      <c r="CV12" s="404"/>
      <c r="CW12" s="404"/>
      <c r="CX12" s="404"/>
      <c r="CY12" s="404"/>
      <c r="CZ12" s="404"/>
      <c r="DA12" s="404"/>
      <c r="DB12" s="405"/>
      <c r="DC12" s="405"/>
      <c r="DD12" s="405"/>
      <c r="DE12" s="405"/>
      <c r="DF12" s="405"/>
      <c r="DG12" s="405"/>
      <c r="DH12" s="405"/>
      <c r="DI12" s="405"/>
      <c r="DJ12" s="404"/>
      <c r="DK12" s="404"/>
      <c r="DL12" s="404"/>
      <c r="DM12" s="404"/>
      <c r="DN12" s="404"/>
      <c r="DO12" s="404"/>
      <c r="DP12" s="404"/>
      <c r="DQ12" s="404"/>
      <c r="DR12" s="404"/>
      <c r="DS12" s="404"/>
      <c r="DT12" s="404"/>
      <c r="DU12" s="404"/>
      <c r="DV12" s="404"/>
      <c r="DW12" s="404"/>
      <c r="DX12" s="404"/>
      <c r="DY12" s="350"/>
      <c r="DZ12" s="350"/>
      <c r="EA12" s="350"/>
      <c r="EB12" s="350"/>
      <c r="EC12" s="350"/>
      <c r="ED12" s="350"/>
      <c r="EE12" s="350"/>
      <c r="EF12" s="350"/>
      <c r="EG12" s="350"/>
      <c r="EH12" s="350"/>
      <c r="EI12" s="350"/>
      <c r="EJ12" s="350"/>
      <c r="EK12" s="350"/>
      <c r="EL12" s="350"/>
      <c r="EM12" s="350"/>
      <c r="EN12" s="350"/>
      <c r="EO12" s="350"/>
      <c r="EP12" s="350"/>
      <c r="EQ12" s="350"/>
      <c r="ER12" s="350"/>
      <c r="ES12" s="350"/>
      <c r="ET12" s="350"/>
      <c r="EU12" s="350"/>
      <c r="EV12" s="350"/>
      <c r="EW12" s="350"/>
      <c r="EX12" s="350"/>
      <c r="EY12" s="350"/>
      <c r="EZ12" s="350"/>
      <c r="FA12" s="350"/>
      <c r="FB12" s="350"/>
      <c r="FC12" s="350"/>
      <c r="FD12" s="350"/>
      <c r="FE12" s="350"/>
      <c r="FF12" s="350"/>
      <c r="FG12" s="350"/>
      <c r="FH12" s="350"/>
      <c r="FI12" s="350"/>
      <c r="FJ12" s="350"/>
      <c r="FK12" s="350"/>
      <c r="FL12" s="350"/>
      <c r="FM12" s="350"/>
      <c r="FN12" s="350"/>
      <c r="FO12" s="350"/>
      <c r="FP12" s="350"/>
      <c r="FQ12" s="350"/>
      <c r="FR12" s="350"/>
      <c r="FS12" s="350"/>
      <c r="FT12" s="350"/>
      <c r="FU12" s="350"/>
      <c r="FV12" s="350"/>
      <c r="FW12" s="350"/>
      <c r="FX12" s="350"/>
      <c r="FY12" s="350"/>
      <c r="FZ12" s="350"/>
      <c r="GA12" s="350"/>
      <c r="GB12" s="350"/>
      <c r="GC12" s="350"/>
      <c r="GD12" s="350"/>
      <c r="GE12" s="350"/>
      <c r="GF12" s="350"/>
      <c r="GG12" s="350"/>
      <c r="GH12" s="350"/>
      <c r="GI12" s="350"/>
      <c r="GJ12" s="350"/>
      <c r="GK12" s="350"/>
      <c r="GL12" s="350"/>
      <c r="GM12" s="350"/>
      <c r="GN12" s="350"/>
      <c r="GO12" s="350"/>
      <c r="GP12" s="350"/>
      <c r="GQ12" s="350"/>
      <c r="GR12" s="350"/>
      <c r="GS12" s="350"/>
      <c r="GT12" s="350"/>
      <c r="GU12" s="350"/>
      <c r="GV12" s="350"/>
      <c r="GW12" s="350"/>
      <c r="GX12" s="350"/>
      <c r="GY12" s="350"/>
      <c r="GZ12" s="350"/>
      <c r="HA12" s="350"/>
      <c r="HB12" s="350"/>
      <c r="HC12" s="350"/>
      <c r="HD12" s="350"/>
      <c r="HE12" s="350"/>
      <c r="HF12" s="350"/>
      <c r="HG12" s="350"/>
      <c r="HH12" s="350"/>
    </row>
    <row r="13" spans="2:216" s="382" customFormat="1" ht="39" customHeight="1">
      <c r="B13" s="383" t="s">
        <v>69</v>
      </c>
      <c r="C13" s="383"/>
      <c r="D13" s="403" t="s">
        <v>70</v>
      </c>
      <c r="E13" s="403"/>
      <c r="F13" s="403"/>
      <c r="G13" s="403"/>
      <c r="H13" s="403"/>
      <c r="I13" s="403"/>
      <c r="J13" s="403"/>
      <c r="K13" s="350"/>
      <c r="L13" s="350"/>
      <c r="M13" s="350"/>
      <c r="N13" s="350"/>
      <c r="O13" s="350"/>
      <c r="P13" s="349"/>
      <c r="Q13" s="350"/>
      <c r="R13" s="350"/>
      <c r="S13" s="350"/>
      <c r="T13" s="404"/>
      <c r="U13" s="404"/>
      <c r="V13" s="404"/>
      <c r="W13" s="404"/>
      <c r="X13" s="404"/>
      <c r="Y13" s="404"/>
      <c r="Z13" s="404"/>
      <c r="AA13" s="404"/>
      <c r="AB13" s="404"/>
      <c r="AC13" s="404"/>
      <c r="AD13" s="404"/>
      <c r="AE13" s="404"/>
      <c r="AF13" s="404"/>
      <c r="AG13" s="404"/>
      <c r="AH13" s="404"/>
      <c r="AI13" s="404"/>
      <c r="AJ13" s="404"/>
      <c r="AK13" s="404"/>
      <c r="AL13" s="404"/>
      <c r="AM13" s="404"/>
      <c r="AN13" s="404"/>
      <c r="AO13" s="404"/>
      <c r="AP13" s="404"/>
      <c r="AQ13" s="404"/>
      <c r="AR13" s="404"/>
      <c r="AS13" s="404"/>
      <c r="AT13" s="404"/>
      <c r="AU13" s="404"/>
      <c r="AV13" s="404"/>
      <c r="AW13" s="404"/>
      <c r="AX13" s="404"/>
      <c r="AY13" s="404"/>
      <c r="AZ13" s="404"/>
      <c r="BA13" s="404"/>
      <c r="BB13" s="404"/>
      <c r="BC13" s="404"/>
      <c r="BD13" s="404"/>
      <c r="BE13" s="404"/>
      <c r="BF13" s="404"/>
      <c r="BG13" s="404"/>
      <c r="BH13" s="404"/>
      <c r="BI13" s="404"/>
      <c r="BJ13" s="404"/>
      <c r="BK13" s="404"/>
      <c r="BL13" s="404"/>
      <c r="BM13" s="404"/>
      <c r="BN13" s="404"/>
      <c r="BO13" s="404"/>
      <c r="BP13" s="404"/>
      <c r="BQ13" s="404"/>
      <c r="BR13" s="404"/>
      <c r="BS13" s="404"/>
      <c r="BT13" s="404"/>
      <c r="BU13" s="404"/>
      <c r="BV13" s="404"/>
      <c r="BW13" s="404"/>
      <c r="BX13" s="404"/>
      <c r="BY13" s="404"/>
      <c r="BZ13" s="404"/>
      <c r="CA13" s="404"/>
      <c r="CB13" s="404"/>
      <c r="CC13" s="404"/>
      <c r="CD13" s="404"/>
      <c r="CE13" s="404"/>
      <c r="CF13" s="404"/>
      <c r="CG13" s="404"/>
      <c r="CH13" s="404"/>
      <c r="CI13" s="404"/>
      <c r="CJ13" s="404"/>
      <c r="CK13" s="404"/>
      <c r="CL13" s="404"/>
      <c r="CM13" s="404"/>
      <c r="CN13" s="404"/>
      <c r="CO13" s="404"/>
      <c r="CP13" s="404"/>
      <c r="CQ13" s="404"/>
      <c r="CR13" s="404"/>
      <c r="CS13" s="404"/>
      <c r="CT13" s="404"/>
      <c r="CU13" s="404"/>
      <c r="CV13" s="404"/>
      <c r="CW13" s="404"/>
      <c r="CX13" s="404"/>
      <c r="CY13" s="404"/>
      <c r="CZ13" s="404"/>
      <c r="DA13" s="404"/>
      <c r="DB13" s="405"/>
      <c r="DC13" s="405"/>
      <c r="DD13" s="405"/>
      <c r="DE13" s="405"/>
      <c r="DF13" s="405"/>
      <c r="DG13" s="405"/>
      <c r="DH13" s="405"/>
      <c r="DI13" s="405"/>
      <c r="DJ13" s="404"/>
      <c r="DK13" s="404"/>
      <c r="DL13" s="404"/>
      <c r="DM13" s="404"/>
      <c r="DN13" s="404"/>
      <c r="DO13" s="404"/>
      <c r="DP13" s="404"/>
      <c r="DQ13" s="404"/>
      <c r="DR13" s="404"/>
      <c r="DS13" s="404"/>
      <c r="DT13" s="404"/>
      <c r="DU13" s="404"/>
      <c r="DV13" s="404"/>
      <c r="DW13" s="404"/>
      <c r="DX13" s="404"/>
      <c r="DY13" s="350"/>
      <c r="DZ13" s="350"/>
      <c r="EA13" s="350"/>
      <c r="EB13" s="350"/>
      <c r="EC13" s="350"/>
      <c r="ED13" s="350"/>
      <c r="EE13" s="350"/>
      <c r="EF13" s="350"/>
      <c r="EG13" s="350"/>
      <c r="EH13" s="350"/>
      <c r="EI13" s="350"/>
      <c r="EJ13" s="350"/>
      <c r="EK13" s="350"/>
      <c r="EL13" s="350"/>
      <c r="EM13" s="350"/>
      <c r="EN13" s="350"/>
      <c r="EO13" s="350"/>
      <c r="EP13" s="350"/>
      <c r="EQ13" s="350"/>
      <c r="ER13" s="350"/>
      <c r="ES13" s="350"/>
      <c r="ET13" s="350"/>
      <c r="EU13" s="350"/>
      <c r="EV13" s="350"/>
      <c r="EW13" s="350"/>
      <c r="EX13" s="350"/>
      <c r="EY13" s="350"/>
      <c r="EZ13" s="350"/>
      <c r="FA13" s="350"/>
      <c r="FB13" s="350"/>
      <c r="FC13" s="350"/>
      <c r="FD13" s="350"/>
      <c r="FE13" s="350"/>
      <c r="FF13" s="350"/>
      <c r="FG13" s="350"/>
      <c r="FH13" s="350"/>
      <c r="FI13" s="350"/>
      <c r="FJ13" s="350"/>
      <c r="FK13" s="350"/>
      <c r="FL13" s="350"/>
      <c r="FM13" s="350"/>
      <c r="FN13" s="350"/>
      <c r="FO13" s="350"/>
      <c r="FP13" s="350"/>
      <c r="FQ13" s="350"/>
      <c r="FR13" s="350"/>
      <c r="FS13" s="350"/>
      <c r="FT13" s="350"/>
      <c r="FU13" s="350"/>
      <c r="FV13" s="350"/>
      <c r="FW13" s="350"/>
      <c r="FX13" s="350"/>
      <c r="FY13" s="350"/>
      <c r="FZ13" s="350"/>
      <c r="GA13" s="350"/>
      <c r="GB13" s="350"/>
      <c r="GC13" s="350"/>
      <c r="GD13" s="350"/>
      <c r="GE13" s="350"/>
      <c r="GF13" s="350"/>
      <c r="GG13" s="350"/>
      <c r="GH13" s="350"/>
      <c r="GI13" s="350"/>
      <c r="GJ13" s="350"/>
      <c r="GK13" s="350"/>
      <c r="GL13" s="350"/>
      <c r="GM13" s="350"/>
      <c r="GN13" s="350"/>
      <c r="GO13" s="350"/>
      <c r="GP13" s="350"/>
      <c r="GQ13" s="350"/>
      <c r="GR13" s="350"/>
      <c r="GS13" s="350"/>
      <c r="GT13" s="350"/>
      <c r="GU13" s="350"/>
      <c r="GV13" s="350"/>
      <c r="GW13" s="350"/>
      <c r="GX13" s="350"/>
      <c r="GY13" s="350"/>
      <c r="GZ13" s="350"/>
      <c r="HA13" s="350"/>
      <c r="HB13" s="350"/>
      <c r="HC13" s="350"/>
      <c r="HD13" s="350"/>
      <c r="HE13" s="350"/>
      <c r="HF13" s="350"/>
      <c r="HG13" s="350"/>
      <c r="HH13" s="350"/>
    </row>
    <row r="14" spans="2:216" s="382" customFormat="1" ht="3.75" customHeight="1">
      <c r="B14" s="399"/>
      <c r="C14" s="399"/>
      <c r="D14" s="400"/>
      <c r="E14" s="400"/>
      <c r="F14" s="400"/>
      <c r="G14" s="400"/>
      <c r="H14" s="400"/>
      <c r="I14" s="400"/>
      <c r="J14" s="400"/>
      <c r="K14" s="350"/>
      <c r="L14" s="350"/>
      <c r="M14" s="350"/>
      <c r="N14" s="350"/>
      <c r="O14" s="350"/>
      <c r="P14" s="349"/>
      <c r="Q14" s="350"/>
      <c r="R14" s="350"/>
      <c r="S14" s="350"/>
      <c r="T14" s="404"/>
      <c r="U14" s="404"/>
      <c r="V14" s="404"/>
      <c r="W14" s="404"/>
      <c r="X14" s="404"/>
      <c r="Y14" s="404"/>
      <c r="Z14" s="404"/>
      <c r="AA14" s="404"/>
      <c r="AB14" s="404"/>
      <c r="AC14" s="404"/>
      <c r="AD14" s="404"/>
      <c r="AE14" s="404"/>
      <c r="AF14" s="404"/>
      <c r="AG14" s="404"/>
      <c r="AH14" s="404"/>
      <c r="AI14" s="404"/>
      <c r="AJ14" s="404"/>
      <c r="AK14" s="404"/>
      <c r="AL14" s="404"/>
      <c r="AM14" s="404"/>
      <c r="AN14" s="404"/>
      <c r="AO14" s="404"/>
      <c r="AP14" s="404"/>
      <c r="AQ14" s="404"/>
      <c r="AR14" s="404"/>
      <c r="AS14" s="404"/>
      <c r="AT14" s="404"/>
      <c r="AU14" s="404"/>
      <c r="AV14" s="404"/>
      <c r="AW14" s="404"/>
      <c r="AX14" s="404"/>
      <c r="AY14" s="404"/>
      <c r="AZ14" s="404"/>
      <c r="BA14" s="404"/>
      <c r="BB14" s="404"/>
      <c r="BC14" s="404"/>
      <c r="BD14" s="404"/>
      <c r="BE14" s="404"/>
      <c r="BF14" s="404"/>
      <c r="BG14" s="404"/>
      <c r="BH14" s="404"/>
      <c r="BI14" s="404"/>
      <c r="BJ14" s="404"/>
      <c r="BK14" s="404"/>
      <c r="BL14" s="404"/>
      <c r="BM14" s="404"/>
      <c r="BN14" s="404"/>
      <c r="BO14" s="404"/>
      <c r="BP14" s="404"/>
      <c r="BQ14" s="404"/>
      <c r="BR14" s="404"/>
      <c r="BS14" s="404"/>
      <c r="BT14" s="404"/>
      <c r="BU14" s="404"/>
      <c r="BV14" s="404"/>
      <c r="BW14" s="404"/>
      <c r="BX14" s="404"/>
      <c r="BY14" s="404"/>
      <c r="BZ14" s="404"/>
      <c r="CA14" s="404"/>
      <c r="CB14" s="404"/>
      <c r="CC14" s="404"/>
      <c r="CD14" s="404"/>
      <c r="CE14" s="404"/>
      <c r="CF14" s="404"/>
      <c r="CG14" s="404"/>
      <c r="CH14" s="404"/>
      <c r="CI14" s="404"/>
      <c r="CJ14" s="404"/>
      <c r="CK14" s="404"/>
      <c r="CL14" s="404"/>
      <c r="CM14" s="404"/>
      <c r="CN14" s="404"/>
      <c r="CO14" s="404"/>
      <c r="CP14" s="404"/>
      <c r="CQ14" s="404"/>
      <c r="CR14" s="404"/>
      <c r="CS14" s="404"/>
      <c r="CT14" s="404"/>
      <c r="CU14" s="404"/>
      <c r="CV14" s="404"/>
      <c r="CW14" s="404"/>
      <c r="CX14" s="404"/>
      <c r="CY14" s="404"/>
      <c r="CZ14" s="404"/>
      <c r="DA14" s="404"/>
      <c r="DB14" s="405"/>
      <c r="DC14" s="405"/>
      <c r="DD14" s="405"/>
      <c r="DE14" s="405"/>
      <c r="DF14" s="405"/>
      <c r="DG14" s="405"/>
      <c r="DH14" s="405"/>
      <c r="DI14" s="405"/>
      <c r="DJ14" s="404"/>
      <c r="DK14" s="404"/>
      <c r="DL14" s="404"/>
      <c r="DM14" s="404"/>
      <c r="DN14" s="404"/>
      <c r="DO14" s="404"/>
      <c r="DP14" s="404"/>
      <c r="DQ14" s="404"/>
      <c r="DR14" s="404"/>
      <c r="DS14" s="404"/>
      <c r="DT14" s="404"/>
      <c r="DU14" s="404"/>
      <c r="DV14" s="404"/>
      <c r="DW14" s="404"/>
      <c r="DX14" s="404"/>
      <c r="DY14" s="350"/>
      <c r="DZ14" s="350"/>
      <c r="EA14" s="350"/>
      <c r="EB14" s="350"/>
      <c r="EC14" s="350"/>
      <c r="ED14" s="350"/>
      <c r="EE14" s="350"/>
      <c r="EF14" s="350"/>
      <c r="EG14" s="350"/>
      <c r="EH14" s="350"/>
      <c r="EI14" s="350"/>
      <c r="EJ14" s="350"/>
      <c r="EK14" s="350"/>
      <c r="EL14" s="350"/>
      <c r="EM14" s="350"/>
      <c r="EN14" s="350"/>
      <c r="EO14" s="350"/>
      <c r="EP14" s="350"/>
      <c r="EQ14" s="350"/>
      <c r="ER14" s="350"/>
      <c r="ES14" s="350"/>
      <c r="ET14" s="350"/>
      <c r="EU14" s="350"/>
      <c r="EV14" s="350"/>
      <c r="EW14" s="350"/>
      <c r="EX14" s="350"/>
      <c r="EY14" s="350"/>
      <c r="EZ14" s="350"/>
      <c r="FA14" s="350"/>
      <c r="FB14" s="350"/>
      <c r="FC14" s="350"/>
      <c r="FD14" s="350"/>
      <c r="FE14" s="350"/>
      <c r="FF14" s="350"/>
      <c r="FG14" s="350"/>
      <c r="FH14" s="350"/>
      <c r="FI14" s="350"/>
      <c r="FJ14" s="350"/>
      <c r="FK14" s="350"/>
      <c r="FL14" s="350"/>
      <c r="FM14" s="350"/>
      <c r="FN14" s="350"/>
      <c r="FO14" s="350"/>
      <c r="FP14" s="350"/>
      <c r="FQ14" s="350"/>
      <c r="FR14" s="350"/>
      <c r="FS14" s="350"/>
      <c r="FT14" s="350"/>
      <c r="FU14" s="350"/>
      <c r="FV14" s="350"/>
      <c r="FW14" s="350"/>
      <c r="FX14" s="350"/>
      <c r="FY14" s="350"/>
      <c r="FZ14" s="350"/>
      <c r="GA14" s="350"/>
      <c r="GB14" s="350"/>
      <c r="GC14" s="350"/>
      <c r="GD14" s="350"/>
      <c r="GE14" s="350"/>
      <c r="GF14" s="350"/>
      <c r="GG14" s="350"/>
      <c r="GH14" s="350"/>
      <c r="GI14" s="350"/>
      <c r="GJ14" s="350"/>
      <c r="GK14" s="350"/>
      <c r="GL14" s="350"/>
      <c r="GM14" s="350"/>
      <c r="GN14" s="350"/>
      <c r="GO14" s="350"/>
      <c r="GP14" s="350"/>
      <c r="GQ14" s="350"/>
      <c r="GR14" s="350"/>
      <c r="GS14" s="350"/>
      <c r="GT14" s="350"/>
      <c r="GU14" s="350"/>
      <c r="GV14" s="350"/>
      <c r="GW14" s="350"/>
      <c r="GX14" s="350"/>
      <c r="GY14" s="350"/>
      <c r="GZ14" s="350"/>
      <c r="HA14" s="350"/>
      <c r="HB14" s="350"/>
      <c r="HC14" s="350"/>
      <c r="HD14" s="350"/>
      <c r="HE14" s="350"/>
      <c r="HF14" s="350"/>
      <c r="HG14" s="350"/>
      <c r="HH14" s="350"/>
    </row>
    <row r="15" spans="2:216" s="382" customFormat="1" ht="21.75" customHeight="1">
      <c r="B15" s="383" t="s">
        <v>4</v>
      </c>
      <c r="C15" s="383" t="str">
        <f>IF(ISERROR(VLOOKUP(#REF!,[8]listas!$B$5:$G$54,2,0)),"",VLOOKUP(#REF!,[8]listas!$B$5:$G$54,2,0))</f>
        <v/>
      </c>
      <c r="D15" s="403" t="s">
        <v>71</v>
      </c>
      <c r="E15" s="403"/>
      <c r="F15" s="403"/>
      <c r="G15" s="403"/>
      <c r="H15" s="403"/>
      <c r="I15" s="403"/>
      <c r="J15" s="403"/>
      <c r="K15" s="350"/>
      <c r="L15" s="350"/>
      <c r="M15" s="350"/>
      <c r="N15" s="350"/>
      <c r="O15" s="350"/>
      <c r="P15" s="349"/>
      <c r="Q15" s="350"/>
      <c r="R15" s="350"/>
      <c r="S15" s="350"/>
      <c r="T15" s="404"/>
      <c r="U15" s="404"/>
      <c r="V15" s="404"/>
      <c r="W15" s="404"/>
      <c r="X15" s="404"/>
      <c r="Y15" s="404"/>
      <c r="Z15" s="404"/>
      <c r="AA15" s="404"/>
      <c r="AB15" s="404"/>
      <c r="AC15" s="404"/>
      <c r="AD15" s="404"/>
      <c r="AE15" s="404"/>
      <c r="AF15" s="404"/>
      <c r="AG15" s="404"/>
      <c r="AH15" s="404"/>
      <c r="AI15" s="404"/>
      <c r="AJ15" s="404"/>
      <c r="AK15" s="404"/>
      <c r="AL15" s="404"/>
      <c r="AM15" s="404"/>
      <c r="AN15" s="404"/>
      <c r="AO15" s="404"/>
      <c r="AP15" s="404"/>
      <c r="AQ15" s="404"/>
      <c r="AR15" s="404"/>
      <c r="AS15" s="404"/>
      <c r="AT15" s="404"/>
      <c r="AU15" s="404"/>
      <c r="AV15" s="404"/>
      <c r="AW15" s="404"/>
      <c r="AX15" s="404"/>
      <c r="AY15" s="404"/>
      <c r="AZ15" s="404"/>
      <c r="BA15" s="404"/>
      <c r="BB15" s="404"/>
      <c r="BC15" s="404"/>
      <c r="BD15" s="404"/>
      <c r="BE15" s="404"/>
      <c r="BF15" s="404"/>
      <c r="BG15" s="404"/>
      <c r="BH15" s="404"/>
      <c r="BI15" s="404"/>
      <c r="BJ15" s="404"/>
      <c r="BK15" s="404"/>
      <c r="BL15" s="404"/>
      <c r="BM15" s="404"/>
      <c r="BN15" s="404"/>
      <c r="BO15" s="404"/>
      <c r="BP15" s="404"/>
      <c r="BQ15" s="404"/>
      <c r="BR15" s="404"/>
      <c r="BS15" s="404"/>
      <c r="BT15" s="404"/>
      <c r="BU15" s="404"/>
      <c r="BV15" s="404"/>
      <c r="BW15" s="404"/>
      <c r="BX15" s="404"/>
      <c r="BY15" s="404"/>
      <c r="BZ15" s="404"/>
      <c r="CA15" s="404"/>
      <c r="CB15" s="404"/>
      <c r="CC15" s="404"/>
      <c r="CD15" s="404"/>
      <c r="CE15" s="404"/>
      <c r="CF15" s="404"/>
      <c r="CG15" s="404"/>
      <c r="CH15" s="404"/>
      <c r="CI15" s="404"/>
      <c r="CJ15" s="404"/>
      <c r="CK15" s="404"/>
      <c r="CL15" s="404"/>
      <c r="CM15" s="404"/>
      <c r="CN15" s="404"/>
      <c r="CO15" s="404"/>
      <c r="CP15" s="404"/>
      <c r="CQ15" s="404"/>
      <c r="CR15" s="404"/>
      <c r="CS15" s="404"/>
      <c r="CT15" s="404"/>
      <c r="CU15" s="404"/>
      <c r="CV15" s="404"/>
      <c r="CW15" s="404"/>
      <c r="CX15" s="404"/>
      <c r="CY15" s="404"/>
      <c r="CZ15" s="404"/>
      <c r="DA15" s="404"/>
      <c r="DB15" s="405"/>
      <c r="DC15" s="405"/>
      <c r="DD15" s="405"/>
      <c r="DE15" s="405"/>
      <c r="DF15" s="405"/>
      <c r="DG15" s="405"/>
      <c r="DH15" s="405"/>
      <c r="DI15" s="405"/>
      <c r="DJ15" s="404"/>
      <c r="DK15" s="404"/>
      <c r="DL15" s="404"/>
      <c r="DM15" s="404"/>
      <c r="DN15" s="404"/>
      <c r="DO15" s="404"/>
      <c r="DP15" s="404"/>
      <c r="DQ15" s="404"/>
      <c r="DR15" s="404"/>
      <c r="DS15" s="404"/>
      <c r="DT15" s="404"/>
      <c r="DU15" s="404"/>
      <c r="DV15" s="404"/>
      <c r="DW15" s="404"/>
      <c r="DX15" s="404"/>
      <c r="DY15" s="350"/>
      <c r="DZ15" s="350"/>
      <c r="EA15" s="350"/>
      <c r="EB15" s="350"/>
      <c r="EC15" s="350"/>
      <c r="ED15" s="350"/>
      <c r="EE15" s="350"/>
      <c r="EF15" s="350"/>
      <c r="EG15" s="350"/>
      <c r="EH15" s="350"/>
      <c r="EI15" s="350"/>
      <c r="EJ15" s="350"/>
      <c r="EK15" s="350"/>
      <c r="EL15" s="350"/>
      <c r="EM15" s="350"/>
      <c r="EN15" s="350"/>
      <c r="EO15" s="350"/>
      <c r="EP15" s="350"/>
      <c r="EQ15" s="350"/>
      <c r="ER15" s="350"/>
      <c r="ES15" s="350"/>
      <c r="ET15" s="350"/>
      <c r="EU15" s="350"/>
      <c r="EV15" s="350"/>
      <c r="EW15" s="350"/>
      <c r="EX15" s="350"/>
      <c r="EY15" s="350"/>
      <c r="EZ15" s="350"/>
      <c r="FA15" s="350"/>
      <c r="FB15" s="350"/>
      <c r="FC15" s="350"/>
      <c r="FD15" s="350"/>
      <c r="FE15" s="350"/>
      <c r="FF15" s="350"/>
      <c r="FG15" s="350"/>
      <c r="FH15" s="350"/>
      <c r="FI15" s="350"/>
      <c r="FJ15" s="350"/>
      <c r="FK15" s="350"/>
      <c r="FL15" s="350"/>
      <c r="FM15" s="350"/>
      <c r="FN15" s="350"/>
      <c r="FO15" s="350"/>
      <c r="FP15" s="350"/>
      <c r="FQ15" s="350"/>
      <c r="FR15" s="350"/>
      <c r="FS15" s="350"/>
      <c r="FT15" s="350"/>
      <c r="FU15" s="350"/>
      <c r="FV15" s="350"/>
      <c r="FW15" s="350"/>
      <c r="FX15" s="350"/>
      <c r="FY15" s="350"/>
      <c r="FZ15" s="350"/>
      <c r="GA15" s="350"/>
      <c r="GB15" s="350"/>
      <c r="GC15" s="350"/>
      <c r="GD15" s="350"/>
      <c r="GE15" s="350"/>
      <c r="GF15" s="350"/>
      <c r="GG15" s="350"/>
      <c r="GH15" s="350"/>
      <c r="GI15" s="350"/>
      <c r="GJ15" s="350"/>
      <c r="GK15" s="350"/>
      <c r="GL15" s="350"/>
      <c r="GM15" s="350"/>
      <c r="GN15" s="350"/>
      <c r="GO15" s="350"/>
      <c r="GP15" s="350"/>
      <c r="GQ15" s="350"/>
      <c r="GR15" s="350"/>
      <c r="GS15" s="350"/>
      <c r="GT15" s="350"/>
      <c r="GU15" s="350"/>
      <c r="GV15" s="350"/>
      <c r="GW15" s="350"/>
      <c r="GX15" s="350"/>
      <c r="GY15" s="350"/>
      <c r="GZ15" s="350"/>
      <c r="HA15" s="350"/>
      <c r="HB15" s="350"/>
      <c r="HC15" s="350"/>
      <c r="HD15" s="350"/>
      <c r="HE15" s="350"/>
      <c r="HF15" s="350"/>
      <c r="HG15" s="350"/>
      <c r="HH15" s="350"/>
    </row>
    <row r="16" spans="2:216" s="382" customFormat="1" ht="3.75" customHeight="1">
      <c r="B16" s="399"/>
      <c r="C16" s="399"/>
      <c r="D16" s="400"/>
      <c r="E16" s="400"/>
      <c r="F16" s="400"/>
      <c r="G16" s="400"/>
      <c r="H16" s="400"/>
      <c r="I16" s="400"/>
      <c r="J16" s="400"/>
      <c r="K16" s="350"/>
      <c r="L16" s="350"/>
      <c r="M16" s="350"/>
      <c r="N16" s="350"/>
      <c r="O16" s="350"/>
      <c r="P16" s="349"/>
      <c r="Q16" s="350"/>
      <c r="R16" s="350"/>
      <c r="S16" s="350"/>
      <c r="T16" s="404"/>
      <c r="U16" s="404"/>
      <c r="V16" s="404"/>
      <c r="W16" s="404"/>
      <c r="X16" s="404"/>
      <c r="Y16" s="404"/>
      <c r="Z16" s="404"/>
      <c r="AA16" s="404"/>
      <c r="AB16" s="404"/>
      <c r="AC16" s="404"/>
      <c r="AD16" s="404"/>
      <c r="AE16" s="404"/>
      <c r="AF16" s="404"/>
      <c r="AG16" s="404"/>
      <c r="AH16" s="404"/>
      <c r="AI16" s="404"/>
      <c r="AJ16" s="404"/>
      <c r="AK16" s="404"/>
      <c r="AL16" s="404"/>
      <c r="AM16" s="404"/>
      <c r="AN16" s="404"/>
      <c r="AO16" s="404"/>
      <c r="AP16" s="404"/>
      <c r="AQ16" s="404"/>
      <c r="AR16" s="404"/>
      <c r="AS16" s="404"/>
      <c r="AT16" s="404"/>
      <c r="AU16" s="404"/>
      <c r="AV16" s="404"/>
      <c r="AW16" s="404"/>
      <c r="AX16" s="404"/>
      <c r="AY16" s="404"/>
      <c r="AZ16" s="404"/>
      <c r="BA16" s="404"/>
      <c r="BB16" s="404"/>
      <c r="BC16" s="404"/>
      <c r="BD16" s="404"/>
      <c r="BE16" s="404"/>
      <c r="BF16" s="404"/>
      <c r="BG16" s="404"/>
      <c r="BH16" s="404"/>
      <c r="BI16" s="404"/>
      <c r="BJ16" s="404"/>
      <c r="BK16" s="404"/>
      <c r="BL16" s="404"/>
      <c r="BM16" s="404"/>
      <c r="BN16" s="404"/>
      <c r="BO16" s="404"/>
      <c r="BP16" s="404"/>
      <c r="BQ16" s="404"/>
      <c r="BR16" s="404"/>
      <c r="BS16" s="404"/>
      <c r="BT16" s="404"/>
      <c r="BU16" s="404"/>
      <c r="BV16" s="404"/>
      <c r="BW16" s="404"/>
      <c r="BX16" s="404"/>
      <c r="BY16" s="404"/>
      <c r="BZ16" s="404"/>
      <c r="CA16" s="404"/>
      <c r="CB16" s="404"/>
      <c r="CC16" s="404"/>
      <c r="CD16" s="404"/>
      <c r="CE16" s="404"/>
      <c r="CF16" s="404"/>
      <c r="CG16" s="404"/>
      <c r="CH16" s="404"/>
      <c r="CI16" s="404"/>
      <c r="CJ16" s="404"/>
      <c r="CK16" s="404"/>
      <c r="CL16" s="404"/>
      <c r="CM16" s="404"/>
      <c r="CN16" s="404"/>
      <c r="CO16" s="404"/>
      <c r="CP16" s="404"/>
      <c r="CQ16" s="404"/>
      <c r="CR16" s="404"/>
      <c r="CS16" s="404"/>
      <c r="CT16" s="404"/>
      <c r="CU16" s="404"/>
      <c r="CV16" s="404"/>
      <c r="CW16" s="404"/>
      <c r="CX16" s="404"/>
      <c r="CY16" s="404"/>
      <c r="CZ16" s="404"/>
      <c r="DA16" s="404"/>
      <c r="DB16" s="405"/>
      <c r="DC16" s="405"/>
      <c r="DD16" s="405"/>
      <c r="DE16" s="405"/>
      <c r="DF16" s="405"/>
      <c r="DG16" s="405"/>
      <c r="DH16" s="405"/>
      <c r="DI16" s="405"/>
      <c r="DJ16" s="404"/>
      <c r="DK16" s="404"/>
      <c r="DL16" s="404"/>
      <c r="DM16" s="404"/>
      <c r="DN16" s="404"/>
      <c r="DO16" s="404"/>
      <c r="DP16" s="404"/>
      <c r="DQ16" s="404"/>
      <c r="DR16" s="404"/>
      <c r="DS16" s="404"/>
      <c r="DT16" s="404"/>
      <c r="DU16" s="404"/>
      <c r="DV16" s="404"/>
      <c r="DW16" s="404"/>
      <c r="DX16" s="404"/>
      <c r="DY16" s="350"/>
      <c r="DZ16" s="350"/>
      <c r="EA16" s="350"/>
      <c r="EB16" s="350"/>
      <c r="EC16" s="350"/>
      <c r="ED16" s="350"/>
      <c r="EE16" s="350"/>
      <c r="EF16" s="350"/>
      <c r="EG16" s="350"/>
      <c r="EH16" s="350"/>
      <c r="EI16" s="350"/>
      <c r="EJ16" s="350"/>
      <c r="EK16" s="350"/>
      <c r="EL16" s="350"/>
      <c r="EM16" s="350"/>
      <c r="EN16" s="350"/>
      <c r="EO16" s="350"/>
      <c r="EP16" s="350"/>
      <c r="EQ16" s="350"/>
      <c r="ER16" s="350"/>
      <c r="ES16" s="350"/>
      <c r="ET16" s="350"/>
      <c r="EU16" s="350"/>
      <c r="EV16" s="350"/>
      <c r="EW16" s="350"/>
      <c r="EX16" s="350"/>
      <c r="EY16" s="350"/>
      <c r="EZ16" s="350"/>
      <c r="FA16" s="350"/>
      <c r="FB16" s="350"/>
      <c r="FC16" s="350"/>
      <c r="FD16" s="350"/>
      <c r="FE16" s="350"/>
      <c r="FF16" s="350"/>
      <c r="FG16" s="350"/>
      <c r="FH16" s="350"/>
      <c r="FI16" s="350"/>
      <c r="FJ16" s="350"/>
      <c r="FK16" s="350"/>
      <c r="FL16" s="350"/>
      <c r="FM16" s="350"/>
      <c r="FN16" s="350"/>
      <c r="FO16" s="350"/>
      <c r="FP16" s="350"/>
      <c r="FQ16" s="350"/>
      <c r="FR16" s="350"/>
      <c r="FS16" s="350"/>
      <c r="FT16" s="350"/>
      <c r="FU16" s="350"/>
      <c r="FV16" s="350"/>
      <c r="FW16" s="350"/>
      <c r="FX16" s="350"/>
      <c r="FY16" s="350"/>
      <c r="FZ16" s="350"/>
      <c r="GA16" s="350"/>
      <c r="GB16" s="350"/>
      <c r="GC16" s="350"/>
      <c r="GD16" s="350"/>
      <c r="GE16" s="350"/>
      <c r="GF16" s="350"/>
      <c r="GG16" s="350"/>
      <c r="GH16" s="350"/>
      <c r="GI16" s="350"/>
      <c r="GJ16" s="350"/>
      <c r="GK16" s="350"/>
      <c r="GL16" s="350"/>
      <c r="GM16" s="350"/>
      <c r="GN16" s="350"/>
      <c r="GO16" s="350"/>
      <c r="GP16" s="350"/>
      <c r="GQ16" s="350"/>
      <c r="GR16" s="350"/>
      <c r="GS16" s="350"/>
      <c r="GT16" s="350"/>
      <c r="GU16" s="350"/>
      <c r="GV16" s="350"/>
      <c r="GW16" s="350"/>
      <c r="GX16" s="350"/>
      <c r="GY16" s="350"/>
      <c r="GZ16" s="350"/>
      <c r="HA16" s="350"/>
      <c r="HB16" s="350"/>
      <c r="HC16" s="350"/>
      <c r="HD16" s="350"/>
      <c r="HE16" s="350"/>
      <c r="HF16" s="350"/>
      <c r="HG16" s="350"/>
      <c r="HH16" s="350"/>
    </row>
    <row r="17" spans="2:216" ht="12.75">
      <c r="B17" s="383" t="s">
        <v>72</v>
      </c>
      <c r="C17" s="383"/>
      <c r="D17" s="406"/>
      <c r="E17" s="407"/>
      <c r="F17" s="407"/>
      <c r="G17" s="407"/>
      <c r="H17" s="407"/>
      <c r="I17" s="407"/>
      <c r="J17" s="408"/>
      <c r="L17" s="347"/>
      <c r="M17" s="347"/>
      <c r="N17" s="347"/>
      <c r="O17" s="347"/>
      <c r="T17" s="404"/>
      <c r="U17" s="404"/>
      <c r="V17" s="404"/>
      <c r="W17" s="404"/>
      <c r="X17" s="404"/>
      <c r="Y17" s="404"/>
      <c r="Z17" s="404"/>
      <c r="AA17" s="404"/>
      <c r="AB17" s="404"/>
      <c r="AC17" s="404"/>
      <c r="AD17" s="404"/>
      <c r="AE17" s="404"/>
      <c r="AF17" s="404"/>
      <c r="AG17" s="404"/>
      <c r="AH17" s="404"/>
      <c r="AI17" s="404"/>
      <c r="AJ17" s="409"/>
      <c r="AK17" s="410"/>
      <c r="AL17" s="410"/>
      <c r="AM17" s="404"/>
      <c r="AN17" s="411"/>
      <c r="AO17" s="404"/>
      <c r="AP17" s="404"/>
      <c r="AQ17" s="404"/>
      <c r="AR17" s="404"/>
      <c r="AS17" s="412"/>
      <c r="AT17" s="404"/>
      <c r="AU17" s="404"/>
      <c r="AV17" s="404"/>
      <c r="AW17" s="404"/>
      <c r="AX17" s="404"/>
      <c r="AY17" s="404"/>
      <c r="AZ17" s="404"/>
      <c r="BA17" s="404"/>
      <c r="BB17" s="404"/>
      <c r="BC17" s="404"/>
      <c r="BD17" s="404"/>
      <c r="BE17" s="404"/>
      <c r="BF17" s="404"/>
      <c r="BG17" s="404"/>
      <c r="BH17" s="404"/>
      <c r="BI17" s="404"/>
      <c r="BJ17" s="404"/>
      <c r="BK17" s="404"/>
      <c r="BL17" s="404"/>
      <c r="BM17" s="404"/>
      <c r="BN17" s="404"/>
      <c r="BO17" s="404"/>
      <c r="BP17" s="404"/>
      <c r="BQ17" s="404"/>
      <c r="BR17" s="404"/>
      <c r="BS17" s="404"/>
      <c r="BT17" s="404"/>
      <c r="BU17" s="404"/>
      <c r="BV17" s="404"/>
      <c r="BW17" s="404"/>
      <c r="BX17" s="404"/>
      <c r="BY17" s="404"/>
      <c r="BZ17" s="404"/>
      <c r="CA17" s="404"/>
      <c r="CB17" s="404"/>
      <c r="CC17" s="404"/>
      <c r="CD17" s="404"/>
      <c r="CE17" s="404"/>
      <c r="CF17" s="404"/>
      <c r="CG17" s="404"/>
      <c r="CH17" s="404"/>
      <c r="CI17" s="404"/>
      <c r="CJ17" s="404"/>
      <c r="CK17" s="404"/>
      <c r="CL17" s="404"/>
      <c r="CM17" s="404"/>
      <c r="CN17" s="404"/>
      <c r="CO17" s="404"/>
      <c r="CP17" s="404"/>
      <c r="CQ17" s="404"/>
      <c r="CR17" s="404"/>
      <c r="CS17" s="404"/>
      <c r="CT17" s="404"/>
      <c r="CU17" s="404"/>
      <c r="CV17" s="404"/>
      <c r="CW17" s="404"/>
      <c r="CX17" s="404"/>
      <c r="CY17" s="404"/>
      <c r="CZ17" s="404"/>
      <c r="DA17" s="404"/>
      <c r="DB17" s="405"/>
      <c r="DC17" s="405"/>
      <c r="DD17" s="405"/>
      <c r="DE17" s="405"/>
      <c r="DF17" s="405"/>
      <c r="DG17" s="405"/>
      <c r="DH17" s="405"/>
      <c r="DI17" s="405"/>
      <c r="DJ17" s="404"/>
      <c r="DK17" s="404"/>
      <c r="DL17" s="404"/>
      <c r="DM17" s="404"/>
      <c r="DN17" s="404"/>
      <c r="DO17" s="404"/>
      <c r="DP17" s="404"/>
      <c r="DQ17" s="404"/>
      <c r="DR17" s="404"/>
      <c r="DS17" s="404"/>
      <c r="DT17" s="404"/>
      <c r="DU17" s="404"/>
      <c r="DV17" s="404"/>
      <c r="DW17" s="404"/>
      <c r="DX17" s="404"/>
    </row>
    <row r="18" spans="2:216" s="382" customFormat="1" ht="3.75" customHeight="1">
      <c r="B18" s="399"/>
      <c r="C18" s="399"/>
      <c r="D18" s="400"/>
      <c r="E18" s="400"/>
      <c r="F18" s="400"/>
      <c r="G18" s="400"/>
      <c r="H18" s="400"/>
      <c r="I18" s="400"/>
      <c r="J18" s="400"/>
      <c r="K18" s="350"/>
      <c r="L18" s="350"/>
      <c r="M18" s="350"/>
      <c r="N18" s="350"/>
      <c r="O18" s="350"/>
      <c r="P18" s="349"/>
      <c r="Q18" s="350"/>
      <c r="R18" s="350"/>
      <c r="S18" s="350"/>
      <c r="T18" s="404"/>
      <c r="U18" s="404"/>
      <c r="V18" s="404"/>
      <c r="W18" s="404"/>
      <c r="X18" s="404"/>
      <c r="Y18" s="404"/>
      <c r="Z18" s="404"/>
      <c r="AA18" s="404"/>
      <c r="AB18" s="404"/>
      <c r="AC18" s="404"/>
      <c r="AD18" s="404"/>
      <c r="AE18" s="404"/>
      <c r="AF18" s="404"/>
      <c r="AG18" s="404"/>
      <c r="AH18" s="404"/>
      <c r="AI18" s="413"/>
      <c r="AJ18" s="413"/>
      <c r="AK18" s="414"/>
      <c r="AL18" s="414"/>
      <c r="AM18" s="415"/>
      <c r="AN18" s="415"/>
      <c r="AO18" s="416"/>
      <c r="AP18" s="416"/>
      <c r="AQ18" s="416"/>
      <c r="AR18" s="416"/>
      <c r="AS18" s="416"/>
      <c r="AT18" s="404"/>
      <c r="AU18" s="404"/>
      <c r="AV18" s="404"/>
      <c r="AW18" s="404"/>
      <c r="AX18" s="404"/>
      <c r="AY18" s="404"/>
      <c r="AZ18" s="404"/>
      <c r="BA18" s="404"/>
      <c r="BB18" s="404"/>
      <c r="BC18" s="404"/>
      <c r="BD18" s="404"/>
      <c r="BE18" s="404"/>
      <c r="BF18" s="404"/>
      <c r="BG18" s="404"/>
      <c r="BH18" s="404"/>
      <c r="BI18" s="404"/>
      <c r="BJ18" s="404"/>
      <c r="BK18" s="404"/>
      <c r="BL18" s="404"/>
      <c r="BM18" s="404"/>
      <c r="BN18" s="404"/>
      <c r="BO18" s="404"/>
      <c r="BP18" s="404"/>
      <c r="BQ18" s="404"/>
      <c r="BR18" s="404"/>
      <c r="BS18" s="404"/>
      <c r="BT18" s="404"/>
      <c r="BU18" s="404"/>
      <c r="BV18" s="404"/>
      <c r="BW18" s="404"/>
      <c r="BX18" s="404"/>
      <c r="BY18" s="404"/>
      <c r="BZ18" s="404"/>
      <c r="CA18" s="404"/>
      <c r="CB18" s="404"/>
      <c r="CC18" s="404"/>
      <c r="CD18" s="404"/>
      <c r="CE18" s="404"/>
      <c r="CF18" s="404"/>
      <c r="CG18" s="404"/>
      <c r="CH18" s="404"/>
      <c r="CI18" s="404"/>
      <c r="CJ18" s="404"/>
      <c r="CK18" s="404"/>
      <c r="CL18" s="404"/>
      <c r="CM18" s="404"/>
      <c r="CN18" s="404"/>
      <c r="CO18" s="404"/>
      <c r="CP18" s="404"/>
      <c r="CQ18" s="404"/>
      <c r="CR18" s="404"/>
      <c r="CS18" s="404"/>
      <c r="CT18" s="404"/>
      <c r="CU18" s="404"/>
      <c r="CV18" s="404"/>
      <c r="CW18" s="404"/>
      <c r="CX18" s="404"/>
      <c r="CY18" s="404"/>
      <c r="CZ18" s="404"/>
      <c r="DA18" s="404"/>
      <c r="DB18" s="405"/>
      <c r="DC18" s="405"/>
      <c r="DD18" s="405"/>
      <c r="DE18" s="405"/>
      <c r="DF18" s="405"/>
      <c r="DG18" s="405"/>
      <c r="DH18" s="405"/>
      <c r="DI18" s="405"/>
      <c r="DJ18" s="404"/>
      <c r="DK18" s="404"/>
      <c r="DL18" s="404"/>
      <c r="DM18" s="404"/>
      <c r="DN18" s="404"/>
      <c r="DO18" s="404"/>
      <c r="DP18" s="404"/>
      <c r="DQ18" s="404"/>
      <c r="DR18" s="404"/>
      <c r="DS18" s="404"/>
      <c r="DT18" s="404"/>
      <c r="DU18" s="404"/>
      <c r="DV18" s="404"/>
      <c r="DW18" s="404"/>
      <c r="DX18" s="404"/>
      <c r="DY18" s="350"/>
      <c r="DZ18" s="350"/>
      <c r="EA18" s="350"/>
      <c r="EB18" s="350"/>
      <c r="EC18" s="350"/>
      <c r="ED18" s="350"/>
      <c r="EE18" s="350"/>
      <c r="EF18" s="350"/>
      <c r="EG18" s="350"/>
      <c r="EH18" s="350"/>
      <c r="EI18" s="350"/>
      <c r="EJ18" s="350"/>
      <c r="EK18" s="350"/>
      <c r="EL18" s="350"/>
      <c r="EM18" s="350"/>
      <c r="EN18" s="350"/>
      <c r="EO18" s="350"/>
      <c r="EP18" s="350"/>
      <c r="EQ18" s="350"/>
      <c r="ER18" s="350"/>
      <c r="ES18" s="350"/>
      <c r="ET18" s="350"/>
      <c r="EU18" s="350"/>
      <c r="EV18" s="350"/>
      <c r="EW18" s="350"/>
      <c r="EX18" s="350"/>
      <c r="EY18" s="350"/>
      <c r="EZ18" s="350"/>
      <c r="FA18" s="350"/>
      <c r="FB18" s="350"/>
      <c r="FC18" s="350"/>
      <c r="FD18" s="350"/>
      <c r="FE18" s="350"/>
      <c r="FF18" s="350"/>
      <c r="FG18" s="350"/>
      <c r="FH18" s="350"/>
      <c r="FI18" s="350"/>
      <c r="FJ18" s="350"/>
      <c r="FK18" s="350"/>
      <c r="FL18" s="350"/>
      <c r="FM18" s="350"/>
      <c r="FN18" s="350"/>
      <c r="FO18" s="350"/>
      <c r="FP18" s="350"/>
      <c r="FQ18" s="350"/>
      <c r="FR18" s="350"/>
      <c r="FS18" s="350"/>
      <c r="FT18" s="350"/>
      <c r="FU18" s="350"/>
      <c r="FV18" s="350"/>
      <c r="FW18" s="350"/>
      <c r="FX18" s="350"/>
      <c r="FY18" s="350"/>
      <c r="FZ18" s="350"/>
      <c r="GA18" s="350"/>
      <c r="GB18" s="350"/>
      <c r="GC18" s="350"/>
      <c r="GD18" s="350"/>
      <c r="GE18" s="350"/>
      <c r="GF18" s="350"/>
      <c r="GG18" s="350"/>
      <c r="GH18" s="350"/>
      <c r="GI18" s="350"/>
      <c r="GJ18" s="350"/>
      <c r="GK18" s="350"/>
      <c r="GL18" s="350"/>
      <c r="GM18" s="350"/>
      <c r="GN18" s="350"/>
      <c r="GO18" s="350"/>
      <c r="GP18" s="350"/>
      <c r="GQ18" s="350"/>
      <c r="GR18" s="350"/>
      <c r="GS18" s="350"/>
      <c r="GT18" s="350"/>
      <c r="GU18" s="350"/>
      <c r="GV18" s="350"/>
      <c r="GW18" s="350"/>
      <c r="GX18" s="350"/>
      <c r="GY18" s="350"/>
      <c r="GZ18" s="350"/>
      <c r="HA18" s="350"/>
      <c r="HB18" s="350"/>
      <c r="HC18" s="350"/>
      <c r="HD18" s="350"/>
      <c r="HE18" s="350"/>
      <c r="HF18" s="350"/>
      <c r="HG18" s="350"/>
      <c r="HH18" s="350"/>
    </row>
    <row r="19" spans="2:216" ht="12.75">
      <c r="B19" s="383" t="s">
        <v>74</v>
      </c>
      <c r="C19" s="383"/>
      <c r="D19" s="384"/>
      <c r="E19" s="385"/>
      <c r="F19" s="385"/>
      <c r="G19" s="385"/>
      <c r="H19" s="385"/>
      <c r="I19" s="385"/>
      <c r="J19" s="386"/>
      <c r="L19" s="347"/>
      <c r="M19" s="347"/>
      <c r="N19" s="347"/>
      <c r="O19" s="347"/>
      <c r="T19" s="404"/>
      <c r="U19" s="404"/>
      <c r="V19" s="404"/>
      <c r="W19" s="404"/>
      <c r="X19" s="404"/>
      <c r="Y19" s="404"/>
      <c r="Z19" s="404"/>
      <c r="AA19" s="404"/>
      <c r="AB19" s="404"/>
      <c r="AC19" s="404"/>
      <c r="AD19" s="404"/>
      <c r="AE19" s="404"/>
      <c r="AF19" s="404"/>
      <c r="AG19" s="404"/>
      <c r="AH19" s="404"/>
      <c r="AI19" s="404"/>
      <c r="AJ19" s="409"/>
      <c r="AK19" s="409"/>
      <c r="AL19" s="409"/>
      <c r="AM19" s="409"/>
      <c r="AN19" s="404"/>
      <c r="AO19" s="409"/>
      <c r="AP19" s="409"/>
      <c r="AQ19" s="409"/>
      <c r="AR19" s="409"/>
      <c r="AS19" s="409"/>
      <c r="AT19" s="404"/>
      <c r="AU19" s="404"/>
      <c r="AV19" s="404"/>
      <c r="AW19" s="404"/>
      <c r="AX19" s="404"/>
      <c r="AY19" s="404"/>
      <c r="AZ19" s="404"/>
      <c r="BA19" s="404"/>
      <c r="BB19" s="404"/>
      <c r="BC19" s="404"/>
      <c r="BD19" s="404"/>
      <c r="BE19" s="404"/>
      <c r="BF19" s="404"/>
      <c r="BG19" s="404"/>
      <c r="BH19" s="404"/>
      <c r="BI19" s="404"/>
      <c r="BJ19" s="404"/>
      <c r="BK19" s="404"/>
      <c r="BL19" s="404"/>
      <c r="BM19" s="404"/>
      <c r="BN19" s="404"/>
      <c r="BO19" s="404"/>
      <c r="BP19" s="404"/>
      <c r="BQ19" s="404"/>
      <c r="BR19" s="404"/>
      <c r="BS19" s="404"/>
      <c r="BT19" s="404"/>
      <c r="BU19" s="404"/>
      <c r="BV19" s="404"/>
      <c r="BW19" s="404"/>
      <c r="BX19" s="404"/>
      <c r="BY19" s="404"/>
      <c r="BZ19" s="404"/>
      <c r="CA19" s="404"/>
      <c r="CB19" s="404"/>
      <c r="CC19" s="404"/>
      <c r="CD19" s="404"/>
      <c r="CE19" s="404"/>
      <c r="CF19" s="404"/>
      <c r="CG19" s="404"/>
      <c r="CH19" s="404"/>
      <c r="CI19" s="404"/>
      <c r="CJ19" s="404"/>
      <c r="CK19" s="404"/>
      <c r="CL19" s="404"/>
      <c r="CM19" s="404"/>
      <c r="CN19" s="404"/>
      <c r="CO19" s="404"/>
      <c r="CP19" s="404"/>
      <c r="CQ19" s="404"/>
      <c r="CR19" s="404"/>
      <c r="CS19" s="404"/>
      <c r="CT19" s="404"/>
      <c r="CU19" s="404"/>
      <c r="CV19" s="404"/>
      <c r="CW19" s="404"/>
      <c r="CX19" s="404"/>
      <c r="CY19" s="404"/>
      <c r="CZ19" s="404"/>
      <c r="DA19" s="404"/>
      <c r="DB19" s="404"/>
      <c r="DC19" s="404"/>
      <c r="DD19" s="405"/>
      <c r="DE19" s="405"/>
      <c r="DF19" s="405"/>
      <c r="DG19" s="405"/>
      <c r="DH19" s="405"/>
      <c r="DI19" s="405"/>
      <c r="DJ19" s="404"/>
      <c r="DK19" s="404"/>
      <c r="DL19" s="404"/>
      <c r="DM19" s="404"/>
      <c r="DN19" s="404"/>
      <c r="DO19" s="404"/>
      <c r="DP19" s="404"/>
      <c r="DQ19" s="404"/>
      <c r="DR19" s="404"/>
      <c r="DS19" s="404"/>
      <c r="DT19" s="404"/>
      <c r="DU19" s="404"/>
      <c r="DV19" s="404"/>
      <c r="DW19" s="404"/>
      <c r="DX19" s="404"/>
    </row>
    <row r="20" spans="2:216" s="382" customFormat="1" ht="4.5" customHeight="1">
      <c r="B20" s="399"/>
      <c r="C20" s="399"/>
      <c r="D20" s="400"/>
      <c r="E20" s="400"/>
      <c r="F20" s="400"/>
      <c r="G20" s="400"/>
      <c r="H20" s="400"/>
      <c r="I20" s="400"/>
      <c r="J20" s="400"/>
      <c r="K20" s="350"/>
      <c r="L20" s="350"/>
      <c r="M20" s="350"/>
      <c r="N20" s="350"/>
      <c r="O20" s="350"/>
      <c r="P20" s="349"/>
      <c r="Q20" s="350"/>
      <c r="R20" s="350"/>
      <c r="S20" s="350"/>
      <c r="T20" s="404"/>
      <c r="U20" s="404"/>
      <c r="V20" s="404"/>
      <c r="W20" s="404"/>
      <c r="X20" s="404"/>
      <c r="Y20" s="404"/>
      <c r="Z20" s="404"/>
      <c r="AA20" s="404"/>
      <c r="AB20" s="404"/>
      <c r="AC20" s="404"/>
      <c r="AD20" s="404"/>
      <c r="AE20" s="404"/>
      <c r="AF20" s="404"/>
      <c r="AG20" s="404"/>
      <c r="AH20" s="404"/>
      <c r="AI20" s="413"/>
      <c r="AJ20" s="417"/>
      <c r="AK20" s="417"/>
      <c r="AL20" s="417"/>
      <c r="AM20" s="417"/>
      <c r="AN20" s="413"/>
      <c r="AO20" s="413"/>
      <c r="AP20" s="413"/>
      <c r="AQ20" s="413"/>
      <c r="AR20" s="413"/>
      <c r="AS20" s="413"/>
      <c r="AT20" s="404"/>
      <c r="AU20" s="404"/>
      <c r="AV20" s="404"/>
      <c r="AW20" s="404"/>
      <c r="AX20" s="418"/>
      <c r="AY20" s="404"/>
      <c r="AZ20" s="404"/>
      <c r="BA20" s="404"/>
      <c r="BB20" s="404"/>
      <c r="BC20" s="404"/>
      <c r="BD20" s="404"/>
      <c r="BE20" s="404"/>
      <c r="BF20" s="404"/>
      <c r="BG20" s="404"/>
      <c r="BH20" s="404"/>
      <c r="BI20" s="404"/>
      <c r="BJ20" s="404"/>
      <c r="BK20" s="404"/>
      <c r="BL20" s="404"/>
      <c r="BM20" s="404"/>
      <c r="BN20" s="404"/>
      <c r="BO20" s="404"/>
      <c r="BP20" s="404"/>
      <c r="BQ20" s="404"/>
      <c r="BR20" s="404"/>
      <c r="BS20" s="404"/>
      <c r="BT20" s="404"/>
      <c r="BU20" s="404"/>
      <c r="BV20" s="404"/>
      <c r="BW20" s="404"/>
      <c r="BX20" s="404"/>
      <c r="BY20" s="404"/>
      <c r="BZ20" s="404"/>
      <c r="CA20" s="404"/>
      <c r="CB20" s="404"/>
      <c r="CC20" s="404"/>
      <c r="CD20" s="404"/>
      <c r="CE20" s="404"/>
      <c r="CF20" s="404"/>
      <c r="CG20" s="404"/>
      <c r="CH20" s="404"/>
      <c r="CI20" s="404"/>
      <c r="CJ20" s="404"/>
      <c r="CK20" s="404"/>
      <c r="CL20" s="404"/>
      <c r="CM20" s="404"/>
      <c r="CN20" s="404"/>
      <c r="CO20" s="404"/>
      <c r="CP20" s="404"/>
      <c r="CQ20" s="404"/>
      <c r="CR20" s="404"/>
      <c r="CS20" s="404"/>
      <c r="CT20" s="404"/>
      <c r="CU20" s="404"/>
      <c r="CV20" s="404"/>
      <c r="CW20" s="404"/>
      <c r="CX20" s="404"/>
      <c r="CY20" s="404"/>
      <c r="CZ20" s="404"/>
      <c r="DA20" s="404"/>
      <c r="DB20" s="404"/>
      <c r="DC20" s="404"/>
      <c r="DD20" s="405"/>
      <c r="DE20" s="405"/>
      <c r="DF20" s="405"/>
      <c r="DG20" s="405"/>
      <c r="DH20" s="405"/>
      <c r="DI20" s="405"/>
      <c r="DJ20" s="404"/>
      <c r="DK20" s="404"/>
      <c r="DL20" s="404"/>
      <c r="DM20" s="404"/>
      <c r="DN20" s="404"/>
      <c r="DO20" s="404"/>
      <c r="DP20" s="404"/>
      <c r="DQ20" s="404"/>
      <c r="DR20" s="404"/>
      <c r="DS20" s="404"/>
      <c r="DT20" s="404"/>
      <c r="DU20" s="404"/>
      <c r="DV20" s="404"/>
      <c r="DW20" s="404"/>
      <c r="DX20" s="404"/>
      <c r="DY20" s="350"/>
      <c r="DZ20" s="350"/>
      <c r="EA20" s="350"/>
      <c r="EB20" s="350"/>
      <c r="EC20" s="350"/>
      <c r="ED20" s="350"/>
      <c r="EE20" s="350"/>
      <c r="EF20" s="350"/>
      <c r="EG20" s="350"/>
      <c r="EH20" s="350"/>
      <c r="EI20" s="350"/>
      <c r="EJ20" s="350"/>
      <c r="EK20" s="350"/>
      <c r="EL20" s="350"/>
      <c r="EM20" s="350"/>
      <c r="EN20" s="350"/>
      <c r="EO20" s="350"/>
      <c r="EP20" s="350"/>
      <c r="EQ20" s="350"/>
      <c r="ER20" s="350"/>
      <c r="ES20" s="350"/>
      <c r="ET20" s="350"/>
      <c r="EU20" s="350"/>
      <c r="EV20" s="350"/>
      <c r="EW20" s="350"/>
      <c r="EX20" s="350"/>
      <c r="EY20" s="350"/>
      <c r="EZ20" s="350"/>
      <c r="FA20" s="350"/>
      <c r="FB20" s="350"/>
      <c r="FC20" s="350"/>
      <c r="FD20" s="350"/>
      <c r="FE20" s="350"/>
      <c r="FF20" s="350"/>
      <c r="FG20" s="350"/>
      <c r="FH20" s="350"/>
      <c r="FI20" s="350"/>
      <c r="FJ20" s="350"/>
      <c r="FK20" s="350"/>
      <c r="FL20" s="350"/>
      <c r="FM20" s="350"/>
      <c r="FN20" s="350"/>
      <c r="FO20" s="350"/>
      <c r="FP20" s="350"/>
      <c r="FQ20" s="350"/>
      <c r="FR20" s="350"/>
      <c r="FS20" s="350"/>
      <c r="FT20" s="350"/>
      <c r="FU20" s="350"/>
      <c r="FV20" s="350"/>
      <c r="FW20" s="350"/>
      <c r="FX20" s="350"/>
      <c r="FY20" s="350"/>
      <c r="FZ20" s="350"/>
      <c r="GA20" s="350"/>
      <c r="GB20" s="350"/>
      <c r="GC20" s="350"/>
      <c r="GD20" s="350"/>
      <c r="GE20" s="350"/>
      <c r="GF20" s="350"/>
      <c r="GG20" s="350"/>
      <c r="GH20" s="350"/>
      <c r="GI20" s="350"/>
      <c r="GJ20" s="350"/>
      <c r="GK20" s="350"/>
      <c r="GL20" s="350"/>
      <c r="GM20" s="350"/>
      <c r="GN20" s="350"/>
      <c r="GO20" s="350"/>
      <c r="GP20" s="350"/>
      <c r="GQ20" s="350"/>
      <c r="GR20" s="350"/>
      <c r="GS20" s="350"/>
      <c r="GT20" s="350"/>
      <c r="GU20" s="350"/>
      <c r="GV20" s="350"/>
      <c r="GW20" s="350"/>
      <c r="GX20" s="350"/>
      <c r="GY20" s="350"/>
      <c r="GZ20" s="350"/>
      <c r="HA20" s="350"/>
      <c r="HB20" s="350"/>
      <c r="HC20" s="350"/>
      <c r="HD20" s="350"/>
      <c r="HE20" s="350"/>
      <c r="HF20" s="350"/>
      <c r="HG20" s="350"/>
      <c r="HH20" s="350"/>
    </row>
    <row r="21" spans="2:216" s="382" customFormat="1" ht="16.5" customHeight="1">
      <c r="B21" s="383" t="s">
        <v>7</v>
      </c>
      <c r="C21" s="383"/>
      <c r="D21" s="384" t="s">
        <v>75</v>
      </c>
      <c r="E21" s="385"/>
      <c r="F21" s="385"/>
      <c r="G21" s="385"/>
      <c r="H21" s="385"/>
      <c r="I21" s="385"/>
      <c r="J21" s="386"/>
      <c r="K21" s="350"/>
      <c r="L21" s="350"/>
      <c r="M21" s="350"/>
      <c r="N21" s="350"/>
      <c r="O21" s="350"/>
      <c r="P21" s="349"/>
      <c r="Q21" s="350"/>
      <c r="R21" s="350"/>
      <c r="S21" s="350"/>
      <c r="T21" s="404"/>
      <c r="U21" s="404"/>
      <c r="V21" s="404"/>
      <c r="W21" s="404"/>
      <c r="X21" s="404"/>
      <c r="Y21" s="404"/>
      <c r="Z21" s="404"/>
      <c r="AA21" s="404"/>
      <c r="AB21" s="404"/>
      <c r="AC21" s="404"/>
      <c r="AD21" s="404"/>
      <c r="AE21" s="404"/>
      <c r="AF21" s="404"/>
      <c r="AG21" s="404"/>
      <c r="AH21" s="404"/>
      <c r="AI21" s="413"/>
      <c r="AJ21" s="417"/>
      <c r="AK21" s="417"/>
      <c r="AL21" s="417"/>
      <c r="AM21" s="417"/>
      <c r="AN21" s="413"/>
      <c r="AO21" s="413"/>
      <c r="AP21" s="413"/>
      <c r="AQ21" s="413"/>
      <c r="AR21" s="413"/>
      <c r="AS21" s="413"/>
      <c r="AT21" s="404"/>
      <c r="AU21" s="404"/>
      <c r="AV21" s="404"/>
      <c r="AW21" s="404"/>
      <c r="AX21" s="418"/>
      <c r="AY21" s="404"/>
      <c r="AZ21" s="404"/>
      <c r="BA21" s="404"/>
      <c r="BB21" s="404"/>
      <c r="BC21" s="404"/>
      <c r="BD21" s="404"/>
      <c r="BE21" s="404"/>
      <c r="BF21" s="404"/>
      <c r="BG21" s="404"/>
      <c r="BH21" s="404"/>
      <c r="BI21" s="404"/>
      <c r="BJ21" s="404"/>
      <c r="BK21" s="404"/>
      <c r="BL21" s="404"/>
      <c r="BM21" s="404"/>
      <c r="BN21" s="404"/>
      <c r="BO21" s="404"/>
      <c r="BP21" s="404"/>
      <c r="BQ21" s="404"/>
      <c r="BR21" s="404"/>
      <c r="BS21" s="404"/>
      <c r="BT21" s="404"/>
      <c r="BU21" s="404"/>
      <c r="BV21" s="404"/>
      <c r="BW21" s="404"/>
      <c r="BX21" s="404"/>
      <c r="BY21" s="404"/>
      <c r="BZ21" s="404"/>
      <c r="CA21" s="404"/>
      <c r="CB21" s="404"/>
      <c r="CC21" s="404"/>
      <c r="CD21" s="404"/>
      <c r="CE21" s="404"/>
      <c r="CF21" s="404"/>
      <c r="CG21" s="404"/>
      <c r="CH21" s="404"/>
      <c r="CI21" s="404"/>
      <c r="CJ21" s="404"/>
      <c r="CK21" s="404"/>
      <c r="CL21" s="404"/>
      <c r="CM21" s="404"/>
      <c r="CN21" s="404"/>
      <c r="CO21" s="404"/>
      <c r="CP21" s="404"/>
      <c r="CQ21" s="404"/>
      <c r="CR21" s="404"/>
      <c r="CS21" s="404"/>
      <c r="CT21" s="404"/>
      <c r="CU21" s="404"/>
      <c r="CV21" s="404"/>
      <c r="CW21" s="404"/>
      <c r="CX21" s="404"/>
      <c r="CY21" s="404"/>
      <c r="CZ21" s="404"/>
      <c r="DA21" s="404"/>
      <c r="DB21" s="404"/>
      <c r="DC21" s="404"/>
      <c r="DD21" s="405"/>
      <c r="DE21" s="405"/>
      <c r="DF21" s="405"/>
      <c r="DG21" s="405"/>
      <c r="DH21" s="405"/>
      <c r="DI21" s="405"/>
      <c r="DJ21" s="404"/>
      <c r="DK21" s="404"/>
      <c r="DL21" s="404"/>
      <c r="DM21" s="404"/>
      <c r="DN21" s="404"/>
      <c r="DO21" s="404"/>
      <c r="DP21" s="404"/>
      <c r="DQ21" s="404"/>
      <c r="DR21" s="404"/>
      <c r="DS21" s="404"/>
      <c r="DT21" s="404"/>
      <c r="DU21" s="404"/>
      <c r="DV21" s="404"/>
      <c r="DW21" s="404"/>
      <c r="DX21" s="404"/>
      <c r="DY21" s="350"/>
      <c r="DZ21" s="350"/>
      <c r="EA21" s="350"/>
      <c r="EB21" s="350"/>
      <c r="EC21" s="350"/>
      <c r="ED21" s="350"/>
      <c r="EE21" s="350"/>
      <c r="EF21" s="350"/>
      <c r="EG21" s="350"/>
      <c r="EH21" s="350"/>
      <c r="EI21" s="350"/>
      <c r="EJ21" s="350"/>
      <c r="EK21" s="350"/>
      <c r="EL21" s="350"/>
      <c r="EM21" s="350"/>
      <c r="EN21" s="350"/>
      <c r="EO21" s="350"/>
      <c r="EP21" s="350"/>
      <c r="EQ21" s="350"/>
      <c r="ER21" s="350"/>
      <c r="ES21" s="350"/>
      <c r="ET21" s="350"/>
      <c r="EU21" s="350"/>
      <c r="EV21" s="350"/>
      <c r="EW21" s="350"/>
      <c r="EX21" s="350"/>
      <c r="EY21" s="350"/>
      <c r="EZ21" s="350"/>
      <c r="FA21" s="350"/>
      <c r="FB21" s="350"/>
      <c r="FC21" s="350"/>
      <c r="FD21" s="350"/>
      <c r="FE21" s="350"/>
      <c r="FF21" s="350"/>
      <c r="FG21" s="350"/>
      <c r="FH21" s="350"/>
      <c r="FI21" s="350"/>
      <c r="FJ21" s="350"/>
      <c r="FK21" s="350"/>
      <c r="FL21" s="350"/>
      <c r="FM21" s="350"/>
      <c r="FN21" s="350"/>
      <c r="FO21" s="350"/>
      <c r="FP21" s="350"/>
      <c r="FQ21" s="350"/>
      <c r="FR21" s="350"/>
      <c r="FS21" s="350"/>
      <c r="FT21" s="350"/>
      <c r="FU21" s="350"/>
      <c r="FV21" s="350"/>
      <c r="FW21" s="350"/>
      <c r="FX21" s="350"/>
      <c r="FY21" s="350"/>
      <c r="FZ21" s="350"/>
      <c r="GA21" s="350"/>
      <c r="GB21" s="350"/>
      <c r="GC21" s="350"/>
      <c r="GD21" s="350"/>
      <c r="GE21" s="350"/>
      <c r="GF21" s="350"/>
      <c r="GG21" s="350"/>
      <c r="GH21" s="350"/>
      <c r="GI21" s="350"/>
      <c r="GJ21" s="350"/>
      <c r="GK21" s="350"/>
      <c r="GL21" s="350"/>
      <c r="GM21" s="350"/>
      <c r="GN21" s="350"/>
      <c r="GO21" s="350"/>
      <c r="GP21" s="350"/>
      <c r="GQ21" s="350"/>
      <c r="GR21" s="350"/>
      <c r="GS21" s="350"/>
      <c r="GT21" s="350"/>
      <c r="GU21" s="350"/>
      <c r="GV21" s="350"/>
      <c r="GW21" s="350"/>
      <c r="GX21" s="350"/>
      <c r="GY21" s="350"/>
      <c r="GZ21" s="350"/>
      <c r="HA21" s="350"/>
      <c r="HB21" s="350"/>
      <c r="HC21" s="350"/>
      <c r="HD21" s="350"/>
      <c r="HE21" s="350"/>
      <c r="HF21" s="350"/>
      <c r="HG21" s="350"/>
      <c r="HH21" s="350"/>
    </row>
    <row r="22" spans="2:216" s="382" customFormat="1" ht="3.75" customHeight="1">
      <c r="B22" s="399"/>
      <c r="C22" s="399"/>
      <c r="D22" s="400"/>
      <c r="E22" s="400"/>
      <c r="F22" s="400"/>
      <c r="G22" s="400"/>
      <c r="H22" s="400"/>
      <c r="I22" s="400"/>
      <c r="J22" s="400"/>
      <c r="K22" s="350"/>
      <c r="L22" s="350"/>
      <c r="M22" s="350"/>
      <c r="N22" s="350"/>
      <c r="O22" s="350"/>
      <c r="P22" s="349"/>
      <c r="Q22" s="350"/>
      <c r="R22" s="350"/>
      <c r="S22" s="350"/>
      <c r="T22" s="404"/>
      <c r="U22" s="404"/>
      <c r="V22" s="404"/>
      <c r="W22" s="404"/>
      <c r="X22" s="404"/>
      <c r="Y22" s="404"/>
      <c r="Z22" s="404"/>
      <c r="AA22" s="404"/>
      <c r="AB22" s="404"/>
      <c r="AC22" s="404"/>
      <c r="AD22" s="404"/>
      <c r="AE22" s="404"/>
      <c r="AF22" s="404"/>
      <c r="AG22" s="404"/>
      <c r="AH22" s="404"/>
      <c r="AI22" s="413"/>
      <c r="AJ22" s="417"/>
      <c r="AK22" s="417"/>
      <c r="AL22" s="417"/>
      <c r="AM22" s="417"/>
      <c r="AN22" s="413"/>
      <c r="AO22" s="413"/>
      <c r="AP22" s="413"/>
      <c r="AQ22" s="413"/>
      <c r="AR22" s="413"/>
      <c r="AS22" s="413"/>
      <c r="AT22" s="404"/>
      <c r="AU22" s="404"/>
      <c r="AV22" s="404"/>
      <c r="AW22" s="404"/>
      <c r="AX22" s="418"/>
      <c r="AY22" s="404"/>
      <c r="AZ22" s="404"/>
      <c r="BA22" s="404"/>
      <c r="BB22" s="404"/>
      <c r="BC22" s="404"/>
      <c r="BD22" s="404"/>
      <c r="BE22" s="404"/>
      <c r="BF22" s="404"/>
      <c r="BG22" s="404"/>
      <c r="BH22" s="404"/>
      <c r="BI22" s="404"/>
      <c r="BJ22" s="404"/>
      <c r="BK22" s="404"/>
      <c r="BL22" s="404"/>
      <c r="BM22" s="404"/>
      <c r="BN22" s="404"/>
      <c r="BO22" s="404"/>
      <c r="BP22" s="404"/>
      <c r="BQ22" s="404"/>
      <c r="BR22" s="404"/>
      <c r="BS22" s="404"/>
      <c r="BT22" s="404"/>
      <c r="BU22" s="404"/>
      <c r="BV22" s="404"/>
      <c r="BW22" s="404"/>
      <c r="BX22" s="404"/>
      <c r="BY22" s="404"/>
      <c r="BZ22" s="404"/>
      <c r="CA22" s="404"/>
      <c r="CB22" s="404"/>
      <c r="CC22" s="404"/>
      <c r="CD22" s="404"/>
      <c r="CE22" s="404"/>
      <c r="CF22" s="404"/>
      <c r="CG22" s="404"/>
      <c r="CH22" s="404"/>
      <c r="CI22" s="404"/>
      <c r="CJ22" s="404"/>
      <c r="CK22" s="404"/>
      <c r="CL22" s="404"/>
      <c r="CM22" s="404"/>
      <c r="CN22" s="404"/>
      <c r="CO22" s="404"/>
      <c r="CP22" s="404"/>
      <c r="CQ22" s="404"/>
      <c r="CR22" s="404"/>
      <c r="CS22" s="404"/>
      <c r="CT22" s="404"/>
      <c r="CU22" s="404"/>
      <c r="CV22" s="404"/>
      <c r="CW22" s="404"/>
      <c r="CX22" s="404"/>
      <c r="CY22" s="404"/>
      <c r="CZ22" s="404"/>
      <c r="DA22" s="404"/>
      <c r="DB22" s="404"/>
      <c r="DC22" s="404"/>
      <c r="DD22" s="405"/>
      <c r="DE22" s="405"/>
      <c r="DF22" s="405"/>
      <c r="DG22" s="405"/>
      <c r="DH22" s="405"/>
      <c r="DI22" s="405"/>
      <c r="DJ22" s="404"/>
      <c r="DK22" s="404"/>
      <c r="DL22" s="404"/>
      <c r="DM22" s="404"/>
      <c r="DN22" s="404"/>
      <c r="DO22" s="404"/>
      <c r="DP22" s="404"/>
      <c r="DQ22" s="404"/>
      <c r="DR22" s="404"/>
      <c r="DS22" s="404"/>
      <c r="DT22" s="404"/>
      <c r="DU22" s="404"/>
      <c r="DV22" s="404"/>
      <c r="DW22" s="404"/>
      <c r="DX22" s="404"/>
      <c r="DY22" s="350"/>
      <c r="DZ22" s="350"/>
      <c r="EA22" s="350"/>
      <c r="EB22" s="350"/>
      <c r="EC22" s="350"/>
      <c r="ED22" s="350"/>
      <c r="EE22" s="350"/>
      <c r="EF22" s="350"/>
      <c r="EG22" s="350"/>
      <c r="EH22" s="350"/>
      <c r="EI22" s="350"/>
      <c r="EJ22" s="350"/>
      <c r="EK22" s="350"/>
      <c r="EL22" s="350"/>
      <c r="EM22" s="350"/>
      <c r="EN22" s="350"/>
      <c r="EO22" s="350"/>
      <c r="EP22" s="350"/>
      <c r="EQ22" s="350"/>
      <c r="ER22" s="350"/>
      <c r="ES22" s="350"/>
      <c r="ET22" s="350"/>
      <c r="EU22" s="350"/>
      <c r="EV22" s="350"/>
      <c r="EW22" s="350"/>
      <c r="EX22" s="350"/>
      <c r="EY22" s="350"/>
      <c r="EZ22" s="350"/>
      <c r="FA22" s="350"/>
      <c r="FB22" s="350"/>
      <c r="FC22" s="350"/>
      <c r="FD22" s="350"/>
      <c r="FE22" s="350"/>
      <c r="FF22" s="350"/>
      <c r="FG22" s="350"/>
      <c r="FH22" s="350"/>
      <c r="FI22" s="350"/>
      <c r="FJ22" s="350"/>
      <c r="FK22" s="350"/>
      <c r="FL22" s="350"/>
      <c r="FM22" s="350"/>
      <c r="FN22" s="350"/>
      <c r="FO22" s="350"/>
      <c r="FP22" s="350"/>
      <c r="FQ22" s="350"/>
      <c r="FR22" s="350"/>
      <c r="FS22" s="350"/>
      <c r="FT22" s="350"/>
      <c r="FU22" s="350"/>
      <c r="FV22" s="350"/>
      <c r="FW22" s="350"/>
      <c r="FX22" s="350"/>
      <c r="FY22" s="350"/>
      <c r="FZ22" s="350"/>
      <c r="GA22" s="350"/>
      <c r="GB22" s="350"/>
      <c r="GC22" s="350"/>
      <c r="GD22" s="350"/>
      <c r="GE22" s="350"/>
      <c r="GF22" s="350"/>
      <c r="GG22" s="350"/>
      <c r="GH22" s="350"/>
      <c r="GI22" s="350"/>
      <c r="GJ22" s="350"/>
      <c r="GK22" s="350"/>
      <c r="GL22" s="350"/>
      <c r="GM22" s="350"/>
      <c r="GN22" s="350"/>
      <c r="GO22" s="350"/>
      <c r="GP22" s="350"/>
      <c r="GQ22" s="350"/>
      <c r="GR22" s="350"/>
      <c r="GS22" s="350"/>
      <c r="GT22" s="350"/>
      <c r="GU22" s="350"/>
      <c r="GV22" s="350"/>
      <c r="GW22" s="350"/>
      <c r="GX22" s="350"/>
      <c r="GY22" s="350"/>
      <c r="GZ22" s="350"/>
      <c r="HA22" s="350"/>
      <c r="HB22" s="350"/>
      <c r="HC22" s="350"/>
      <c r="HD22" s="350"/>
      <c r="HE22" s="350"/>
      <c r="HF22" s="350"/>
      <c r="HG22" s="350"/>
      <c r="HH22" s="350"/>
    </row>
    <row r="23" spans="2:216" s="382" customFormat="1" ht="12.75">
      <c r="B23" s="419" t="s">
        <v>76</v>
      </c>
      <c r="C23" s="420" t="s">
        <v>77</v>
      </c>
      <c r="D23" s="419" t="s">
        <v>78</v>
      </c>
      <c r="E23" s="387" t="s">
        <v>56</v>
      </c>
      <c r="F23" s="425" t="s">
        <v>270</v>
      </c>
      <c r="G23" s="425"/>
      <c r="H23" s="425"/>
      <c r="I23" s="419" t="s">
        <v>80</v>
      </c>
      <c r="J23" s="424" t="s">
        <v>271</v>
      </c>
      <c r="K23" s="350"/>
      <c r="L23" s="350"/>
      <c r="M23" s="350"/>
      <c r="N23" s="350"/>
      <c r="O23" s="350"/>
      <c r="P23" s="347"/>
      <c r="Q23" s="350"/>
      <c r="R23" s="350"/>
      <c r="S23" s="350"/>
      <c r="T23" s="404"/>
      <c r="U23" s="404"/>
      <c r="V23" s="404"/>
      <c r="W23" s="404"/>
      <c r="X23" s="404"/>
      <c r="Y23" s="404"/>
      <c r="Z23" s="404"/>
      <c r="AA23" s="404"/>
      <c r="AB23" s="404"/>
      <c r="AC23" s="404"/>
      <c r="AD23" s="404"/>
      <c r="AE23" s="404"/>
      <c r="AF23" s="404"/>
      <c r="AG23" s="404"/>
      <c r="AH23" s="404"/>
      <c r="AI23" s="413"/>
      <c r="AJ23" s="417"/>
      <c r="AK23" s="417"/>
      <c r="AL23" s="417"/>
      <c r="AM23" s="417"/>
      <c r="AN23" s="413"/>
      <c r="AO23" s="413"/>
      <c r="AP23" s="413"/>
      <c r="AQ23" s="413"/>
      <c r="AR23" s="413"/>
      <c r="AS23" s="413"/>
      <c r="AT23" s="404"/>
      <c r="AU23" s="404"/>
      <c r="AV23" s="404"/>
      <c r="AW23" s="404"/>
      <c r="AX23" s="404"/>
      <c r="AY23" s="404"/>
      <c r="AZ23" s="404"/>
      <c r="BA23" s="404"/>
      <c r="BB23" s="404"/>
      <c r="BC23" s="404"/>
      <c r="BD23" s="404"/>
      <c r="BE23" s="404"/>
      <c r="BF23" s="404"/>
      <c r="BG23" s="404"/>
      <c r="BH23" s="404"/>
      <c r="BI23" s="404"/>
      <c r="BJ23" s="404"/>
      <c r="BK23" s="404"/>
      <c r="BL23" s="404"/>
      <c r="BM23" s="404"/>
      <c r="BN23" s="404"/>
      <c r="BO23" s="404"/>
      <c r="BP23" s="404"/>
      <c r="BQ23" s="404"/>
      <c r="BR23" s="404"/>
      <c r="BS23" s="404"/>
      <c r="BT23" s="404"/>
      <c r="BU23" s="404"/>
      <c r="BV23" s="404"/>
      <c r="BW23" s="404"/>
      <c r="BX23" s="404"/>
      <c r="BY23" s="404"/>
      <c r="BZ23" s="404"/>
      <c r="CA23" s="404"/>
      <c r="CB23" s="404"/>
      <c r="CC23" s="404"/>
      <c r="CD23" s="404"/>
      <c r="CE23" s="404"/>
      <c r="CF23" s="404"/>
      <c r="CG23" s="404"/>
      <c r="CH23" s="404"/>
      <c r="CI23" s="404"/>
      <c r="CJ23" s="404"/>
      <c r="CK23" s="404"/>
      <c r="CL23" s="404"/>
      <c r="CM23" s="404"/>
      <c r="CN23" s="404"/>
      <c r="CO23" s="404"/>
      <c r="CP23" s="404"/>
      <c r="CQ23" s="404"/>
      <c r="CR23" s="404"/>
      <c r="CS23" s="404"/>
      <c r="CT23" s="404"/>
      <c r="CU23" s="404"/>
      <c r="CV23" s="404"/>
      <c r="CW23" s="404"/>
      <c r="CX23" s="404"/>
      <c r="CY23" s="404"/>
      <c r="CZ23" s="404"/>
      <c r="DA23" s="404"/>
      <c r="DB23" s="404"/>
      <c r="DC23" s="404"/>
      <c r="DD23" s="405"/>
      <c r="DE23" s="405"/>
      <c r="DF23" s="405"/>
      <c r="DG23" s="405"/>
      <c r="DH23" s="405"/>
      <c r="DI23" s="405"/>
      <c r="DJ23" s="404"/>
      <c r="DK23" s="404"/>
      <c r="DL23" s="404"/>
      <c r="DM23" s="404"/>
      <c r="DN23" s="404"/>
      <c r="DO23" s="404"/>
      <c r="DP23" s="404"/>
      <c r="DQ23" s="404"/>
      <c r="DR23" s="404"/>
      <c r="DS23" s="404"/>
      <c r="DT23" s="404"/>
      <c r="DU23" s="404"/>
      <c r="DV23" s="404"/>
      <c r="DW23" s="404"/>
      <c r="DX23" s="404"/>
      <c r="DY23" s="350"/>
      <c r="DZ23" s="350"/>
      <c r="EA23" s="350"/>
      <c r="EB23" s="350"/>
      <c r="EC23" s="350"/>
      <c r="ED23" s="350"/>
      <c r="EE23" s="350"/>
      <c r="EF23" s="350"/>
      <c r="EG23" s="350"/>
      <c r="EH23" s="350"/>
      <c r="EI23" s="350"/>
      <c r="EJ23" s="350"/>
      <c r="EK23" s="350"/>
      <c r="EL23" s="350"/>
      <c r="EM23" s="350"/>
      <c r="EN23" s="350"/>
      <c r="EO23" s="350"/>
      <c r="EP23" s="350"/>
      <c r="EQ23" s="350"/>
      <c r="ER23" s="350"/>
      <c r="ES23" s="350"/>
      <c r="ET23" s="350"/>
      <c r="EU23" s="350"/>
      <c r="EV23" s="350"/>
      <c r="EW23" s="350"/>
      <c r="EX23" s="350"/>
      <c r="EY23" s="350"/>
      <c r="EZ23" s="350"/>
      <c r="FA23" s="350"/>
      <c r="FB23" s="350"/>
      <c r="FC23" s="350"/>
      <c r="FD23" s="350"/>
      <c r="FE23" s="350"/>
      <c r="FF23" s="350"/>
      <c r="FG23" s="350"/>
      <c r="FH23" s="350"/>
      <c r="FI23" s="350"/>
      <c r="FJ23" s="350"/>
      <c r="FK23" s="350"/>
      <c r="FL23" s="350"/>
      <c r="FM23" s="350"/>
      <c r="FN23" s="350"/>
      <c r="FO23" s="350"/>
      <c r="FP23" s="350"/>
      <c r="FQ23" s="350"/>
      <c r="FR23" s="350"/>
      <c r="FS23" s="350"/>
      <c r="FT23" s="350"/>
      <c r="FU23" s="350"/>
      <c r="FV23" s="350"/>
      <c r="FW23" s="350"/>
      <c r="FX23" s="350"/>
      <c r="FY23" s="350"/>
      <c r="FZ23" s="350"/>
      <c r="GA23" s="350"/>
      <c r="GB23" s="350"/>
      <c r="GC23" s="350"/>
      <c r="GD23" s="350"/>
      <c r="GE23" s="350"/>
      <c r="GF23" s="350"/>
      <c r="GG23" s="350"/>
      <c r="GH23" s="350"/>
      <c r="GI23" s="350"/>
      <c r="GJ23" s="350"/>
      <c r="GK23" s="350"/>
      <c r="GL23" s="350"/>
      <c r="GM23" s="350"/>
      <c r="GN23" s="350"/>
      <c r="GO23" s="350"/>
      <c r="GP23" s="350"/>
      <c r="GQ23" s="350"/>
      <c r="GR23" s="350"/>
      <c r="GS23" s="350"/>
      <c r="GT23" s="350"/>
      <c r="GU23" s="350"/>
      <c r="GV23" s="350"/>
      <c r="GW23" s="350"/>
      <c r="GX23" s="350"/>
      <c r="GY23" s="350"/>
      <c r="GZ23" s="350"/>
      <c r="HA23" s="350"/>
      <c r="HB23" s="350"/>
      <c r="HC23" s="350"/>
      <c r="HD23" s="350"/>
      <c r="HE23" s="350"/>
      <c r="HF23" s="350"/>
      <c r="HG23" s="350"/>
      <c r="HH23" s="350"/>
    </row>
    <row r="24" spans="2:216" ht="12.75">
      <c r="B24" s="419"/>
      <c r="C24" s="420"/>
      <c r="D24" s="419"/>
      <c r="E24" s="387" t="s">
        <v>57</v>
      </c>
      <c r="F24" s="425" t="s">
        <v>272</v>
      </c>
      <c r="G24" s="425"/>
      <c r="H24" s="425"/>
      <c r="I24" s="419"/>
      <c r="J24" s="424" t="s">
        <v>256</v>
      </c>
      <c r="L24" s="347"/>
      <c r="M24" s="347"/>
      <c r="N24" s="347"/>
      <c r="O24" s="347"/>
      <c r="P24" s="347"/>
      <c r="T24" s="404"/>
      <c r="U24" s="404"/>
      <c r="V24" s="404"/>
      <c r="W24" s="404"/>
      <c r="X24" s="404"/>
      <c r="Y24" s="404"/>
      <c r="Z24" s="404"/>
      <c r="AA24" s="404"/>
      <c r="AB24" s="404"/>
      <c r="AC24" s="404"/>
      <c r="AD24" s="404"/>
      <c r="AE24" s="404"/>
      <c r="AF24" s="404"/>
      <c r="AG24" s="404"/>
      <c r="AH24" s="404"/>
      <c r="AI24" s="404"/>
      <c r="AJ24" s="409"/>
      <c r="AK24" s="404"/>
      <c r="AL24" s="409"/>
      <c r="AM24" s="404"/>
      <c r="AN24" s="409"/>
      <c r="AO24" s="404"/>
      <c r="AP24" s="404"/>
      <c r="AQ24" s="404"/>
      <c r="AR24" s="409"/>
      <c r="AS24" s="404"/>
      <c r="AT24" s="404"/>
      <c r="AU24" s="404"/>
      <c r="AV24" s="404"/>
      <c r="AW24" s="404"/>
      <c r="AX24" s="404"/>
      <c r="AY24" s="404"/>
      <c r="AZ24" s="404"/>
      <c r="BA24" s="404"/>
      <c r="BB24" s="404"/>
      <c r="BC24" s="404"/>
      <c r="BD24" s="404"/>
      <c r="BE24" s="404"/>
      <c r="BF24" s="404"/>
      <c r="BG24" s="404"/>
      <c r="BH24" s="404"/>
      <c r="BI24" s="404"/>
      <c r="BJ24" s="404"/>
      <c r="BK24" s="404"/>
      <c r="BL24" s="404"/>
      <c r="BM24" s="404"/>
      <c r="BN24" s="404"/>
      <c r="BO24" s="404"/>
      <c r="BP24" s="404"/>
      <c r="BQ24" s="404"/>
      <c r="BR24" s="404"/>
      <c r="BS24" s="404"/>
      <c r="BT24" s="404"/>
      <c r="BU24" s="404"/>
      <c r="BV24" s="404"/>
      <c r="BW24" s="404"/>
      <c r="BX24" s="404"/>
      <c r="BY24" s="404"/>
      <c r="BZ24" s="404"/>
      <c r="CA24" s="404"/>
      <c r="CB24" s="404"/>
      <c r="CC24" s="404"/>
      <c r="CD24" s="404"/>
      <c r="CE24" s="404"/>
      <c r="CF24" s="404"/>
      <c r="CG24" s="404"/>
      <c r="CH24" s="404"/>
      <c r="CI24" s="404"/>
      <c r="CJ24" s="404"/>
      <c r="CK24" s="404"/>
      <c r="CL24" s="404"/>
      <c r="CM24" s="404"/>
      <c r="CN24" s="404"/>
      <c r="CO24" s="404"/>
      <c r="CP24" s="404"/>
      <c r="CQ24" s="404"/>
      <c r="CR24" s="404"/>
      <c r="CS24" s="404"/>
      <c r="CT24" s="404"/>
      <c r="CU24" s="404"/>
      <c r="CV24" s="404"/>
      <c r="CW24" s="404"/>
      <c r="CX24" s="404"/>
      <c r="CY24" s="404"/>
      <c r="CZ24" s="404"/>
      <c r="DA24" s="404"/>
      <c r="DB24" s="404"/>
      <c r="DC24" s="404"/>
      <c r="DD24" s="405"/>
      <c r="DE24" s="405"/>
      <c r="DF24" s="405"/>
      <c r="DG24" s="405"/>
      <c r="DH24" s="405"/>
      <c r="DI24" s="405"/>
      <c r="DJ24" s="404"/>
      <c r="DK24" s="404"/>
      <c r="DL24" s="404"/>
      <c r="DM24" s="404"/>
      <c r="DN24" s="404"/>
      <c r="DO24" s="404"/>
      <c r="DP24" s="404"/>
      <c r="DQ24" s="404"/>
      <c r="DR24" s="404"/>
      <c r="DS24" s="404"/>
      <c r="DT24" s="404"/>
      <c r="DU24" s="404"/>
      <c r="DV24" s="404"/>
      <c r="DW24" s="404"/>
      <c r="DX24" s="404"/>
    </row>
    <row r="25" spans="2:216" s="382" customFormat="1" ht="3.75" customHeight="1">
      <c r="B25" s="399"/>
      <c r="C25" s="399"/>
      <c r="D25" s="426"/>
      <c r="E25" s="426"/>
      <c r="F25" s="426"/>
      <c r="G25" s="426"/>
      <c r="H25" s="426"/>
      <c r="I25" s="426"/>
      <c r="J25" s="426"/>
      <c r="K25" s="350"/>
      <c r="L25" s="350"/>
      <c r="M25" s="350"/>
      <c r="N25" s="350"/>
      <c r="O25" s="350"/>
      <c r="P25" s="347"/>
      <c r="Q25" s="350"/>
      <c r="R25" s="350"/>
      <c r="S25" s="350"/>
      <c r="T25" s="404"/>
      <c r="U25" s="404"/>
      <c r="V25" s="404"/>
      <c r="W25" s="404"/>
      <c r="X25" s="404"/>
      <c r="Y25" s="404"/>
      <c r="Z25" s="404"/>
      <c r="AA25" s="404"/>
      <c r="AB25" s="404"/>
      <c r="AC25" s="404"/>
      <c r="AD25" s="404"/>
      <c r="AE25" s="404"/>
      <c r="AF25" s="404"/>
      <c r="AG25" s="404"/>
      <c r="AH25" s="404"/>
      <c r="AI25" s="427"/>
      <c r="AJ25" s="427"/>
      <c r="AK25" s="427"/>
      <c r="AL25" s="427"/>
      <c r="AM25" s="427"/>
      <c r="AN25" s="427"/>
      <c r="AO25" s="427"/>
      <c r="AP25" s="427"/>
      <c r="AQ25" s="427"/>
      <c r="AR25" s="427"/>
      <c r="AS25" s="428"/>
      <c r="AT25" s="404"/>
      <c r="AU25" s="404"/>
      <c r="AV25" s="404"/>
      <c r="AW25" s="404"/>
      <c r="AX25" s="404"/>
      <c r="AY25" s="404"/>
      <c r="AZ25" s="404"/>
      <c r="BA25" s="404"/>
      <c r="BB25" s="404"/>
      <c r="BC25" s="404"/>
      <c r="BD25" s="404"/>
      <c r="BE25" s="404"/>
      <c r="BF25" s="404"/>
      <c r="BG25" s="404"/>
      <c r="BH25" s="404"/>
      <c r="BI25" s="404"/>
      <c r="BJ25" s="404"/>
      <c r="BK25" s="404"/>
      <c r="BL25" s="404"/>
      <c r="BM25" s="404"/>
      <c r="BN25" s="404"/>
      <c r="BO25" s="404"/>
      <c r="BP25" s="404"/>
      <c r="BQ25" s="404"/>
      <c r="BR25" s="404"/>
      <c r="BS25" s="404"/>
      <c r="BT25" s="404"/>
      <c r="BU25" s="404"/>
      <c r="BV25" s="404"/>
      <c r="BW25" s="404"/>
      <c r="BX25" s="404"/>
      <c r="BY25" s="404"/>
      <c r="BZ25" s="404"/>
      <c r="CA25" s="404"/>
      <c r="CB25" s="404"/>
      <c r="CC25" s="404"/>
      <c r="CD25" s="404"/>
      <c r="CE25" s="404"/>
      <c r="CF25" s="404"/>
      <c r="CG25" s="404"/>
      <c r="CH25" s="404"/>
      <c r="CI25" s="404"/>
      <c r="CJ25" s="404"/>
      <c r="CK25" s="404"/>
      <c r="CL25" s="404"/>
      <c r="CM25" s="404"/>
      <c r="CN25" s="404"/>
      <c r="CO25" s="404"/>
      <c r="CP25" s="404"/>
      <c r="CQ25" s="404"/>
      <c r="CR25" s="404"/>
      <c r="CS25" s="404"/>
      <c r="CT25" s="404"/>
      <c r="CU25" s="404"/>
      <c r="CV25" s="404"/>
      <c r="CW25" s="404"/>
      <c r="CX25" s="404"/>
      <c r="CY25" s="404"/>
      <c r="CZ25" s="404"/>
      <c r="DA25" s="404"/>
      <c r="DB25" s="404"/>
      <c r="DC25" s="404"/>
      <c r="DD25" s="404"/>
      <c r="DE25" s="404"/>
      <c r="DF25" s="404"/>
      <c r="DG25" s="404"/>
      <c r="DH25" s="404"/>
      <c r="DI25" s="404"/>
      <c r="DJ25" s="404"/>
      <c r="DK25" s="404"/>
      <c r="DL25" s="404"/>
      <c r="DM25" s="404"/>
      <c r="DN25" s="404"/>
      <c r="DO25" s="404"/>
      <c r="DP25" s="404"/>
      <c r="DQ25" s="404"/>
      <c r="DR25" s="404"/>
      <c r="DS25" s="404"/>
      <c r="DT25" s="404"/>
      <c r="DU25" s="404"/>
      <c r="DV25" s="404"/>
      <c r="DW25" s="404"/>
      <c r="DX25" s="404"/>
      <c r="DY25" s="350"/>
      <c r="DZ25" s="350"/>
      <c r="EA25" s="350"/>
      <c r="EB25" s="350"/>
      <c r="EC25" s="350"/>
      <c r="ED25" s="350"/>
      <c r="EE25" s="350"/>
      <c r="EF25" s="350"/>
      <c r="EG25" s="350"/>
      <c r="EH25" s="350"/>
      <c r="EI25" s="350"/>
      <c r="EJ25" s="350"/>
      <c r="EK25" s="350"/>
      <c r="EL25" s="350"/>
      <c r="EM25" s="350"/>
      <c r="EN25" s="350"/>
      <c r="EO25" s="350"/>
      <c r="EP25" s="350"/>
      <c r="EQ25" s="350"/>
      <c r="ER25" s="350"/>
      <c r="ES25" s="350"/>
      <c r="ET25" s="350"/>
      <c r="EU25" s="350"/>
      <c r="EV25" s="350"/>
      <c r="EW25" s="350"/>
      <c r="EX25" s="350"/>
      <c r="EY25" s="350"/>
      <c r="EZ25" s="350"/>
      <c r="FA25" s="350"/>
      <c r="FB25" s="350"/>
      <c r="FC25" s="350"/>
      <c r="FD25" s="350"/>
      <c r="FE25" s="350"/>
      <c r="FF25" s="350"/>
      <c r="FG25" s="350"/>
      <c r="FH25" s="350"/>
      <c r="FI25" s="350"/>
      <c r="FJ25" s="350"/>
      <c r="FK25" s="350"/>
      <c r="FL25" s="350"/>
      <c r="FM25" s="350"/>
      <c r="FN25" s="350"/>
      <c r="FO25" s="350"/>
      <c r="FP25" s="350"/>
      <c r="FQ25" s="350"/>
      <c r="FR25" s="350"/>
      <c r="FS25" s="350"/>
      <c r="FT25" s="350"/>
      <c r="FU25" s="350"/>
      <c r="FV25" s="350"/>
      <c r="FW25" s="350"/>
      <c r="FX25" s="350"/>
      <c r="FY25" s="350"/>
      <c r="FZ25" s="350"/>
      <c r="GA25" s="350"/>
      <c r="GB25" s="350"/>
      <c r="GC25" s="350"/>
      <c r="GD25" s="350"/>
      <c r="GE25" s="350"/>
      <c r="GF25" s="350"/>
      <c r="GG25" s="350"/>
      <c r="GH25" s="350"/>
      <c r="GI25" s="350"/>
      <c r="GJ25" s="350"/>
      <c r="GK25" s="350"/>
      <c r="GL25" s="350"/>
      <c r="GM25" s="350"/>
      <c r="GN25" s="350"/>
      <c r="GO25" s="350"/>
      <c r="GP25" s="350"/>
      <c r="GQ25" s="350"/>
      <c r="GR25" s="350"/>
      <c r="GS25" s="350"/>
      <c r="GT25" s="350"/>
      <c r="GU25" s="350"/>
      <c r="GV25" s="350"/>
      <c r="GW25" s="350"/>
      <c r="GX25" s="350"/>
      <c r="GY25" s="350"/>
      <c r="GZ25" s="350"/>
      <c r="HA25" s="350"/>
      <c r="HB25" s="350"/>
      <c r="HC25" s="350"/>
      <c r="HD25" s="350"/>
      <c r="HE25" s="350"/>
      <c r="HF25" s="350"/>
      <c r="HG25" s="350"/>
      <c r="HH25" s="350"/>
    </row>
    <row r="26" spans="2:216" ht="12.75">
      <c r="B26" s="429" t="s">
        <v>84</v>
      </c>
      <c r="C26" s="430" t="str">
        <f>+F23</f>
        <v xml:space="preserve">Cantidad de consumo por elemento </v>
      </c>
      <c r="D26" s="430"/>
      <c r="E26" s="431" t="s">
        <v>273</v>
      </c>
      <c r="F26" s="431"/>
      <c r="G26" s="431"/>
      <c r="H26" s="431"/>
      <c r="I26" s="431"/>
      <c r="J26" s="431"/>
      <c r="L26" s="347"/>
      <c r="M26" s="347"/>
      <c r="N26" s="347"/>
      <c r="O26" s="347"/>
      <c r="P26" s="347"/>
      <c r="T26" s="404"/>
      <c r="U26" s="404"/>
      <c r="V26" s="404"/>
      <c r="W26" s="404"/>
      <c r="X26" s="404"/>
      <c r="Y26" s="404"/>
      <c r="Z26" s="404"/>
      <c r="AA26" s="404"/>
      <c r="AB26" s="404"/>
      <c r="AC26" s="404"/>
      <c r="AD26" s="404"/>
      <c r="AE26" s="404"/>
      <c r="AF26" s="404"/>
      <c r="AG26" s="404"/>
      <c r="AH26" s="404"/>
      <c r="AI26" s="404"/>
      <c r="AJ26" s="404"/>
      <c r="AK26" s="404"/>
      <c r="AL26" s="404"/>
      <c r="AM26" s="404"/>
      <c r="AN26" s="404"/>
      <c r="AO26" s="404"/>
      <c r="AP26" s="404"/>
      <c r="AQ26" s="404"/>
      <c r="AR26" s="404"/>
      <c r="AS26" s="428"/>
      <c r="AT26" s="404"/>
      <c r="AU26" s="404"/>
      <c r="AV26" s="404"/>
      <c r="AW26" s="404"/>
      <c r="AX26" s="404"/>
      <c r="AY26" s="404"/>
      <c r="AZ26" s="404"/>
      <c r="BA26" s="404"/>
      <c r="BB26" s="404"/>
      <c r="BC26" s="404"/>
      <c r="BD26" s="404"/>
      <c r="BE26" s="404"/>
      <c r="BF26" s="404"/>
      <c r="BG26" s="404"/>
      <c r="BH26" s="404"/>
      <c r="BI26" s="404"/>
      <c r="BJ26" s="404"/>
      <c r="BK26" s="404"/>
      <c r="BL26" s="404"/>
      <c r="BM26" s="404"/>
      <c r="BN26" s="404"/>
      <c r="BO26" s="404"/>
      <c r="BP26" s="404"/>
      <c r="BQ26" s="404"/>
      <c r="BR26" s="404"/>
      <c r="BS26" s="404"/>
      <c r="BT26" s="404"/>
      <c r="BU26" s="404"/>
      <c r="BV26" s="404"/>
      <c r="BW26" s="404"/>
      <c r="BX26" s="404"/>
      <c r="BY26" s="404"/>
      <c r="BZ26" s="404"/>
      <c r="CA26" s="404"/>
      <c r="CB26" s="404"/>
      <c r="CC26" s="404"/>
      <c r="CD26" s="404"/>
      <c r="CE26" s="404"/>
      <c r="CF26" s="404"/>
      <c r="CG26" s="404"/>
      <c r="CH26" s="404"/>
      <c r="CI26" s="404"/>
      <c r="CJ26" s="404"/>
      <c r="CK26" s="404"/>
      <c r="CL26" s="404"/>
      <c r="CM26" s="404"/>
      <c r="CN26" s="404"/>
      <c r="CO26" s="404"/>
      <c r="CP26" s="404"/>
      <c r="CQ26" s="404"/>
      <c r="CR26" s="404"/>
      <c r="CS26" s="404"/>
      <c r="CT26" s="404"/>
      <c r="CU26" s="404"/>
      <c r="CV26" s="404"/>
      <c r="CW26" s="404"/>
      <c r="CX26" s="404"/>
      <c r="CY26" s="404"/>
      <c r="CZ26" s="404"/>
      <c r="DA26" s="404"/>
      <c r="DB26" s="404"/>
      <c r="DC26" s="404"/>
      <c r="DD26" s="404"/>
      <c r="DE26" s="404"/>
      <c r="DF26" s="404"/>
      <c r="DG26" s="404"/>
      <c r="DH26" s="404"/>
      <c r="DI26" s="404"/>
      <c r="DJ26" s="404"/>
      <c r="DK26" s="404"/>
      <c r="DL26" s="404"/>
      <c r="DM26" s="404"/>
      <c r="DN26" s="404"/>
      <c r="DO26" s="404"/>
      <c r="DP26" s="404"/>
      <c r="DQ26" s="404"/>
      <c r="DR26" s="404"/>
      <c r="DS26" s="404"/>
      <c r="DT26" s="404"/>
      <c r="DU26" s="404"/>
      <c r="DV26" s="404"/>
      <c r="DW26" s="404"/>
      <c r="DX26" s="404"/>
    </row>
    <row r="27" spans="2:216" ht="12.75">
      <c r="B27" s="429"/>
      <c r="C27" s="430" t="str">
        <f>+F24</f>
        <v xml:space="preserve">Cantidad total de elemento </v>
      </c>
      <c r="D27" s="430"/>
      <c r="E27" s="431" t="s">
        <v>274</v>
      </c>
      <c r="F27" s="431"/>
      <c r="G27" s="431"/>
      <c r="H27" s="431"/>
      <c r="I27" s="431"/>
      <c r="J27" s="431"/>
      <c r="L27" s="347"/>
      <c r="M27" s="347"/>
      <c r="N27" s="347"/>
      <c r="O27" s="347"/>
      <c r="P27" s="347"/>
      <c r="T27" s="404"/>
      <c r="U27" s="404"/>
      <c r="V27" s="404"/>
      <c r="W27" s="404"/>
      <c r="X27" s="404"/>
      <c r="Y27" s="404"/>
      <c r="Z27" s="404"/>
      <c r="AA27" s="404"/>
      <c r="AB27" s="404"/>
      <c r="AC27" s="404"/>
      <c r="AD27" s="404"/>
      <c r="AE27" s="404"/>
      <c r="AF27" s="404"/>
      <c r="AG27" s="404"/>
      <c r="AH27" s="404"/>
      <c r="AI27" s="404"/>
      <c r="AJ27" s="404"/>
      <c r="AK27" s="404"/>
      <c r="AL27" s="404"/>
      <c r="AM27" s="404"/>
      <c r="AN27" s="404"/>
      <c r="AO27" s="404"/>
      <c r="AP27" s="404"/>
      <c r="AQ27" s="404"/>
      <c r="AR27" s="404"/>
      <c r="AS27" s="404"/>
      <c r="AT27" s="404"/>
      <c r="AU27" s="404"/>
      <c r="AV27" s="404"/>
      <c r="AW27" s="404"/>
      <c r="AX27" s="404"/>
      <c r="AY27" s="404"/>
      <c r="AZ27" s="404"/>
      <c r="BA27" s="404"/>
      <c r="BB27" s="404"/>
      <c r="BC27" s="404"/>
      <c r="BD27" s="404"/>
      <c r="BE27" s="404"/>
      <c r="BF27" s="404"/>
      <c r="BG27" s="404"/>
      <c r="BH27" s="404"/>
      <c r="BI27" s="404"/>
      <c r="BJ27" s="404"/>
      <c r="BK27" s="404"/>
      <c r="BL27" s="404"/>
      <c r="BM27" s="404"/>
      <c r="BN27" s="404"/>
      <c r="BO27" s="404"/>
      <c r="BP27" s="404"/>
      <c r="BQ27" s="404"/>
      <c r="BR27" s="404"/>
      <c r="BS27" s="404"/>
      <c r="BT27" s="404"/>
      <c r="BU27" s="404"/>
      <c r="BV27" s="404"/>
      <c r="BW27" s="404"/>
      <c r="BX27" s="404"/>
      <c r="BY27" s="404"/>
      <c r="BZ27" s="404"/>
      <c r="CA27" s="404"/>
      <c r="CB27" s="404"/>
      <c r="CC27" s="404"/>
      <c r="CD27" s="404"/>
      <c r="CE27" s="404"/>
      <c r="CF27" s="404"/>
      <c r="CG27" s="404"/>
      <c r="CH27" s="404"/>
      <c r="CI27" s="404"/>
      <c r="CJ27" s="404"/>
      <c r="CK27" s="404"/>
      <c r="CL27" s="404"/>
      <c r="CM27" s="404"/>
      <c r="CN27" s="404"/>
      <c r="CO27" s="404"/>
      <c r="CP27" s="404"/>
      <c r="CQ27" s="404"/>
      <c r="CR27" s="404"/>
      <c r="CS27" s="404"/>
      <c r="CT27" s="404"/>
      <c r="CU27" s="404"/>
      <c r="CV27" s="404"/>
      <c r="CW27" s="404"/>
      <c r="CX27" s="404"/>
      <c r="CY27" s="404"/>
      <c r="CZ27" s="404"/>
      <c r="DA27" s="404"/>
      <c r="DB27" s="404"/>
      <c r="DC27" s="404"/>
      <c r="DD27" s="404"/>
      <c r="DE27" s="404"/>
      <c r="DF27" s="404"/>
      <c r="DG27" s="404"/>
      <c r="DH27" s="404"/>
      <c r="DI27" s="404"/>
      <c r="DJ27" s="404"/>
      <c r="DK27" s="404"/>
      <c r="DL27" s="404"/>
      <c r="DM27" s="404"/>
      <c r="DN27" s="404"/>
      <c r="DO27" s="404"/>
      <c r="DP27" s="404"/>
      <c r="DQ27" s="404"/>
      <c r="DR27" s="404"/>
      <c r="DS27" s="404"/>
      <c r="DT27" s="404"/>
      <c r="DU27" s="404"/>
      <c r="DV27" s="404"/>
      <c r="DW27" s="404"/>
      <c r="DX27" s="404"/>
    </row>
    <row r="28" spans="2:216" s="382" customFormat="1" ht="6" customHeight="1" thickBot="1">
      <c r="B28" s="432"/>
      <c r="C28" s="433"/>
      <c r="D28" s="433"/>
      <c r="E28" s="433"/>
      <c r="F28" s="433"/>
      <c r="G28" s="433"/>
      <c r="H28" s="426"/>
      <c r="I28" s="433"/>
      <c r="J28" s="433"/>
      <c r="K28" s="350"/>
      <c r="L28" s="350"/>
      <c r="M28" s="350"/>
      <c r="N28" s="350"/>
      <c r="O28" s="350"/>
      <c r="P28" s="347"/>
      <c r="Q28" s="350"/>
      <c r="R28" s="350"/>
      <c r="S28" s="350"/>
      <c r="T28" s="404"/>
      <c r="U28" s="404"/>
      <c r="V28" s="404"/>
      <c r="W28" s="404"/>
      <c r="X28" s="404"/>
      <c r="Y28" s="404"/>
      <c r="Z28" s="404"/>
      <c r="AA28" s="404"/>
      <c r="AB28" s="404"/>
      <c r="AC28" s="404"/>
      <c r="AD28" s="404"/>
      <c r="AE28" s="404"/>
      <c r="AF28" s="404"/>
      <c r="AG28" s="404"/>
      <c r="AH28" s="404"/>
      <c r="AI28" s="404"/>
      <c r="AJ28" s="404"/>
      <c r="AK28" s="404"/>
      <c r="AL28" s="404"/>
      <c r="AM28" s="404"/>
      <c r="AN28" s="404"/>
      <c r="AO28" s="404"/>
      <c r="AP28" s="404"/>
      <c r="AQ28" s="404"/>
      <c r="AR28" s="404"/>
      <c r="AS28" s="404"/>
      <c r="AT28" s="404"/>
      <c r="AU28" s="404"/>
      <c r="AV28" s="404"/>
      <c r="AW28" s="404"/>
      <c r="AX28" s="404"/>
      <c r="AY28" s="404"/>
      <c r="AZ28" s="404"/>
      <c r="BA28" s="404"/>
      <c r="BB28" s="404"/>
      <c r="BC28" s="404"/>
      <c r="BD28" s="404"/>
      <c r="BE28" s="404"/>
      <c r="BF28" s="404"/>
      <c r="BG28" s="404"/>
      <c r="BH28" s="404"/>
      <c r="BI28" s="404"/>
      <c r="BJ28" s="404"/>
      <c r="BK28" s="404"/>
      <c r="BL28" s="404"/>
      <c r="BM28" s="404"/>
      <c r="BN28" s="404"/>
      <c r="BO28" s="404"/>
      <c r="BP28" s="404"/>
      <c r="BQ28" s="404"/>
      <c r="BR28" s="404"/>
      <c r="BS28" s="404"/>
      <c r="BT28" s="404"/>
      <c r="BU28" s="404"/>
      <c r="BV28" s="404"/>
      <c r="BW28" s="404"/>
      <c r="BX28" s="404"/>
      <c r="BY28" s="404"/>
      <c r="BZ28" s="404"/>
      <c r="CA28" s="404"/>
      <c r="CB28" s="404"/>
      <c r="CC28" s="404"/>
      <c r="CD28" s="404"/>
      <c r="CE28" s="404"/>
      <c r="CF28" s="404"/>
      <c r="CG28" s="404"/>
      <c r="CH28" s="404"/>
      <c r="CI28" s="404"/>
      <c r="CJ28" s="404"/>
      <c r="CK28" s="404"/>
      <c r="CL28" s="404"/>
      <c r="CM28" s="404"/>
      <c r="CN28" s="404"/>
      <c r="CO28" s="404"/>
      <c r="CP28" s="404"/>
      <c r="CQ28" s="404"/>
      <c r="CR28" s="404"/>
      <c r="CS28" s="404"/>
      <c r="CT28" s="404"/>
      <c r="CU28" s="404"/>
      <c r="CV28" s="404"/>
      <c r="CW28" s="404"/>
      <c r="CX28" s="404"/>
      <c r="CY28" s="404"/>
      <c r="CZ28" s="404"/>
      <c r="DA28" s="404"/>
      <c r="DB28" s="404"/>
      <c r="DC28" s="404"/>
      <c r="DD28" s="404"/>
      <c r="DE28" s="404"/>
      <c r="DF28" s="404"/>
      <c r="DG28" s="404"/>
      <c r="DH28" s="404"/>
      <c r="DI28" s="404"/>
      <c r="DJ28" s="404"/>
      <c r="DK28" s="404"/>
      <c r="DL28" s="404"/>
      <c r="DM28" s="404"/>
      <c r="DN28" s="404"/>
      <c r="DO28" s="404"/>
      <c r="DP28" s="404"/>
      <c r="DQ28" s="404"/>
      <c r="DR28" s="404"/>
      <c r="DS28" s="404"/>
      <c r="DT28" s="404"/>
      <c r="DU28" s="404"/>
      <c r="DV28" s="404"/>
      <c r="DW28" s="404"/>
      <c r="DX28" s="404"/>
      <c r="DY28" s="350"/>
      <c r="DZ28" s="350"/>
      <c r="EA28" s="350"/>
      <c r="EB28" s="350"/>
      <c r="EC28" s="350"/>
      <c r="ED28" s="350"/>
      <c r="EE28" s="350"/>
      <c r="EF28" s="350"/>
      <c r="EG28" s="350"/>
      <c r="EH28" s="350"/>
      <c r="EI28" s="350"/>
      <c r="EJ28" s="350"/>
      <c r="EK28" s="350"/>
      <c r="EL28" s="350"/>
      <c r="EM28" s="350"/>
      <c r="EN28" s="350"/>
      <c r="EO28" s="350"/>
      <c r="EP28" s="350"/>
      <c r="EQ28" s="350"/>
      <c r="ER28" s="350"/>
      <c r="ES28" s="350"/>
      <c r="ET28" s="350"/>
      <c r="EU28" s="350"/>
      <c r="EV28" s="350"/>
      <c r="EW28" s="350"/>
      <c r="EX28" s="350"/>
      <c r="EY28" s="350"/>
      <c r="EZ28" s="350"/>
      <c r="FA28" s="350"/>
      <c r="FB28" s="350"/>
      <c r="FC28" s="350"/>
      <c r="FD28" s="350"/>
      <c r="FE28" s="350"/>
      <c r="FF28" s="350"/>
      <c r="FG28" s="350"/>
      <c r="FH28" s="350"/>
      <c r="FI28" s="350"/>
      <c r="FJ28" s="350"/>
      <c r="FK28" s="350"/>
      <c r="FL28" s="350"/>
      <c r="FM28" s="350"/>
      <c r="FN28" s="350"/>
      <c r="FO28" s="350"/>
      <c r="FP28" s="350"/>
      <c r="FQ28" s="350"/>
      <c r="FR28" s="350"/>
      <c r="FS28" s="350"/>
      <c r="FT28" s="350"/>
      <c r="FU28" s="350"/>
      <c r="FV28" s="350"/>
      <c r="FW28" s="350"/>
      <c r="FX28" s="350"/>
      <c r="FY28" s="350"/>
      <c r="FZ28" s="350"/>
      <c r="GA28" s="350"/>
      <c r="GB28" s="350"/>
      <c r="GC28" s="350"/>
      <c r="GD28" s="350"/>
      <c r="GE28" s="350"/>
      <c r="GF28" s="350"/>
      <c r="GG28" s="350"/>
      <c r="GH28" s="350"/>
      <c r="GI28" s="350"/>
      <c r="GJ28" s="350"/>
      <c r="GK28" s="350"/>
      <c r="GL28" s="350"/>
      <c r="GM28" s="350"/>
      <c r="GN28" s="350"/>
      <c r="GO28" s="350"/>
      <c r="GP28" s="350"/>
      <c r="GQ28" s="350"/>
      <c r="GR28" s="350"/>
      <c r="GS28" s="350"/>
      <c r="GT28" s="350"/>
      <c r="GU28" s="350"/>
      <c r="GV28" s="350"/>
      <c r="GW28" s="350"/>
      <c r="GX28" s="350"/>
      <c r="GY28" s="350"/>
      <c r="GZ28" s="350"/>
      <c r="HA28" s="350"/>
      <c r="HB28" s="350"/>
      <c r="HC28" s="350"/>
      <c r="HD28" s="350"/>
      <c r="HE28" s="350"/>
      <c r="HF28" s="350"/>
      <c r="HG28" s="350"/>
      <c r="HH28" s="350"/>
    </row>
    <row r="29" spans="2:216" ht="26.25" thickBot="1">
      <c r="B29" s="434" t="s">
        <v>85</v>
      </c>
      <c r="C29" s="431" t="s">
        <v>143</v>
      </c>
      <c r="D29" s="431"/>
      <c r="E29" s="434" t="s">
        <v>15</v>
      </c>
      <c r="F29" s="431" t="s">
        <v>208</v>
      </c>
      <c r="G29" s="431"/>
      <c r="H29" s="434" t="s">
        <v>88</v>
      </c>
      <c r="I29" s="435" t="s">
        <v>275</v>
      </c>
      <c r="J29" s="436"/>
      <c r="K29" s="437" t="str">
        <f>+IF(I29="Incremental con línea base",1,IF(I29="Decremental con línea Base",1,""))</f>
        <v/>
      </c>
      <c r="L29" s="347"/>
      <c r="M29" s="347"/>
      <c r="N29" s="347"/>
      <c r="O29" s="347"/>
      <c r="P29" s="347"/>
      <c r="T29" s="404"/>
      <c r="U29" s="404"/>
      <c r="V29" s="404"/>
      <c r="W29" s="404"/>
      <c r="X29" s="404"/>
      <c r="Y29" s="404"/>
      <c r="Z29" s="404"/>
      <c r="AA29" s="404"/>
      <c r="AB29" s="404"/>
      <c r="AC29" s="404"/>
      <c r="AD29" s="404"/>
      <c r="AE29" s="404"/>
      <c r="AF29" s="404"/>
      <c r="AG29" s="404"/>
      <c r="AH29" s="404"/>
      <c r="AI29" s="404"/>
      <c r="AJ29" s="404"/>
      <c r="AK29" s="404"/>
      <c r="AL29" s="404"/>
      <c r="AM29" s="404"/>
      <c r="AN29" s="404"/>
      <c r="AO29" s="404"/>
      <c r="AP29" s="404"/>
      <c r="AQ29" s="404"/>
      <c r="AR29" s="404"/>
      <c r="AS29" s="404"/>
      <c r="AT29" s="404"/>
      <c r="AU29" s="404"/>
      <c r="AV29" s="404"/>
      <c r="AW29" s="404"/>
      <c r="AX29" s="404"/>
      <c r="AY29" s="404"/>
      <c r="AZ29" s="404"/>
      <c r="BA29" s="404"/>
      <c r="BB29" s="404"/>
      <c r="BC29" s="404"/>
      <c r="BD29" s="404"/>
      <c r="BE29" s="404"/>
      <c r="BF29" s="404"/>
      <c r="BG29" s="404"/>
      <c r="BH29" s="404"/>
      <c r="BI29" s="404"/>
      <c r="BJ29" s="404"/>
      <c r="BK29" s="404"/>
      <c r="BL29" s="404"/>
      <c r="BM29" s="404"/>
      <c r="BN29" s="404"/>
      <c r="BO29" s="404"/>
      <c r="BP29" s="404"/>
      <c r="BQ29" s="404"/>
      <c r="BR29" s="404"/>
      <c r="BS29" s="404"/>
      <c r="BT29" s="404"/>
      <c r="BU29" s="404"/>
      <c r="BV29" s="404"/>
      <c r="BW29" s="404"/>
      <c r="BX29" s="404"/>
      <c r="BY29" s="404"/>
      <c r="BZ29" s="404"/>
      <c r="CA29" s="404"/>
      <c r="CB29" s="404"/>
      <c r="CC29" s="404"/>
      <c r="CD29" s="404"/>
      <c r="CE29" s="404"/>
      <c r="CF29" s="404"/>
      <c r="CG29" s="404"/>
      <c r="CH29" s="404"/>
      <c r="CI29" s="404"/>
      <c r="CJ29" s="404"/>
      <c r="CK29" s="404"/>
      <c r="CL29" s="404"/>
      <c r="CM29" s="404"/>
      <c r="CN29" s="404"/>
      <c r="CO29" s="404"/>
      <c r="CP29" s="404"/>
      <c r="CQ29" s="404"/>
      <c r="CR29" s="404"/>
      <c r="CS29" s="404"/>
      <c r="CT29" s="404"/>
      <c r="CU29" s="404"/>
      <c r="CV29" s="404"/>
      <c r="CW29" s="404"/>
      <c r="CX29" s="404"/>
      <c r="CY29" s="404"/>
      <c r="CZ29" s="404"/>
      <c r="DA29" s="404"/>
      <c r="DB29" s="404"/>
      <c r="DC29" s="404"/>
      <c r="DD29" s="404"/>
      <c r="DE29" s="404"/>
      <c r="DF29" s="404"/>
      <c r="DG29" s="404"/>
      <c r="DH29" s="404"/>
      <c r="DI29" s="404"/>
      <c r="DJ29" s="404"/>
      <c r="DK29" s="404"/>
      <c r="DL29" s="404"/>
      <c r="DM29" s="404"/>
      <c r="DN29" s="404"/>
      <c r="DO29" s="404"/>
      <c r="DP29" s="404"/>
      <c r="DQ29" s="404"/>
      <c r="DR29" s="404"/>
      <c r="DS29" s="404"/>
      <c r="DT29" s="404"/>
      <c r="DU29" s="404"/>
      <c r="DV29" s="404"/>
      <c r="DW29" s="404"/>
      <c r="DX29" s="404"/>
    </row>
    <row r="30" spans="2:216" s="382" customFormat="1" ht="3.75" customHeight="1">
      <c r="B30" s="432"/>
      <c r="C30" s="433"/>
      <c r="D30" s="433"/>
      <c r="E30" s="432"/>
      <c r="F30" s="433"/>
      <c r="G30" s="433"/>
      <c r="H30" s="432"/>
      <c r="I30" s="438"/>
      <c r="J30" s="438"/>
      <c r="K30" s="350"/>
      <c r="L30" s="350"/>
      <c r="M30" s="350"/>
      <c r="N30" s="350"/>
      <c r="O30" s="350"/>
      <c r="P30" s="347"/>
      <c r="Q30" s="350"/>
      <c r="R30" s="350"/>
      <c r="S30" s="350"/>
      <c r="T30" s="404"/>
      <c r="U30" s="404"/>
      <c r="V30" s="404"/>
      <c r="W30" s="404"/>
      <c r="X30" s="404"/>
      <c r="Y30" s="404"/>
      <c r="Z30" s="404"/>
      <c r="AA30" s="404"/>
      <c r="AB30" s="404"/>
      <c r="AC30" s="404"/>
      <c r="AD30" s="404"/>
      <c r="AE30" s="404"/>
      <c r="AF30" s="404"/>
      <c r="AG30" s="404"/>
      <c r="AH30" s="404"/>
      <c r="AI30" s="404"/>
      <c r="AJ30" s="404"/>
      <c r="AK30" s="404"/>
      <c r="AL30" s="404"/>
      <c r="AM30" s="404"/>
      <c r="AN30" s="404"/>
      <c r="AO30" s="404"/>
      <c r="AP30" s="404"/>
      <c r="AQ30" s="404"/>
      <c r="AR30" s="404"/>
      <c r="AS30" s="404"/>
      <c r="AT30" s="404"/>
      <c r="AU30" s="404"/>
      <c r="AV30" s="404"/>
      <c r="AW30" s="404"/>
      <c r="AX30" s="404"/>
      <c r="AY30" s="404"/>
      <c r="AZ30" s="404"/>
      <c r="BA30" s="404"/>
      <c r="BB30" s="404"/>
      <c r="BC30" s="404"/>
      <c r="BD30" s="404"/>
      <c r="BE30" s="404"/>
      <c r="BF30" s="404"/>
      <c r="BG30" s="404"/>
      <c r="BH30" s="404"/>
      <c r="BI30" s="404"/>
      <c r="BJ30" s="404"/>
      <c r="BK30" s="404"/>
      <c r="BL30" s="404"/>
      <c r="BM30" s="404"/>
      <c r="BN30" s="404"/>
      <c r="BO30" s="404"/>
      <c r="BP30" s="404"/>
      <c r="BQ30" s="404"/>
      <c r="BR30" s="404"/>
      <c r="BS30" s="404"/>
      <c r="BT30" s="404"/>
      <c r="BU30" s="404"/>
      <c r="BV30" s="404"/>
      <c r="BW30" s="404"/>
      <c r="BX30" s="404"/>
      <c r="BY30" s="404"/>
      <c r="BZ30" s="404"/>
      <c r="CA30" s="404"/>
      <c r="CB30" s="404"/>
      <c r="CC30" s="404"/>
      <c r="CD30" s="404"/>
      <c r="CE30" s="404"/>
      <c r="CF30" s="404"/>
      <c r="CG30" s="404"/>
      <c r="CH30" s="404"/>
      <c r="CI30" s="404"/>
      <c r="CJ30" s="404"/>
      <c r="CK30" s="404"/>
      <c r="CL30" s="404"/>
      <c r="CM30" s="404"/>
      <c r="CN30" s="404"/>
      <c r="CO30" s="404"/>
      <c r="CP30" s="404"/>
      <c r="CQ30" s="404"/>
      <c r="CR30" s="404"/>
      <c r="CS30" s="404"/>
      <c r="CT30" s="404"/>
      <c r="CU30" s="404"/>
      <c r="CV30" s="404"/>
      <c r="CW30" s="404"/>
      <c r="CX30" s="404"/>
      <c r="CY30" s="404"/>
      <c r="CZ30" s="404"/>
      <c r="DA30" s="404"/>
      <c r="DB30" s="404"/>
      <c r="DC30" s="404"/>
      <c r="DD30" s="404"/>
      <c r="DE30" s="404"/>
      <c r="DF30" s="404"/>
      <c r="DG30" s="404"/>
      <c r="DH30" s="404"/>
      <c r="DI30" s="404"/>
      <c r="DJ30" s="404"/>
      <c r="DK30" s="404"/>
      <c r="DL30" s="404"/>
      <c r="DM30" s="404"/>
      <c r="DN30" s="404"/>
      <c r="DO30" s="404"/>
      <c r="DP30" s="404"/>
      <c r="DQ30" s="404"/>
      <c r="DR30" s="404"/>
      <c r="DS30" s="404"/>
      <c r="DT30" s="404"/>
      <c r="DU30" s="404"/>
      <c r="DV30" s="404"/>
      <c r="DW30" s="404"/>
      <c r="DX30" s="404"/>
      <c r="DY30" s="350"/>
      <c r="DZ30" s="350"/>
      <c r="EA30" s="350"/>
      <c r="EB30" s="350"/>
      <c r="EC30" s="350"/>
      <c r="ED30" s="350"/>
      <c r="EE30" s="350"/>
      <c r="EF30" s="350"/>
      <c r="EG30" s="350"/>
      <c r="EH30" s="350"/>
      <c r="EI30" s="350"/>
      <c r="EJ30" s="350"/>
      <c r="EK30" s="350"/>
      <c r="EL30" s="350"/>
      <c r="EM30" s="350"/>
      <c r="EN30" s="350"/>
      <c r="EO30" s="350"/>
      <c r="EP30" s="350"/>
      <c r="EQ30" s="350"/>
      <c r="ER30" s="350"/>
      <c r="ES30" s="350"/>
      <c r="ET30" s="350"/>
      <c r="EU30" s="350"/>
      <c r="EV30" s="350"/>
      <c r="EW30" s="350"/>
      <c r="EX30" s="350"/>
      <c r="EY30" s="350"/>
      <c r="EZ30" s="350"/>
      <c r="FA30" s="350"/>
      <c r="FB30" s="350"/>
      <c r="FC30" s="350"/>
      <c r="FD30" s="350"/>
      <c r="FE30" s="350"/>
      <c r="FF30" s="350"/>
      <c r="FG30" s="350"/>
      <c r="FH30" s="350"/>
      <c r="FI30" s="350"/>
      <c r="FJ30" s="350"/>
      <c r="FK30" s="350"/>
      <c r="FL30" s="350"/>
      <c r="FM30" s="350"/>
      <c r="FN30" s="350"/>
      <c r="FO30" s="350"/>
      <c r="FP30" s="350"/>
      <c r="FQ30" s="350"/>
      <c r="FR30" s="350"/>
      <c r="FS30" s="350"/>
      <c r="FT30" s="350"/>
      <c r="FU30" s="350"/>
      <c r="FV30" s="350"/>
      <c r="FW30" s="350"/>
      <c r="FX30" s="350"/>
      <c r="FY30" s="350"/>
      <c r="FZ30" s="350"/>
      <c r="GA30" s="350"/>
      <c r="GB30" s="350"/>
      <c r="GC30" s="350"/>
      <c r="GD30" s="350"/>
      <c r="GE30" s="350"/>
      <c r="GF30" s="350"/>
      <c r="GG30" s="350"/>
      <c r="GH30" s="350"/>
      <c r="GI30" s="350"/>
      <c r="GJ30" s="350"/>
      <c r="GK30" s="350"/>
      <c r="GL30" s="350"/>
      <c r="GM30" s="350"/>
      <c r="GN30" s="350"/>
      <c r="GO30" s="350"/>
      <c r="GP30" s="350"/>
      <c r="GQ30" s="350"/>
      <c r="GR30" s="350"/>
      <c r="GS30" s="350"/>
      <c r="GT30" s="350"/>
      <c r="GU30" s="350"/>
      <c r="GV30" s="350"/>
      <c r="GW30" s="350"/>
      <c r="GX30" s="350"/>
      <c r="GY30" s="350"/>
      <c r="GZ30" s="350"/>
      <c r="HA30" s="350"/>
      <c r="HB30" s="350"/>
      <c r="HC30" s="350"/>
      <c r="HD30" s="350"/>
      <c r="HE30" s="350"/>
      <c r="HF30" s="350"/>
      <c r="HG30" s="350"/>
      <c r="HH30" s="350"/>
    </row>
    <row r="31" spans="2:216" ht="12.75">
      <c r="B31" s="429" t="s">
        <v>17</v>
      </c>
      <c r="C31" s="429"/>
      <c r="D31" s="439" t="s">
        <v>90</v>
      </c>
      <c r="E31" s="439"/>
      <c r="F31" s="429" t="s">
        <v>18</v>
      </c>
      <c r="G31" s="429"/>
      <c r="H31" s="440">
        <v>43374</v>
      </c>
      <c r="I31" s="441" t="s">
        <v>19</v>
      </c>
      <c r="J31" s="442">
        <v>0.95</v>
      </c>
      <c r="L31" s="347"/>
      <c r="M31" s="347"/>
      <c r="N31" s="347"/>
      <c r="O31" s="347"/>
      <c r="P31" s="347"/>
      <c r="T31" s="404"/>
      <c r="U31" s="404"/>
      <c r="V31" s="404"/>
      <c r="W31" s="404"/>
      <c r="X31" s="404"/>
      <c r="Y31" s="404"/>
      <c r="Z31" s="404"/>
      <c r="AA31" s="404"/>
      <c r="AB31" s="404"/>
      <c r="AC31" s="404"/>
      <c r="AD31" s="404"/>
      <c r="AE31" s="404"/>
      <c r="AF31" s="404"/>
      <c r="AG31" s="404"/>
      <c r="AH31" s="404"/>
      <c r="AI31" s="404"/>
      <c r="AJ31" s="404"/>
      <c r="AK31" s="404"/>
      <c r="AL31" s="404"/>
      <c r="AM31" s="404"/>
      <c r="AN31" s="404"/>
      <c r="AO31" s="404"/>
      <c r="AP31" s="404"/>
      <c r="AQ31" s="404"/>
      <c r="AR31" s="404"/>
      <c r="AS31" s="404"/>
      <c r="AT31" s="404"/>
      <c r="AU31" s="404"/>
      <c r="AV31" s="404"/>
      <c r="AW31" s="404"/>
      <c r="AX31" s="404"/>
      <c r="AY31" s="404"/>
      <c r="AZ31" s="404"/>
      <c r="BA31" s="404"/>
      <c r="BB31" s="404"/>
      <c r="BC31" s="404"/>
      <c r="BD31" s="404"/>
      <c r="BE31" s="404"/>
      <c r="BF31" s="404"/>
      <c r="BG31" s="404"/>
      <c r="BH31" s="404"/>
      <c r="BI31" s="404"/>
      <c r="BJ31" s="404"/>
      <c r="BK31" s="404"/>
      <c r="BL31" s="404"/>
      <c r="BM31" s="404"/>
      <c r="BN31" s="404"/>
      <c r="BO31" s="404"/>
      <c r="BP31" s="404"/>
      <c r="BQ31" s="404"/>
      <c r="BR31" s="404"/>
      <c r="BS31" s="404"/>
      <c r="BT31" s="404"/>
      <c r="BU31" s="404"/>
      <c r="BV31" s="404"/>
      <c r="BW31" s="404"/>
      <c r="BX31" s="404"/>
      <c r="BY31" s="404"/>
      <c r="BZ31" s="404"/>
      <c r="CA31" s="404"/>
      <c r="CB31" s="404"/>
      <c r="CC31" s="404"/>
      <c r="CD31" s="404"/>
      <c r="CE31" s="404"/>
      <c r="CF31" s="404"/>
      <c r="CG31" s="404"/>
      <c r="CH31" s="404"/>
      <c r="CI31" s="404"/>
      <c r="CJ31" s="404"/>
      <c r="CK31" s="404"/>
      <c r="CL31" s="404"/>
      <c r="CM31" s="404"/>
      <c r="CN31" s="404"/>
      <c r="CO31" s="404"/>
      <c r="CP31" s="404"/>
      <c r="CQ31" s="404"/>
      <c r="CR31" s="404"/>
      <c r="CS31" s="404"/>
      <c r="CT31" s="404"/>
      <c r="CU31" s="404"/>
      <c r="CV31" s="404"/>
      <c r="CW31" s="404"/>
      <c r="CX31" s="404"/>
      <c r="CY31" s="404"/>
      <c r="CZ31" s="404"/>
      <c r="DA31" s="404"/>
      <c r="DB31" s="404"/>
      <c r="DC31" s="404"/>
      <c r="DD31" s="404"/>
      <c r="DE31" s="404"/>
      <c r="DF31" s="404"/>
      <c r="DG31" s="404"/>
      <c r="DH31" s="404"/>
      <c r="DI31" s="404"/>
      <c r="DJ31" s="404"/>
      <c r="DK31" s="404"/>
      <c r="DL31" s="404"/>
      <c r="DM31" s="404"/>
      <c r="DN31" s="404"/>
      <c r="DO31" s="404"/>
      <c r="DP31" s="404"/>
      <c r="DQ31" s="404"/>
      <c r="DR31" s="404"/>
      <c r="DS31" s="404"/>
      <c r="DT31" s="404"/>
      <c r="DU31" s="404"/>
      <c r="DV31" s="404"/>
      <c r="DW31" s="404"/>
      <c r="DX31" s="404"/>
    </row>
    <row r="32" spans="2:216" s="382" customFormat="1" ht="3.75" customHeight="1">
      <c r="B32" s="432"/>
      <c r="C32" s="432"/>
      <c r="D32" s="443"/>
      <c r="E32" s="443"/>
      <c r="F32" s="432"/>
      <c r="G32" s="432"/>
      <c r="H32" s="444"/>
      <c r="I32" s="444"/>
      <c r="J32" s="444"/>
      <c r="K32" s="350"/>
      <c r="L32" s="350"/>
      <c r="M32" s="350"/>
      <c r="N32" s="350"/>
      <c r="O32" s="350"/>
      <c r="P32" s="347"/>
      <c r="Q32" s="350"/>
      <c r="R32" s="350"/>
      <c r="S32" s="350"/>
      <c r="T32" s="350"/>
      <c r="U32" s="350"/>
      <c r="V32" s="350"/>
      <c r="W32" s="350"/>
      <c r="X32" s="350"/>
      <c r="Y32" s="350"/>
      <c r="Z32" s="350"/>
      <c r="AA32" s="350"/>
      <c r="AB32" s="350"/>
      <c r="AC32" s="350"/>
      <c r="AD32" s="350"/>
      <c r="AE32" s="350"/>
      <c r="AF32" s="350"/>
      <c r="AG32" s="350"/>
      <c r="AH32" s="350"/>
      <c r="AI32" s="350"/>
      <c r="AJ32" s="350"/>
      <c r="AK32" s="350"/>
      <c r="AL32" s="350"/>
      <c r="AM32" s="350"/>
      <c r="AN32" s="350"/>
      <c r="AO32" s="350"/>
      <c r="AP32" s="350"/>
      <c r="AQ32" s="350"/>
      <c r="AR32" s="350"/>
      <c r="AS32" s="350"/>
      <c r="AT32" s="350"/>
      <c r="AU32" s="347"/>
      <c r="AV32" s="347"/>
      <c r="AW32" s="347"/>
      <c r="AX32" s="347"/>
      <c r="AY32" s="347"/>
      <c r="AZ32" s="347"/>
      <c r="BA32" s="350"/>
      <c r="BB32" s="350"/>
      <c r="BC32" s="347"/>
      <c r="BD32" s="347"/>
      <c r="BE32" s="347"/>
      <c r="BF32" s="350"/>
      <c r="BG32" s="350"/>
      <c r="BH32" s="347"/>
      <c r="BI32" s="347"/>
      <c r="BJ32" s="347"/>
      <c r="BK32" s="350"/>
      <c r="BL32" s="350"/>
      <c r="BM32" s="347"/>
      <c r="BN32" s="347"/>
      <c r="BO32" s="347"/>
      <c r="BP32" s="347"/>
      <c r="BQ32" s="347"/>
      <c r="BR32" s="347"/>
      <c r="BS32" s="347"/>
      <c r="BT32" s="347"/>
      <c r="BU32" s="347"/>
      <c r="BV32" s="347"/>
      <c r="BW32" s="350"/>
      <c r="BX32" s="350"/>
      <c r="BY32" s="350"/>
      <c r="BZ32" s="350"/>
      <c r="CA32" s="350"/>
      <c r="CB32" s="350"/>
      <c r="CC32" s="350"/>
      <c r="CD32" s="350"/>
      <c r="CE32" s="350"/>
      <c r="CF32" s="350"/>
      <c r="CG32" s="350"/>
      <c r="CH32" s="350"/>
      <c r="CI32" s="350"/>
      <c r="CJ32" s="350"/>
      <c r="CK32" s="350"/>
      <c r="CL32" s="350"/>
      <c r="CM32" s="350"/>
      <c r="CN32" s="350"/>
      <c r="CO32" s="350"/>
      <c r="CP32" s="350"/>
      <c r="CQ32" s="350"/>
      <c r="CR32" s="350"/>
      <c r="CS32" s="350"/>
      <c r="CT32" s="350"/>
      <c r="CU32" s="350"/>
      <c r="CV32" s="350"/>
      <c r="CW32" s="350"/>
      <c r="CX32" s="350"/>
      <c r="CY32" s="350"/>
      <c r="CZ32" s="350"/>
      <c r="DA32" s="350"/>
      <c r="DB32" s="350"/>
      <c r="DC32" s="350"/>
      <c r="DD32" s="350"/>
      <c r="DE32" s="350"/>
      <c r="DF32" s="350"/>
      <c r="DG32" s="350"/>
      <c r="DH32" s="350"/>
      <c r="DI32" s="350"/>
      <c r="DJ32" s="350"/>
      <c r="DK32" s="350"/>
      <c r="DL32" s="350"/>
      <c r="DM32" s="350"/>
      <c r="DN32" s="350"/>
      <c r="DO32" s="350"/>
      <c r="DP32" s="350"/>
      <c r="DQ32" s="350"/>
      <c r="DR32" s="350"/>
      <c r="DS32" s="350"/>
      <c r="DT32" s="350"/>
      <c r="DU32" s="350"/>
      <c r="DV32" s="350"/>
      <c r="DW32" s="350"/>
      <c r="DX32" s="350"/>
      <c r="DY32" s="350"/>
      <c r="DZ32" s="350"/>
      <c r="EA32" s="350"/>
      <c r="EB32" s="350"/>
      <c r="EC32" s="350"/>
      <c r="ED32" s="350"/>
      <c r="EE32" s="350"/>
      <c r="EF32" s="350"/>
      <c r="EG32" s="350"/>
      <c r="EH32" s="350"/>
      <c r="EI32" s="350"/>
      <c r="EJ32" s="350"/>
      <c r="EK32" s="350"/>
      <c r="EL32" s="350"/>
      <c r="EM32" s="350"/>
      <c r="EN32" s="350"/>
      <c r="EO32" s="350"/>
      <c r="EP32" s="350"/>
      <c r="EQ32" s="350"/>
      <c r="ER32" s="350"/>
      <c r="ES32" s="350"/>
      <c r="ET32" s="350"/>
      <c r="EU32" s="350"/>
      <c r="EV32" s="350"/>
      <c r="EW32" s="350"/>
      <c r="EX32" s="350"/>
      <c r="EY32" s="350"/>
      <c r="EZ32" s="350"/>
      <c r="FA32" s="350"/>
      <c r="FB32" s="350"/>
      <c r="FC32" s="350"/>
      <c r="FD32" s="350"/>
      <c r="FE32" s="350"/>
      <c r="FF32" s="350"/>
      <c r="FG32" s="350"/>
      <c r="FH32" s="350"/>
      <c r="FI32" s="350"/>
      <c r="FJ32" s="350"/>
      <c r="FK32" s="350"/>
      <c r="FL32" s="350"/>
      <c r="FM32" s="350"/>
      <c r="FN32" s="350"/>
      <c r="FO32" s="350"/>
      <c r="FP32" s="350"/>
      <c r="FQ32" s="350"/>
      <c r="FR32" s="350"/>
      <c r="FS32" s="350"/>
      <c r="FT32" s="350"/>
      <c r="FU32" s="350"/>
      <c r="FV32" s="350"/>
      <c r="FW32" s="350"/>
      <c r="FX32" s="350"/>
      <c r="FY32" s="350"/>
      <c r="FZ32" s="350"/>
      <c r="GA32" s="350"/>
      <c r="GB32" s="350"/>
      <c r="GC32" s="350"/>
      <c r="GD32" s="350"/>
      <c r="GE32" s="350"/>
      <c r="GF32" s="350"/>
      <c r="GG32" s="350"/>
      <c r="GH32" s="350"/>
      <c r="GI32" s="350"/>
      <c r="GJ32" s="350"/>
      <c r="GK32" s="350"/>
      <c r="GL32" s="350"/>
      <c r="GM32" s="350"/>
      <c r="GN32" s="350"/>
      <c r="GO32" s="350"/>
      <c r="GP32" s="350"/>
      <c r="GQ32" s="350"/>
      <c r="GR32" s="350"/>
      <c r="GS32" s="350"/>
      <c r="GT32" s="350"/>
      <c r="GU32" s="350"/>
      <c r="GV32" s="350"/>
      <c r="GW32" s="350"/>
      <c r="GX32" s="350"/>
      <c r="GY32" s="350"/>
      <c r="GZ32" s="350"/>
      <c r="HA32" s="350"/>
      <c r="HB32" s="350"/>
      <c r="HC32" s="350"/>
      <c r="HD32" s="350"/>
      <c r="HE32" s="350"/>
      <c r="HF32" s="350"/>
      <c r="HG32" s="350"/>
      <c r="HH32" s="350"/>
    </row>
    <row r="33" spans="2:216" ht="23.25" customHeight="1">
      <c r="B33" s="429" t="s">
        <v>20</v>
      </c>
      <c r="C33" s="429"/>
      <c r="D33" s="445" t="s">
        <v>75</v>
      </c>
      <c r="E33" s="445"/>
      <c r="F33" s="445"/>
      <c r="G33" s="429" t="s">
        <v>91</v>
      </c>
      <c r="H33" s="429"/>
      <c r="I33" s="446" t="s">
        <v>252</v>
      </c>
      <c r="J33" s="447"/>
      <c r="L33" s="347"/>
      <c r="M33" s="347"/>
      <c r="N33" s="347"/>
      <c r="O33" s="347"/>
      <c r="P33" s="347"/>
    </row>
    <row r="34" spans="2:216" ht="4.5" customHeight="1">
      <c r="B34" s="448"/>
      <c r="C34" s="449"/>
      <c r="D34" s="449"/>
      <c r="E34" s="449"/>
      <c r="F34" s="449"/>
      <c r="G34" s="450"/>
      <c r="H34" s="450"/>
      <c r="I34" s="448"/>
      <c r="J34" s="451"/>
      <c r="L34" s="347"/>
      <c r="M34" s="347"/>
      <c r="N34" s="347"/>
      <c r="O34" s="347"/>
      <c r="AI34" s="350"/>
      <c r="AJ34" s="350"/>
      <c r="AK34" s="350"/>
      <c r="AL34" s="350"/>
      <c r="AM34" s="350"/>
      <c r="AN34" s="350"/>
      <c r="AO34" s="350"/>
      <c r="AP34" s="350"/>
      <c r="AQ34" s="350"/>
      <c r="AR34" s="350"/>
      <c r="AS34" s="350"/>
    </row>
    <row r="35" spans="2:216" ht="22.5" customHeight="1">
      <c r="B35" s="429" t="s">
        <v>92</v>
      </c>
      <c r="C35" s="429"/>
      <c r="D35" s="452"/>
      <c r="E35" s="453"/>
      <c r="F35" s="453"/>
      <c r="G35" s="453"/>
      <c r="H35" s="453"/>
      <c r="I35" s="453"/>
      <c r="J35" s="454"/>
      <c r="L35" s="347"/>
      <c r="M35" s="347"/>
      <c r="N35" s="347"/>
      <c r="O35" s="347"/>
      <c r="AI35" s="350"/>
      <c r="AJ35" s="350"/>
      <c r="AK35" s="350"/>
      <c r="AL35" s="350"/>
      <c r="AM35" s="350"/>
      <c r="AN35" s="350"/>
      <c r="AO35" s="350"/>
      <c r="AP35" s="350"/>
      <c r="AQ35" s="350"/>
      <c r="AR35" s="350"/>
      <c r="AS35" s="350"/>
    </row>
    <row r="36" spans="2:216" ht="4.5" customHeight="1" thickBot="1">
      <c r="B36" s="455"/>
      <c r="C36" s="456"/>
      <c r="D36" s="456"/>
      <c r="E36" s="456"/>
      <c r="F36" s="456"/>
      <c r="G36" s="455"/>
      <c r="H36" s="455"/>
      <c r="I36" s="455"/>
      <c r="J36" s="455"/>
      <c r="L36" s="347"/>
      <c r="M36" s="347"/>
      <c r="N36" s="347"/>
      <c r="O36" s="347"/>
      <c r="AI36" s="350"/>
      <c r="AJ36" s="350"/>
      <c r="AK36" s="350"/>
      <c r="AL36" s="350"/>
      <c r="AM36" s="350"/>
      <c r="AN36" s="350"/>
      <c r="AO36" s="350"/>
      <c r="AP36" s="350"/>
      <c r="AQ36" s="350"/>
      <c r="AR36" s="350"/>
      <c r="AS36" s="350"/>
    </row>
    <row r="37" spans="2:216" ht="12.75">
      <c r="B37" s="457" t="s">
        <v>59</v>
      </c>
      <c r="C37" s="458"/>
      <c r="D37" s="459"/>
      <c r="E37" s="460" t="s">
        <v>93</v>
      </c>
      <c r="F37" s="460"/>
      <c r="G37" s="461"/>
      <c r="H37" s="460" t="s">
        <v>93</v>
      </c>
      <c r="I37" s="460"/>
      <c r="J37" s="461"/>
      <c r="L37" s="347"/>
      <c r="M37" s="347"/>
      <c r="N37" s="347"/>
      <c r="O37" s="347"/>
      <c r="AI37" s="350"/>
      <c r="AJ37" s="350"/>
      <c r="AK37" s="350"/>
      <c r="AL37" s="350"/>
      <c r="AM37" s="350"/>
      <c r="AN37" s="350"/>
      <c r="AO37" s="350"/>
      <c r="AP37" s="350"/>
      <c r="AQ37" s="350"/>
      <c r="AR37" s="350"/>
      <c r="AS37" s="350"/>
    </row>
    <row r="38" spans="2:216" ht="12.75">
      <c r="B38" s="462" t="s">
        <v>94</v>
      </c>
      <c r="C38" s="463" t="s">
        <v>95</v>
      </c>
      <c r="D38" s="463"/>
      <c r="E38" s="464" t="s">
        <v>96</v>
      </c>
      <c r="F38" s="464"/>
      <c r="G38" s="465" t="s">
        <v>54</v>
      </c>
      <c r="H38" s="465"/>
      <c r="I38" s="466" t="s">
        <v>97</v>
      </c>
      <c r="J38" s="467"/>
      <c r="L38" s="347"/>
      <c r="M38" s="347"/>
      <c r="N38" s="347"/>
      <c r="O38" s="347"/>
    </row>
    <row r="39" spans="2:216" ht="12.75">
      <c r="B39" s="462"/>
      <c r="C39" s="419" t="s">
        <v>98</v>
      </c>
      <c r="D39" s="419"/>
      <c r="E39" s="468" t="s">
        <v>99</v>
      </c>
      <c r="F39" s="468" t="s">
        <v>98</v>
      </c>
      <c r="G39" s="468" t="s">
        <v>99</v>
      </c>
      <c r="H39" s="468" t="s">
        <v>98</v>
      </c>
      <c r="I39" s="419" t="s">
        <v>100</v>
      </c>
      <c r="J39" s="469"/>
      <c r="L39" s="347"/>
      <c r="M39" s="347"/>
      <c r="N39" s="347"/>
      <c r="O39" s="347"/>
    </row>
    <row r="40" spans="2:216" ht="13.5" thickBot="1">
      <c r="B40" s="470"/>
      <c r="C40" s="471">
        <v>1</v>
      </c>
      <c r="D40" s="471"/>
      <c r="E40" s="472">
        <v>1</v>
      </c>
      <c r="F40" s="472">
        <v>0.9</v>
      </c>
      <c r="G40" s="472">
        <f>+F40</f>
        <v>0.9</v>
      </c>
      <c r="H40" s="472">
        <f>+I40</f>
        <v>0.8</v>
      </c>
      <c r="I40" s="473">
        <v>0.8</v>
      </c>
      <c r="J40" s="474"/>
      <c r="L40" s="347"/>
      <c r="M40" s="347"/>
      <c r="N40" s="347"/>
      <c r="O40" s="347"/>
    </row>
    <row r="41" spans="2:216" ht="3.75" customHeight="1" thickBot="1">
      <c r="B41" s="448"/>
      <c r="C41" s="449"/>
      <c r="D41" s="449"/>
      <c r="E41" s="449"/>
      <c r="F41" s="449"/>
      <c r="G41" s="448"/>
      <c r="H41" s="448"/>
      <c r="I41" s="448"/>
      <c r="J41" s="448"/>
      <c r="L41" s="347"/>
      <c r="M41" s="347"/>
      <c r="N41" s="347"/>
      <c r="O41" s="347"/>
      <c r="AI41" s="350"/>
      <c r="AJ41" s="350"/>
      <c r="AK41" s="350"/>
      <c r="AL41" s="350"/>
      <c r="AM41" s="350"/>
      <c r="AN41" s="350"/>
      <c r="AO41" s="350"/>
      <c r="AP41" s="350"/>
      <c r="AQ41" s="350"/>
      <c r="AR41" s="350"/>
      <c r="AS41" s="350"/>
    </row>
    <row r="42" spans="2:216" ht="16.5" thickBot="1">
      <c r="B42" s="475" t="s">
        <v>101</v>
      </c>
      <c r="C42" s="476"/>
      <c r="D42" s="476"/>
      <c r="E42" s="476"/>
      <c r="F42" s="476"/>
      <c r="G42" s="476"/>
      <c r="H42" s="477" t="s">
        <v>102</v>
      </c>
      <c r="I42" s="478"/>
      <c r="J42" s="479"/>
      <c r="L42" s="347"/>
      <c r="M42" s="347"/>
      <c r="N42" s="347"/>
      <c r="O42" s="347"/>
    </row>
    <row r="43" spans="2:216" ht="3.75" customHeight="1" thickBot="1">
      <c r="B43" s="448"/>
      <c r="C43" s="449"/>
      <c r="D43" s="449"/>
      <c r="E43" s="449"/>
      <c r="F43" s="449"/>
      <c r="G43" s="448"/>
      <c r="H43" s="448"/>
      <c r="I43" s="448"/>
      <c r="J43" s="448"/>
      <c r="L43" s="347"/>
      <c r="M43" s="347"/>
      <c r="N43" s="347"/>
      <c r="O43" s="347"/>
    </row>
    <row r="44" spans="2:216" ht="13.5" thickBot="1">
      <c r="B44" s="480" t="s">
        <v>103</v>
      </c>
      <c r="C44" s="481"/>
      <c r="D44" s="482" t="s">
        <v>104</v>
      </c>
      <c r="E44" s="481"/>
      <c r="F44" s="482" t="s">
        <v>105</v>
      </c>
      <c r="G44" s="481"/>
      <c r="H44" s="482" t="s">
        <v>106</v>
      </c>
      <c r="I44" s="483"/>
      <c r="J44" s="484" t="s">
        <v>107</v>
      </c>
      <c r="L44" s="347"/>
      <c r="M44" s="347"/>
      <c r="N44" s="347"/>
      <c r="O44" s="347"/>
    </row>
    <row r="45" spans="2:216" ht="12.75" customHeight="1" thickBot="1">
      <c r="B45" s="485"/>
      <c r="C45" s="486"/>
      <c r="D45" s="487"/>
      <c r="E45" s="486"/>
      <c r="F45" s="487"/>
      <c r="G45" s="486"/>
      <c r="H45" s="487"/>
      <c r="I45" s="486"/>
      <c r="J45" s="488">
        <f>+IF(I29="SUMA",(B45+D45+F45+H45),H45)</f>
        <v>0</v>
      </c>
      <c r="L45" s="347"/>
      <c r="M45" s="347"/>
      <c r="N45" s="347"/>
      <c r="O45" s="347"/>
    </row>
    <row r="46" spans="2:216" ht="16.5" thickBot="1">
      <c r="B46" s="475" t="s">
        <v>108</v>
      </c>
      <c r="C46" s="476"/>
      <c r="D46" s="476"/>
      <c r="E46" s="476"/>
      <c r="F46" s="476"/>
      <c r="G46" s="489"/>
      <c r="H46" s="477" t="str">
        <f>+H42</f>
        <v>2015 - 2018</v>
      </c>
      <c r="I46" s="478"/>
      <c r="J46" s="479"/>
      <c r="L46" s="347"/>
      <c r="M46" s="347"/>
      <c r="N46" s="347"/>
      <c r="O46" s="347"/>
    </row>
    <row r="47" spans="2:216" s="490" customFormat="1" ht="4.5" customHeight="1">
      <c r="E47" s="491"/>
      <c r="F47" s="491"/>
      <c r="G47" s="491"/>
      <c r="H47" s="491"/>
      <c r="I47" s="491"/>
      <c r="J47" s="491"/>
      <c r="K47" s="350"/>
      <c r="L47" s="350"/>
      <c r="M47" s="350"/>
      <c r="N47" s="350"/>
      <c r="O47" s="350"/>
      <c r="P47" s="349"/>
      <c r="Q47" s="350"/>
      <c r="R47" s="350"/>
      <c r="S47" s="350"/>
      <c r="T47" s="350"/>
      <c r="U47" s="350"/>
      <c r="V47" s="350"/>
      <c r="W47" s="350"/>
      <c r="X47" s="350"/>
      <c r="Y47" s="350"/>
      <c r="Z47" s="350"/>
      <c r="AA47" s="350"/>
      <c r="AB47" s="350"/>
      <c r="AC47" s="350"/>
      <c r="AD47" s="350"/>
      <c r="AE47" s="350"/>
      <c r="AF47" s="350"/>
      <c r="AG47" s="350"/>
      <c r="AH47" s="350"/>
      <c r="AI47" s="347"/>
      <c r="AJ47" s="347"/>
      <c r="AK47" s="347"/>
      <c r="AL47" s="347"/>
      <c r="AM47" s="347"/>
      <c r="AN47" s="347"/>
      <c r="AO47" s="347"/>
      <c r="AP47" s="347"/>
      <c r="AQ47" s="347"/>
      <c r="AR47" s="347"/>
      <c r="AS47" s="347"/>
      <c r="AT47" s="350"/>
      <c r="AU47" s="350"/>
      <c r="AV47" s="350"/>
      <c r="AW47" s="350"/>
      <c r="AX47" s="350"/>
      <c r="AY47" s="350"/>
      <c r="AZ47" s="350"/>
      <c r="BA47" s="350"/>
      <c r="BB47" s="350"/>
      <c r="BC47" s="350"/>
      <c r="BD47" s="350"/>
      <c r="BE47" s="350"/>
      <c r="BF47" s="350"/>
      <c r="BG47" s="350"/>
      <c r="BH47" s="350"/>
      <c r="BI47" s="350"/>
      <c r="BJ47" s="350"/>
      <c r="BK47" s="350"/>
      <c r="BL47" s="350"/>
      <c r="BM47" s="350"/>
      <c r="BN47" s="350"/>
      <c r="BO47" s="350"/>
      <c r="BP47" s="350"/>
      <c r="BQ47" s="350"/>
      <c r="BR47" s="350"/>
      <c r="BS47" s="350"/>
      <c r="BT47" s="350"/>
      <c r="BU47" s="350"/>
      <c r="BV47" s="350"/>
      <c r="BW47" s="350"/>
      <c r="BX47" s="350"/>
      <c r="BY47" s="350"/>
      <c r="BZ47" s="350"/>
      <c r="CA47" s="350"/>
      <c r="CB47" s="350"/>
      <c r="CC47" s="350"/>
      <c r="CD47" s="350"/>
      <c r="CE47" s="350"/>
      <c r="CF47" s="350"/>
      <c r="CG47" s="350"/>
      <c r="CH47" s="350"/>
      <c r="CI47" s="350"/>
      <c r="CJ47" s="350"/>
      <c r="CK47" s="350"/>
      <c r="CL47" s="350"/>
      <c r="CM47" s="350"/>
      <c r="CN47" s="350"/>
      <c r="CO47" s="350"/>
      <c r="CP47" s="350"/>
      <c r="CQ47" s="350"/>
      <c r="CR47" s="350"/>
      <c r="CS47" s="350"/>
      <c r="CT47" s="350"/>
      <c r="CU47" s="350"/>
      <c r="CV47" s="350"/>
      <c r="CW47" s="350"/>
      <c r="CX47" s="350"/>
      <c r="CY47" s="350"/>
      <c r="CZ47" s="350"/>
      <c r="DA47" s="350"/>
      <c r="DB47" s="350"/>
      <c r="DC47" s="350"/>
      <c r="DD47" s="350"/>
      <c r="DE47" s="350"/>
      <c r="DF47" s="350"/>
      <c r="DG47" s="350"/>
      <c r="DH47" s="350"/>
      <c r="DI47" s="350"/>
      <c r="DJ47" s="350"/>
      <c r="DK47" s="350"/>
      <c r="DL47" s="350"/>
      <c r="DM47" s="350"/>
      <c r="DN47" s="350"/>
      <c r="DO47" s="350"/>
      <c r="DP47" s="350"/>
      <c r="DQ47" s="350"/>
      <c r="DR47" s="350"/>
      <c r="DS47" s="350"/>
      <c r="DT47" s="350"/>
      <c r="DU47" s="350"/>
      <c r="DV47" s="350"/>
      <c r="DW47" s="350"/>
      <c r="DX47" s="350"/>
      <c r="DY47" s="350"/>
      <c r="DZ47" s="350"/>
      <c r="EA47" s="350"/>
      <c r="EB47" s="350"/>
      <c r="EC47" s="350"/>
      <c r="ED47" s="350"/>
      <c r="EE47" s="350"/>
      <c r="EF47" s="350"/>
      <c r="EG47" s="350"/>
      <c r="EH47" s="350"/>
      <c r="EI47" s="350"/>
      <c r="EJ47" s="350"/>
      <c r="EK47" s="350"/>
      <c r="EL47" s="350"/>
      <c r="EM47" s="350"/>
      <c r="EN47" s="350"/>
      <c r="EO47" s="350"/>
      <c r="EP47" s="350"/>
      <c r="EQ47" s="350"/>
      <c r="ER47" s="350"/>
      <c r="ES47" s="350"/>
      <c r="ET47" s="350"/>
      <c r="EU47" s="350"/>
      <c r="EV47" s="350"/>
      <c r="EW47" s="350"/>
      <c r="EX47" s="350"/>
      <c r="EY47" s="350"/>
      <c r="EZ47" s="350"/>
      <c r="FA47" s="350"/>
      <c r="FB47" s="350"/>
      <c r="FC47" s="350"/>
      <c r="FD47" s="350"/>
      <c r="FE47" s="350"/>
      <c r="FF47" s="350"/>
      <c r="FG47" s="350"/>
      <c r="FH47" s="350"/>
      <c r="FI47" s="350"/>
      <c r="FJ47" s="350"/>
      <c r="FK47" s="350"/>
      <c r="FL47" s="350"/>
      <c r="FM47" s="350"/>
      <c r="FN47" s="350"/>
      <c r="FO47" s="350"/>
      <c r="FP47" s="350"/>
      <c r="FQ47" s="350"/>
      <c r="FR47" s="350"/>
      <c r="FS47" s="350"/>
      <c r="FT47" s="350"/>
      <c r="FU47" s="350"/>
      <c r="FV47" s="350"/>
      <c r="FW47" s="350"/>
      <c r="FX47" s="350"/>
      <c r="FY47" s="350"/>
      <c r="FZ47" s="350"/>
      <c r="GA47" s="350"/>
      <c r="GB47" s="350"/>
      <c r="GC47" s="350"/>
      <c r="GD47" s="350"/>
      <c r="GE47" s="350"/>
      <c r="GF47" s="350"/>
      <c r="GG47" s="350"/>
      <c r="GH47" s="350"/>
      <c r="GI47" s="350"/>
      <c r="GJ47" s="350"/>
      <c r="GK47" s="350"/>
      <c r="GL47" s="350"/>
      <c r="GM47" s="350"/>
      <c r="GN47" s="350"/>
      <c r="GO47" s="350"/>
      <c r="GP47" s="350"/>
      <c r="GQ47" s="350"/>
      <c r="GR47" s="350"/>
      <c r="GS47" s="350"/>
      <c r="GT47" s="350"/>
      <c r="GU47" s="350"/>
      <c r="GV47" s="350"/>
      <c r="GW47" s="350"/>
      <c r="GX47" s="350"/>
      <c r="GY47" s="350"/>
      <c r="GZ47" s="350"/>
      <c r="HA47" s="350"/>
      <c r="HB47" s="350"/>
      <c r="HC47" s="350"/>
      <c r="HD47" s="350"/>
      <c r="HE47" s="350"/>
      <c r="HF47" s="350"/>
      <c r="HG47" s="350"/>
      <c r="HH47" s="350"/>
    </row>
    <row r="48" spans="2:216" ht="50.25" customHeight="1">
      <c r="B48" s="492" t="s">
        <v>109</v>
      </c>
      <c r="C48" s="493" t="s">
        <v>56</v>
      </c>
      <c r="D48" s="493" t="s">
        <v>57</v>
      </c>
      <c r="E48" s="493" t="s">
        <v>110</v>
      </c>
      <c r="F48" s="493" t="s">
        <v>59</v>
      </c>
      <c r="G48" s="493" t="s">
        <v>62</v>
      </c>
      <c r="H48" s="493" t="s">
        <v>111</v>
      </c>
      <c r="I48" s="493" t="s">
        <v>112</v>
      </c>
      <c r="J48" s="494" t="s">
        <v>113</v>
      </c>
      <c r="L48" s="347"/>
      <c r="M48" s="347"/>
      <c r="N48" s="347"/>
      <c r="O48" s="347"/>
    </row>
    <row r="49" spans="2:15" ht="30" customHeight="1">
      <c r="B49" s="495" t="s">
        <v>114</v>
      </c>
      <c r="C49" s="496"/>
      <c r="D49" s="496"/>
      <c r="E49" s="497"/>
      <c r="F49" s="497"/>
      <c r="G49" s="498"/>
      <c r="H49" s="499"/>
      <c r="I49" s="500"/>
      <c r="J49" s="501"/>
      <c r="L49" s="347"/>
      <c r="M49" s="347"/>
      <c r="N49" s="347"/>
      <c r="O49" s="347"/>
    </row>
    <row r="50" spans="2:15" ht="31.5" customHeight="1">
      <c r="B50" s="502" t="s">
        <v>115</v>
      </c>
      <c r="C50" s="503"/>
      <c r="D50" s="503"/>
      <c r="E50" s="504"/>
      <c r="F50" s="504"/>
      <c r="G50" s="505"/>
      <c r="H50" s="506"/>
      <c r="I50" s="507"/>
      <c r="J50" s="508"/>
      <c r="L50" s="347"/>
      <c r="M50" s="347"/>
      <c r="N50" s="347"/>
      <c r="O50" s="347"/>
    </row>
    <row r="51" spans="2:15" ht="29.25" customHeight="1">
      <c r="B51" s="502" t="s">
        <v>116</v>
      </c>
      <c r="C51" s="509"/>
      <c r="D51" s="509"/>
      <c r="E51" s="504"/>
      <c r="F51" s="504"/>
      <c r="G51" s="505"/>
      <c r="H51" s="506"/>
      <c r="I51" s="507"/>
      <c r="J51" s="508"/>
      <c r="L51" s="347"/>
      <c r="M51" s="347"/>
      <c r="N51" s="347"/>
      <c r="O51" s="347"/>
    </row>
    <row r="52" spans="2:15" ht="28.5" customHeight="1">
      <c r="B52" s="502" t="s">
        <v>117</v>
      </c>
      <c r="C52" s="509"/>
      <c r="D52" s="509"/>
      <c r="E52" s="504"/>
      <c r="F52" s="504"/>
      <c r="G52" s="505"/>
      <c r="H52" s="506"/>
      <c r="I52" s="507"/>
      <c r="J52" s="508"/>
      <c r="L52" s="347"/>
      <c r="M52" s="347"/>
      <c r="N52" s="347"/>
      <c r="O52" s="347"/>
    </row>
    <row r="53" spans="2:15" ht="28.5" customHeight="1">
      <c r="B53" s="502" t="s">
        <v>118</v>
      </c>
      <c r="C53" s="503"/>
      <c r="D53" s="503"/>
      <c r="E53" s="504"/>
      <c r="F53" s="504"/>
      <c r="G53" s="505"/>
      <c r="H53" s="506"/>
      <c r="I53" s="507"/>
      <c r="J53" s="508"/>
      <c r="L53" s="347"/>
      <c r="M53" s="347"/>
      <c r="N53" s="347"/>
      <c r="O53" s="347"/>
    </row>
    <row r="54" spans="2:15" ht="27.75" customHeight="1">
      <c r="B54" s="502" t="s">
        <v>119</v>
      </c>
      <c r="C54" s="503"/>
      <c r="D54" s="503"/>
      <c r="E54" s="504"/>
      <c r="F54" s="504"/>
      <c r="G54" s="505"/>
      <c r="H54" s="506"/>
      <c r="I54" s="507"/>
      <c r="J54" s="508"/>
      <c r="L54" s="347"/>
      <c r="M54" s="347"/>
      <c r="N54" s="347"/>
      <c r="O54" s="347"/>
    </row>
    <row r="55" spans="2:15" ht="27.75" customHeight="1">
      <c r="B55" s="502" t="s">
        <v>120</v>
      </c>
      <c r="C55" s="503"/>
      <c r="D55" s="503"/>
      <c r="E55" s="504"/>
      <c r="F55" s="504"/>
      <c r="G55" s="505"/>
      <c r="H55" s="506"/>
      <c r="I55" s="507"/>
      <c r="J55" s="508"/>
      <c r="L55" s="347"/>
      <c r="M55" s="347"/>
      <c r="N55" s="347"/>
      <c r="O55" s="347"/>
    </row>
    <row r="56" spans="2:15" ht="30" customHeight="1" thickBot="1">
      <c r="B56" s="510" t="s">
        <v>121</v>
      </c>
      <c r="C56" s="511"/>
      <c r="D56" s="511"/>
      <c r="E56" s="512"/>
      <c r="F56" s="512"/>
      <c r="G56" s="513"/>
      <c r="H56" s="514"/>
      <c r="I56" s="515"/>
      <c r="J56" s="516"/>
      <c r="L56" s="347"/>
      <c r="M56" s="347"/>
      <c r="N56" s="347"/>
      <c r="O56" s="347"/>
    </row>
    <row r="57" spans="2:15" ht="32.25" customHeight="1" thickBot="1">
      <c r="B57" s="517" t="s">
        <v>122</v>
      </c>
      <c r="C57" s="518"/>
      <c r="D57" s="518"/>
      <c r="E57" s="519"/>
      <c r="F57" s="520"/>
      <c r="G57" s="521"/>
      <c r="H57" s="522"/>
      <c r="I57" s="523" t="str">
        <f>IF(ISBLANK(D57),"",IF(ISERROR(E57/$J$45),"",IF(C57=0,"",IF($I$29="Incremental",E57/$J$45,IF($I$29="Incremental con línea base",E57/$J$45,IF($I$29="Decremental con líena base",$J$45/E57,$J$45/E57))))))</f>
        <v/>
      </c>
      <c r="J57" s="524" t="str">
        <f>IF(ISBLANK(D57),"",IF(ISBLANK(#REF!),"",IF(ISBLANK(#REF!),"",IF(AND(D57&gt;0,C57=0),"sobresaliente",IF(C57=0,"",IF(AND(E57=0,F57=0),"",IF(G57="Defina oper mate","",IF(I57&gt;#REF!,"Sobresaliente",IF(I57=#REF!,"Sobresaliente",IF(I57&lt;#REF!,"Deficiente","Satisfactorio"))))))))))</f>
        <v/>
      </c>
      <c r="L57" s="347"/>
      <c r="M57" s="347"/>
      <c r="N57" s="347"/>
      <c r="O57" s="347"/>
    </row>
    <row r="58" spans="2:15" ht="12.75">
      <c r="B58" s="525"/>
      <c r="C58" s="525"/>
      <c r="D58" s="525"/>
      <c r="E58" s="525"/>
      <c r="F58" s="525"/>
      <c r="G58" s="525"/>
      <c r="H58" s="525"/>
      <c r="I58" s="526"/>
      <c r="J58" s="526"/>
      <c r="L58" s="347"/>
      <c r="M58" s="347"/>
      <c r="N58" s="347"/>
      <c r="O58" s="347"/>
    </row>
    <row r="59" spans="2:15" ht="12.75">
      <c r="L59" s="347"/>
      <c r="M59" s="347"/>
      <c r="N59" s="347"/>
      <c r="O59" s="347"/>
    </row>
  </sheetData>
  <mergeCells count="118">
    <mergeCell ref="E47:J47"/>
    <mergeCell ref="B45:C45"/>
    <mergeCell ref="D45:E45"/>
    <mergeCell ref="F45:G45"/>
    <mergeCell ref="H45:I45"/>
    <mergeCell ref="B46:G46"/>
    <mergeCell ref="H46:J46"/>
    <mergeCell ref="B42:G42"/>
    <mergeCell ref="H42:J42"/>
    <mergeCell ref="B44:C44"/>
    <mergeCell ref="D44:E44"/>
    <mergeCell ref="F44:G44"/>
    <mergeCell ref="H44:I44"/>
    <mergeCell ref="B38:B40"/>
    <mergeCell ref="C38:D38"/>
    <mergeCell ref="E38:F38"/>
    <mergeCell ref="G38:H38"/>
    <mergeCell ref="I38:J38"/>
    <mergeCell ref="C39:D39"/>
    <mergeCell ref="I39:J39"/>
    <mergeCell ref="C40:D40"/>
    <mergeCell ref="I40:J40"/>
    <mergeCell ref="I33:J33"/>
    <mergeCell ref="B35:C35"/>
    <mergeCell ref="D35:J35"/>
    <mergeCell ref="C37:D37"/>
    <mergeCell ref="E37:F37"/>
    <mergeCell ref="H37:I37"/>
    <mergeCell ref="B31:C31"/>
    <mergeCell ref="D31:E31"/>
    <mergeCell ref="F31:G31"/>
    <mergeCell ref="B33:C33"/>
    <mergeCell ref="D33:F33"/>
    <mergeCell ref="G33:H33"/>
    <mergeCell ref="B26:B27"/>
    <mergeCell ref="C26:D26"/>
    <mergeCell ref="E26:J26"/>
    <mergeCell ref="C27:D27"/>
    <mergeCell ref="E27:J27"/>
    <mergeCell ref="C29:D29"/>
    <mergeCell ref="F29:G29"/>
    <mergeCell ref="I29:J29"/>
    <mergeCell ref="B19:C19"/>
    <mergeCell ref="D19:J19"/>
    <mergeCell ref="B21:C21"/>
    <mergeCell ref="D21:J21"/>
    <mergeCell ref="B23:B24"/>
    <mergeCell ref="C23:C24"/>
    <mergeCell ref="D23:D24"/>
    <mergeCell ref="F23:H23"/>
    <mergeCell ref="I23:I24"/>
    <mergeCell ref="F24:H24"/>
    <mergeCell ref="B13:C13"/>
    <mergeCell ref="D13:J13"/>
    <mergeCell ref="B15:C15"/>
    <mergeCell ref="D15:J15"/>
    <mergeCell ref="B17:C17"/>
    <mergeCell ref="D17:J17"/>
    <mergeCell ref="B7:C7"/>
    <mergeCell ref="D7:H7"/>
    <mergeCell ref="B9:C9"/>
    <mergeCell ref="D9:J9"/>
    <mergeCell ref="B11:C11"/>
    <mergeCell ref="D11:J11"/>
    <mergeCell ref="FA4:FA5"/>
    <mergeCell ref="FB4:FB5"/>
    <mergeCell ref="FC4:FC5"/>
    <mergeCell ref="FD4:FD5"/>
    <mergeCell ref="B5:J5"/>
    <mergeCell ref="AP5:AQ5"/>
    <mergeCell ref="EU4:EU5"/>
    <mergeCell ref="EV4:EV5"/>
    <mergeCell ref="EW4:EW5"/>
    <mergeCell ref="EX4:EX5"/>
    <mergeCell ref="EY4:EY5"/>
    <mergeCell ref="EZ4:EZ5"/>
    <mergeCell ref="DC4:DJ4"/>
    <mergeCell ref="DK4:DR4"/>
    <mergeCell ref="DS4:DZ4"/>
    <mergeCell ref="EA4:EH4"/>
    <mergeCell ref="EI4:EP4"/>
    <mergeCell ref="EQ4:ET4"/>
    <mergeCell ref="BG4:BN4"/>
    <mergeCell ref="BO4:BV4"/>
    <mergeCell ref="BW4:CD4"/>
    <mergeCell ref="CE4:CL4"/>
    <mergeCell ref="CM4:CT4"/>
    <mergeCell ref="CU4:DB4"/>
    <mergeCell ref="AT4:AT5"/>
    <mergeCell ref="AU4:AU5"/>
    <mergeCell ref="AV4:AV5"/>
    <mergeCell ref="AW4:AW5"/>
    <mergeCell ref="AX4:AX5"/>
    <mergeCell ref="AY4:BF4"/>
    <mergeCell ref="AK4:AK5"/>
    <mergeCell ref="AL4:AL5"/>
    <mergeCell ref="AM4:AM5"/>
    <mergeCell ref="AN4:AN5"/>
    <mergeCell ref="AO4:AR4"/>
    <mergeCell ref="AS4:AS5"/>
    <mergeCell ref="AE4:AE5"/>
    <mergeCell ref="AF4:AF5"/>
    <mergeCell ref="AG4:AG5"/>
    <mergeCell ref="AH4:AH5"/>
    <mergeCell ref="AI4:AI5"/>
    <mergeCell ref="AJ4:AJ5"/>
    <mergeCell ref="Y4:Y5"/>
    <mergeCell ref="Z4:Z5"/>
    <mergeCell ref="AA4:AA5"/>
    <mergeCell ref="AB4:AB5"/>
    <mergeCell ref="AC4:AC5"/>
    <mergeCell ref="AD4:AD5"/>
    <mergeCell ref="E3:J3"/>
    <mergeCell ref="T4:T5"/>
    <mergeCell ref="U4:U5"/>
    <mergeCell ref="V4:V5"/>
    <mergeCell ref="W4:W5"/>
    <mergeCell ref="X4:X5"/>
  </mergeCells>
  <conditionalFormatting sqref="AM26:AR26 AI26:AJ26">
    <cfRule type="cellIs" dxfId="0" priority="1" operator="equal">
      <formula>"Error"</formula>
    </cfRule>
  </conditionalFormatting>
  <dataValidations count="49">
    <dataValidation allowBlank="1" showInputMessage="1" showErrorMessage="1" promptTitle="Ingreso de variables" prompt="Si la operación matemática es tipo suma por favor ingrese valores en ambas columnas. Si el valor es uno (1) ingrese en la otra columna cero (0)" sqref="C49:D56"/>
    <dataValidation allowBlank="1" showInputMessage="1" showErrorMessage="1" errorTitle="Ok - Error" promptTitle="ok - Error" prompt="Ok=Valor de la meta corresponde con el criterio del indicador._x000a_Error=La meta no corresponde con el criterio del indicador:_x000a_Recuerde:_x000a_Decremental meta inferior a LB_x000a_Incremental meta superior a LB_x000a_Constante meta igual a LB_x000a_Suma meta indiferente a LB " sqref="AI26:AK26 AM26:AR26"/>
    <dataValidation allowBlank="1" showInputMessage="1" showErrorMessage="1" promptTitle="Metas" prompt="Ingrese valores numericos teniendo en cuenta:_x000a_Si es incremental valor inferior al periodo siguiente_x000a_Si es decremental valor superior al periodo siguiente_x000a_Si es suma valor independiente _x000a_si es constante valor = a todos los periodos" sqref="AM25:AR25 AI25:AK25"/>
    <dataValidation allowBlank="1" showInputMessage="1" showErrorMessage="1" promptTitle="Meta periodo Programado" prompt="Dato que corresponde a la meta  programada:_x000a_Incrementa: mayor valor programado _x000a_Decrementa:  menor valor programado_x000a_Suma: Sumatoria de todos los valores programados_x000a_Constante: valor común programado" sqref="AS25"/>
    <dataValidation allowBlank="1" showInputMessage="1" showErrorMessage="1" promptTitle="Fecha de creación" prompt="Ingrese en formato día/mes/año la fecha de creación del indicador o la fecha a partir de la cual se cuenta con esta inforamción" sqref="AO17:AQ17"/>
    <dataValidation allowBlank="1" showInputMessage="1" showErrorMessage="1" promptTitle="Unidad de medida" prompt="Corresponde al parámetro de referencia apra determinar las magnitudes del indicador. (Porcentaje, talleres, documentos, etc.)" sqref="AK17:AL17"/>
    <dataValidation allowBlank="1" showInputMessage="1" showErrorMessage="1" promptTitle="Línea Base" prompt="Ingrese en números valor del indicador que se espera mejorar con la programación de metas._x000a__x000a_Si no tiene línea base ingrese 0_x000a_Si tiene línea base pero es desconocido su valor, ingrese ND." sqref="AO18:AR18 AS17:AS18"/>
    <dataValidation errorStyle="information" allowBlank="1" errorTitle="Dato invalido" error="Debe seleccionar uno de la lista." prompt="Seleccione " sqref="Y4 W4 B15 B19:B20"/>
    <dataValidation allowBlank="1" showInputMessage="1" showErrorMessage="1" promptTitle="Objetivo del Indicador " prompt="Digitre de manera clara el objetivo que se persigue con el calculo del indicador " sqref="G8:J8 Z6:AD6"/>
    <dataValidation type="list" errorStyle="information" allowBlank="1" showInputMessage="1" showErrorMessage="1" errorTitle="Dato invalido" error="Debe seleccionar uno de la lista." promptTitle="Proyecto relacionado" prompt="Despliegue la flecha y seleccione el nombre del proyecto al que se le desea crear el indicador " sqref="D19:J20">
      <formula1>proyectos</formula1>
    </dataValidation>
    <dataValidation type="list" errorStyle="information" allowBlank="1" showInputMessage="1" showErrorMessage="1" errorTitle="Dato invalido" error="Debe seleccionar uno de la lista." promptTitle="Nombre del Proceso" prompt="Despliegue la flecha y seleccione el nombre del proceso al que se le desea crear el indicador " sqref="C19:C20">
      <formula1>PROCESO</formula1>
    </dataValidation>
    <dataValidation allowBlank="1" showInputMessage="1" showErrorMessage="1" promptTitle="Nombre del Indicador " prompt="Claro, corto y auto explicativo, se sugiere que este compuesto por dos elemento: el objeto a cuantificar, descrito por un sujeto, y la condición deseada, definida a través de un verbo objeto y si se considera pertinente una parte descriptiva." sqref="I7:J7"/>
    <dataValidation allowBlank="1" showInputMessage="1" showErrorMessage="1" promptTitle="Objetivo del Indicador " prompt="Constituye la razón de ser del indicador, establece el propósito o fin último de la medición. El objetivo debe estar constituido por lo que se espera hacer y en donde, acompañado de un elemento descriptivo. " sqref="D9:J9"/>
    <dataValidation allowBlank="1" showInputMessage="1" showErrorMessage="1" errorTitle="Objetivo del Proceso" error="Esta celda no permite el ingreso de datos. se diligencia automaticamente luego de seleccionar el proceso al que se encuetnra vinculado el indicador. " promptTitle="Objetivo del Proceso" prompt="Esta celda no permite el ingreso de datos. se diligencia automaticamente luego de seleccionar el proceso al que se encuetnra vinculado el indicador. " sqref="D17:J17"/>
    <dataValidation allowBlank="1" showInputMessage="1" showErrorMessage="1" promptTitle="Nombre de un Indicador" prompt="Digite de manera clara y concisa el nombre que se le dará al indicador " sqref="D8:E8 W6:X6 C9:C14 C16"/>
    <dataValidation allowBlank="1" showInputMessage="1" showErrorMessage="1" promptTitle="Nombre del Indicador " prompt="Claro, corto y auto explicativo. Compuesto: el objeto a cuantificar, descrito por un sujeto; la condición deseada, definida a través de un verbo objeto; y una parte descriptiva. Que corresponda con el objetivo del proceso  y/o el objetivo y sector del PDE" sqref="D7:H7"/>
    <dataValidation type="list" allowBlank="1" showInputMessage="1" showErrorMessage="1" promptTitle="Familia " prompt="Despliegue la flecha y seleccione si el indicador creado corresponde a Proceso, Proyecto o Plan Estratégico" sqref="D11:J11">
      <formula1>"Proceso,Proyecto,Estrategico"</formula1>
    </dataValidation>
    <dataValidation type="list" allowBlank="1" showInputMessage="1" showErrorMessage="1" promptTitle="Objetivo" prompt="Despliegue la flecha y seleccione el objetivo Estrátegico al que le aportará el cumplimiento y/o avance del indicador " sqref="D13:J13">
      <formula1>objetivos</formula1>
    </dataValidation>
    <dataValidation type="list" allowBlank="1" showInputMessage="1" showErrorMessage="1" promptTitle="Proceso" prompt="Despliegue la flecha y seleccione el proceso del sistema de Gestión de calidad que corresponde con el indicador " sqref="D15:J15">
      <formula1>procesos</formula1>
    </dataValidation>
    <dataValidation type="list" errorStyle="information" allowBlank="1" showInputMessage="1" showErrorMessage="1" errorTitle="Dato invalido" error="Debe seleccionar uno de la lista." promptTitle="Dependencia" prompt="Despliegue la flecha y seleccione el nombre de la dependencia responsable del calculo y reporte del indicador " sqref="D21:J21">
      <formula1>dependencias</formula1>
    </dataValidation>
    <dataValidation type="list" allowBlank="1" showInputMessage="1" showErrorMessage="1" sqref="C23:C24">
      <formula1>"División,Suma,Multiplicación,Resta "</formula1>
    </dataValidation>
    <dataValidation allowBlank="1" showInputMessage="1" showErrorMessage="1" promptTitle="Variable" prompt="Registre el nombre completo de cada una de las Variables que componen el indicador " sqref="F23:H24"/>
    <dataValidation allowBlank="1" showInputMessage="1" showErrorMessage="1" promptTitle="Fuente de datos" prompt="Registre el nombre de la fuente de datos que suministrara la información de cada una de las variables. Ejemplo modulo XX de SISGSTION, ISOLICION, etc. " sqref="J23:J24"/>
    <dataValidation allowBlank="1" showInputMessage="1" showErrorMessage="1" promptTitle="Definición de Variables " prompt="Estas celdas no permiten el ingreso de datos, corresponde a los nombres de las variables registradas en las celdas &quot;definición de variables&quot;" sqref="C26:D27"/>
    <dataValidation allowBlank="1" showInputMessage="1" showErrorMessage="1" promptTitle="Definición de variables " prompt="Registre de manera detallada la manera como se obtendra la información de cada una de las variables, si considera necesario anexe un cuadro con la explicación de cada una de subvariables, ponderadores operaciones matemáticas. " sqref="E26:J27"/>
    <dataValidation type="list" allowBlank="1" showInputMessage="1" showErrorMessage="1" promptTitle="Responsable del Calculo" prompt="Despliegue la flecha y seleccione la dependencia que sera la responsable de realizar el calculo del Indicador" sqref="D33:F33">
      <formula1>dependencias</formula1>
    </dataValidation>
    <dataValidation type="list" allowBlank="1" showInputMessage="1" showErrorMessage="1" promptTitle="Periodicidad" prompt="Despliegue la flecha y seleccione la periodicidad en que se va a medir el indicador " sqref="C29:D29">
      <formula1>"Diario,Mensual,Bimestral,Trimestral,Semestral,Cuatrimestral,Cuatrianual"</formula1>
    </dataValidation>
    <dataValidation allowBlank="1" showInputMessage="1" showErrorMessage="1" promptTitle="Fecha de Creación " prompt="Registre en formato día/mes/Año la fecha en que se crea y/o aprueba la formulación del indicador. " sqref="H31"/>
    <dataValidation allowBlank="1" showInputMessage="1" showErrorMessage="1" promptTitle="Línea base" prompt="Registre el Valor inicial que tiene el calculo del indicador y a partir del cual se proyectaran la metas. " sqref="J31"/>
    <dataValidation type="list" allowBlank="1" showInputMessage="1" showErrorMessage="1" promptTitle="Tendencia " prompt="Seleccione: _x000a_Positiva - si las metas del indicador son incrementales es decir, van de un menor valor a un mayor valor; _x000a_Negativa si las metas son decrementales, es decir, van de un valor mayor a un valor menor; _x000a_Ninguna si las metas son constantes. " sqref="I29:J29">
      <formula1>"Positiva,Negativa,Niguna"</formula1>
    </dataValidation>
    <dataValidation allowBlank="1" showInputMessage="1" showErrorMessage="1" promptTitle="Tipo" prompt="Despliegue la flecha y seleccione:_x000a_Eficacia: Sie le indicador verificar el cumplimiento de un producto especifico._x000a_Eficiencia: Si el indicador mide la relación de recursos utilizados versus productos obtenidos._x000a_Efectividad: si el indicador mide un impacto" sqref="F29:G29"/>
    <dataValidation type="list" allowBlank="1" showInputMessage="1" showErrorMessage="1" promptTitle="Unidad de Medida " prompt="DEspliegue la flecha y seleccione si el indicador sera leido y tiene metas en terminos numericos o porcentuales " sqref="D31:E31">
      <formula1>"Número,Porcentaje"</formula1>
    </dataValidation>
    <dataValidation allowBlank="1" showInputMessage="1" showErrorMessage="1" promptTitle="Observaciones " prompt="En este campo puede ingresar información adicional que considere relevante para el indicador y que no fue tenida en cuenta en las demas celdas del formato. Este campo puede quedar vacío ya que no es obligatorio. " sqref="D35:J35"/>
    <dataValidation allowBlank="1" showInputMessage="1" showErrorMessage="1" promptTitle="Meta" prompt="Registre en formato número la meta que se tiene prevista ejecutar para el primer año. Tenga en cuenta que de acuerdo con la tendencia del indicador esta debe ser mayor, menor o igual a la linea base." sqref="C37:D37"/>
    <dataValidation allowBlank="1" showInputMessage="1" showErrorMessage="1" promptTitle="Tolerancia Superior " prompt="Ingrese en formato número el valor superior a la meta que puede obtener el indicador, para considerarse como una dato tolerante.  " sqref="G37"/>
    <dataValidation allowBlank="1" showInputMessage="1" showErrorMessage="1" promptTitle="Tolerancia Superior " prompt="Ingrese en formato número el valor inferior  a la meta que puede obtener el indicador, para considerarse como una dato tolerante.  " sqref="J37"/>
    <dataValidation allowBlank="1" showInputMessage="1" showErrorMessage="1" promptTitle="Meta año 1 " prompt="Este dato debe ser igual al registrado en la celda meta _x000a_" sqref="B45:C45"/>
    <dataValidation allowBlank="1" showInputMessage="1" showErrorMessage="1" promptTitle="Meta" prompt="Ingrese valores numericos teniendo en cuenta:_x000a_Si es incremental valor suoerior o igual al inmediatamente anterior _x000a_Si es decremental valor inferior o igual al periodo inmediatamente anterior" sqref="D45:I45"/>
    <dataValidation allowBlank="1" showInputMessage="1" showErrorMessage="1" promptTitle="Meta Cuatrienio" prompt="Meta programada para los cuatro años, de acuerdo con el tipo de indicador: _x000a_Si es Incremental sera mayor valor programado _x000a_Si es Decremental sera  menor valor programado_x000a_Si es Constante sera el ultimo valor programado" sqref="J45"/>
    <dataValidation allowBlank="1" showInputMessage="1" showErrorMessage="1" promptTitle="Periodo" prompt="Corresponde a los periodos de seguimiento de caclulo y reporte del indicador de acuerdo con la periodicidad seleccionada." sqref="B48"/>
    <dataValidation allowBlank="1" showInputMessage="1" showErrorMessage="1" promptTitle="Variable 1" prompt="Registre el valor correspondiente a la variable uno de acuerdo con la formula matemática seleccionada. " sqref="C48"/>
    <dataValidation allowBlank="1" showInputMessage="1" showErrorMessage="1" promptTitle="Variable 2" prompt="Registre el valor correspondiente a la variabledos de acuerdo con la fórmula matemática seleccionada. " sqref="D48"/>
    <dataValidation allowBlank="1" showInputMessage="1" showErrorMessage="1" promptTitle="Calculo del Indicador " prompt="En esta celda se debe realizar el calculo del indicador de acuerdo con a información suministrada en las columnas variables y la formula matemática del indicador " sqref="E48"/>
    <dataValidation allowBlank="1" showInputMessage="1" showErrorMessage="1" promptTitle="Meta" prompt="En esta celda se debe registrar la meta programada para el periodo evaluado de acuerdo con la programación de metas realizada. " sqref="F48"/>
    <dataValidation allowBlank="1" showInputMessage="1" showErrorMessage="1" promptTitle="Avance %" prompt="En esta celda se debe calcular el avance porcentual de cumplimiento de la meta programada versus el logro &quot;Calculo del Indicador&quot;, es decir se debe dividir la meta en el valor obtenido del Calculod el indicador." sqref="G48"/>
    <dataValidation allowBlank="1" showInputMessage="1" showErrorMessage="1" promptTitle="Rango de Cumplimiento " prompt="Esta celda definira de acuerdo con el avance de cumplimiento de la meta el rango en el que se encuentra el indicador " sqref="H48"/>
    <dataValidation allowBlank="1" showInputMessage="1" showErrorMessage="1" promptTitle="Análisis de datos " prompt="En esta columan se debe registrar un anlsis cualitativo y/o lectura del indicador que permita evidenciar losp rincipales avances obtenidos y/o retrazasos presentados. " sqref="I48"/>
    <dataValidation allowBlank="1" showInputMessage="1" showErrorMessage="1" promptTitle="Rangos de cumplimiento " prompt="Estos valores no se pueden modificar, fueron definidos por la Oficina Asesora de Planeación.  " sqref="C40:J40"/>
    <dataValidation allowBlank="1" showInputMessage="1" showErrorMessage="1" promptTitle="Acciones a tomar " prompt="Si el seguimiento del indicador esta por debajo de las metas establecidas, registre en esta columna las acciones que se tomaran para lograr el cumplimiento de las metas. " sqref="J48"/>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N156"/>
  <sheetViews>
    <sheetView workbookViewId="0">
      <selection activeCell="J6" sqref="J6"/>
    </sheetView>
  </sheetViews>
  <sheetFormatPr baseColWidth="10" defaultColWidth="14.42578125" defaultRowHeight="15" customHeight="1"/>
  <cols>
    <col min="1" max="1" width="1.28515625" style="6" customWidth="1"/>
    <col min="2" max="2" width="12.85546875" style="6" customWidth="1"/>
    <col min="3" max="3" width="10.28515625" style="6" customWidth="1"/>
    <col min="4" max="4" width="13.140625" style="6" customWidth="1"/>
    <col min="5" max="5" width="9.85546875" style="6" customWidth="1"/>
    <col min="6" max="6" width="13.42578125" style="6" customWidth="1"/>
    <col min="7" max="8" width="12.42578125" style="6" customWidth="1"/>
    <col min="9" max="9" width="23.85546875" style="6" customWidth="1"/>
    <col min="10" max="10" width="23.28515625" style="6" customWidth="1"/>
    <col min="11" max="11" width="10.42578125" style="6" customWidth="1"/>
    <col min="12" max="13" width="11.42578125" style="6" customWidth="1"/>
    <col min="14" max="15" width="10.7109375" style="6" hidden="1" customWidth="1"/>
    <col min="16" max="16" width="20.28515625" style="6" hidden="1" customWidth="1"/>
    <col min="17" max="18" width="9.7109375" style="6" hidden="1" customWidth="1"/>
    <col min="19" max="19" width="20.85546875" style="6" hidden="1" customWidth="1"/>
    <col min="20" max="123" width="17.85546875" style="6" hidden="1" customWidth="1"/>
    <col min="124" max="161" width="10.7109375" style="6" hidden="1" customWidth="1"/>
    <col min="162" max="170" width="11.42578125" style="6" customWidth="1"/>
    <col min="171" max="16384" width="14.42578125" style="6"/>
  </cols>
  <sheetData>
    <row r="1" spans="1:170" ht="12" customHeight="1">
      <c r="A1" s="1"/>
      <c r="B1" s="2"/>
      <c r="C1" s="2"/>
      <c r="D1" s="3"/>
      <c r="E1" s="3"/>
      <c r="F1" s="3"/>
      <c r="G1" s="3"/>
      <c r="H1" s="3"/>
      <c r="I1" s="2"/>
      <c r="J1" s="2"/>
      <c r="K1" s="1"/>
      <c r="L1" s="4"/>
      <c r="M1" s="4"/>
      <c r="N1" s="4"/>
      <c r="O1" s="4"/>
      <c r="P1" s="5"/>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row>
    <row r="2" spans="1:170" ht="22.5" customHeight="1" thickBot="1">
      <c r="A2" s="1"/>
      <c r="B2" s="2"/>
      <c r="C2" s="2"/>
      <c r="D2" s="3"/>
      <c r="E2" s="271" t="s">
        <v>0</v>
      </c>
      <c r="F2" s="215"/>
      <c r="G2" s="215"/>
      <c r="H2" s="215"/>
      <c r="I2" s="215"/>
      <c r="J2" s="215"/>
      <c r="K2" s="1"/>
      <c r="L2" s="4"/>
      <c r="M2" s="4"/>
      <c r="N2" s="4"/>
      <c r="O2" s="4"/>
      <c r="P2" s="5"/>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row>
    <row r="3" spans="1:170" ht="10.5" customHeight="1" thickBot="1">
      <c r="A3" s="1"/>
      <c r="B3" s="2"/>
      <c r="C3" s="2"/>
      <c r="D3" s="2"/>
      <c r="E3" s="2"/>
      <c r="F3" s="2"/>
      <c r="G3" s="2"/>
      <c r="H3" s="2"/>
      <c r="I3" s="2"/>
      <c r="J3" s="2"/>
      <c r="K3" s="1"/>
      <c r="L3" s="4"/>
      <c r="M3" s="4"/>
      <c r="N3" s="4"/>
      <c r="O3" s="4"/>
      <c r="P3" s="5"/>
      <c r="Q3" s="1"/>
      <c r="R3" s="1"/>
      <c r="S3" s="1"/>
      <c r="T3" s="272" t="s">
        <v>1</v>
      </c>
      <c r="U3" s="258" t="s">
        <v>2</v>
      </c>
      <c r="V3" s="258" t="s">
        <v>3</v>
      </c>
      <c r="W3" s="258" t="s">
        <v>4</v>
      </c>
      <c r="X3" s="258" t="s">
        <v>5</v>
      </c>
      <c r="Y3" s="258" t="s">
        <v>6</v>
      </c>
      <c r="Z3" s="258" t="s">
        <v>7</v>
      </c>
      <c r="AA3" s="258" t="s">
        <v>8</v>
      </c>
      <c r="AB3" s="258" t="s">
        <v>9</v>
      </c>
      <c r="AC3" s="258" t="s">
        <v>10</v>
      </c>
      <c r="AD3" s="258" t="s">
        <v>11</v>
      </c>
      <c r="AE3" s="258" t="s">
        <v>12</v>
      </c>
      <c r="AF3" s="258" t="s">
        <v>13</v>
      </c>
      <c r="AG3" s="258" t="s">
        <v>14</v>
      </c>
      <c r="AH3" s="258" t="s">
        <v>15</v>
      </c>
      <c r="AI3" s="258" t="s">
        <v>16</v>
      </c>
      <c r="AJ3" s="258" t="s">
        <v>17</v>
      </c>
      <c r="AK3" s="258" t="s">
        <v>18</v>
      </c>
      <c r="AL3" s="258" t="s">
        <v>19</v>
      </c>
      <c r="AM3" s="258" t="s">
        <v>20</v>
      </c>
      <c r="AN3" s="258" t="s">
        <v>21</v>
      </c>
      <c r="AO3" s="268" t="s">
        <v>22</v>
      </c>
      <c r="AP3" s="269"/>
      <c r="AQ3" s="269"/>
      <c r="AR3" s="270"/>
      <c r="AS3" s="258" t="s">
        <v>23</v>
      </c>
      <c r="AT3" s="258" t="s">
        <v>24</v>
      </c>
      <c r="AU3" s="258" t="s">
        <v>25</v>
      </c>
      <c r="AV3" s="258" t="s">
        <v>26</v>
      </c>
      <c r="AW3" s="258" t="s">
        <v>27</v>
      </c>
      <c r="AX3" s="258" t="s">
        <v>28</v>
      </c>
      <c r="AY3" s="267" t="s">
        <v>29</v>
      </c>
      <c r="AZ3" s="220"/>
      <c r="BA3" s="220"/>
      <c r="BB3" s="220"/>
      <c r="BC3" s="220"/>
      <c r="BD3" s="220"/>
      <c r="BE3" s="220"/>
      <c r="BF3" s="221"/>
      <c r="BG3" s="267" t="s">
        <v>30</v>
      </c>
      <c r="BH3" s="220"/>
      <c r="BI3" s="220"/>
      <c r="BJ3" s="220"/>
      <c r="BK3" s="220"/>
      <c r="BL3" s="220"/>
      <c r="BM3" s="220"/>
      <c r="BN3" s="221"/>
      <c r="BO3" s="267" t="s">
        <v>31</v>
      </c>
      <c r="BP3" s="220"/>
      <c r="BQ3" s="220"/>
      <c r="BR3" s="220"/>
      <c r="BS3" s="220"/>
      <c r="BT3" s="220"/>
      <c r="BU3" s="220"/>
      <c r="BV3" s="221"/>
      <c r="BW3" s="267" t="s">
        <v>32</v>
      </c>
      <c r="BX3" s="220"/>
      <c r="BY3" s="220"/>
      <c r="BZ3" s="220"/>
      <c r="CA3" s="220"/>
      <c r="CB3" s="220"/>
      <c r="CC3" s="220"/>
      <c r="CD3" s="221"/>
      <c r="CE3" s="267" t="s">
        <v>33</v>
      </c>
      <c r="CF3" s="220"/>
      <c r="CG3" s="220"/>
      <c r="CH3" s="220"/>
      <c r="CI3" s="220"/>
      <c r="CJ3" s="220"/>
      <c r="CK3" s="220"/>
      <c r="CL3" s="221"/>
      <c r="CM3" s="267" t="s">
        <v>34</v>
      </c>
      <c r="CN3" s="220"/>
      <c r="CO3" s="220"/>
      <c r="CP3" s="220"/>
      <c r="CQ3" s="220"/>
      <c r="CR3" s="220"/>
      <c r="CS3" s="220"/>
      <c r="CT3" s="221"/>
      <c r="CU3" s="267" t="s">
        <v>35</v>
      </c>
      <c r="CV3" s="220"/>
      <c r="CW3" s="220"/>
      <c r="CX3" s="220"/>
      <c r="CY3" s="220"/>
      <c r="CZ3" s="220"/>
      <c r="DA3" s="220"/>
      <c r="DB3" s="221"/>
      <c r="DC3" s="267" t="s">
        <v>36</v>
      </c>
      <c r="DD3" s="220"/>
      <c r="DE3" s="220"/>
      <c r="DF3" s="220"/>
      <c r="DG3" s="220"/>
      <c r="DH3" s="220"/>
      <c r="DI3" s="220"/>
      <c r="DJ3" s="221"/>
      <c r="DK3" s="267" t="s">
        <v>37</v>
      </c>
      <c r="DL3" s="220"/>
      <c r="DM3" s="220"/>
      <c r="DN3" s="220"/>
      <c r="DO3" s="220"/>
      <c r="DP3" s="220"/>
      <c r="DQ3" s="220"/>
      <c r="DR3" s="221"/>
      <c r="DS3" s="267" t="s">
        <v>38</v>
      </c>
      <c r="DT3" s="220"/>
      <c r="DU3" s="220"/>
      <c r="DV3" s="220"/>
      <c r="DW3" s="220"/>
      <c r="DX3" s="220"/>
      <c r="DY3" s="220"/>
      <c r="DZ3" s="221"/>
      <c r="EA3" s="267" t="s">
        <v>39</v>
      </c>
      <c r="EB3" s="220"/>
      <c r="EC3" s="220"/>
      <c r="ED3" s="220"/>
      <c r="EE3" s="220"/>
      <c r="EF3" s="220"/>
      <c r="EG3" s="220"/>
      <c r="EH3" s="221"/>
      <c r="EI3" s="267" t="s">
        <v>40</v>
      </c>
      <c r="EJ3" s="220"/>
      <c r="EK3" s="220"/>
      <c r="EL3" s="220"/>
      <c r="EM3" s="220"/>
      <c r="EN3" s="220"/>
      <c r="EO3" s="220"/>
      <c r="EP3" s="220"/>
      <c r="EQ3" s="268" t="s">
        <v>41</v>
      </c>
      <c r="ER3" s="269"/>
      <c r="ES3" s="269"/>
      <c r="ET3" s="270"/>
      <c r="EU3" s="266" t="s">
        <v>42</v>
      </c>
      <c r="EV3" s="258" t="s">
        <v>43</v>
      </c>
      <c r="EW3" s="258" t="s">
        <v>44</v>
      </c>
      <c r="EX3" s="258" t="s">
        <v>45</v>
      </c>
      <c r="EY3" s="258" t="s">
        <v>46</v>
      </c>
      <c r="EZ3" s="258" t="s">
        <v>47</v>
      </c>
      <c r="FA3" s="258" t="s">
        <v>48</v>
      </c>
      <c r="FB3" s="258" t="s">
        <v>49</v>
      </c>
      <c r="FC3" s="258" t="s">
        <v>50</v>
      </c>
      <c r="FD3" s="260" t="s">
        <v>51</v>
      </c>
      <c r="FE3" s="1"/>
      <c r="FF3" s="1"/>
      <c r="FG3" s="1"/>
      <c r="FH3" s="1"/>
      <c r="FI3" s="1"/>
      <c r="FJ3" s="1"/>
      <c r="FK3" s="1"/>
      <c r="FL3" s="1"/>
      <c r="FM3" s="1"/>
      <c r="FN3" s="1"/>
    </row>
    <row r="4" spans="1:170" ht="18" customHeight="1" thickBot="1">
      <c r="A4" s="1"/>
      <c r="B4" s="262" t="s">
        <v>52</v>
      </c>
      <c r="C4" s="263"/>
      <c r="D4" s="263"/>
      <c r="E4" s="263"/>
      <c r="F4" s="263"/>
      <c r="G4" s="263"/>
      <c r="H4" s="263"/>
      <c r="I4" s="263"/>
      <c r="J4" s="264"/>
      <c r="K4" s="1"/>
      <c r="L4" s="4"/>
      <c r="M4" s="4"/>
      <c r="N4" s="4"/>
      <c r="O4" s="4"/>
      <c r="P4" s="5"/>
      <c r="Q4" s="1"/>
      <c r="R4" s="1"/>
      <c r="S4" s="1"/>
      <c r="T4" s="228"/>
      <c r="U4" s="259"/>
      <c r="V4" s="259"/>
      <c r="W4" s="259"/>
      <c r="X4" s="259"/>
      <c r="Y4" s="259"/>
      <c r="Z4" s="259"/>
      <c r="AA4" s="259"/>
      <c r="AB4" s="259"/>
      <c r="AC4" s="259"/>
      <c r="AD4" s="259"/>
      <c r="AE4" s="259"/>
      <c r="AF4" s="259"/>
      <c r="AG4" s="259"/>
      <c r="AH4" s="259"/>
      <c r="AI4" s="259"/>
      <c r="AJ4" s="259"/>
      <c r="AK4" s="259"/>
      <c r="AL4" s="259"/>
      <c r="AM4" s="259"/>
      <c r="AN4" s="259"/>
      <c r="AO4" s="7" t="s">
        <v>53</v>
      </c>
      <c r="AP4" s="265" t="s">
        <v>54</v>
      </c>
      <c r="AQ4" s="237"/>
      <c r="AR4" s="8" t="s">
        <v>55</v>
      </c>
      <c r="AS4" s="259"/>
      <c r="AT4" s="259"/>
      <c r="AU4" s="259"/>
      <c r="AV4" s="259"/>
      <c r="AW4" s="259"/>
      <c r="AX4" s="259"/>
      <c r="AY4" s="9" t="s">
        <v>56</v>
      </c>
      <c r="AZ4" s="9" t="s">
        <v>57</v>
      </c>
      <c r="BA4" s="9" t="s">
        <v>58</v>
      </c>
      <c r="BB4" s="9" t="s">
        <v>59</v>
      </c>
      <c r="BC4" s="9" t="s">
        <v>60</v>
      </c>
      <c r="BD4" s="9" t="s">
        <v>61</v>
      </c>
      <c r="BE4" s="9" t="s">
        <v>62</v>
      </c>
      <c r="BF4" s="10" t="s">
        <v>63</v>
      </c>
      <c r="BG4" s="9" t="s">
        <v>56</v>
      </c>
      <c r="BH4" s="9" t="s">
        <v>57</v>
      </c>
      <c r="BI4" s="9" t="s">
        <v>58</v>
      </c>
      <c r="BJ4" s="9" t="s">
        <v>59</v>
      </c>
      <c r="BK4" s="9" t="s">
        <v>60</v>
      </c>
      <c r="BL4" s="9" t="s">
        <v>61</v>
      </c>
      <c r="BM4" s="9" t="s">
        <v>62</v>
      </c>
      <c r="BN4" s="10" t="s">
        <v>63</v>
      </c>
      <c r="BO4" s="9" t="s">
        <v>56</v>
      </c>
      <c r="BP4" s="9" t="s">
        <v>57</v>
      </c>
      <c r="BQ4" s="9" t="s">
        <v>58</v>
      </c>
      <c r="BR4" s="9" t="s">
        <v>59</v>
      </c>
      <c r="BS4" s="9" t="s">
        <v>60</v>
      </c>
      <c r="BT4" s="9" t="s">
        <v>61</v>
      </c>
      <c r="BU4" s="9" t="s">
        <v>62</v>
      </c>
      <c r="BV4" s="10" t="s">
        <v>63</v>
      </c>
      <c r="BW4" s="9" t="s">
        <v>56</v>
      </c>
      <c r="BX4" s="9" t="s">
        <v>57</v>
      </c>
      <c r="BY4" s="9" t="s">
        <v>58</v>
      </c>
      <c r="BZ4" s="9" t="s">
        <v>59</v>
      </c>
      <c r="CA4" s="9" t="s">
        <v>60</v>
      </c>
      <c r="CB4" s="9" t="s">
        <v>61</v>
      </c>
      <c r="CC4" s="9" t="s">
        <v>62</v>
      </c>
      <c r="CD4" s="10" t="s">
        <v>63</v>
      </c>
      <c r="CE4" s="9" t="s">
        <v>56</v>
      </c>
      <c r="CF4" s="9" t="s">
        <v>57</v>
      </c>
      <c r="CG4" s="9" t="s">
        <v>58</v>
      </c>
      <c r="CH4" s="9" t="s">
        <v>59</v>
      </c>
      <c r="CI4" s="9" t="s">
        <v>60</v>
      </c>
      <c r="CJ4" s="9" t="s">
        <v>61</v>
      </c>
      <c r="CK4" s="9" t="s">
        <v>62</v>
      </c>
      <c r="CL4" s="10" t="s">
        <v>63</v>
      </c>
      <c r="CM4" s="9" t="s">
        <v>56</v>
      </c>
      <c r="CN4" s="9" t="s">
        <v>57</v>
      </c>
      <c r="CO4" s="9" t="s">
        <v>58</v>
      </c>
      <c r="CP4" s="9" t="s">
        <v>59</v>
      </c>
      <c r="CQ4" s="9" t="s">
        <v>60</v>
      </c>
      <c r="CR4" s="9" t="s">
        <v>61</v>
      </c>
      <c r="CS4" s="9" t="s">
        <v>62</v>
      </c>
      <c r="CT4" s="10" t="s">
        <v>63</v>
      </c>
      <c r="CU4" s="9" t="s">
        <v>56</v>
      </c>
      <c r="CV4" s="9" t="s">
        <v>57</v>
      </c>
      <c r="CW4" s="9" t="s">
        <v>58</v>
      </c>
      <c r="CX4" s="9" t="s">
        <v>59</v>
      </c>
      <c r="CY4" s="9" t="s">
        <v>60</v>
      </c>
      <c r="CZ4" s="9" t="s">
        <v>61</v>
      </c>
      <c r="DA4" s="9" t="s">
        <v>62</v>
      </c>
      <c r="DB4" s="10" t="s">
        <v>63</v>
      </c>
      <c r="DC4" s="9" t="s">
        <v>56</v>
      </c>
      <c r="DD4" s="9" t="s">
        <v>57</v>
      </c>
      <c r="DE4" s="9" t="s">
        <v>58</v>
      </c>
      <c r="DF4" s="9" t="s">
        <v>59</v>
      </c>
      <c r="DG4" s="9" t="s">
        <v>60</v>
      </c>
      <c r="DH4" s="9" t="s">
        <v>61</v>
      </c>
      <c r="DI4" s="9" t="s">
        <v>62</v>
      </c>
      <c r="DJ4" s="10" t="s">
        <v>63</v>
      </c>
      <c r="DK4" s="9" t="s">
        <v>56</v>
      </c>
      <c r="DL4" s="9" t="s">
        <v>57</v>
      </c>
      <c r="DM4" s="9" t="s">
        <v>58</v>
      </c>
      <c r="DN4" s="9" t="s">
        <v>59</v>
      </c>
      <c r="DO4" s="9" t="s">
        <v>60</v>
      </c>
      <c r="DP4" s="9" t="s">
        <v>61</v>
      </c>
      <c r="DQ4" s="9" t="s">
        <v>62</v>
      </c>
      <c r="DR4" s="10" t="s">
        <v>63</v>
      </c>
      <c r="DS4" s="9" t="s">
        <v>56</v>
      </c>
      <c r="DT4" s="9" t="s">
        <v>57</v>
      </c>
      <c r="DU4" s="9" t="s">
        <v>58</v>
      </c>
      <c r="DV4" s="9" t="s">
        <v>59</v>
      </c>
      <c r="DW4" s="9" t="s">
        <v>60</v>
      </c>
      <c r="DX4" s="9" t="s">
        <v>61</v>
      </c>
      <c r="DY4" s="9" t="s">
        <v>62</v>
      </c>
      <c r="DZ4" s="10" t="s">
        <v>63</v>
      </c>
      <c r="EA4" s="9" t="s">
        <v>56</v>
      </c>
      <c r="EB4" s="9" t="s">
        <v>57</v>
      </c>
      <c r="EC4" s="9" t="s">
        <v>58</v>
      </c>
      <c r="ED4" s="9" t="s">
        <v>59</v>
      </c>
      <c r="EE4" s="9" t="s">
        <v>60</v>
      </c>
      <c r="EF4" s="9" t="s">
        <v>61</v>
      </c>
      <c r="EG4" s="9" t="s">
        <v>62</v>
      </c>
      <c r="EH4" s="10" t="s">
        <v>63</v>
      </c>
      <c r="EI4" s="9" t="s">
        <v>56</v>
      </c>
      <c r="EJ4" s="9" t="s">
        <v>57</v>
      </c>
      <c r="EK4" s="9" t="s">
        <v>58</v>
      </c>
      <c r="EL4" s="9" t="s">
        <v>59</v>
      </c>
      <c r="EM4" s="9" t="s">
        <v>60</v>
      </c>
      <c r="EN4" s="9" t="s">
        <v>61</v>
      </c>
      <c r="EO4" s="9" t="s">
        <v>62</v>
      </c>
      <c r="EP4" s="11" t="s">
        <v>63</v>
      </c>
      <c r="EQ4" s="12" t="str">
        <f>+G47</f>
        <v xml:space="preserve">Avance % Meta AÑO  </v>
      </c>
      <c r="ER4" s="13" t="str">
        <f>+I47</f>
        <v>Análisis de resultado</v>
      </c>
      <c r="ES4" s="13" t="e">
        <f>+#REF!</f>
        <v>#REF!</v>
      </c>
      <c r="ET4" s="14" t="str">
        <f>+J47</f>
        <v xml:space="preserve">Acciones a tomar </v>
      </c>
      <c r="EU4" s="217"/>
      <c r="EV4" s="259"/>
      <c r="EW4" s="259"/>
      <c r="EX4" s="259"/>
      <c r="EY4" s="259"/>
      <c r="EZ4" s="259"/>
      <c r="FA4" s="259"/>
      <c r="FB4" s="259"/>
      <c r="FC4" s="259"/>
      <c r="FD4" s="261"/>
      <c r="FE4" s="1"/>
      <c r="FF4" s="1"/>
      <c r="FG4" s="1"/>
      <c r="FH4" s="1"/>
      <c r="FI4" s="1"/>
      <c r="FJ4" s="1"/>
      <c r="FK4" s="1"/>
      <c r="FL4" s="1"/>
      <c r="FM4" s="1"/>
      <c r="FN4" s="1"/>
    </row>
    <row r="5" spans="1:170" ht="2.25" customHeight="1" thickBot="1">
      <c r="A5" s="15"/>
      <c r="B5" s="16"/>
      <c r="C5" s="16"/>
      <c r="D5" s="17"/>
      <c r="E5" s="17"/>
      <c r="F5" s="17"/>
      <c r="G5" s="17"/>
      <c r="H5" s="17"/>
      <c r="I5" s="17"/>
      <c r="J5" s="17"/>
      <c r="K5" s="1"/>
      <c r="L5" s="1"/>
      <c r="M5" s="1"/>
      <c r="N5" s="1"/>
      <c r="O5" s="1"/>
      <c r="P5" s="5"/>
      <c r="Q5" s="1"/>
      <c r="R5" s="1"/>
      <c r="S5" s="1"/>
      <c r="T5" s="18"/>
      <c r="U5" s="18"/>
      <c r="V5" s="18"/>
      <c r="W5" s="19"/>
      <c r="X5" s="19"/>
      <c r="Y5" s="19"/>
      <c r="Z5" s="19"/>
      <c r="AA5" s="19"/>
      <c r="AB5" s="19"/>
      <c r="AC5" s="19"/>
      <c r="AD5" s="19"/>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row>
    <row r="6" spans="1:170" ht="13.5" customHeight="1" thickBot="1">
      <c r="A6" s="1"/>
      <c r="B6" s="251" t="s">
        <v>1</v>
      </c>
      <c r="C6" s="230"/>
      <c r="D6" s="246" t="s">
        <v>123</v>
      </c>
      <c r="E6" s="242"/>
      <c r="F6" s="242"/>
      <c r="G6" s="242"/>
      <c r="H6" s="230"/>
      <c r="I6" s="20" t="s">
        <v>65</v>
      </c>
      <c r="J6" s="21" t="s">
        <v>154</v>
      </c>
      <c r="K6" s="1"/>
      <c r="L6" s="4"/>
      <c r="M6" s="4"/>
      <c r="N6" s="4"/>
      <c r="O6" s="4"/>
      <c r="P6" s="5"/>
      <c r="Q6" s="1"/>
      <c r="R6" s="1"/>
      <c r="S6" s="1"/>
      <c r="T6" s="22" t="str">
        <f>+D6</f>
        <v>MANEJO DE CANINOS</v>
      </c>
      <c r="U6" s="23" t="str">
        <f>+D8</f>
        <v>Controlar los bienes muebles del Instituto mostrando la veracidad de la información registrada en el Módulo PCT con el inventario en físico.</v>
      </c>
      <c r="V6" s="23" t="e">
        <f t="shared" ref="V6:W6" si="0">+#REF!</f>
        <v>#REF!</v>
      </c>
      <c r="W6" s="23" t="e">
        <f t="shared" si="0"/>
        <v>#REF!</v>
      </c>
      <c r="X6" s="23" t="str">
        <f>+D16</f>
        <v>Controlar los bienes muebles del Instituto</v>
      </c>
      <c r="Y6" s="23">
        <f>+D18</f>
        <v>0</v>
      </c>
      <c r="Z6" s="23" t="e">
        <f>+#REF!</f>
        <v>#REF!</v>
      </c>
      <c r="AA6" s="23" t="str">
        <f>+F22</f>
        <v>Ejemplares caninos registrados en PCT</v>
      </c>
      <c r="AB6" s="23" t="str">
        <f>+F23</f>
        <v xml:space="preserve">Ejemplares caninos puestos al servicio </v>
      </c>
      <c r="AC6" s="23" t="str">
        <f>+E26</f>
        <v>Ejemplares caninos puestos al servcio en la unidades caninas ERON</v>
      </c>
      <c r="AD6" s="23" t="str">
        <f>+E25</f>
        <v>Registros de ejemplatres caninos adquiridos por el Instituto en las diferentes modalidades</v>
      </c>
      <c r="AE6" s="23" t="str">
        <f>+J22</f>
        <v>Registos PCT Bodega Caninos</v>
      </c>
      <c r="AF6" s="23" t="str">
        <f>+J23</f>
        <v>Registros PCT Bodega de ERON</v>
      </c>
      <c r="AG6" s="23" t="str">
        <f>+C28</f>
        <v>Semestral</v>
      </c>
      <c r="AH6" s="23" t="str">
        <f>+F28</f>
        <v>eficacia</v>
      </c>
      <c r="AI6" s="23" t="str">
        <f>+I28</f>
        <v>Positiva</v>
      </c>
      <c r="AJ6" s="24" t="str">
        <f>+D30</f>
        <v>Porcentaje</v>
      </c>
      <c r="AK6" s="25">
        <f>+H30</f>
        <v>0</v>
      </c>
      <c r="AL6" s="26">
        <f>+J30</f>
        <v>0</v>
      </c>
      <c r="AM6" s="23" t="str">
        <f>+D32</f>
        <v xml:space="preserve">DIGEC - DIRECCIÓN DE GESTIÓN CORPORATIVA </v>
      </c>
      <c r="AN6" s="23" t="str">
        <f>CONCATENATE(I32," ",J32)</f>
        <v xml:space="preserve">DIGEC - DIRECCIÓN DE GESTIÓN CORPORATIVA  </v>
      </c>
      <c r="AO6" s="27" t="e">
        <f t="shared" ref="AO6:AR6" si="1">+#REF!</f>
        <v>#REF!</v>
      </c>
      <c r="AP6" s="27" t="e">
        <f t="shared" si="1"/>
        <v>#REF!</v>
      </c>
      <c r="AQ6" s="27" t="e">
        <f t="shared" si="1"/>
        <v>#REF!</v>
      </c>
      <c r="AR6" s="27" t="e">
        <f t="shared" si="1"/>
        <v>#REF!</v>
      </c>
      <c r="AS6" s="28">
        <f>+B44</f>
        <v>0</v>
      </c>
      <c r="AT6" s="28">
        <f>+D44</f>
        <v>0</v>
      </c>
      <c r="AU6" s="28">
        <f>+F44</f>
        <v>0</v>
      </c>
      <c r="AV6" s="28">
        <f>+H44</f>
        <v>0</v>
      </c>
      <c r="AW6" s="26">
        <f>+J44</f>
        <v>0</v>
      </c>
      <c r="AX6" s="26" t="str">
        <f>+C22</f>
        <v>División</v>
      </c>
      <c r="AY6" s="29">
        <f t="shared" ref="AY6:BF6" si="2">+C48</f>
        <v>0</v>
      </c>
      <c r="AZ6" s="29">
        <f t="shared" si="2"/>
        <v>0</v>
      </c>
      <c r="BA6" s="29">
        <f t="shared" si="2"/>
        <v>0</v>
      </c>
      <c r="BB6" s="29">
        <f t="shared" si="2"/>
        <v>0</v>
      </c>
      <c r="BC6" s="29">
        <f t="shared" si="2"/>
        <v>0</v>
      </c>
      <c r="BD6" s="29">
        <f t="shared" si="2"/>
        <v>0</v>
      </c>
      <c r="BE6" s="29">
        <f t="shared" si="2"/>
        <v>0</v>
      </c>
      <c r="BF6" s="29">
        <f t="shared" si="2"/>
        <v>0</v>
      </c>
      <c r="BG6" s="29">
        <f t="shared" ref="BG6:BN6" si="3">+C50</f>
        <v>0</v>
      </c>
      <c r="BH6" s="29">
        <f t="shared" si="3"/>
        <v>0</v>
      </c>
      <c r="BI6" s="29">
        <f t="shared" si="3"/>
        <v>0</v>
      </c>
      <c r="BJ6" s="29">
        <f t="shared" si="3"/>
        <v>0</v>
      </c>
      <c r="BK6" s="29">
        <f t="shared" si="3"/>
        <v>0</v>
      </c>
      <c r="BL6" s="29">
        <f t="shared" si="3"/>
        <v>0</v>
      </c>
      <c r="BM6" s="29">
        <f t="shared" si="3"/>
        <v>0</v>
      </c>
      <c r="BN6" s="29">
        <f t="shared" si="3"/>
        <v>0</v>
      </c>
      <c r="BO6" s="29">
        <f t="shared" ref="BO6:BV6" si="4">+C52</f>
        <v>0</v>
      </c>
      <c r="BP6" s="29">
        <f t="shared" si="4"/>
        <v>0</v>
      </c>
      <c r="BQ6" s="29">
        <f t="shared" si="4"/>
        <v>0</v>
      </c>
      <c r="BR6" s="29">
        <f t="shared" si="4"/>
        <v>0</v>
      </c>
      <c r="BS6" s="29">
        <f t="shared" si="4"/>
        <v>0</v>
      </c>
      <c r="BT6" s="29">
        <f t="shared" si="4"/>
        <v>0</v>
      </c>
      <c r="BU6" s="29">
        <f t="shared" si="4"/>
        <v>0</v>
      </c>
      <c r="BV6" s="29">
        <f t="shared" si="4"/>
        <v>0</v>
      </c>
      <c r="BW6" s="29">
        <f t="shared" ref="BW6:CD6" si="5">+C54</f>
        <v>0</v>
      </c>
      <c r="BX6" s="29">
        <f t="shared" si="5"/>
        <v>0</v>
      </c>
      <c r="BY6" s="29">
        <f t="shared" si="5"/>
        <v>0</v>
      </c>
      <c r="BZ6" s="29">
        <f t="shared" si="5"/>
        <v>0</v>
      </c>
      <c r="CA6" s="29">
        <f t="shared" si="5"/>
        <v>0</v>
      </c>
      <c r="CB6" s="29">
        <f t="shared" si="5"/>
        <v>0</v>
      </c>
      <c r="CC6" s="29">
        <f t="shared" si="5"/>
        <v>0</v>
      </c>
      <c r="CD6" s="29">
        <f t="shared" si="5"/>
        <v>0</v>
      </c>
      <c r="CE6" s="29" t="e">
        <f t="shared" ref="CE6:EQ6" si="6">+#REF!</f>
        <v>#REF!</v>
      </c>
      <c r="CF6" s="29" t="e">
        <f t="shared" si="6"/>
        <v>#REF!</v>
      </c>
      <c r="CG6" s="29" t="e">
        <f t="shared" si="6"/>
        <v>#REF!</v>
      </c>
      <c r="CH6" s="29" t="e">
        <f t="shared" si="6"/>
        <v>#REF!</v>
      </c>
      <c r="CI6" s="29" t="e">
        <f t="shared" si="6"/>
        <v>#REF!</v>
      </c>
      <c r="CJ6" s="29" t="e">
        <f t="shared" si="6"/>
        <v>#REF!</v>
      </c>
      <c r="CK6" s="29" t="e">
        <f t="shared" si="6"/>
        <v>#REF!</v>
      </c>
      <c r="CL6" s="29" t="e">
        <f t="shared" si="6"/>
        <v>#REF!</v>
      </c>
      <c r="CM6" s="29" t="e">
        <f t="shared" si="6"/>
        <v>#REF!</v>
      </c>
      <c r="CN6" s="29" t="e">
        <f t="shared" si="6"/>
        <v>#REF!</v>
      </c>
      <c r="CO6" s="29" t="e">
        <f t="shared" si="6"/>
        <v>#REF!</v>
      </c>
      <c r="CP6" s="29" t="e">
        <f t="shared" si="6"/>
        <v>#REF!</v>
      </c>
      <c r="CQ6" s="29" t="e">
        <f t="shared" si="6"/>
        <v>#REF!</v>
      </c>
      <c r="CR6" s="29" t="e">
        <f t="shared" si="6"/>
        <v>#REF!</v>
      </c>
      <c r="CS6" s="29" t="e">
        <f t="shared" si="6"/>
        <v>#REF!</v>
      </c>
      <c r="CT6" s="29" t="e">
        <f t="shared" si="6"/>
        <v>#REF!</v>
      </c>
      <c r="CU6" s="29" t="e">
        <f t="shared" si="6"/>
        <v>#REF!</v>
      </c>
      <c r="CV6" s="29" t="e">
        <f t="shared" si="6"/>
        <v>#REF!</v>
      </c>
      <c r="CW6" s="29" t="e">
        <f t="shared" si="6"/>
        <v>#REF!</v>
      </c>
      <c r="CX6" s="29" t="e">
        <f t="shared" si="6"/>
        <v>#REF!</v>
      </c>
      <c r="CY6" s="29" t="e">
        <f t="shared" si="6"/>
        <v>#REF!</v>
      </c>
      <c r="CZ6" s="29" t="e">
        <f t="shared" si="6"/>
        <v>#REF!</v>
      </c>
      <c r="DA6" s="29" t="e">
        <f t="shared" si="6"/>
        <v>#REF!</v>
      </c>
      <c r="DB6" s="29" t="e">
        <f t="shared" si="6"/>
        <v>#REF!</v>
      </c>
      <c r="DC6" s="29" t="e">
        <f t="shared" si="6"/>
        <v>#REF!</v>
      </c>
      <c r="DD6" s="29" t="e">
        <f t="shared" si="6"/>
        <v>#REF!</v>
      </c>
      <c r="DE6" s="29" t="e">
        <f t="shared" si="6"/>
        <v>#REF!</v>
      </c>
      <c r="DF6" s="29" t="e">
        <f t="shared" si="6"/>
        <v>#REF!</v>
      </c>
      <c r="DG6" s="29" t="e">
        <f t="shared" si="6"/>
        <v>#REF!</v>
      </c>
      <c r="DH6" s="29" t="e">
        <f t="shared" si="6"/>
        <v>#REF!</v>
      </c>
      <c r="DI6" s="29" t="e">
        <f t="shared" si="6"/>
        <v>#REF!</v>
      </c>
      <c r="DJ6" s="29" t="e">
        <f t="shared" si="6"/>
        <v>#REF!</v>
      </c>
      <c r="DK6" s="29" t="e">
        <f t="shared" si="6"/>
        <v>#REF!</v>
      </c>
      <c r="DL6" s="29" t="e">
        <f t="shared" si="6"/>
        <v>#REF!</v>
      </c>
      <c r="DM6" s="29" t="e">
        <f t="shared" si="6"/>
        <v>#REF!</v>
      </c>
      <c r="DN6" s="29" t="e">
        <f t="shared" si="6"/>
        <v>#REF!</v>
      </c>
      <c r="DO6" s="29" t="e">
        <f t="shared" si="6"/>
        <v>#REF!</v>
      </c>
      <c r="DP6" s="29" t="e">
        <f t="shared" si="6"/>
        <v>#REF!</v>
      </c>
      <c r="DQ6" s="29" t="e">
        <f t="shared" si="6"/>
        <v>#REF!</v>
      </c>
      <c r="DR6" s="29" t="e">
        <f t="shared" si="6"/>
        <v>#REF!</v>
      </c>
      <c r="DS6" s="29" t="e">
        <f t="shared" si="6"/>
        <v>#REF!</v>
      </c>
      <c r="DT6" s="29" t="e">
        <f t="shared" si="6"/>
        <v>#REF!</v>
      </c>
      <c r="DU6" s="29" t="e">
        <f t="shared" si="6"/>
        <v>#REF!</v>
      </c>
      <c r="DV6" s="29" t="e">
        <f t="shared" si="6"/>
        <v>#REF!</v>
      </c>
      <c r="DW6" s="29" t="e">
        <f t="shared" si="6"/>
        <v>#REF!</v>
      </c>
      <c r="DX6" s="29" t="e">
        <f t="shared" si="6"/>
        <v>#REF!</v>
      </c>
      <c r="DY6" s="29" t="e">
        <f t="shared" si="6"/>
        <v>#REF!</v>
      </c>
      <c r="DZ6" s="29" t="e">
        <f t="shared" si="6"/>
        <v>#REF!</v>
      </c>
      <c r="EA6" s="29" t="e">
        <f t="shared" si="6"/>
        <v>#REF!</v>
      </c>
      <c r="EB6" s="29" t="e">
        <f t="shared" si="6"/>
        <v>#REF!</v>
      </c>
      <c r="EC6" s="29" t="e">
        <f t="shared" si="6"/>
        <v>#REF!</v>
      </c>
      <c r="ED6" s="29" t="e">
        <f t="shared" si="6"/>
        <v>#REF!</v>
      </c>
      <c r="EE6" s="29" t="e">
        <f t="shared" si="6"/>
        <v>#REF!</v>
      </c>
      <c r="EF6" s="29" t="e">
        <f t="shared" si="6"/>
        <v>#REF!</v>
      </c>
      <c r="EG6" s="29" t="e">
        <f t="shared" si="6"/>
        <v>#REF!</v>
      </c>
      <c r="EH6" s="29" t="e">
        <f t="shared" si="6"/>
        <v>#REF!</v>
      </c>
      <c r="EI6" s="29" t="e">
        <f t="shared" si="6"/>
        <v>#REF!</v>
      </c>
      <c r="EJ6" s="29" t="e">
        <f t="shared" si="6"/>
        <v>#REF!</v>
      </c>
      <c r="EK6" s="29" t="e">
        <f t="shared" si="6"/>
        <v>#REF!</v>
      </c>
      <c r="EL6" s="29" t="e">
        <f t="shared" si="6"/>
        <v>#REF!</v>
      </c>
      <c r="EM6" s="29" t="e">
        <f t="shared" si="6"/>
        <v>#REF!</v>
      </c>
      <c r="EN6" s="29" t="e">
        <f t="shared" si="6"/>
        <v>#REF!</v>
      </c>
      <c r="EO6" s="29" t="e">
        <f t="shared" si="6"/>
        <v>#REF!</v>
      </c>
      <c r="EP6" s="29" t="e">
        <f t="shared" si="6"/>
        <v>#REF!</v>
      </c>
      <c r="EQ6" s="30" t="e">
        <f t="shared" si="6"/>
        <v>#REF!</v>
      </c>
      <c r="ER6" s="30">
        <f>+G56</f>
        <v>0</v>
      </c>
      <c r="ES6" s="30" t="str">
        <f t="shared" ref="ES6:ET6" si="7">+I56</f>
        <v/>
      </c>
      <c r="ET6" s="30" t="str">
        <f t="shared" si="7"/>
        <v/>
      </c>
      <c r="EU6" s="29" t="e">
        <f t="shared" ref="EU6:FB6" si="8">+#REF!</f>
        <v>#REF!</v>
      </c>
      <c r="EV6" s="29" t="e">
        <f t="shared" si="8"/>
        <v>#REF!</v>
      </c>
      <c r="EW6" s="29" t="e">
        <f t="shared" si="8"/>
        <v>#REF!</v>
      </c>
      <c r="EX6" s="29" t="e">
        <f t="shared" si="8"/>
        <v>#REF!</v>
      </c>
      <c r="EY6" s="29" t="e">
        <f t="shared" si="8"/>
        <v>#REF!</v>
      </c>
      <c r="EZ6" s="29" t="e">
        <f t="shared" si="8"/>
        <v>#REF!</v>
      </c>
      <c r="FA6" s="25" t="e">
        <f t="shared" si="8"/>
        <v>#REF!</v>
      </c>
      <c r="FB6" s="29" t="e">
        <f t="shared" si="8"/>
        <v>#REF!</v>
      </c>
      <c r="FC6" s="25" t="e">
        <f>IF(#REF!=0,"",#REF!)</f>
        <v>#REF!</v>
      </c>
      <c r="FD6" s="31" t="e">
        <f>+IF(#REF!=0,"",#REF!)</f>
        <v>#REF!</v>
      </c>
      <c r="FE6" s="1"/>
      <c r="FF6" s="1"/>
      <c r="FG6" s="1"/>
      <c r="FH6" s="1"/>
      <c r="FI6" s="1"/>
      <c r="FJ6" s="1"/>
      <c r="FK6" s="1"/>
      <c r="FL6" s="1"/>
      <c r="FM6" s="1"/>
      <c r="FN6" s="1"/>
    </row>
    <row r="7" spans="1:170" ht="2.25" customHeight="1">
      <c r="A7" s="15"/>
      <c r="B7" s="32"/>
      <c r="C7" s="32"/>
      <c r="D7" s="33"/>
      <c r="E7" s="33"/>
      <c r="F7" s="33"/>
      <c r="G7" s="33"/>
      <c r="H7" s="33"/>
      <c r="I7" s="33"/>
      <c r="J7" s="33"/>
      <c r="K7" s="1"/>
      <c r="L7" s="1"/>
      <c r="M7" s="1"/>
      <c r="N7" s="1"/>
      <c r="O7" s="1"/>
      <c r="P7" s="5"/>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34"/>
      <c r="DC7" s="34"/>
      <c r="DD7" s="34"/>
      <c r="DE7" s="34"/>
      <c r="DF7" s="34"/>
      <c r="DG7" s="34"/>
      <c r="DH7" s="34"/>
      <c r="DI7" s="34"/>
      <c r="DJ7" s="35"/>
      <c r="DK7" s="35"/>
      <c r="DL7" s="35"/>
      <c r="DM7" s="35"/>
      <c r="DN7" s="35"/>
      <c r="DO7" s="35"/>
      <c r="DP7" s="35"/>
      <c r="DQ7" s="35"/>
      <c r="DR7" s="35"/>
      <c r="DS7" s="35"/>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row>
    <row r="8" spans="1:170" ht="26.25" customHeight="1">
      <c r="A8" s="1"/>
      <c r="B8" s="251" t="s">
        <v>2</v>
      </c>
      <c r="C8" s="230"/>
      <c r="D8" s="246" t="s">
        <v>124</v>
      </c>
      <c r="E8" s="242"/>
      <c r="F8" s="242"/>
      <c r="G8" s="242"/>
      <c r="H8" s="242"/>
      <c r="I8" s="242"/>
      <c r="J8" s="230"/>
      <c r="K8" s="1"/>
      <c r="L8" s="4"/>
      <c r="M8" s="4"/>
      <c r="N8" s="4"/>
      <c r="O8" s="4"/>
      <c r="P8" s="5"/>
      <c r="Q8" s="1"/>
      <c r="R8" s="1"/>
      <c r="S8" s="1"/>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c r="BJ8" s="36"/>
      <c r="BK8" s="36"/>
      <c r="BL8" s="36"/>
      <c r="BM8" s="36"/>
      <c r="BN8" s="36"/>
      <c r="BO8" s="36"/>
      <c r="BP8" s="36"/>
      <c r="BQ8" s="36"/>
      <c r="BR8" s="36"/>
      <c r="BS8" s="36"/>
      <c r="BT8" s="36"/>
      <c r="BU8" s="36"/>
      <c r="BV8" s="36"/>
      <c r="BW8" s="36"/>
      <c r="BX8" s="36"/>
      <c r="BY8" s="36"/>
      <c r="BZ8" s="36"/>
      <c r="CA8" s="36"/>
      <c r="CB8" s="36"/>
      <c r="CC8" s="36"/>
      <c r="CD8" s="36"/>
      <c r="CE8" s="36"/>
      <c r="CF8" s="36"/>
      <c r="CG8" s="36"/>
      <c r="CH8" s="36"/>
      <c r="CI8" s="36"/>
      <c r="CJ8" s="36"/>
      <c r="CK8" s="36"/>
      <c r="CL8" s="36"/>
      <c r="CM8" s="36"/>
      <c r="CN8" s="36"/>
      <c r="CO8" s="36"/>
      <c r="CP8" s="36"/>
      <c r="CQ8" s="36"/>
      <c r="CR8" s="36"/>
      <c r="CS8" s="36"/>
      <c r="CT8" s="36"/>
      <c r="CU8" s="36"/>
      <c r="CV8" s="36"/>
      <c r="CW8" s="36"/>
      <c r="CX8" s="36"/>
      <c r="CY8" s="36"/>
      <c r="CZ8" s="36"/>
      <c r="DA8" s="36"/>
      <c r="DB8" s="37"/>
      <c r="DC8" s="37"/>
      <c r="DD8" s="37"/>
      <c r="DE8" s="37"/>
      <c r="DF8" s="37"/>
      <c r="DG8" s="37"/>
      <c r="DH8" s="37"/>
      <c r="DI8" s="37"/>
      <c r="DJ8" s="36"/>
      <c r="DK8" s="36"/>
      <c r="DL8" s="36"/>
      <c r="DM8" s="36"/>
      <c r="DN8" s="36"/>
      <c r="DO8" s="36"/>
      <c r="DP8" s="36"/>
      <c r="DQ8" s="36"/>
      <c r="DR8" s="36"/>
      <c r="DS8" s="36"/>
      <c r="DT8" s="36"/>
      <c r="DU8" s="36"/>
      <c r="DV8" s="36"/>
      <c r="DW8" s="36"/>
      <c r="DX8" s="36"/>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row>
    <row r="9" spans="1:170" ht="3" customHeight="1">
      <c r="A9" s="15"/>
      <c r="B9" s="32"/>
      <c r="C9" s="32"/>
      <c r="D9" s="33"/>
      <c r="E9" s="33"/>
      <c r="F9" s="33"/>
      <c r="G9" s="33"/>
      <c r="H9" s="33"/>
      <c r="I9" s="33"/>
      <c r="J9" s="33"/>
      <c r="K9" s="1"/>
      <c r="L9" s="1"/>
      <c r="M9" s="1"/>
      <c r="N9" s="1"/>
      <c r="O9" s="1"/>
      <c r="P9" s="5"/>
      <c r="Q9" s="1"/>
      <c r="R9" s="1"/>
      <c r="S9" s="1"/>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c r="BJ9" s="36"/>
      <c r="BK9" s="36"/>
      <c r="BL9" s="36"/>
      <c r="BM9" s="36"/>
      <c r="BN9" s="36"/>
      <c r="BO9" s="36"/>
      <c r="BP9" s="36"/>
      <c r="BQ9" s="36"/>
      <c r="BR9" s="36"/>
      <c r="BS9" s="36"/>
      <c r="BT9" s="36"/>
      <c r="BU9" s="36"/>
      <c r="BV9" s="36"/>
      <c r="BW9" s="36"/>
      <c r="BX9" s="36"/>
      <c r="BY9" s="36"/>
      <c r="BZ9" s="36"/>
      <c r="CA9" s="36"/>
      <c r="CB9" s="36"/>
      <c r="CC9" s="36"/>
      <c r="CD9" s="36"/>
      <c r="CE9" s="36"/>
      <c r="CF9" s="36"/>
      <c r="CG9" s="36"/>
      <c r="CH9" s="36"/>
      <c r="CI9" s="36"/>
      <c r="CJ9" s="36"/>
      <c r="CK9" s="36"/>
      <c r="CL9" s="36"/>
      <c r="CM9" s="36"/>
      <c r="CN9" s="36"/>
      <c r="CO9" s="36"/>
      <c r="CP9" s="36"/>
      <c r="CQ9" s="36"/>
      <c r="CR9" s="36"/>
      <c r="CS9" s="36"/>
      <c r="CT9" s="36"/>
      <c r="CU9" s="36"/>
      <c r="CV9" s="36"/>
      <c r="CW9" s="36"/>
      <c r="CX9" s="36"/>
      <c r="CY9" s="36"/>
      <c r="CZ9" s="36"/>
      <c r="DA9" s="36"/>
      <c r="DB9" s="37"/>
      <c r="DC9" s="37"/>
      <c r="DD9" s="37"/>
      <c r="DE9" s="37"/>
      <c r="DF9" s="37"/>
      <c r="DG9" s="37"/>
      <c r="DH9" s="37"/>
      <c r="DI9" s="37"/>
      <c r="DJ9" s="36"/>
      <c r="DK9" s="36"/>
      <c r="DL9" s="36"/>
      <c r="DM9" s="36"/>
      <c r="DN9" s="36"/>
      <c r="DO9" s="36"/>
      <c r="DP9" s="36"/>
      <c r="DQ9" s="36"/>
      <c r="DR9" s="36"/>
      <c r="DS9" s="36"/>
      <c r="DT9" s="36"/>
      <c r="DU9" s="36"/>
      <c r="DV9" s="36"/>
      <c r="DW9" s="36"/>
      <c r="DX9" s="36"/>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row>
    <row r="10" spans="1:170" ht="18" customHeight="1">
      <c r="A10" s="15"/>
      <c r="B10" s="251" t="s">
        <v>67</v>
      </c>
      <c r="C10" s="230"/>
      <c r="D10" s="246" t="s">
        <v>68</v>
      </c>
      <c r="E10" s="242"/>
      <c r="F10" s="242"/>
      <c r="G10" s="242"/>
      <c r="H10" s="242"/>
      <c r="I10" s="242"/>
      <c r="J10" s="230"/>
      <c r="K10" s="1"/>
      <c r="L10" s="1"/>
      <c r="M10" s="1"/>
      <c r="N10" s="1"/>
      <c r="O10" s="1"/>
      <c r="P10" s="5"/>
      <c r="Q10" s="1"/>
      <c r="R10" s="1"/>
      <c r="S10" s="1"/>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c r="BJ10" s="36"/>
      <c r="BK10" s="36"/>
      <c r="BL10" s="36"/>
      <c r="BM10" s="36"/>
      <c r="BN10" s="36"/>
      <c r="BO10" s="36"/>
      <c r="BP10" s="36"/>
      <c r="BQ10" s="36"/>
      <c r="BR10" s="36"/>
      <c r="BS10" s="36"/>
      <c r="BT10" s="36"/>
      <c r="BU10" s="36"/>
      <c r="BV10" s="36"/>
      <c r="BW10" s="36"/>
      <c r="BX10" s="36"/>
      <c r="BY10" s="36"/>
      <c r="BZ10" s="36"/>
      <c r="CA10" s="36"/>
      <c r="CB10" s="36"/>
      <c r="CC10" s="36"/>
      <c r="CD10" s="36"/>
      <c r="CE10" s="36"/>
      <c r="CF10" s="36"/>
      <c r="CG10" s="36"/>
      <c r="CH10" s="36"/>
      <c r="CI10" s="36"/>
      <c r="CJ10" s="36"/>
      <c r="CK10" s="36"/>
      <c r="CL10" s="36"/>
      <c r="CM10" s="36"/>
      <c r="CN10" s="36"/>
      <c r="CO10" s="36"/>
      <c r="CP10" s="36"/>
      <c r="CQ10" s="36"/>
      <c r="CR10" s="36"/>
      <c r="CS10" s="36"/>
      <c r="CT10" s="36"/>
      <c r="CU10" s="36"/>
      <c r="CV10" s="36"/>
      <c r="CW10" s="36"/>
      <c r="CX10" s="36"/>
      <c r="CY10" s="36"/>
      <c r="CZ10" s="36"/>
      <c r="DA10" s="36"/>
      <c r="DB10" s="37"/>
      <c r="DC10" s="37"/>
      <c r="DD10" s="37"/>
      <c r="DE10" s="37"/>
      <c r="DF10" s="37"/>
      <c r="DG10" s="37"/>
      <c r="DH10" s="37"/>
      <c r="DI10" s="37"/>
      <c r="DJ10" s="36"/>
      <c r="DK10" s="36"/>
      <c r="DL10" s="36"/>
      <c r="DM10" s="36"/>
      <c r="DN10" s="36"/>
      <c r="DO10" s="36"/>
      <c r="DP10" s="36"/>
      <c r="DQ10" s="36"/>
      <c r="DR10" s="36"/>
      <c r="DS10" s="36"/>
      <c r="DT10" s="36"/>
      <c r="DU10" s="36"/>
      <c r="DV10" s="36"/>
      <c r="DW10" s="36"/>
      <c r="DX10" s="36"/>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row>
    <row r="11" spans="1:170" ht="3" customHeight="1">
      <c r="A11" s="15"/>
      <c r="B11" s="32"/>
      <c r="C11" s="32"/>
      <c r="D11" s="33"/>
      <c r="E11" s="33"/>
      <c r="F11" s="33"/>
      <c r="G11" s="33"/>
      <c r="H11" s="33"/>
      <c r="I11" s="33"/>
      <c r="J11" s="33"/>
      <c r="K11" s="1"/>
      <c r="L11" s="1"/>
      <c r="M11" s="1"/>
      <c r="N11" s="1"/>
      <c r="O11" s="1"/>
      <c r="P11" s="5"/>
      <c r="Q11" s="1"/>
      <c r="R11" s="1"/>
      <c r="S11" s="1"/>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c r="BJ11" s="36"/>
      <c r="BK11" s="36"/>
      <c r="BL11" s="36"/>
      <c r="BM11" s="36"/>
      <c r="BN11" s="36"/>
      <c r="BO11" s="36"/>
      <c r="BP11" s="36"/>
      <c r="BQ11" s="36"/>
      <c r="BR11" s="36"/>
      <c r="BS11" s="36"/>
      <c r="BT11" s="36"/>
      <c r="BU11" s="36"/>
      <c r="BV11" s="36"/>
      <c r="BW11" s="36"/>
      <c r="BX11" s="36"/>
      <c r="BY11" s="36"/>
      <c r="BZ11" s="36"/>
      <c r="CA11" s="36"/>
      <c r="CB11" s="36"/>
      <c r="CC11" s="36"/>
      <c r="CD11" s="36"/>
      <c r="CE11" s="36"/>
      <c r="CF11" s="36"/>
      <c r="CG11" s="36"/>
      <c r="CH11" s="36"/>
      <c r="CI11" s="36"/>
      <c r="CJ11" s="36"/>
      <c r="CK11" s="36"/>
      <c r="CL11" s="36"/>
      <c r="CM11" s="36"/>
      <c r="CN11" s="36"/>
      <c r="CO11" s="36"/>
      <c r="CP11" s="36"/>
      <c r="CQ11" s="36"/>
      <c r="CR11" s="36"/>
      <c r="CS11" s="36"/>
      <c r="CT11" s="36"/>
      <c r="CU11" s="36"/>
      <c r="CV11" s="36"/>
      <c r="CW11" s="36"/>
      <c r="CX11" s="36"/>
      <c r="CY11" s="36"/>
      <c r="CZ11" s="36"/>
      <c r="DA11" s="36"/>
      <c r="DB11" s="37"/>
      <c r="DC11" s="37"/>
      <c r="DD11" s="37"/>
      <c r="DE11" s="37"/>
      <c r="DF11" s="37"/>
      <c r="DG11" s="37"/>
      <c r="DH11" s="37"/>
      <c r="DI11" s="37"/>
      <c r="DJ11" s="36"/>
      <c r="DK11" s="36"/>
      <c r="DL11" s="36"/>
      <c r="DM11" s="36"/>
      <c r="DN11" s="36"/>
      <c r="DO11" s="36"/>
      <c r="DP11" s="36"/>
      <c r="DQ11" s="36"/>
      <c r="DR11" s="36"/>
      <c r="DS11" s="36"/>
      <c r="DT11" s="36"/>
      <c r="DU11" s="36"/>
      <c r="DV11" s="36"/>
      <c r="DW11" s="36"/>
      <c r="DX11" s="36"/>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row>
    <row r="12" spans="1:170" ht="39" customHeight="1">
      <c r="A12" s="15"/>
      <c r="B12" s="251" t="s">
        <v>69</v>
      </c>
      <c r="C12" s="230"/>
      <c r="D12" s="246" t="s">
        <v>70</v>
      </c>
      <c r="E12" s="242"/>
      <c r="F12" s="242"/>
      <c r="G12" s="242"/>
      <c r="H12" s="242"/>
      <c r="I12" s="242"/>
      <c r="J12" s="230"/>
      <c r="K12" s="1"/>
      <c r="L12" s="1"/>
      <c r="M12" s="1"/>
      <c r="N12" s="1"/>
      <c r="O12" s="1"/>
      <c r="P12" s="5"/>
      <c r="Q12" s="1"/>
      <c r="R12" s="1"/>
      <c r="S12" s="1"/>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c r="BJ12" s="36"/>
      <c r="BK12" s="36"/>
      <c r="BL12" s="36"/>
      <c r="BM12" s="36"/>
      <c r="BN12" s="36"/>
      <c r="BO12" s="36"/>
      <c r="BP12" s="36"/>
      <c r="BQ12" s="36"/>
      <c r="BR12" s="36"/>
      <c r="BS12" s="36"/>
      <c r="BT12" s="36"/>
      <c r="BU12" s="36"/>
      <c r="BV12" s="36"/>
      <c r="BW12" s="36"/>
      <c r="BX12" s="36"/>
      <c r="BY12" s="36"/>
      <c r="BZ12" s="36"/>
      <c r="CA12" s="36"/>
      <c r="CB12" s="36"/>
      <c r="CC12" s="36"/>
      <c r="CD12" s="36"/>
      <c r="CE12" s="36"/>
      <c r="CF12" s="36"/>
      <c r="CG12" s="36"/>
      <c r="CH12" s="36"/>
      <c r="CI12" s="36"/>
      <c r="CJ12" s="36"/>
      <c r="CK12" s="36"/>
      <c r="CL12" s="36"/>
      <c r="CM12" s="36"/>
      <c r="CN12" s="36"/>
      <c r="CO12" s="36"/>
      <c r="CP12" s="36"/>
      <c r="CQ12" s="36"/>
      <c r="CR12" s="36"/>
      <c r="CS12" s="36"/>
      <c r="CT12" s="36"/>
      <c r="CU12" s="36"/>
      <c r="CV12" s="36"/>
      <c r="CW12" s="36"/>
      <c r="CX12" s="36"/>
      <c r="CY12" s="36"/>
      <c r="CZ12" s="36"/>
      <c r="DA12" s="36"/>
      <c r="DB12" s="37"/>
      <c r="DC12" s="37"/>
      <c r="DD12" s="37"/>
      <c r="DE12" s="37"/>
      <c r="DF12" s="37"/>
      <c r="DG12" s="37"/>
      <c r="DH12" s="37"/>
      <c r="DI12" s="37"/>
      <c r="DJ12" s="36"/>
      <c r="DK12" s="36"/>
      <c r="DL12" s="36"/>
      <c r="DM12" s="36"/>
      <c r="DN12" s="36"/>
      <c r="DO12" s="36"/>
      <c r="DP12" s="36"/>
      <c r="DQ12" s="36"/>
      <c r="DR12" s="36"/>
      <c r="DS12" s="36"/>
      <c r="DT12" s="36"/>
      <c r="DU12" s="36"/>
      <c r="DV12" s="36"/>
      <c r="DW12" s="36"/>
      <c r="DX12" s="36"/>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row>
    <row r="13" spans="1:170" ht="3.75" customHeight="1">
      <c r="A13" s="15"/>
      <c r="B13" s="32"/>
      <c r="C13" s="32"/>
      <c r="D13" s="33"/>
      <c r="E13" s="33"/>
      <c r="F13" s="33"/>
      <c r="G13" s="33"/>
      <c r="H13" s="33"/>
      <c r="I13" s="33"/>
      <c r="J13" s="33"/>
      <c r="K13" s="1"/>
      <c r="L13" s="1"/>
      <c r="M13" s="1"/>
      <c r="N13" s="1"/>
      <c r="O13" s="1"/>
      <c r="P13" s="5"/>
      <c r="Q13" s="1"/>
      <c r="R13" s="1"/>
      <c r="S13" s="1"/>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c r="BJ13" s="36"/>
      <c r="BK13" s="36"/>
      <c r="BL13" s="36"/>
      <c r="BM13" s="36"/>
      <c r="BN13" s="36"/>
      <c r="BO13" s="36"/>
      <c r="BP13" s="36"/>
      <c r="BQ13" s="36"/>
      <c r="BR13" s="36"/>
      <c r="BS13" s="36"/>
      <c r="BT13" s="36"/>
      <c r="BU13" s="36"/>
      <c r="BV13" s="36"/>
      <c r="BW13" s="36"/>
      <c r="BX13" s="36"/>
      <c r="BY13" s="36"/>
      <c r="BZ13" s="36"/>
      <c r="CA13" s="36"/>
      <c r="CB13" s="36"/>
      <c r="CC13" s="36"/>
      <c r="CD13" s="36"/>
      <c r="CE13" s="36"/>
      <c r="CF13" s="36"/>
      <c r="CG13" s="36"/>
      <c r="CH13" s="36"/>
      <c r="CI13" s="36"/>
      <c r="CJ13" s="36"/>
      <c r="CK13" s="36"/>
      <c r="CL13" s="36"/>
      <c r="CM13" s="36"/>
      <c r="CN13" s="36"/>
      <c r="CO13" s="36"/>
      <c r="CP13" s="36"/>
      <c r="CQ13" s="36"/>
      <c r="CR13" s="36"/>
      <c r="CS13" s="36"/>
      <c r="CT13" s="36"/>
      <c r="CU13" s="36"/>
      <c r="CV13" s="36"/>
      <c r="CW13" s="36"/>
      <c r="CX13" s="36"/>
      <c r="CY13" s="36"/>
      <c r="CZ13" s="36"/>
      <c r="DA13" s="36"/>
      <c r="DB13" s="37"/>
      <c r="DC13" s="37"/>
      <c r="DD13" s="37"/>
      <c r="DE13" s="37"/>
      <c r="DF13" s="37"/>
      <c r="DG13" s="37"/>
      <c r="DH13" s="37"/>
      <c r="DI13" s="37"/>
      <c r="DJ13" s="36"/>
      <c r="DK13" s="36"/>
      <c r="DL13" s="36"/>
      <c r="DM13" s="36"/>
      <c r="DN13" s="36"/>
      <c r="DO13" s="36"/>
      <c r="DP13" s="36"/>
      <c r="DQ13" s="36"/>
      <c r="DR13" s="36"/>
      <c r="DS13" s="36"/>
      <c r="DT13" s="36"/>
      <c r="DU13" s="36"/>
      <c r="DV13" s="36"/>
      <c r="DW13" s="36"/>
      <c r="DX13" s="36"/>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row>
    <row r="14" spans="1:170" ht="13.5" customHeight="1">
      <c r="A14" s="15"/>
      <c r="B14" s="251" t="s">
        <v>4</v>
      </c>
      <c r="C14" s="230"/>
      <c r="D14" s="246" t="s">
        <v>71</v>
      </c>
      <c r="E14" s="242"/>
      <c r="F14" s="242"/>
      <c r="G14" s="242"/>
      <c r="H14" s="242"/>
      <c r="I14" s="242"/>
      <c r="J14" s="230"/>
      <c r="K14" s="1"/>
      <c r="L14" s="1"/>
      <c r="M14" s="1"/>
      <c r="N14" s="1"/>
      <c r="O14" s="1"/>
      <c r="P14" s="5"/>
      <c r="Q14" s="1"/>
      <c r="R14" s="1"/>
      <c r="S14" s="1"/>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c r="BJ14" s="36"/>
      <c r="BK14" s="36"/>
      <c r="BL14" s="36"/>
      <c r="BM14" s="36"/>
      <c r="BN14" s="36"/>
      <c r="BO14" s="36"/>
      <c r="BP14" s="36"/>
      <c r="BQ14" s="36"/>
      <c r="BR14" s="36"/>
      <c r="BS14" s="36"/>
      <c r="BT14" s="36"/>
      <c r="BU14" s="36"/>
      <c r="BV14" s="36"/>
      <c r="BW14" s="36"/>
      <c r="BX14" s="36"/>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7"/>
      <c r="DC14" s="37"/>
      <c r="DD14" s="37"/>
      <c r="DE14" s="37"/>
      <c r="DF14" s="37"/>
      <c r="DG14" s="37"/>
      <c r="DH14" s="37"/>
      <c r="DI14" s="37"/>
      <c r="DJ14" s="36"/>
      <c r="DK14" s="36"/>
      <c r="DL14" s="36"/>
      <c r="DM14" s="36"/>
      <c r="DN14" s="36"/>
      <c r="DO14" s="36"/>
      <c r="DP14" s="36"/>
      <c r="DQ14" s="36"/>
      <c r="DR14" s="36"/>
      <c r="DS14" s="36"/>
      <c r="DT14" s="36"/>
      <c r="DU14" s="36"/>
      <c r="DV14" s="36"/>
      <c r="DW14" s="36"/>
      <c r="DX14" s="36"/>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row>
    <row r="15" spans="1:170" ht="3.75" customHeight="1">
      <c r="A15" s="15"/>
      <c r="B15" s="32"/>
      <c r="C15" s="32"/>
      <c r="D15" s="33"/>
      <c r="E15" s="33"/>
      <c r="F15" s="33"/>
      <c r="G15" s="33"/>
      <c r="H15" s="33"/>
      <c r="I15" s="33"/>
      <c r="J15" s="33"/>
      <c r="K15" s="1"/>
      <c r="L15" s="1"/>
      <c r="M15" s="1"/>
      <c r="N15" s="1"/>
      <c r="O15" s="1"/>
      <c r="P15" s="5"/>
      <c r="Q15" s="1"/>
      <c r="R15" s="1"/>
      <c r="S15" s="1"/>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c r="BJ15" s="36"/>
      <c r="BK15" s="36"/>
      <c r="BL15" s="36"/>
      <c r="BM15" s="36"/>
      <c r="BN15" s="36"/>
      <c r="BO15" s="36"/>
      <c r="BP15" s="36"/>
      <c r="BQ15" s="36"/>
      <c r="BR15" s="36"/>
      <c r="BS15" s="36"/>
      <c r="BT15" s="36"/>
      <c r="BU15" s="36"/>
      <c r="BV15" s="36"/>
      <c r="BW15" s="36"/>
      <c r="BX15" s="36"/>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7"/>
      <c r="DC15" s="37"/>
      <c r="DD15" s="37"/>
      <c r="DE15" s="37"/>
      <c r="DF15" s="37"/>
      <c r="DG15" s="37"/>
      <c r="DH15" s="37"/>
      <c r="DI15" s="37"/>
      <c r="DJ15" s="36"/>
      <c r="DK15" s="36"/>
      <c r="DL15" s="36"/>
      <c r="DM15" s="36"/>
      <c r="DN15" s="36"/>
      <c r="DO15" s="36"/>
      <c r="DP15" s="36"/>
      <c r="DQ15" s="36"/>
      <c r="DR15" s="36"/>
      <c r="DS15" s="36"/>
      <c r="DT15" s="36"/>
      <c r="DU15" s="36"/>
      <c r="DV15" s="36"/>
      <c r="DW15" s="36"/>
      <c r="DX15" s="36"/>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row>
    <row r="16" spans="1:170">
      <c r="A16" s="1"/>
      <c r="B16" s="251" t="s">
        <v>72</v>
      </c>
      <c r="C16" s="230"/>
      <c r="D16" s="249" t="s">
        <v>125</v>
      </c>
      <c r="E16" s="242"/>
      <c r="F16" s="242"/>
      <c r="G16" s="242"/>
      <c r="H16" s="242"/>
      <c r="I16" s="242"/>
      <c r="J16" s="230"/>
      <c r="K16" s="1"/>
      <c r="L16" s="1"/>
      <c r="M16" s="1"/>
      <c r="N16" s="1"/>
      <c r="O16" s="1"/>
      <c r="P16" s="5"/>
      <c r="Q16" s="1"/>
      <c r="R16" s="1"/>
      <c r="S16" s="1"/>
      <c r="T16" s="36"/>
      <c r="U16" s="36"/>
      <c r="V16" s="36"/>
      <c r="W16" s="36"/>
      <c r="X16" s="36"/>
      <c r="Y16" s="36"/>
      <c r="Z16" s="36"/>
      <c r="AA16" s="36"/>
      <c r="AB16" s="36"/>
      <c r="AC16" s="36"/>
      <c r="AD16" s="36"/>
      <c r="AE16" s="36"/>
      <c r="AF16" s="36"/>
      <c r="AG16" s="36"/>
      <c r="AH16" s="36"/>
      <c r="AI16" s="36"/>
      <c r="AJ16" s="38"/>
      <c r="AK16" s="39"/>
      <c r="AL16" s="39"/>
      <c r="AM16" s="36"/>
      <c r="AN16" s="40"/>
      <c r="AO16" s="36"/>
      <c r="AP16" s="36"/>
      <c r="AQ16" s="36"/>
      <c r="AR16" s="36"/>
      <c r="AS16" s="41"/>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36"/>
      <c r="CA16" s="36"/>
      <c r="CB16" s="36"/>
      <c r="CC16" s="36"/>
      <c r="CD16" s="36"/>
      <c r="CE16" s="36"/>
      <c r="CF16" s="36"/>
      <c r="CG16" s="36"/>
      <c r="CH16" s="36"/>
      <c r="CI16" s="36"/>
      <c r="CJ16" s="36"/>
      <c r="CK16" s="36"/>
      <c r="CL16" s="36"/>
      <c r="CM16" s="36"/>
      <c r="CN16" s="36"/>
      <c r="CO16" s="36"/>
      <c r="CP16" s="36"/>
      <c r="CQ16" s="36"/>
      <c r="CR16" s="36"/>
      <c r="CS16" s="36"/>
      <c r="CT16" s="36"/>
      <c r="CU16" s="36"/>
      <c r="CV16" s="36"/>
      <c r="CW16" s="36"/>
      <c r="CX16" s="36"/>
      <c r="CY16" s="36"/>
      <c r="CZ16" s="36"/>
      <c r="DA16" s="36"/>
      <c r="DB16" s="37"/>
      <c r="DC16" s="37"/>
      <c r="DD16" s="37"/>
      <c r="DE16" s="37"/>
      <c r="DF16" s="37"/>
      <c r="DG16" s="37"/>
      <c r="DH16" s="37"/>
      <c r="DI16" s="37"/>
      <c r="DJ16" s="36"/>
      <c r="DK16" s="36"/>
      <c r="DL16" s="36"/>
      <c r="DM16" s="36"/>
      <c r="DN16" s="36"/>
      <c r="DO16" s="36"/>
      <c r="DP16" s="36"/>
      <c r="DQ16" s="36"/>
      <c r="DR16" s="36"/>
      <c r="DS16" s="36"/>
      <c r="DT16" s="36"/>
      <c r="DU16" s="36"/>
      <c r="DV16" s="36"/>
      <c r="DW16" s="36"/>
      <c r="DX16" s="36"/>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row>
    <row r="17" spans="1:170" ht="3.75" customHeight="1">
      <c r="A17" s="15"/>
      <c r="B17" s="32"/>
      <c r="C17" s="32"/>
      <c r="D17" s="33"/>
      <c r="E17" s="33"/>
      <c r="F17" s="33"/>
      <c r="G17" s="33"/>
      <c r="H17" s="33"/>
      <c r="I17" s="33"/>
      <c r="J17" s="33"/>
      <c r="K17" s="1"/>
      <c r="L17" s="1"/>
      <c r="M17" s="1"/>
      <c r="N17" s="1"/>
      <c r="O17" s="1"/>
      <c r="P17" s="5"/>
      <c r="Q17" s="1"/>
      <c r="R17" s="1"/>
      <c r="S17" s="1"/>
      <c r="T17" s="36"/>
      <c r="U17" s="36"/>
      <c r="V17" s="36"/>
      <c r="W17" s="36"/>
      <c r="X17" s="36"/>
      <c r="Y17" s="36"/>
      <c r="Z17" s="36"/>
      <c r="AA17" s="36"/>
      <c r="AB17" s="36"/>
      <c r="AC17" s="36"/>
      <c r="AD17" s="36"/>
      <c r="AE17" s="36"/>
      <c r="AF17" s="36"/>
      <c r="AG17" s="36"/>
      <c r="AH17" s="36"/>
      <c r="AI17" s="42"/>
      <c r="AJ17" s="42"/>
      <c r="AK17" s="43"/>
      <c r="AL17" s="43"/>
      <c r="AM17" s="44"/>
      <c r="AN17" s="44"/>
      <c r="AO17" s="45"/>
      <c r="AP17" s="45"/>
      <c r="AQ17" s="45"/>
      <c r="AR17" s="45"/>
      <c r="AS17" s="45"/>
      <c r="AT17" s="36"/>
      <c r="AU17" s="36"/>
      <c r="AV17" s="36"/>
      <c r="AW17" s="36"/>
      <c r="AX17" s="36"/>
      <c r="AY17" s="36"/>
      <c r="AZ17" s="36"/>
      <c r="BA17" s="36"/>
      <c r="BB17" s="36"/>
      <c r="BC17" s="36"/>
      <c r="BD17" s="36"/>
      <c r="BE17" s="36"/>
      <c r="BF17" s="36"/>
      <c r="BG17" s="36"/>
      <c r="BH17" s="36"/>
      <c r="BI17" s="36"/>
      <c r="BJ17" s="36"/>
      <c r="BK17" s="36"/>
      <c r="BL17" s="36"/>
      <c r="BM17" s="36"/>
      <c r="BN17" s="36"/>
      <c r="BO17" s="36"/>
      <c r="BP17" s="36"/>
      <c r="BQ17" s="36"/>
      <c r="BR17" s="36"/>
      <c r="BS17" s="36"/>
      <c r="BT17" s="36"/>
      <c r="BU17" s="36"/>
      <c r="BV17" s="36"/>
      <c r="BW17" s="36"/>
      <c r="BX17" s="36"/>
      <c r="BY17" s="36"/>
      <c r="BZ17" s="36"/>
      <c r="CA17" s="36"/>
      <c r="CB17" s="36"/>
      <c r="CC17" s="36"/>
      <c r="CD17" s="36"/>
      <c r="CE17" s="36"/>
      <c r="CF17" s="36"/>
      <c r="CG17" s="36"/>
      <c r="CH17" s="36"/>
      <c r="CI17" s="36"/>
      <c r="CJ17" s="36"/>
      <c r="CK17" s="36"/>
      <c r="CL17" s="36"/>
      <c r="CM17" s="36"/>
      <c r="CN17" s="36"/>
      <c r="CO17" s="36"/>
      <c r="CP17" s="36"/>
      <c r="CQ17" s="36"/>
      <c r="CR17" s="36"/>
      <c r="CS17" s="36"/>
      <c r="CT17" s="36"/>
      <c r="CU17" s="36"/>
      <c r="CV17" s="36"/>
      <c r="CW17" s="36"/>
      <c r="CX17" s="36"/>
      <c r="CY17" s="36"/>
      <c r="CZ17" s="36"/>
      <c r="DA17" s="36"/>
      <c r="DB17" s="37"/>
      <c r="DC17" s="37"/>
      <c r="DD17" s="37"/>
      <c r="DE17" s="37"/>
      <c r="DF17" s="37"/>
      <c r="DG17" s="37"/>
      <c r="DH17" s="37"/>
      <c r="DI17" s="37"/>
      <c r="DJ17" s="36"/>
      <c r="DK17" s="36"/>
      <c r="DL17" s="36"/>
      <c r="DM17" s="36"/>
      <c r="DN17" s="36"/>
      <c r="DO17" s="36"/>
      <c r="DP17" s="36"/>
      <c r="DQ17" s="36"/>
      <c r="DR17" s="36"/>
      <c r="DS17" s="36"/>
      <c r="DT17" s="36"/>
      <c r="DU17" s="36"/>
      <c r="DV17" s="36"/>
      <c r="DW17" s="36"/>
      <c r="DX17" s="36"/>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row>
    <row r="18" spans="1:170">
      <c r="A18" s="1"/>
      <c r="B18" s="251" t="s">
        <v>74</v>
      </c>
      <c r="C18" s="230"/>
      <c r="D18" s="246"/>
      <c r="E18" s="242"/>
      <c r="F18" s="242"/>
      <c r="G18" s="242"/>
      <c r="H18" s="242"/>
      <c r="I18" s="242"/>
      <c r="J18" s="230"/>
      <c r="K18" s="1"/>
      <c r="L18" s="1"/>
      <c r="M18" s="1"/>
      <c r="N18" s="1"/>
      <c r="O18" s="1"/>
      <c r="P18" s="5"/>
      <c r="Q18" s="1"/>
      <c r="R18" s="1"/>
      <c r="S18" s="1"/>
      <c r="T18" s="36"/>
      <c r="U18" s="36"/>
      <c r="V18" s="36"/>
      <c r="W18" s="36"/>
      <c r="X18" s="36"/>
      <c r="Y18" s="36"/>
      <c r="Z18" s="36"/>
      <c r="AA18" s="36"/>
      <c r="AB18" s="36"/>
      <c r="AC18" s="36"/>
      <c r="AD18" s="36"/>
      <c r="AE18" s="36"/>
      <c r="AF18" s="36"/>
      <c r="AG18" s="36"/>
      <c r="AH18" s="36"/>
      <c r="AI18" s="36"/>
      <c r="AJ18" s="38"/>
      <c r="AK18" s="38"/>
      <c r="AL18" s="38"/>
      <c r="AM18" s="38"/>
      <c r="AN18" s="36"/>
      <c r="AO18" s="38"/>
      <c r="AP18" s="38"/>
      <c r="AQ18" s="38"/>
      <c r="AR18" s="38"/>
      <c r="AS18" s="38"/>
      <c r="AT18" s="36"/>
      <c r="AU18" s="36"/>
      <c r="AV18" s="36"/>
      <c r="AW18" s="36"/>
      <c r="AX18" s="36"/>
      <c r="AY18" s="36"/>
      <c r="AZ18" s="36"/>
      <c r="BA18" s="36"/>
      <c r="BB18" s="36"/>
      <c r="BC18" s="36"/>
      <c r="BD18" s="36"/>
      <c r="BE18" s="36"/>
      <c r="BF18" s="36"/>
      <c r="BG18" s="36"/>
      <c r="BH18" s="36"/>
      <c r="BI18" s="36"/>
      <c r="BJ18" s="36"/>
      <c r="BK18" s="36"/>
      <c r="BL18" s="36"/>
      <c r="BM18" s="36"/>
      <c r="BN18" s="36"/>
      <c r="BO18" s="36"/>
      <c r="BP18" s="36"/>
      <c r="BQ18" s="36"/>
      <c r="BR18" s="36"/>
      <c r="BS18" s="36"/>
      <c r="BT18" s="36"/>
      <c r="BU18" s="36"/>
      <c r="BV18" s="36"/>
      <c r="BW18" s="36"/>
      <c r="BX18" s="36"/>
      <c r="BY18" s="36"/>
      <c r="BZ18" s="36"/>
      <c r="CA18" s="36"/>
      <c r="CB18" s="36"/>
      <c r="CC18" s="36"/>
      <c r="CD18" s="36"/>
      <c r="CE18" s="36"/>
      <c r="CF18" s="36"/>
      <c r="CG18" s="36"/>
      <c r="CH18" s="36"/>
      <c r="CI18" s="36"/>
      <c r="CJ18" s="36"/>
      <c r="CK18" s="36"/>
      <c r="CL18" s="36"/>
      <c r="CM18" s="36"/>
      <c r="CN18" s="36"/>
      <c r="CO18" s="36"/>
      <c r="CP18" s="36"/>
      <c r="CQ18" s="36"/>
      <c r="CR18" s="36"/>
      <c r="CS18" s="36"/>
      <c r="CT18" s="36"/>
      <c r="CU18" s="36"/>
      <c r="CV18" s="36"/>
      <c r="CW18" s="36"/>
      <c r="CX18" s="36"/>
      <c r="CY18" s="36"/>
      <c r="CZ18" s="36"/>
      <c r="DA18" s="36"/>
      <c r="DB18" s="36"/>
      <c r="DC18" s="36"/>
      <c r="DD18" s="37"/>
      <c r="DE18" s="37"/>
      <c r="DF18" s="37"/>
      <c r="DG18" s="37"/>
      <c r="DH18" s="37"/>
      <c r="DI18" s="37"/>
      <c r="DJ18" s="36"/>
      <c r="DK18" s="36"/>
      <c r="DL18" s="36"/>
      <c r="DM18" s="36"/>
      <c r="DN18" s="36"/>
      <c r="DO18" s="36"/>
      <c r="DP18" s="36"/>
      <c r="DQ18" s="36"/>
      <c r="DR18" s="36"/>
      <c r="DS18" s="36"/>
      <c r="DT18" s="36"/>
      <c r="DU18" s="36"/>
      <c r="DV18" s="36"/>
      <c r="DW18" s="36"/>
      <c r="DX18" s="36"/>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row>
    <row r="19" spans="1:170" ht="15.75" customHeight="1">
      <c r="A19" s="15"/>
      <c r="B19" s="32"/>
      <c r="C19" s="32"/>
      <c r="D19" s="33"/>
      <c r="E19" s="33"/>
      <c r="F19" s="33"/>
      <c r="G19" s="33"/>
      <c r="H19" s="33"/>
      <c r="I19" s="33"/>
      <c r="J19" s="33"/>
      <c r="K19" s="1"/>
      <c r="L19" s="1"/>
      <c r="M19" s="1"/>
      <c r="N19" s="1"/>
      <c r="O19" s="1"/>
      <c r="P19" s="5"/>
      <c r="Q19" s="1"/>
      <c r="R19" s="1"/>
      <c r="S19" s="1"/>
      <c r="T19" s="36"/>
      <c r="U19" s="36"/>
      <c r="V19" s="36"/>
      <c r="W19" s="36"/>
      <c r="X19" s="36"/>
      <c r="Y19" s="36"/>
      <c r="Z19" s="36"/>
      <c r="AA19" s="36"/>
      <c r="AB19" s="36"/>
      <c r="AC19" s="36"/>
      <c r="AD19" s="36"/>
      <c r="AE19" s="36"/>
      <c r="AF19" s="36"/>
      <c r="AG19" s="36"/>
      <c r="AH19" s="36"/>
      <c r="AI19" s="42"/>
      <c r="AJ19" s="42"/>
      <c r="AK19" s="42"/>
      <c r="AL19" s="42"/>
      <c r="AM19" s="42"/>
      <c r="AN19" s="42"/>
      <c r="AO19" s="42"/>
      <c r="AP19" s="42"/>
      <c r="AQ19" s="42"/>
      <c r="AR19" s="42"/>
      <c r="AS19" s="42"/>
      <c r="AT19" s="36"/>
      <c r="AU19" s="36"/>
      <c r="AV19" s="36"/>
      <c r="AW19" s="36"/>
      <c r="AX19" s="46"/>
      <c r="AY19" s="36"/>
      <c r="AZ19" s="36"/>
      <c r="BA19" s="36"/>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6"/>
      <c r="CB19" s="36"/>
      <c r="CC19" s="36"/>
      <c r="CD19" s="36"/>
      <c r="CE19" s="36"/>
      <c r="CF19" s="36"/>
      <c r="CG19" s="36"/>
      <c r="CH19" s="36"/>
      <c r="CI19" s="36"/>
      <c r="CJ19" s="36"/>
      <c r="CK19" s="36"/>
      <c r="CL19" s="36"/>
      <c r="CM19" s="36"/>
      <c r="CN19" s="36"/>
      <c r="CO19" s="36"/>
      <c r="CP19" s="36"/>
      <c r="CQ19" s="36"/>
      <c r="CR19" s="36"/>
      <c r="CS19" s="36"/>
      <c r="CT19" s="36"/>
      <c r="CU19" s="36"/>
      <c r="CV19" s="36"/>
      <c r="CW19" s="36"/>
      <c r="CX19" s="36"/>
      <c r="CY19" s="36"/>
      <c r="CZ19" s="36"/>
      <c r="DA19" s="36"/>
      <c r="DB19" s="36"/>
      <c r="DC19" s="36"/>
      <c r="DD19" s="37"/>
      <c r="DE19" s="37"/>
      <c r="DF19" s="37"/>
      <c r="DG19" s="37"/>
      <c r="DH19" s="37"/>
      <c r="DI19" s="37"/>
      <c r="DJ19" s="36"/>
      <c r="DK19" s="36"/>
      <c r="DL19" s="36"/>
      <c r="DM19" s="36"/>
      <c r="DN19" s="36"/>
      <c r="DO19" s="36"/>
      <c r="DP19" s="36"/>
      <c r="DQ19" s="36"/>
      <c r="DR19" s="36"/>
      <c r="DS19" s="36"/>
      <c r="DT19" s="36"/>
      <c r="DU19" s="36"/>
      <c r="DV19" s="36"/>
      <c r="DW19" s="36"/>
      <c r="DX19" s="36"/>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row>
    <row r="20" spans="1:170" ht="16.5" customHeight="1">
      <c r="A20" s="15"/>
      <c r="B20" s="251" t="s">
        <v>7</v>
      </c>
      <c r="C20" s="230"/>
      <c r="D20" s="246" t="s">
        <v>75</v>
      </c>
      <c r="E20" s="242"/>
      <c r="F20" s="242"/>
      <c r="G20" s="242"/>
      <c r="H20" s="242"/>
      <c r="I20" s="242"/>
      <c r="J20" s="230"/>
      <c r="K20" s="1"/>
      <c r="L20" s="1"/>
      <c r="M20" s="1"/>
      <c r="N20" s="1"/>
      <c r="O20" s="1"/>
      <c r="P20" s="5"/>
      <c r="Q20" s="1"/>
      <c r="R20" s="1"/>
      <c r="S20" s="1"/>
      <c r="T20" s="36"/>
      <c r="U20" s="36"/>
      <c r="V20" s="36"/>
      <c r="W20" s="36"/>
      <c r="X20" s="36"/>
      <c r="Y20" s="36"/>
      <c r="Z20" s="36"/>
      <c r="AA20" s="36"/>
      <c r="AB20" s="36"/>
      <c r="AC20" s="36"/>
      <c r="AD20" s="36"/>
      <c r="AE20" s="36"/>
      <c r="AF20" s="36"/>
      <c r="AG20" s="36"/>
      <c r="AH20" s="36"/>
      <c r="AI20" s="42"/>
      <c r="AJ20" s="42"/>
      <c r="AK20" s="42"/>
      <c r="AL20" s="42"/>
      <c r="AM20" s="42"/>
      <c r="AN20" s="42"/>
      <c r="AO20" s="42"/>
      <c r="AP20" s="42"/>
      <c r="AQ20" s="42"/>
      <c r="AR20" s="42"/>
      <c r="AS20" s="42"/>
      <c r="AT20" s="36"/>
      <c r="AU20" s="36"/>
      <c r="AV20" s="36"/>
      <c r="AW20" s="36"/>
      <c r="AX20" s="46"/>
      <c r="AY20" s="36"/>
      <c r="AZ20" s="36"/>
      <c r="BA20" s="36"/>
      <c r="BB20" s="36"/>
      <c r="BC20" s="36"/>
      <c r="BD20" s="36"/>
      <c r="BE20" s="36"/>
      <c r="BF20" s="36"/>
      <c r="BG20" s="36"/>
      <c r="BH20" s="36"/>
      <c r="BI20" s="36"/>
      <c r="BJ20" s="36"/>
      <c r="BK20" s="36"/>
      <c r="BL20" s="36"/>
      <c r="BM20" s="36"/>
      <c r="BN20" s="36"/>
      <c r="BO20" s="36"/>
      <c r="BP20" s="36"/>
      <c r="BQ20" s="36"/>
      <c r="BR20" s="36"/>
      <c r="BS20" s="36"/>
      <c r="BT20" s="36"/>
      <c r="BU20" s="36"/>
      <c r="BV20" s="36"/>
      <c r="BW20" s="36"/>
      <c r="BX20" s="36"/>
      <c r="BY20" s="36"/>
      <c r="BZ20" s="36"/>
      <c r="CA20" s="36"/>
      <c r="CB20" s="36"/>
      <c r="CC20" s="36"/>
      <c r="CD20" s="36"/>
      <c r="CE20" s="36"/>
      <c r="CF20" s="36"/>
      <c r="CG20" s="36"/>
      <c r="CH20" s="36"/>
      <c r="CI20" s="36"/>
      <c r="CJ20" s="36"/>
      <c r="CK20" s="36"/>
      <c r="CL20" s="36"/>
      <c r="CM20" s="36"/>
      <c r="CN20" s="36"/>
      <c r="CO20" s="36"/>
      <c r="CP20" s="36"/>
      <c r="CQ20" s="36"/>
      <c r="CR20" s="36"/>
      <c r="CS20" s="36"/>
      <c r="CT20" s="36"/>
      <c r="CU20" s="36"/>
      <c r="CV20" s="36"/>
      <c r="CW20" s="36"/>
      <c r="CX20" s="36"/>
      <c r="CY20" s="36"/>
      <c r="CZ20" s="36"/>
      <c r="DA20" s="36"/>
      <c r="DB20" s="36"/>
      <c r="DC20" s="36"/>
      <c r="DD20" s="37"/>
      <c r="DE20" s="37"/>
      <c r="DF20" s="37"/>
      <c r="DG20" s="37"/>
      <c r="DH20" s="37"/>
      <c r="DI20" s="37"/>
      <c r="DJ20" s="36"/>
      <c r="DK20" s="36"/>
      <c r="DL20" s="36"/>
      <c r="DM20" s="36"/>
      <c r="DN20" s="36"/>
      <c r="DO20" s="36"/>
      <c r="DP20" s="36"/>
      <c r="DQ20" s="36"/>
      <c r="DR20" s="36"/>
      <c r="DS20" s="36"/>
      <c r="DT20" s="36"/>
      <c r="DU20" s="36"/>
      <c r="DV20" s="36"/>
      <c r="DW20" s="36"/>
      <c r="DX20" s="36"/>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row>
    <row r="21" spans="1:170" ht="3.75" customHeight="1">
      <c r="A21" s="15"/>
      <c r="B21" s="32"/>
      <c r="C21" s="32"/>
      <c r="D21" s="33"/>
      <c r="E21" s="33"/>
      <c r="F21" s="33"/>
      <c r="G21" s="33"/>
      <c r="H21" s="33"/>
      <c r="I21" s="33"/>
      <c r="J21" s="33"/>
      <c r="K21" s="1"/>
      <c r="L21" s="1"/>
      <c r="M21" s="1"/>
      <c r="N21" s="1"/>
      <c r="O21" s="1"/>
      <c r="P21" s="5"/>
      <c r="Q21" s="1"/>
      <c r="R21" s="1"/>
      <c r="S21" s="1"/>
      <c r="T21" s="36"/>
      <c r="U21" s="36"/>
      <c r="V21" s="36"/>
      <c r="W21" s="36"/>
      <c r="X21" s="36"/>
      <c r="Y21" s="36"/>
      <c r="Z21" s="36"/>
      <c r="AA21" s="36"/>
      <c r="AB21" s="36"/>
      <c r="AC21" s="36"/>
      <c r="AD21" s="36"/>
      <c r="AE21" s="36"/>
      <c r="AF21" s="36"/>
      <c r="AG21" s="36"/>
      <c r="AH21" s="36"/>
      <c r="AI21" s="42"/>
      <c r="AJ21" s="42"/>
      <c r="AK21" s="42"/>
      <c r="AL21" s="42"/>
      <c r="AM21" s="42"/>
      <c r="AN21" s="42"/>
      <c r="AO21" s="42"/>
      <c r="AP21" s="42"/>
      <c r="AQ21" s="42"/>
      <c r="AR21" s="42"/>
      <c r="AS21" s="42"/>
      <c r="AT21" s="36"/>
      <c r="AU21" s="36"/>
      <c r="AV21" s="36"/>
      <c r="AW21" s="36"/>
      <c r="AX21" s="46"/>
      <c r="AY21" s="36"/>
      <c r="AZ21" s="36"/>
      <c r="BA21" s="36"/>
      <c r="BB21" s="36"/>
      <c r="BC21" s="36"/>
      <c r="BD21" s="36"/>
      <c r="BE21" s="36"/>
      <c r="BF21" s="36"/>
      <c r="BG21" s="36"/>
      <c r="BH21" s="36"/>
      <c r="BI21" s="36"/>
      <c r="BJ21" s="36"/>
      <c r="BK21" s="36"/>
      <c r="BL21" s="36"/>
      <c r="BM21" s="36"/>
      <c r="BN21" s="36"/>
      <c r="BO21" s="36"/>
      <c r="BP21" s="36"/>
      <c r="BQ21" s="36"/>
      <c r="BR21" s="36"/>
      <c r="BS21" s="36"/>
      <c r="BT21" s="36"/>
      <c r="BU21" s="36"/>
      <c r="BV21" s="36"/>
      <c r="BW21" s="36"/>
      <c r="BX21" s="36"/>
      <c r="BY21" s="36"/>
      <c r="BZ21" s="36"/>
      <c r="CA21" s="36"/>
      <c r="CB21" s="36"/>
      <c r="CC21" s="36"/>
      <c r="CD21" s="36"/>
      <c r="CE21" s="36"/>
      <c r="CF21" s="36"/>
      <c r="CG21" s="36"/>
      <c r="CH21" s="36"/>
      <c r="CI21" s="36"/>
      <c r="CJ21" s="36"/>
      <c r="CK21" s="36"/>
      <c r="CL21" s="36"/>
      <c r="CM21" s="36"/>
      <c r="CN21" s="36"/>
      <c r="CO21" s="36"/>
      <c r="CP21" s="36"/>
      <c r="CQ21" s="36"/>
      <c r="CR21" s="36"/>
      <c r="CS21" s="36"/>
      <c r="CT21" s="36"/>
      <c r="CU21" s="36"/>
      <c r="CV21" s="36"/>
      <c r="CW21" s="36"/>
      <c r="CX21" s="36"/>
      <c r="CY21" s="36"/>
      <c r="CZ21" s="36"/>
      <c r="DA21" s="36"/>
      <c r="DB21" s="36"/>
      <c r="DC21" s="36"/>
      <c r="DD21" s="37"/>
      <c r="DE21" s="37"/>
      <c r="DF21" s="37"/>
      <c r="DG21" s="37"/>
      <c r="DH21" s="37"/>
      <c r="DI21" s="37"/>
      <c r="DJ21" s="36"/>
      <c r="DK21" s="36"/>
      <c r="DL21" s="36"/>
      <c r="DM21" s="36"/>
      <c r="DN21" s="36"/>
      <c r="DO21" s="36"/>
      <c r="DP21" s="36"/>
      <c r="DQ21" s="36"/>
      <c r="DR21" s="36"/>
      <c r="DS21" s="36"/>
      <c r="DT21" s="36"/>
      <c r="DU21" s="36"/>
      <c r="DV21" s="36"/>
      <c r="DW21" s="36"/>
      <c r="DX21" s="36"/>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row>
    <row r="22" spans="1:170" ht="15.75" customHeight="1">
      <c r="A22" s="15"/>
      <c r="B22" s="252" t="s">
        <v>76</v>
      </c>
      <c r="C22" s="253" t="s">
        <v>77</v>
      </c>
      <c r="D22" s="252" t="s">
        <v>78</v>
      </c>
      <c r="E22" s="20" t="s">
        <v>56</v>
      </c>
      <c r="F22" s="254" t="s">
        <v>126</v>
      </c>
      <c r="G22" s="242"/>
      <c r="H22" s="230"/>
      <c r="I22" s="252" t="s">
        <v>80</v>
      </c>
      <c r="J22" s="47" t="s">
        <v>127</v>
      </c>
      <c r="K22" s="1"/>
      <c r="L22" s="1"/>
      <c r="M22" s="1"/>
      <c r="N22" s="1"/>
      <c r="O22" s="1"/>
      <c r="P22" s="1"/>
      <c r="Q22" s="1"/>
      <c r="R22" s="1"/>
      <c r="S22" s="1"/>
      <c r="T22" s="36"/>
      <c r="U22" s="36"/>
      <c r="V22" s="36"/>
      <c r="W22" s="36"/>
      <c r="X22" s="36"/>
      <c r="Y22" s="36"/>
      <c r="Z22" s="36"/>
      <c r="AA22" s="36"/>
      <c r="AB22" s="36"/>
      <c r="AC22" s="36"/>
      <c r="AD22" s="36"/>
      <c r="AE22" s="36"/>
      <c r="AF22" s="36"/>
      <c r="AG22" s="36"/>
      <c r="AH22" s="36"/>
      <c r="AI22" s="42"/>
      <c r="AJ22" s="42"/>
      <c r="AK22" s="42"/>
      <c r="AL22" s="42"/>
      <c r="AM22" s="42"/>
      <c r="AN22" s="42"/>
      <c r="AO22" s="42"/>
      <c r="AP22" s="42"/>
      <c r="AQ22" s="42"/>
      <c r="AR22" s="42"/>
      <c r="AS22" s="42"/>
      <c r="AT22" s="36"/>
      <c r="AU22" s="36"/>
      <c r="AV22" s="36"/>
      <c r="AW22" s="36"/>
      <c r="AX22" s="36"/>
      <c r="AY22" s="36"/>
      <c r="AZ22" s="36"/>
      <c r="BA22" s="36"/>
      <c r="BB22" s="36"/>
      <c r="BC22" s="36"/>
      <c r="BD22" s="36"/>
      <c r="BE22" s="36"/>
      <c r="BF22" s="36"/>
      <c r="BG22" s="36"/>
      <c r="BH22" s="36"/>
      <c r="BI22" s="36"/>
      <c r="BJ22" s="36"/>
      <c r="BK22" s="36"/>
      <c r="BL22" s="36"/>
      <c r="BM22" s="36"/>
      <c r="BN22" s="36"/>
      <c r="BO22" s="36"/>
      <c r="BP22" s="36"/>
      <c r="BQ22" s="36"/>
      <c r="BR22" s="36"/>
      <c r="BS22" s="36"/>
      <c r="BT22" s="36"/>
      <c r="BU22" s="36"/>
      <c r="BV22" s="36"/>
      <c r="BW22" s="36"/>
      <c r="BX22" s="36"/>
      <c r="BY22" s="36"/>
      <c r="BZ22" s="36"/>
      <c r="CA22" s="36"/>
      <c r="CB22" s="36"/>
      <c r="CC22" s="36"/>
      <c r="CD22" s="36"/>
      <c r="CE22" s="36"/>
      <c r="CF22" s="36"/>
      <c r="CG22" s="36"/>
      <c r="CH22" s="36"/>
      <c r="CI22" s="36"/>
      <c r="CJ22" s="36"/>
      <c r="CK22" s="36"/>
      <c r="CL22" s="36"/>
      <c r="CM22" s="36"/>
      <c r="CN22" s="36"/>
      <c r="CO22" s="36"/>
      <c r="CP22" s="36"/>
      <c r="CQ22" s="36"/>
      <c r="CR22" s="36"/>
      <c r="CS22" s="36"/>
      <c r="CT22" s="36"/>
      <c r="CU22" s="36"/>
      <c r="CV22" s="36"/>
      <c r="CW22" s="36"/>
      <c r="CX22" s="36"/>
      <c r="CY22" s="36"/>
      <c r="CZ22" s="36"/>
      <c r="DA22" s="36"/>
      <c r="DB22" s="36"/>
      <c r="DC22" s="36"/>
      <c r="DD22" s="37"/>
      <c r="DE22" s="37"/>
      <c r="DF22" s="37"/>
      <c r="DG22" s="37"/>
      <c r="DH22" s="37"/>
      <c r="DI22" s="37"/>
      <c r="DJ22" s="36"/>
      <c r="DK22" s="36"/>
      <c r="DL22" s="36"/>
      <c r="DM22" s="36"/>
      <c r="DN22" s="36"/>
      <c r="DO22" s="36"/>
      <c r="DP22" s="36"/>
      <c r="DQ22" s="36"/>
      <c r="DR22" s="36"/>
      <c r="DS22" s="36"/>
      <c r="DT22" s="36"/>
      <c r="DU22" s="36"/>
      <c r="DV22" s="36"/>
      <c r="DW22" s="36"/>
      <c r="DX22" s="36"/>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row>
    <row r="23" spans="1:170" ht="15.75" customHeight="1">
      <c r="A23" s="1"/>
      <c r="B23" s="248"/>
      <c r="C23" s="248"/>
      <c r="D23" s="248"/>
      <c r="E23" s="20" t="s">
        <v>57</v>
      </c>
      <c r="F23" s="254" t="s">
        <v>128</v>
      </c>
      <c r="G23" s="242"/>
      <c r="H23" s="230"/>
      <c r="I23" s="248"/>
      <c r="J23" s="47" t="s">
        <v>129</v>
      </c>
      <c r="K23" s="1"/>
      <c r="L23" s="1"/>
      <c r="M23" s="1"/>
      <c r="N23" s="1"/>
      <c r="O23" s="1"/>
      <c r="P23" s="1"/>
      <c r="Q23" s="1"/>
      <c r="R23" s="1"/>
      <c r="S23" s="1"/>
      <c r="T23" s="36"/>
      <c r="U23" s="36"/>
      <c r="V23" s="36"/>
      <c r="W23" s="36"/>
      <c r="X23" s="36"/>
      <c r="Y23" s="36"/>
      <c r="Z23" s="36"/>
      <c r="AA23" s="36"/>
      <c r="AB23" s="36"/>
      <c r="AC23" s="36"/>
      <c r="AD23" s="36"/>
      <c r="AE23" s="36"/>
      <c r="AF23" s="36"/>
      <c r="AG23" s="36"/>
      <c r="AH23" s="36"/>
      <c r="AI23" s="36"/>
      <c r="AJ23" s="38"/>
      <c r="AK23" s="36"/>
      <c r="AL23" s="38"/>
      <c r="AM23" s="36"/>
      <c r="AN23" s="38"/>
      <c r="AO23" s="36"/>
      <c r="AP23" s="36"/>
      <c r="AQ23" s="36"/>
      <c r="AR23" s="38"/>
      <c r="AS23" s="36"/>
      <c r="AT23" s="36"/>
      <c r="AU23" s="36"/>
      <c r="AV23" s="36"/>
      <c r="AW23" s="36"/>
      <c r="AX23" s="36"/>
      <c r="AY23" s="36"/>
      <c r="AZ23" s="36"/>
      <c r="BA23" s="36"/>
      <c r="BB23" s="36"/>
      <c r="BC23" s="36"/>
      <c r="BD23" s="36"/>
      <c r="BE23" s="36"/>
      <c r="BF23" s="36"/>
      <c r="BG23" s="36"/>
      <c r="BH23" s="36"/>
      <c r="BI23" s="36"/>
      <c r="BJ23" s="36"/>
      <c r="BK23" s="36"/>
      <c r="BL23" s="36"/>
      <c r="BM23" s="36"/>
      <c r="BN23" s="36"/>
      <c r="BO23" s="36"/>
      <c r="BP23" s="36"/>
      <c r="BQ23" s="36"/>
      <c r="BR23" s="36"/>
      <c r="BS23" s="36"/>
      <c r="BT23" s="36"/>
      <c r="BU23" s="36"/>
      <c r="BV23" s="36"/>
      <c r="BW23" s="36"/>
      <c r="BX23" s="36"/>
      <c r="BY23" s="36"/>
      <c r="BZ23" s="36"/>
      <c r="CA23" s="36"/>
      <c r="CB23" s="36"/>
      <c r="CC23" s="36"/>
      <c r="CD23" s="36"/>
      <c r="CE23" s="36"/>
      <c r="CF23" s="36"/>
      <c r="CG23" s="36"/>
      <c r="CH23" s="36"/>
      <c r="CI23" s="36"/>
      <c r="CJ23" s="36"/>
      <c r="CK23" s="36"/>
      <c r="CL23" s="36"/>
      <c r="CM23" s="36"/>
      <c r="CN23" s="36"/>
      <c r="CO23" s="36"/>
      <c r="CP23" s="36"/>
      <c r="CQ23" s="36"/>
      <c r="CR23" s="36"/>
      <c r="CS23" s="36"/>
      <c r="CT23" s="36"/>
      <c r="CU23" s="36"/>
      <c r="CV23" s="36"/>
      <c r="CW23" s="36"/>
      <c r="CX23" s="36"/>
      <c r="CY23" s="36"/>
      <c r="CZ23" s="36"/>
      <c r="DA23" s="36"/>
      <c r="DB23" s="36"/>
      <c r="DC23" s="36"/>
      <c r="DD23" s="37"/>
      <c r="DE23" s="37"/>
      <c r="DF23" s="37"/>
      <c r="DG23" s="37"/>
      <c r="DH23" s="37"/>
      <c r="DI23" s="37"/>
      <c r="DJ23" s="36"/>
      <c r="DK23" s="36"/>
      <c r="DL23" s="36"/>
      <c r="DM23" s="36"/>
      <c r="DN23" s="36"/>
      <c r="DO23" s="36"/>
      <c r="DP23" s="36"/>
      <c r="DQ23" s="36"/>
      <c r="DR23" s="36"/>
      <c r="DS23" s="36"/>
      <c r="DT23" s="36"/>
      <c r="DU23" s="36"/>
      <c r="DV23" s="36"/>
      <c r="DW23" s="36"/>
      <c r="DX23" s="36"/>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row>
    <row r="24" spans="1:170" ht="3.75" customHeight="1">
      <c r="A24" s="15"/>
      <c r="B24" s="32"/>
      <c r="C24" s="32"/>
      <c r="D24" s="48"/>
      <c r="E24" s="48"/>
      <c r="F24" s="48"/>
      <c r="G24" s="48"/>
      <c r="H24" s="48"/>
      <c r="I24" s="48"/>
      <c r="J24" s="48"/>
      <c r="K24" s="1"/>
      <c r="L24" s="1"/>
      <c r="M24" s="1"/>
      <c r="N24" s="1"/>
      <c r="O24" s="1"/>
      <c r="P24" s="1"/>
      <c r="Q24" s="1"/>
      <c r="R24" s="1"/>
      <c r="S24" s="1"/>
      <c r="T24" s="36"/>
      <c r="U24" s="36"/>
      <c r="V24" s="36"/>
      <c r="W24" s="36"/>
      <c r="X24" s="36"/>
      <c r="Y24" s="36"/>
      <c r="Z24" s="36"/>
      <c r="AA24" s="36"/>
      <c r="AB24" s="36"/>
      <c r="AC24" s="36"/>
      <c r="AD24" s="36"/>
      <c r="AE24" s="36"/>
      <c r="AF24" s="36"/>
      <c r="AG24" s="36"/>
      <c r="AH24" s="36"/>
      <c r="AI24" s="49"/>
      <c r="AJ24" s="49"/>
      <c r="AK24" s="49"/>
      <c r="AL24" s="49"/>
      <c r="AM24" s="49"/>
      <c r="AN24" s="49"/>
      <c r="AO24" s="49"/>
      <c r="AP24" s="49"/>
      <c r="AQ24" s="49"/>
      <c r="AR24" s="49"/>
      <c r="AS24" s="50"/>
      <c r="AT24" s="36"/>
      <c r="AU24" s="36"/>
      <c r="AV24" s="36"/>
      <c r="AW24" s="36"/>
      <c r="AX24" s="36"/>
      <c r="AY24" s="36"/>
      <c r="AZ24" s="36"/>
      <c r="BA24" s="36"/>
      <c r="BB24" s="36"/>
      <c r="BC24" s="36"/>
      <c r="BD24" s="36"/>
      <c r="BE24" s="36"/>
      <c r="BF24" s="36"/>
      <c r="BG24" s="36"/>
      <c r="BH24" s="36"/>
      <c r="BI24" s="36"/>
      <c r="BJ24" s="36"/>
      <c r="BK24" s="36"/>
      <c r="BL24" s="36"/>
      <c r="BM24" s="36"/>
      <c r="BN24" s="36"/>
      <c r="BO24" s="36"/>
      <c r="BP24" s="36"/>
      <c r="BQ24" s="36"/>
      <c r="BR24" s="36"/>
      <c r="BS24" s="36"/>
      <c r="BT24" s="36"/>
      <c r="BU24" s="36"/>
      <c r="BV24" s="36"/>
      <c r="BW24" s="36"/>
      <c r="BX24" s="36"/>
      <c r="BY24" s="36"/>
      <c r="BZ24" s="36"/>
      <c r="CA24" s="36"/>
      <c r="CB24" s="36"/>
      <c r="CC24" s="36"/>
      <c r="CD24" s="36"/>
      <c r="CE24" s="36"/>
      <c r="CF24" s="36"/>
      <c r="CG24" s="36"/>
      <c r="CH24" s="36"/>
      <c r="CI24" s="36"/>
      <c r="CJ24" s="36"/>
      <c r="CK24" s="36"/>
      <c r="CL24" s="36"/>
      <c r="CM24" s="36"/>
      <c r="CN24" s="36"/>
      <c r="CO24" s="36"/>
      <c r="CP24" s="36"/>
      <c r="CQ24" s="36"/>
      <c r="CR24" s="36"/>
      <c r="CS24" s="36"/>
      <c r="CT24" s="36"/>
      <c r="CU24" s="36"/>
      <c r="CV24" s="36"/>
      <c r="CW24" s="36"/>
      <c r="CX24" s="36"/>
      <c r="CY24" s="36"/>
      <c r="CZ24" s="36"/>
      <c r="DA24" s="36"/>
      <c r="DB24" s="36"/>
      <c r="DC24" s="36"/>
      <c r="DD24" s="36"/>
      <c r="DE24" s="36"/>
      <c r="DF24" s="36"/>
      <c r="DG24" s="36"/>
      <c r="DH24" s="36"/>
      <c r="DI24" s="36"/>
      <c r="DJ24" s="36"/>
      <c r="DK24" s="36"/>
      <c r="DL24" s="36"/>
      <c r="DM24" s="36"/>
      <c r="DN24" s="36"/>
      <c r="DO24" s="36"/>
      <c r="DP24" s="36"/>
      <c r="DQ24" s="36"/>
      <c r="DR24" s="36"/>
      <c r="DS24" s="36"/>
      <c r="DT24" s="36"/>
      <c r="DU24" s="36"/>
      <c r="DV24" s="36"/>
      <c r="DW24" s="36"/>
      <c r="DX24" s="36"/>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row>
    <row r="25" spans="1:170" ht="27" customHeight="1">
      <c r="A25" s="1"/>
      <c r="B25" s="247" t="s">
        <v>84</v>
      </c>
      <c r="C25" s="249" t="str">
        <f t="shared" ref="C25:C26" si="9">+F22</f>
        <v>Ejemplares caninos registrados en PCT</v>
      </c>
      <c r="D25" s="230"/>
      <c r="E25" s="246" t="s">
        <v>130</v>
      </c>
      <c r="F25" s="242"/>
      <c r="G25" s="242"/>
      <c r="H25" s="242"/>
      <c r="I25" s="242"/>
      <c r="J25" s="230"/>
      <c r="K25" s="1"/>
      <c r="L25" s="1"/>
      <c r="M25" s="1"/>
      <c r="N25" s="1"/>
      <c r="O25" s="1"/>
      <c r="P25" s="1"/>
      <c r="Q25" s="1"/>
      <c r="R25" s="1"/>
      <c r="S25" s="1"/>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50"/>
      <c r="AT25" s="36"/>
      <c r="AU25" s="36"/>
      <c r="AV25" s="36"/>
      <c r="AW25" s="36"/>
      <c r="AX25" s="36"/>
      <c r="AY25" s="36"/>
      <c r="AZ25" s="36"/>
      <c r="BA25" s="36"/>
      <c r="BB25" s="36"/>
      <c r="BC25" s="36"/>
      <c r="BD25" s="36"/>
      <c r="BE25" s="36"/>
      <c r="BF25" s="36"/>
      <c r="BG25" s="36"/>
      <c r="BH25" s="36"/>
      <c r="BI25" s="36"/>
      <c r="BJ25" s="36"/>
      <c r="BK25" s="36"/>
      <c r="BL25" s="36"/>
      <c r="BM25" s="36"/>
      <c r="BN25" s="36"/>
      <c r="BO25" s="36"/>
      <c r="BP25" s="36"/>
      <c r="BQ25" s="36"/>
      <c r="BR25" s="36"/>
      <c r="BS25" s="36"/>
      <c r="BT25" s="36"/>
      <c r="BU25" s="36"/>
      <c r="BV25" s="36"/>
      <c r="BW25" s="36"/>
      <c r="BX25" s="36"/>
      <c r="BY25" s="36"/>
      <c r="BZ25" s="36"/>
      <c r="CA25" s="36"/>
      <c r="CB25" s="36"/>
      <c r="CC25" s="36"/>
      <c r="CD25" s="36"/>
      <c r="CE25" s="36"/>
      <c r="CF25" s="36"/>
      <c r="CG25" s="36"/>
      <c r="CH25" s="36"/>
      <c r="CI25" s="36"/>
      <c r="CJ25" s="36"/>
      <c r="CK25" s="36"/>
      <c r="CL25" s="36"/>
      <c r="CM25" s="36"/>
      <c r="CN25" s="36"/>
      <c r="CO25" s="36"/>
      <c r="CP25" s="36"/>
      <c r="CQ25" s="36"/>
      <c r="CR25" s="36"/>
      <c r="CS25" s="36"/>
      <c r="CT25" s="36"/>
      <c r="CU25" s="36"/>
      <c r="CV25" s="36"/>
      <c r="CW25" s="36"/>
      <c r="CX25" s="36"/>
      <c r="CY25" s="36"/>
      <c r="CZ25" s="36"/>
      <c r="DA25" s="36"/>
      <c r="DB25" s="36"/>
      <c r="DC25" s="36"/>
      <c r="DD25" s="36"/>
      <c r="DE25" s="36"/>
      <c r="DF25" s="36"/>
      <c r="DG25" s="36"/>
      <c r="DH25" s="36"/>
      <c r="DI25" s="36"/>
      <c r="DJ25" s="36"/>
      <c r="DK25" s="36"/>
      <c r="DL25" s="36"/>
      <c r="DM25" s="36"/>
      <c r="DN25" s="36"/>
      <c r="DO25" s="36"/>
      <c r="DP25" s="36"/>
      <c r="DQ25" s="36"/>
      <c r="DR25" s="36"/>
      <c r="DS25" s="36"/>
      <c r="DT25" s="36"/>
      <c r="DU25" s="36"/>
      <c r="DV25" s="36"/>
      <c r="DW25" s="36"/>
      <c r="DX25" s="36"/>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row>
    <row r="26" spans="1:170" ht="24" customHeight="1">
      <c r="A26" s="1"/>
      <c r="B26" s="248"/>
      <c r="C26" s="249" t="str">
        <f t="shared" si="9"/>
        <v xml:space="preserve">Ejemplares caninos puestos al servicio </v>
      </c>
      <c r="D26" s="230"/>
      <c r="E26" s="246" t="s">
        <v>131</v>
      </c>
      <c r="F26" s="242"/>
      <c r="G26" s="242"/>
      <c r="H26" s="242"/>
      <c r="I26" s="242"/>
      <c r="J26" s="230"/>
      <c r="K26" s="1"/>
      <c r="L26" s="1"/>
      <c r="M26" s="1"/>
      <c r="N26" s="1"/>
      <c r="O26" s="1"/>
      <c r="P26" s="1"/>
      <c r="Q26" s="1"/>
      <c r="R26" s="1"/>
      <c r="S26" s="1"/>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c r="BJ26" s="36"/>
      <c r="BK26" s="36"/>
      <c r="BL26" s="36"/>
      <c r="BM26" s="36"/>
      <c r="BN26" s="36"/>
      <c r="BO26" s="36"/>
      <c r="BP26" s="36"/>
      <c r="BQ26" s="36"/>
      <c r="BR26" s="36"/>
      <c r="BS26" s="36"/>
      <c r="BT26" s="36"/>
      <c r="BU26" s="36"/>
      <c r="BV26" s="36"/>
      <c r="BW26" s="36"/>
      <c r="BX26" s="36"/>
      <c r="BY26" s="36"/>
      <c r="BZ26" s="36"/>
      <c r="CA26" s="36"/>
      <c r="CB26" s="36"/>
      <c r="CC26" s="36"/>
      <c r="CD26" s="36"/>
      <c r="CE26" s="36"/>
      <c r="CF26" s="36"/>
      <c r="CG26" s="36"/>
      <c r="CH26" s="36"/>
      <c r="CI26" s="36"/>
      <c r="CJ26" s="36"/>
      <c r="CK26" s="36"/>
      <c r="CL26" s="36"/>
      <c r="CM26" s="36"/>
      <c r="CN26" s="36"/>
      <c r="CO26" s="36"/>
      <c r="CP26" s="36"/>
      <c r="CQ26" s="36"/>
      <c r="CR26" s="36"/>
      <c r="CS26" s="36"/>
      <c r="CT26" s="36"/>
      <c r="CU26" s="36"/>
      <c r="CV26" s="36"/>
      <c r="CW26" s="36"/>
      <c r="CX26" s="36"/>
      <c r="CY26" s="36"/>
      <c r="CZ26" s="36"/>
      <c r="DA26" s="36"/>
      <c r="DB26" s="36"/>
      <c r="DC26" s="36"/>
      <c r="DD26" s="36"/>
      <c r="DE26" s="36"/>
      <c r="DF26" s="36"/>
      <c r="DG26" s="36"/>
      <c r="DH26" s="36"/>
      <c r="DI26" s="36"/>
      <c r="DJ26" s="36"/>
      <c r="DK26" s="36"/>
      <c r="DL26" s="36"/>
      <c r="DM26" s="36"/>
      <c r="DN26" s="36"/>
      <c r="DO26" s="36"/>
      <c r="DP26" s="36"/>
      <c r="DQ26" s="36"/>
      <c r="DR26" s="36"/>
      <c r="DS26" s="36"/>
      <c r="DT26" s="36"/>
      <c r="DU26" s="36"/>
      <c r="DV26" s="36"/>
      <c r="DW26" s="36"/>
      <c r="DX26" s="36"/>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row>
    <row r="27" spans="1:170" ht="14.25" customHeight="1" thickBot="1">
      <c r="A27" s="15"/>
      <c r="B27" s="51"/>
      <c r="C27" s="33"/>
      <c r="D27" s="33"/>
      <c r="E27" s="33"/>
      <c r="F27" s="33"/>
      <c r="G27" s="33"/>
      <c r="H27" s="48"/>
      <c r="I27" s="33"/>
      <c r="J27" s="33"/>
      <c r="K27" s="1"/>
      <c r="L27" s="1"/>
      <c r="M27" s="1"/>
      <c r="N27" s="1"/>
      <c r="O27" s="1"/>
      <c r="P27" s="1"/>
      <c r="Q27" s="1"/>
      <c r="R27" s="1"/>
      <c r="S27" s="1"/>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c r="BJ27" s="36"/>
      <c r="BK27" s="36"/>
      <c r="BL27" s="36"/>
      <c r="BM27" s="36"/>
      <c r="BN27" s="36"/>
      <c r="BO27" s="36"/>
      <c r="BP27" s="36"/>
      <c r="BQ27" s="36"/>
      <c r="BR27" s="36"/>
      <c r="BS27" s="36"/>
      <c r="BT27" s="36"/>
      <c r="BU27" s="36"/>
      <c r="BV27" s="36"/>
      <c r="BW27" s="36"/>
      <c r="BX27" s="36"/>
      <c r="BY27" s="36"/>
      <c r="BZ27" s="36"/>
      <c r="CA27" s="36"/>
      <c r="CB27" s="36"/>
      <c r="CC27" s="36"/>
      <c r="CD27" s="36"/>
      <c r="CE27" s="36"/>
      <c r="CF27" s="36"/>
      <c r="CG27" s="36"/>
      <c r="CH27" s="36"/>
      <c r="CI27" s="36"/>
      <c r="CJ27" s="36"/>
      <c r="CK27" s="36"/>
      <c r="CL27" s="36"/>
      <c r="CM27" s="36"/>
      <c r="CN27" s="36"/>
      <c r="CO27" s="36"/>
      <c r="CP27" s="36"/>
      <c r="CQ27" s="36"/>
      <c r="CR27" s="36"/>
      <c r="CS27" s="36"/>
      <c r="CT27" s="36"/>
      <c r="CU27" s="36"/>
      <c r="CV27" s="36"/>
      <c r="CW27" s="36"/>
      <c r="CX27" s="36"/>
      <c r="CY27" s="36"/>
      <c r="CZ27" s="36"/>
      <c r="DA27" s="36"/>
      <c r="DB27" s="36"/>
      <c r="DC27" s="36"/>
      <c r="DD27" s="36"/>
      <c r="DE27" s="36"/>
      <c r="DF27" s="36"/>
      <c r="DG27" s="36"/>
      <c r="DH27" s="36"/>
      <c r="DI27" s="36"/>
      <c r="DJ27" s="36"/>
      <c r="DK27" s="36"/>
      <c r="DL27" s="36"/>
      <c r="DM27" s="36"/>
      <c r="DN27" s="36"/>
      <c r="DO27" s="36"/>
      <c r="DP27" s="36"/>
      <c r="DQ27" s="36"/>
      <c r="DR27" s="36"/>
      <c r="DS27" s="36"/>
      <c r="DT27" s="36"/>
      <c r="DU27" s="36"/>
      <c r="DV27" s="36"/>
      <c r="DW27" s="36"/>
      <c r="DX27" s="36"/>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row>
    <row r="28" spans="1:170" ht="22.5" customHeight="1" thickBot="1">
      <c r="A28" s="1"/>
      <c r="B28" s="52" t="s">
        <v>85</v>
      </c>
      <c r="C28" s="246" t="s">
        <v>86</v>
      </c>
      <c r="D28" s="230"/>
      <c r="E28" s="52" t="s">
        <v>15</v>
      </c>
      <c r="F28" s="246" t="s">
        <v>132</v>
      </c>
      <c r="G28" s="230"/>
      <c r="H28" s="52" t="s">
        <v>88</v>
      </c>
      <c r="I28" s="250" t="s">
        <v>89</v>
      </c>
      <c r="J28" s="221"/>
      <c r="K28" s="36" t="str">
        <f>+IF(I28="Incremental con línea base",1,IF(I28="Decremental con línea Base",1,""))</f>
        <v/>
      </c>
      <c r="L28" s="1"/>
      <c r="M28" s="1"/>
      <c r="N28" s="1"/>
      <c r="O28" s="1"/>
      <c r="P28" s="1"/>
      <c r="Q28" s="1"/>
      <c r="R28" s="1"/>
      <c r="S28" s="1"/>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c r="BJ28" s="36"/>
      <c r="BK28" s="36"/>
      <c r="BL28" s="36"/>
      <c r="BM28" s="36"/>
      <c r="BN28" s="36"/>
      <c r="BO28" s="36"/>
      <c r="BP28" s="36"/>
      <c r="BQ28" s="36"/>
      <c r="BR28" s="36"/>
      <c r="BS28" s="36"/>
      <c r="BT28" s="36"/>
      <c r="BU28" s="36"/>
      <c r="BV28" s="36"/>
      <c r="BW28" s="36"/>
      <c r="BX28" s="36"/>
      <c r="BY28" s="36"/>
      <c r="BZ28" s="36"/>
      <c r="CA28" s="36"/>
      <c r="CB28" s="36"/>
      <c r="CC28" s="36"/>
      <c r="CD28" s="36"/>
      <c r="CE28" s="36"/>
      <c r="CF28" s="36"/>
      <c r="CG28" s="36"/>
      <c r="CH28" s="36"/>
      <c r="CI28" s="36"/>
      <c r="CJ28" s="36"/>
      <c r="CK28" s="36"/>
      <c r="CL28" s="36"/>
      <c r="CM28" s="36"/>
      <c r="CN28" s="36"/>
      <c r="CO28" s="36"/>
      <c r="CP28" s="36"/>
      <c r="CQ28" s="36"/>
      <c r="CR28" s="36"/>
      <c r="CS28" s="36"/>
      <c r="CT28" s="36"/>
      <c r="CU28" s="36"/>
      <c r="CV28" s="36"/>
      <c r="CW28" s="36"/>
      <c r="CX28" s="36"/>
      <c r="CY28" s="36"/>
      <c r="CZ28" s="36"/>
      <c r="DA28" s="36"/>
      <c r="DB28" s="36"/>
      <c r="DC28" s="36"/>
      <c r="DD28" s="36"/>
      <c r="DE28" s="36"/>
      <c r="DF28" s="36"/>
      <c r="DG28" s="36"/>
      <c r="DH28" s="36"/>
      <c r="DI28" s="36"/>
      <c r="DJ28" s="36"/>
      <c r="DK28" s="36"/>
      <c r="DL28" s="36"/>
      <c r="DM28" s="36"/>
      <c r="DN28" s="36"/>
      <c r="DO28" s="36"/>
      <c r="DP28" s="36"/>
      <c r="DQ28" s="36"/>
      <c r="DR28" s="36"/>
      <c r="DS28" s="36"/>
      <c r="DT28" s="36"/>
      <c r="DU28" s="36"/>
      <c r="DV28" s="36"/>
      <c r="DW28" s="36"/>
      <c r="DX28" s="36"/>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row>
    <row r="29" spans="1:170" ht="3.75" customHeight="1">
      <c r="A29" s="15"/>
      <c r="B29" s="51"/>
      <c r="C29" s="33"/>
      <c r="D29" s="33"/>
      <c r="E29" s="51"/>
      <c r="F29" s="33"/>
      <c r="G29" s="33"/>
      <c r="H29" s="51"/>
      <c r="I29" s="53"/>
      <c r="J29" s="53"/>
      <c r="K29" s="1"/>
      <c r="L29" s="1"/>
      <c r="M29" s="1"/>
      <c r="N29" s="1"/>
      <c r="O29" s="1"/>
      <c r="P29" s="1"/>
      <c r="Q29" s="1"/>
      <c r="R29" s="1"/>
      <c r="S29" s="1"/>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c r="BJ29" s="36"/>
      <c r="BK29" s="36"/>
      <c r="BL29" s="36"/>
      <c r="BM29" s="36"/>
      <c r="BN29" s="36"/>
      <c r="BO29" s="36"/>
      <c r="BP29" s="36"/>
      <c r="BQ29" s="36"/>
      <c r="BR29" s="36"/>
      <c r="BS29" s="36"/>
      <c r="BT29" s="36"/>
      <c r="BU29" s="36"/>
      <c r="BV29" s="36"/>
      <c r="BW29" s="36"/>
      <c r="BX29" s="36"/>
      <c r="BY29" s="36"/>
      <c r="BZ29" s="36"/>
      <c r="CA29" s="36"/>
      <c r="CB29" s="36"/>
      <c r="CC29" s="36"/>
      <c r="CD29" s="36"/>
      <c r="CE29" s="36"/>
      <c r="CF29" s="36"/>
      <c r="CG29" s="36"/>
      <c r="CH29" s="36"/>
      <c r="CI29" s="36"/>
      <c r="CJ29" s="36"/>
      <c r="CK29" s="36"/>
      <c r="CL29" s="36"/>
      <c r="CM29" s="36"/>
      <c r="CN29" s="36"/>
      <c r="CO29" s="36"/>
      <c r="CP29" s="36"/>
      <c r="CQ29" s="36"/>
      <c r="CR29" s="36"/>
      <c r="CS29" s="36"/>
      <c r="CT29" s="36"/>
      <c r="CU29" s="36"/>
      <c r="CV29" s="36"/>
      <c r="CW29" s="36"/>
      <c r="CX29" s="36"/>
      <c r="CY29" s="36"/>
      <c r="CZ29" s="36"/>
      <c r="DA29" s="36"/>
      <c r="DB29" s="36"/>
      <c r="DC29" s="36"/>
      <c r="DD29" s="36"/>
      <c r="DE29" s="36"/>
      <c r="DF29" s="36"/>
      <c r="DG29" s="36"/>
      <c r="DH29" s="36"/>
      <c r="DI29" s="36"/>
      <c r="DJ29" s="36"/>
      <c r="DK29" s="36"/>
      <c r="DL29" s="36"/>
      <c r="DM29" s="36"/>
      <c r="DN29" s="36"/>
      <c r="DO29" s="36"/>
      <c r="DP29" s="36"/>
      <c r="DQ29" s="36"/>
      <c r="DR29" s="36"/>
      <c r="DS29" s="36"/>
      <c r="DT29" s="36"/>
      <c r="DU29" s="36"/>
      <c r="DV29" s="36"/>
      <c r="DW29" s="36"/>
      <c r="DX29" s="36"/>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row>
    <row r="30" spans="1:170" ht="15.75" customHeight="1">
      <c r="A30" s="1"/>
      <c r="B30" s="241" t="s">
        <v>17</v>
      </c>
      <c r="C30" s="230"/>
      <c r="D30" s="240" t="s">
        <v>90</v>
      </c>
      <c r="E30" s="230"/>
      <c r="F30" s="241" t="s">
        <v>18</v>
      </c>
      <c r="G30" s="230"/>
      <c r="H30" s="54"/>
      <c r="I30" s="55" t="s">
        <v>19</v>
      </c>
      <c r="J30" s="56"/>
      <c r="K30" s="1"/>
      <c r="L30" s="1"/>
      <c r="M30" s="1"/>
      <c r="N30" s="1"/>
      <c r="O30" s="1"/>
      <c r="P30" s="1"/>
      <c r="Q30" s="1"/>
      <c r="R30" s="1"/>
      <c r="S30" s="1"/>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c r="BJ30" s="36"/>
      <c r="BK30" s="36"/>
      <c r="BL30" s="36"/>
      <c r="BM30" s="36"/>
      <c r="BN30" s="36"/>
      <c r="BO30" s="36"/>
      <c r="BP30" s="36"/>
      <c r="BQ30" s="36"/>
      <c r="BR30" s="36"/>
      <c r="BS30" s="36"/>
      <c r="BT30" s="36"/>
      <c r="BU30" s="36"/>
      <c r="BV30" s="36"/>
      <c r="BW30" s="36"/>
      <c r="BX30" s="36"/>
      <c r="BY30" s="36"/>
      <c r="BZ30" s="36"/>
      <c r="CA30" s="36"/>
      <c r="CB30" s="36"/>
      <c r="CC30" s="36"/>
      <c r="CD30" s="36"/>
      <c r="CE30" s="36"/>
      <c r="CF30" s="36"/>
      <c r="CG30" s="36"/>
      <c r="CH30" s="36"/>
      <c r="CI30" s="36"/>
      <c r="CJ30" s="36"/>
      <c r="CK30" s="36"/>
      <c r="CL30" s="36"/>
      <c r="CM30" s="36"/>
      <c r="CN30" s="36"/>
      <c r="CO30" s="36"/>
      <c r="CP30" s="36"/>
      <c r="CQ30" s="36"/>
      <c r="CR30" s="36"/>
      <c r="CS30" s="36"/>
      <c r="CT30" s="36"/>
      <c r="CU30" s="36"/>
      <c r="CV30" s="36"/>
      <c r="CW30" s="36"/>
      <c r="CX30" s="36"/>
      <c r="CY30" s="36"/>
      <c r="CZ30" s="36"/>
      <c r="DA30" s="36"/>
      <c r="DB30" s="36"/>
      <c r="DC30" s="36"/>
      <c r="DD30" s="36"/>
      <c r="DE30" s="36"/>
      <c r="DF30" s="36"/>
      <c r="DG30" s="36"/>
      <c r="DH30" s="36"/>
      <c r="DI30" s="36"/>
      <c r="DJ30" s="36"/>
      <c r="DK30" s="36"/>
      <c r="DL30" s="36"/>
      <c r="DM30" s="36"/>
      <c r="DN30" s="36"/>
      <c r="DO30" s="36"/>
      <c r="DP30" s="36"/>
      <c r="DQ30" s="36"/>
      <c r="DR30" s="36"/>
      <c r="DS30" s="36"/>
      <c r="DT30" s="36"/>
      <c r="DU30" s="36"/>
      <c r="DV30" s="36"/>
      <c r="DW30" s="36"/>
      <c r="DX30" s="36"/>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row>
    <row r="31" spans="1:170" ht="3.75" customHeight="1">
      <c r="A31" s="15"/>
      <c r="B31" s="51"/>
      <c r="C31" s="51"/>
      <c r="D31" s="57"/>
      <c r="E31" s="57"/>
      <c r="F31" s="51"/>
      <c r="G31" s="51"/>
      <c r="H31" s="58"/>
      <c r="I31" s="58"/>
      <c r="J31" s="58"/>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row>
    <row r="32" spans="1:170" ht="23.25" customHeight="1">
      <c r="A32" s="1"/>
      <c r="B32" s="241" t="s">
        <v>20</v>
      </c>
      <c r="C32" s="230"/>
      <c r="D32" s="246" t="s">
        <v>75</v>
      </c>
      <c r="E32" s="242"/>
      <c r="F32" s="230"/>
      <c r="G32" s="241" t="s">
        <v>91</v>
      </c>
      <c r="H32" s="230"/>
      <c r="I32" s="240" t="s">
        <v>75</v>
      </c>
      <c r="J32" s="230"/>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row>
    <row r="33" spans="1:170" ht="4.5" customHeight="1">
      <c r="A33" s="1"/>
      <c r="B33" s="59"/>
      <c r="C33" s="59"/>
      <c r="D33" s="59"/>
      <c r="E33" s="59"/>
      <c r="F33" s="59"/>
      <c r="G33" s="60"/>
      <c r="H33" s="60"/>
      <c r="I33" s="59"/>
      <c r="J33" s="61"/>
      <c r="K33" s="1"/>
      <c r="L33" s="1"/>
      <c r="M33" s="1"/>
      <c r="N33" s="1"/>
      <c r="O33" s="1"/>
      <c r="P33" s="5"/>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row>
    <row r="34" spans="1:170" ht="15.75" customHeight="1">
      <c r="A34" s="1"/>
      <c r="B34" s="241" t="s">
        <v>92</v>
      </c>
      <c r="C34" s="230"/>
      <c r="D34" s="240"/>
      <c r="E34" s="242"/>
      <c r="F34" s="242"/>
      <c r="G34" s="242"/>
      <c r="H34" s="242"/>
      <c r="I34" s="242"/>
      <c r="J34" s="230"/>
      <c r="K34" s="1"/>
      <c r="L34" s="1"/>
      <c r="M34" s="1"/>
      <c r="N34" s="1"/>
      <c r="O34" s="1"/>
      <c r="P34" s="5"/>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row>
    <row r="35" spans="1:170" ht="4.5" customHeight="1" thickBot="1">
      <c r="A35" s="1"/>
      <c r="B35" s="19"/>
      <c r="C35" s="19"/>
      <c r="D35" s="19"/>
      <c r="E35" s="19"/>
      <c r="F35" s="19"/>
      <c r="G35" s="19"/>
      <c r="H35" s="19"/>
      <c r="I35" s="19"/>
      <c r="J35" s="19"/>
      <c r="K35" s="1"/>
      <c r="L35" s="1"/>
      <c r="M35" s="1"/>
      <c r="N35" s="1"/>
      <c r="O35" s="1"/>
      <c r="P35" s="5"/>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row>
    <row r="36" spans="1:170" ht="15.75" customHeight="1">
      <c r="A36" s="1"/>
      <c r="B36" s="62" t="s">
        <v>59</v>
      </c>
      <c r="C36" s="243"/>
      <c r="D36" s="244"/>
      <c r="E36" s="245" t="s">
        <v>93</v>
      </c>
      <c r="F36" s="244"/>
      <c r="G36" s="63"/>
      <c r="H36" s="245" t="s">
        <v>93</v>
      </c>
      <c r="I36" s="244"/>
      <c r="J36" s="63"/>
      <c r="K36" s="1"/>
      <c r="L36" s="1"/>
      <c r="M36" s="1"/>
      <c r="N36" s="1"/>
      <c r="O36" s="1"/>
      <c r="P36" s="5"/>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row>
    <row r="37" spans="1:170" ht="15.75" customHeight="1">
      <c r="A37" s="1"/>
      <c r="B37" s="226" t="s">
        <v>94</v>
      </c>
      <c r="C37" s="229" t="s">
        <v>95</v>
      </c>
      <c r="D37" s="230"/>
      <c r="E37" s="231" t="s">
        <v>96</v>
      </c>
      <c r="F37" s="230"/>
      <c r="G37" s="232" t="s">
        <v>54</v>
      </c>
      <c r="H37" s="230"/>
      <c r="I37" s="233" t="s">
        <v>97</v>
      </c>
      <c r="J37" s="234"/>
      <c r="K37" s="1"/>
      <c r="L37" s="1"/>
      <c r="M37" s="1"/>
      <c r="N37" s="1"/>
      <c r="O37" s="1"/>
      <c r="P37" s="5"/>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row>
    <row r="38" spans="1:170" ht="15.75" customHeight="1">
      <c r="A38" s="1"/>
      <c r="B38" s="227"/>
      <c r="C38" s="235" t="s">
        <v>98</v>
      </c>
      <c r="D38" s="230"/>
      <c r="E38" s="64" t="s">
        <v>99</v>
      </c>
      <c r="F38" s="64" t="s">
        <v>98</v>
      </c>
      <c r="G38" s="64" t="s">
        <v>99</v>
      </c>
      <c r="H38" s="64" t="s">
        <v>98</v>
      </c>
      <c r="I38" s="235" t="s">
        <v>100</v>
      </c>
      <c r="J38" s="234"/>
      <c r="K38" s="1"/>
      <c r="L38" s="1"/>
      <c r="M38" s="1"/>
      <c r="N38" s="1"/>
      <c r="O38" s="1"/>
      <c r="P38" s="5"/>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row>
    <row r="39" spans="1:170" ht="15.75" customHeight="1" thickBot="1">
      <c r="A39" s="1"/>
      <c r="B39" s="228"/>
      <c r="C39" s="236">
        <v>1</v>
      </c>
      <c r="D39" s="237"/>
      <c r="E39" s="65">
        <v>1</v>
      </c>
      <c r="F39" s="65">
        <v>0.9</v>
      </c>
      <c r="G39" s="65">
        <f>+F39</f>
        <v>0.9</v>
      </c>
      <c r="H39" s="65">
        <f>+I39</f>
        <v>0.85</v>
      </c>
      <c r="I39" s="238">
        <v>0.85</v>
      </c>
      <c r="J39" s="239"/>
      <c r="K39" s="1"/>
      <c r="L39" s="1"/>
      <c r="M39" s="1"/>
      <c r="N39" s="1"/>
      <c r="O39" s="1"/>
      <c r="P39" s="5"/>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row>
    <row r="40" spans="1:170" ht="3.75" customHeight="1" thickBot="1">
      <c r="A40" s="1"/>
      <c r="B40" s="59"/>
      <c r="C40" s="59"/>
      <c r="D40" s="59"/>
      <c r="E40" s="59"/>
      <c r="F40" s="59"/>
      <c r="G40" s="59"/>
      <c r="H40" s="59"/>
      <c r="I40" s="59"/>
      <c r="J40" s="59"/>
      <c r="K40" s="1"/>
      <c r="L40" s="1"/>
      <c r="M40" s="1"/>
      <c r="N40" s="1"/>
      <c r="O40" s="1"/>
      <c r="P40" s="5"/>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row>
    <row r="41" spans="1:170" ht="15.75" customHeight="1" thickBot="1">
      <c r="A41" s="1"/>
      <c r="B41" s="219" t="s">
        <v>101</v>
      </c>
      <c r="C41" s="220"/>
      <c r="D41" s="220"/>
      <c r="E41" s="220"/>
      <c r="F41" s="220"/>
      <c r="G41" s="220"/>
      <c r="H41" s="222" t="s">
        <v>102</v>
      </c>
      <c r="I41" s="220"/>
      <c r="J41" s="221"/>
      <c r="K41" s="1"/>
      <c r="L41" s="1"/>
      <c r="M41" s="1"/>
      <c r="N41" s="1"/>
      <c r="O41" s="1"/>
      <c r="P41" s="5"/>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row>
    <row r="42" spans="1:170" ht="3.75" customHeight="1" thickBot="1">
      <c r="A42" s="1"/>
      <c r="B42" s="59"/>
      <c r="C42" s="59"/>
      <c r="D42" s="59"/>
      <c r="E42" s="59"/>
      <c r="F42" s="59"/>
      <c r="G42" s="59"/>
      <c r="H42" s="59"/>
      <c r="I42" s="59"/>
      <c r="J42" s="59"/>
      <c r="K42" s="1"/>
      <c r="L42" s="1"/>
      <c r="M42" s="1"/>
      <c r="N42" s="1"/>
      <c r="O42" s="1"/>
      <c r="P42" s="5"/>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row>
    <row r="43" spans="1:170" ht="15.75" customHeight="1" thickBot="1">
      <c r="A43" s="1"/>
      <c r="B43" s="223" t="s">
        <v>103</v>
      </c>
      <c r="C43" s="224"/>
      <c r="D43" s="225" t="s">
        <v>104</v>
      </c>
      <c r="E43" s="224"/>
      <c r="F43" s="225" t="s">
        <v>105</v>
      </c>
      <c r="G43" s="224"/>
      <c r="H43" s="225" t="s">
        <v>106</v>
      </c>
      <c r="I43" s="220"/>
      <c r="J43" s="66" t="s">
        <v>107</v>
      </c>
      <c r="K43" s="1"/>
      <c r="L43" s="1"/>
      <c r="M43" s="1"/>
      <c r="N43" s="1"/>
      <c r="O43" s="1"/>
      <c r="P43" s="5"/>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row>
    <row r="44" spans="1:170" ht="12.75" customHeight="1" thickBot="1">
      <c r="A44" s="1"/>
      <c r="B44" s="216"/>
      <c r="C44" s="217"/>
      <c r="D44" s="218"/>
      <c r="E44" s="217"/>
      <c r="F44" s="218"/>
      <c r="G44" s="217"/>
      <c r="H44" s="218"/>
      <c r="I44" s="217"/>
      <c r="J44" s="67">
        <f>+IF(I28="SUMA",(B44+D44+F44+H44),H44)</f>
        <v>0</v>
      </c>
      <c r="K44" s="1"/>
      <c r="L44" s="1"/>
      <c r="M44" s="1"/>
      <c r="N44" s="1"/>
      <c r="O44" s="1"/>
      <c r="P44" s="5"/>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row>
    <row r="45" spans="1:170" ht="15.75" customHeight="1" thickBot="1">
      <c r="A45" s="1"/>
      <c r="B45" s="219" t="s">
        <v>108</v>
      </c>
      <c r="C45" s="220"/>
      <c r="D45" s="220"/>
      <c r="E45" s="220"/>
      <c r="F45" s="220"/>
      <c r="G45" s="221"/>
      <c r="H45" s="222" t="str">
        <f>+H41</f>
        <v>2015 - 2018</v>
      </c>
      <c r="I45" s="220"/>
      <c r="J45" s="221"/>
      <c r="K45" s="1"/>
      <c r="L45" s="1"/>
      <c r="M45" s="1"/>
      <c r="N45" s="1"/>
      <c r="O45" s="1"/>
      <c r="P45" s="5"/>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row>
    <row r="46" spans="1:170" ht="4.5" customHeight="1">
      <c r="A46" s="1"/>
      <c r="B46" s="1"/>
      <c r="C46" s="1"/>
      <c r="D46" s="1"/>
      <c r="E46" s="214"/>
      <c r="F46" s="215"/>
      <c r="G46" s="215"/>
      <c r="H46" s="215"/>
      <c r="I46" s="215"/>
      <c r="J46" s="215"/>
      <c r="K46" s="1"/>
      <c r="L46" s="1"/>
      <c r="M46" s="1"/>
      <c r="N46" s="1"/>
      <c r="O46" s="1"/>
      <c r="P46" s="5"/>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row>
    <row r="47" spans="1:170" ht="50.25" customHeight="1">
      <c r="A47" s="1"/>
      <c r="B47" s="68" t="s">
        <v>109</v>
      </c>
      <c r="C47" s="69" t="s">
        <v>56</v>
      </c>
      <c r="D47" s="69" t="s">
        <v>57</v>
      </c>
      <c r="E47" s="69" t="s">
        <v>110</v>
      </c>
      <c r="F47" s="69" t="s">
        <v>59</v>
      </c>
      <c r="G47" s="69" t="s">
        <v>62</v>
      </c>
      <c r="H47" s="69" t="s">
        <v>111</v>
      </c>
      <c r="I47" s="69" t="s">
        <v>112</v>
      </c>
      <c r="J47" s="70" t="s">
        <v>113</v>
      </c>
      <c r="K47" s="1"/>
      <c r="L47" s="1"/>
      <c r="M47" s="1"/>
      <c r="N47" s="1"/>
      <c r="O47" s="1"/>
      <c r="P47" s="5"/>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row>
    <row r="48" spans="1:170" ht="30" customHeight="1">
      <c r="A48" s="1"/>
      <c r="B48" s="71" t="s">
        <v>114</v>
      </c>
      <c r="C48" s="72"/>
      <c r="D48" s="72"/>
      <c r="E48" s="73"/>
      <c r="F48" s="73"/>
      <c r="G48" s="74"/>
      <c r="H48" s="75"/>
      <c r="I48" s="76"/>
      <c r="J48" s="77"/>
      <c r="K48" s="1"/>
      <c r="L48" s="1"/>
      <c r="M48" s="1"/>
      <c r="N48" s="1"/>
      <c r="O48" s="1"/>
      <c r="P48" s="5"/>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row>
    <row r="49" spans="1:170" ht="31.5" customHeight="1">
      <c r="A49" s="1"/>
      <c r="B49" s="78" t="s">
        <v>115</v>
      </c>
      <c r="C49" s="79"/>
      <c r="D49" s="79"/>
      <c r="E49" s="80"/>
      <c r="F49" s="80"/>
      <c r="G49" s="81"/>
      <c r="H49" s="82"/>
      <c r="I49" s="83"/>
      <c r="J49" s="84"/>
      <c r="K49" s="1"/>
      <c r="L49" s="1"/>
      <c r="M49" s="1"/>
      <c r="N49" s="1"/>
      <c r="O49" s="1"/>
      <c r="P49" s="5"/>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row>
    <row r="50" spans="1:170" ht="29.25" customHeight="1">
      <c r="A50" s="1"/>
      <c r="B50" s="78" t="s">
        <v>116</v>
      </c>
      <c r="C50" s="79"/>
      <c r="D50" s="79"/>
      <c r="E50" s="80"/>
      <c r="F50" s="80"/>
      <c r="G50" s="81"/>
      <c r="H50" s="82"/>
      <c r="I50" s="83"/>
      <c r="J50" s="84"/>
      <c r="K50" s="1"/>
      <c r="L50" s="1"/>
      <c r="M50" s="1"/>
      <c r="N50" s="1"/>
      <c r="O50" s="1"/>
      <c r="P50" s="5"/>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row>
    <row r="51" spans="1:170" ht="28.5" customHeight="1">
      <c r="A51" s="1"/>
      <c r="B51" s="78" t="s">
        <v>117</v>
      </c>
      <c r="C51" s="79"/>
      <c r="D51" s="79"/>
      <c r="E51" s="80"/>
      <c r="F51" s="80"/>
      <c r="G51" s="81"/>
      <c r="H51" s="82"/>
      <c r="I51" s="83"/>
      <c r="J51" s="84"/>
      <c r="K51" s="1"/>
      <c r="L51" s="1"/>
      <c r="M51" s="1"/>
      <c r="N51" s="1"/>
      <c r="O51" s="1"/>
      <c r="P51" s="5"/>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row>
    <row r="52" spans="1:170" ht="28.5" customHeight="1">
      <c r="A52" s="1"/>
      <c r="B52" s="78" t="s">
        <v>118</v>
      </c>
      <c r="C52" s="79"/>
      <c r="D52" s="79"/>
      <c r="E52" s="80"/>
      <c r="F52" s="80"/>
      <c r="G52" s="81"/>
      <c r="H52" s="82"/>
      <c r="I52" s="83"/>
      <c r="J52" s="84"/>
      <c r="K52" s="1"/>
      <c r="L52" s="1"/>
      <c r="M52" s="1"/>
      <c r="N52" s="1"/>
      <c r="O52" s="1"/>
      <c r="P52" s="5"/>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row>
    <row r="53" spans="1:170" ht="27.75" customHeight="1">
      <c r="A53" s="1"/>
      <c r="B53" s="78" t="s">
        <v>119</v>
      </c>
      <c r="C53" s="79"/>
      <c r="D53" s="79"/>
      <c r="E53" s="80"/>
      <c r="F53" s="80"/>
      <c r="G53" s="81"/>
      <c r="H53" s="82"/>
      <c r="I53" s="83"/>
      <c r="J53" s="84"/>
      <c r="K53" s="1"/>
      <c r="L53" s="1"/>
      <c r="M53" s="1"/>
      <c r="N53" s="1"/>
      <c r="O53" s="1"/>
      <c r="P53" s="5"/>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row>
    <row r="54" spans="1:170" ht="27.75" customHeight="1">
      <c r="A54" s="1"/>
      <c r="B54" s="78" t="s">
        <v>120</v>
      </c>
      <c r="C54" s="79"/>
      <c r="D54" s="79"/>
      <c r="E54" s="80"/>
      <c r="F54" s="80"/>
      <c r="G54" s="81"/>
      <c r="H54" s="82"/>
      <c r="I54" s="83"/>
      <c r="J54" s="84"/>
      <c r="K54" s="1"/>
      <c r="L54" s="1"/>
      <c r="M54" s="1"/>
      <c r="N54" s="1"/>
      <c r="O54" s="1"/>
      <c r="P54" s="5"/>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row>
    <row r="55" spans="1:170" ht="30" customHeight="1" thickBot="1">
      <c r="A55" s="1"/>
      <c r="B55" s="85" t="s">
        <v>121</v>
      </c>
      <c r="C55" s="86"/>
      <c r="D55" s="86"/>
      <c r="E55" s="87"/>
      <c r="F55" s="87"/>
      <c r="G55" s="88"/>
      <c r="H55" s="89"/>
      <c r="I55" s="90"/>
      <c r="J55" s="91"/>
      <c r="K55" s="1"/>
      <c r="L55" s="1"/>
      <c r="M55" s="1"/>
      <c r="N55" s="1"/>
      <c r="O55" s="1"/>
      <c r="P55" s="5"/>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row>
    <row r="56" spans="1:170" ht="32.25" customHeight="1" thickBot="1">
      <c r="A56" s="1"/>
      <c r="B56" s="92" t="s">
        <v>122</v>
      </c>
      <c r="C56" s="93"/>
      <c r="D56" s="93"/>
      <c r="E56" s="94"/>
      <c r="F56" s="95"/>
      <c r="G56" s="96"/>
      <c r="H56" s="97"/>
      <c r="I56" s="98" t="str">
        <f>IF(ISBLANK(D56),"",IF(ISERROR(E56/$J$44),"",IF(C56=0,"",IF($I$28="Incremental",E56/$J$44,IF($I$28="Incremental con línea base",E56/$J$44,IF($I$28="Decremental con líena base",$J$44/E56,$J$44/E56))))))</f>
        <v/>
      </c>
      <c r="J56" s="99" t="str">
        <f>IF(ISBLANK(D56),"",IF(ISBLANK(#REF!),"",IF(ISBLANK(#REF!),"",IF(AND(D56&gt;0,C56=0),"sobresaliente",IF(C56=0,"",IF(AND(E56=0,F56=0),"",IF(G56="Defina oper mate","",IF(I56&gt;#REF!,"Sobresaliente",IF(I56=#REF!,"Sobresaliente",IF(I56&lt;#REF!,"Deficiente","Satisfactorio"))))))))))</f>
        <v/>
      </c>
      <c r="K56" s="1"/>
      <c r="L56" s="1"/>
      <c r="M56" s="1"/>
      <c r="N56" s="1"/>
      <c r="O56" s="1"/>
      <c r="P56" s="5"/>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row>
    <row r="57" spans="1:170" ht="15.75" customHeight="1">
      <c r="A57" s="1"/>
      <c r="B57" s="36"/>
      <c r="C57" s="36"/>
      <c r="D57" s="36"/>
      <c r="E57" s="36"/>
      <c r="F57" s="36"/>
      <c r="G57" s="36"/>
      <c r="H57" s="36"/>
      <c r="I57" s="100"/>
      <c r="J57" s="100"/>
      <c r="K57" s="1"/>
      <c r="L57" s="1"/>
      <c r="M57" s="1"/>
      <c r="N57" s="1"/>
      <c r="O57" s="1"/>
      <c r="P57" s="5"/>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row>
    <row r="58" spans="1:170" ht="15.75" customHeight="1">
      <c r="A58" s="1"/>
      <c r="B58" s="1"/>
      <c r="C58" s="1"/>
      <c r="D58" s="1"/>
      <c r="E58" s="1"/>
      <c r="F58" s="1"/>
      <c r="G58" s="1"/>
      <c r="H58" s="1"/>
      <c r="I58" s="1"/>
      <c r="J58" s="1"/>
      <c r="K58" s="1"/>
      <c r="L58" s="1"/>
      <c r="M58" s="1"/>
      <c r="N58" s="1"/>
      <c r="O58" s="1"/>
      <c r="P58" s="5"/>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row>
    <row r="59" spans="1:170" ht="15.75" customHeight="1">
      <c r="A59" s="1"/>
      <c r="B59" s="1"/>
      <c r="C59" s="1"/>
      <c r="D59" s="1"/>
      <c r="E59" s="1"/>
      <c r="F59" s="1"/>
      <c r="G59" s="1"/>
      <c r="H59" s="1"/>
      <c r="I59" s="1"/>
      <c r="J59" s="1"/>
      <c r="K59" s="1"/>
      <c r="L59" s="4"/>
      <c r="M59" s="4"/>
      <c r="N59" s="4"/>
      <c r="O59" s="4"/>
      <c r="P59" s="5"/>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row>
    <row r="60" spans="1:170" ht="15.75" customHeight="1">
      <c r="A60" s="1"/>
      <c r="B60" s="1"/>
      <c r="C60" s="1"/>
      <c r="D60" s="1"/>
      <c r="E60" s="1"/>
      <c r="F60" s="1"/>
      <c r="G60" s="1"/>
      <c r="H60" s="1"/>
      <c r="I60" s="1"/>
      <c r="J60" s="1"/>
      <c r="K60" s="1"/>
      <c r="L60" s="4"/>
      <c r="M60" s="4"/>
      <c r="N60" s="4"/>
      <c r="O60" s="4"/>
      <c r="P60" s="5"/>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row>
    <row r="61" spans="1:170" ht="15.75" customHeight="1">
      <c r="A61" s="1"/>
      <c r="B61" s="1"/>
      <c r="C61" s="1"/>
      <c r="D61" s="1"/>
      <c r="E61" s="1"/>
      <c r="F61" s="1"/>
      <c r="G61" s="1"/>
      <c r="H61" s="1"/>
      <c r="I61" s="1"/>
      <c r="J61" s="1"/>
      <c r="K61" s="1"/>
      <c r="L61" s="4"/>
      <c r="M61" s="4"/>
      <c r="N61" s="4"/>
      <c r="O61" s="4"/>
      <c r="P61" s="5"/>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row>
    <row r="62" spans="1:170" ht="15.75" customHeight="1">
      <c r="A62" s="1"/>
      <c r="B62" s="1"/>
      <c r="C62" s="1"/>
      <c r="D62" s="1"/>
      <c r="E62" s="1"/>
      <c r="F62" s="1"/>
      <c r="G62" s="1"/>
      <c r="H62" s="1"/>
      <c r="I62" s="1"/>
      <c r="J62" s="1"/>
      <c r="K62" s="1"/>
      <c r="L62" s="4"/>
      <c r="M62" s="4"/>
      <c r="N62" s="4"/>
      <c r="O62" s="4"/>
      <c r="P62" s="5"/>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row>
    <row r="63" spans="1:170" ht="15.75" customHeight="1">
      <c r="A63" s="1"/>
      <c r="B63" s="1"/>
      <c r="C63" s="1"/>
      <c r="D63" s="1"/>
      <c r="E63" s="1"/>
      <c r="F63" s="1"/>
      <c r="G63" s="1"/>
      <c r="H63" s="1"/>
      <c r="I63" s="1"/>
      <c r="J63" s="1"/>
      <c r="K63" s="1"/>
      <c r="L63" s="4"/>
      <c r="M63" s="4"/>
      <c r="N63" s="4"/>
      <c r="O63" s="4"/>
      <c r="P63" s="5"/>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row>
    <row r="64" spans="1:170" ht="15.75" customHeight="1">
      <c r="A64" s="1"/>
      <c r="B64" s="1"/>
      <c r="C64" s="1"/>
      <c r="D64" s="1"/>
      <c r="E64" s="1"/>
      <c r="F64" s="1"/>
      <c r="G64" s="1"/>
      <c r="H64" s="1"/>
      <c r="I64" s="1"/>
      <c r="J64" s="1"/>
      <c r="K64" s="1"/>
      <c r="L64" s="4"/>
      <c r="M64" s="4"/>
      <c r="N64" s="4"/>
      <c r="O64" s="4"/>
      <c r="P64" s="5"/>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row>
    <row r="65" spans="1:170" ht="15.75" customHeight="1">
      <c r="A65" s="1"/>
      <c r="B65" s="1"/>
      <c r="C65" s="1"/>
      <c r="D65" s="1"/>
      <c r="E65" s="1"/>
      <c r="F65" s="1"/>
      <c r="G65" s="1"/>
      <c r="H65" s="1"/>
      <c r="I65" s="1"/>
      <c r="J65" s="1"/>
      <c r="K65" s="1"/>
      <c r="L65" s="4"/>
      <c r="M65" s="4"/>
      <c r="N65" s="4"/>
      <c r="O65" s="4"/>
      <c r="P65" s="5"/>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row>
    <row r="66" spans="1:170" ht="15.75" customHeight="1">
      <c r="A66" s="1"/>
      <c r="B66" s="1"/>
      <c r="C66" s="1"/>
      <c r="D66" s="1"/>
      <c r="E66" s="1"/>
      <c r="F66" s="1"/>
      <c r="G66" s="1"/>
      <c r="H66" s="1"/>
      <c r="I66" s="1"/>
      <c r="J66" s="1"/>
      <c r="K66" s="1"/>
      <c r="L66" s="4"/>
      <c r="M66" s="4"/>
      <c r="N66" s="4"/>
      <c r="O66" s="4"/>
      <c r="P66" s="5"/>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row>
    <row r="67" spans="1:170" ht="15.75" customHeight="1">
      <c r="A67" s="1"/>
      <c r="B67" s="1"/>
      <c r="C67" s="1"/>
      <c r="D67" s="1"/>
      <c r="E67" s="1"/>
      <c r="F67" s="1"/>
      <c r="G67" s="1"/>
      <c r="H67" s="1"/>
      <c r="I67" s="1"/>
      <c r="J67" s="1"/>
      <c r="K67" s="1"/>
      <c r="L67" s="4"/>
      <c r="M67" s="4"/>
      <c r="N67" s="4"/>
      <c r="O67" s="4"/>
      <c r="P67" s="5"/>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row>
    <row r="68" spans="1:170" ht="15.75" customHeight="1">
      <c r="A68" s="1"/>
      <c r="B68" s="1"/>
      <c r="C68" s="1"/>
      <c r="D68" s="1"/>
      <c r="E68" s="1"/>
      <c r="F68" s="1"/>
      <c r="G68" s="1"/>
      <c r="H68" s="1"/>
      <c r="I68" s="1"/>
      <c r="J68" s="1"/>
      <c r="K68" s="1"/>
      <c r="L68" s="4"/>
      <c r="M68" s="4"/>
      <c r="N68" s="4"/>
      <c r="O68" s="4"/>
      <c r="P68" s="5"/>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row>
    <row r="69" spans="1:170" ht="15.75" customHeight="1">
      <c r="A69" s="1"/>
      <c r="B69" s="1"/>
      <c r="C69" s="1"/>
      <c r="D69" s="1"/>
      <c r="E69" s="1"/>
      <c r="F69" s="1"/>
      <c r="G69" s="1"/>
      <c r="H69" s="1"/>
      <c r="I69" s="1"/>
      <c r="J69" s="1"/>
      <c r="K69" s="1"/>
      <c r="L69" s="4"/>
      <c r="M69" s="4"/>
      <c r="N69" s="4"/>
      <c r="O69" s="4"/>
      <c r="P69" s="5"/>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row>
    <row r="70" spans="1:170" ht="15.75" customHeight="1">
      <c r="A70" s="1"/>
      <c r="B70" s="1"/>
      <c r="C70" s="1"/>
      <c r="D70" s="1"/>
      <c r="E70" s="1"/>
      <c r="F70" s="1"/>
      <c r="G70" s="1"/>
      <c r="H70" s="1"/>
      <c r="I70" s="1"/>
      <c r="J70" s="1"/>
      <c r="K70" s="1"/>
      <c r="L70" s="4"/>
      <c r="M70" s="4"/>
      <c r="N70" s="4"/>
      <c r="O70" s="4"/>
      <c r="P70" s="5"/>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row>
    <row r="71" spans="1:170" ht="15.75" customHeight="1">
      <c r="A71" s="1"/>
      <c r="B71" s="1"/>
      <c r="C71" s="1"/>
      <c r="D71" s="1"/>
      <c r="E71" s="1"/>
      <c r="F71" s="1"/>
      <c r="G71" s="1"/>
      <c r="H71" s="1"/>
      <c r="I71" s="1"/>
      <c r="J71" s="1"/>
      <c r="K71" s="1"/>
      <c r="L71" s="4"/>
      <c r="M71" s="4"/>
      <c r="N71" s="4"/>
      <c r="O71" s="4"/>
      <c r="P71" s="5"/>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row>
    <row r="72" spans="1:170" ht="15.75" customHeight="1">
      <c r="A72" s="1"/>
      <c r="B72" s="1"/>
      <c r="C72" s="1"/>
      <c r="D72" s="1"/>
      <c r="E72" s="1"/>
      <c r="F72" s="1"/>
      <c r="G72" s="1"/>
      <c r="H72" s="1"/>
      <c r="I72" s="1"/>
      <c r="J72" s="1"/>
      <c r="K72" s="1"/>
      <c r="L72" s="4"/>
      <c r="M72" s="4"/>
      <c r="N72" s="4"/>
      <c r="O72" s="4"/>
      <c r="P72" s="5"/>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row>
    <row r="73" spans="1:170" ht="15.75" customHeight="1">
      <c r="A73" s="1"/>
      <c r="B73" s="1"/>
      <c r="C73" s="1"/>
      <c r="D73" s="1"/>
      <c r="E73" s="1"/>
      <c r="F73" s="1"/>
      <c r="G73" s="1"/>
      <c r="H73" s="1"/>
      <c r="I73" s="1"/>
      <c r="J73" s="1"/>
      <c r="K73" s="1"/>
      <c r="L73" s="4"/>
      <c r="M73" s="4"/>
      <c r="N73" s="4"/>
      <c r="O73" s="4"/>
      <c r="P73" s="5"/>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row>
    <row r="74" spans="1:170" ht="15.75" customHeight="1">
      <c r="A74" s="1"/>
      <c r="B74" s="1"/>
      <c r="C74" s="1"/>
      <c r="D74" s="1"/>
      <c r="E74" s="1"/>
      <c r="F74" s="1"/>
      <c r="G74" s="1"/>
      <c r="H74" s="1"/>
      <c r="I74" s="1"/>
      <c r="J74" s="1"/>
      <c r="K74" s="1"/>
      <c r="L74" s="4"/>
      <c r="M74" s="4"/>
      <c r="N74" s="4"/>
      <c r="O74" s="4"/>
      <c r="P74" s="5"/>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row>
    <row r="75" spans="1:170" ht="15.75" customHeight="1">
      <c r="A75" s="1"/>
      <c r="B75" s="1"/>
      <c r="C75" s="1"/>
      <c r="D75" s="1"/>
      <c r="E75" s="1"/>
      <c r="F75" s="1"/>
      <c r="G75" s="1"/>
      <c r="H75" s="1"/>
      <c r="I75" s="1"/>
      <c r="J75" s="1"/>
      <c r="K75" s="1"/>
      <c r="L75" s="4"/>
      <c r="M75" s="4"/>
      <c r="N75" s="4"/>
      <c r="O75" s="4"/>
      <c r="P75" s="5"/>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row>
    <row r="76" spans="1:170" ht="15.75" customHeight="1">
      <c r="A76" s="1"/>
      <c r="B76" s="1"/>
      <c r="C76" s="1"/>
      <c r="D76" s="1"/>
      <c r="E76" s="1"/>
      <c r="F76" s="1"/>
      <c r="G76" s="1"/>
      <c r="H76" s="1"/>
      <c r="I76" s="1"/>
      <c r="J76" s="1"/>
      <c r="K76" s="1"/>
      <c r="L76" s="4"/>
      <c r="M76" s="4"/>
      <c r="N76" s="4"/>
      <c r="O76" s="4"/>
      <c r="P76" s="5"/>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row>
    <row r="77" spans="1:170" ht="15.75" customHeight="1">
      <c r="A77" s="1"/>
      <c r="B77" s="1"/>
      <c r="C77" s="1"/>
      <c r="D77" s="1"/>
      <c r="E77" s="1"/>
      <c r="F77" s="1"/>
      <c r="G77" s="1"/>
      <c r="H77" s="1"/>
      <c r="I77" s="1"/>
      <c r="J77" s="1"/>
      <c r="K77" s="1"/>
      <c r="L77" s="4"/>
      <c r="M77" s="4"/>
      <c r="N77" s="4"/>
      <c r="O77" s="4"/>
      <c r="P77" s="5"/>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row>
    <row r="78" spans="1:170" ht="15.75" customHeight="1">
      <c r="A78" s="1"/>
      <c r="B78" s="1"/>
      <c r="C78" s="1"/>
      <c r="D78" s="1"/>
      <c r="E78" s="1"/>
      <c r="F78" s="1"/>
      <c r="G78" s="1"/>
      <c r="H78" s="1"/>
      <c r="I78" s="1"/>
      <c r="J78" s="1"/>
      <c r="K78" s="1"/>
      <c r="L78" s="4"/>
      <c r="M78" s="4"/>
      <c r="N78" s="4"/>
      <c r="O78" s="4"/>
      <c r="P78" s="5"/>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row>
    <row r="79" spans="1:170" ht="15.75" customHeight="1">
      <c r="A79" s="1"/>
      <c r="B79" s="1"/>
      <c r="C79" s="1"/>
      <c r="D79" s="1"/>
      <c r="E79" s="1"/>
      <c r="F79" s="1"/>
      <c r="G79" s="1"/>
      <c r="H79" s="1"/>
      <c r="I79" s="1"/>
      <c r="J79" s="1"/>
      <c r="K79" s="1"/>
      <c r="L79" s="4"/>
      <c r="M79" s="4"/>
      <c r="N79" s="4"/>
      <c r="O79" s="4"/>
      <c r="P79" s="5"/>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row>
    <row r="80" spans="1:170" ht="15.75" customHeight="1">
      <c r="A80" s="1"/>
      <c r="B80" s="1"/>
      <c r="C80" s="1"/>
      <c r="D80" s="1"/>
      <c r="E80" s="1"/>
      <c r="F80" s="1"/>
      <c r="G80" s="1"/>
      <c r="H80" s="1"/>
      <c r="I80" s="1"/>
      <c r="J80" s="1"/>
      <c r="K80" s="1"/>
      <c r="L80" s="4"/>
      <c r="M80" s="4"/>
      <c r="N80" s="4"/>
      <c r="O80" s="4"/>
      <c r="P80" s="5"/>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row>
    <row r="81" spans="1:170" ht="15.75" customHeight="1">
      <c r="A81" s="1"/>
      <c r="B81" s="1"/>
      <c r="C81" s="1"/>
      <c r="D81" s="1"/>
      <c r="E81" s="1"/>
      <c r="F81" s="1"/>
      <c r="G81" s="1"/>
      <c r="H81" s="1"/>
      <c r="I81" s="1"/>
      <c r="J81" s="1"/>
      <c r="K81" s="1"/>
      <c r="L81" s="4"/>
      <c r="M81" s="4"/>
      <c r="N81" s="4"/>
      <c r="O81" s="4"/>
      <c r="P81" s="5"/>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row>
    <row r="82" spans="1:170" ht="15.75" customHeight="1">
      <c r="A82" s="1"/>
      <c r="B82" s="1"/>
      <c r="C82" s="1"/>
      <c r="D82" s="1"/>
      <c r="E82" s="1"/>
      <c r="F82" s="1"/>
      <c r="G82" s="1"/>
      <c r="H82" s="1"/>
      <c r="I82" s="1"/>
      <c r="J82" s="1"/>
      <c r="K82" s="1"/>
      <c r="L82" s="4"/>
      <c r="M82" s="4"/>
      <c r="N82" s="4"/>
      <c r="O82" s="4"/>
      <c r="P82" s="5"/>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row>
    <row r="83" spans="1:170" ht="15.75" customHeight="1">
      <c r="A83" s="1"/>
      <c r="B83" s="1"/>
      <c r="C83" s="1"/>
      <c r="D83" s="1"/>
      <c r="E83" s="1"/>
      <c r="F83" s="1"/>
      <c r="G83" s="1"/>
      <c r="H83" s="1"/>
      <c r="I83" s="1"/>
      <c r="J83" s="1"/>
      <c r="K83" s="1"/>
      <c r="L83" s="4"/>
      <c r="M83" s="4"/>
      <c r="N83" s="4"/>
      <c r="O83" s="4"/>
      <c r="P83" s="5"/>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row>
    <row r="84" spans="1:170" ht="15.75" customHeight="1">
      <c r="A84" s="1"/>
      <c r="B84" s="1"/>
      <c r="C84" s="1"/>
      <c r="D84" s="1"/>
      <c r="E84" s="1"/>
      <c r="F84" s="1"/>
      <c r="G84" s="1"/>
      <c r="H84" s="1"/>
      <c r="I84" s="1"/>
      <c r="J84" s="1"/>
      <c r="K84" s="1"/>
      <c r="L84" s="4"/>
      <c r="M84" s="4"/>
      <c r="N84" s="4"/>
      <c r="O84" s="4"/>
      <c r="P84" s="5"/>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row>
    <row r="85" spans="1:170" ht="15.75" customHeight="1">
      <c r="A85" s="1"/>
      <c r="B85" s="1"/>
      <c r="C85" s="1"/>
      <c r="D85" s="1"/>
      <c r="E85" s="1"/>
      <c r="F85" s="1"/>
      <c r="G85" s="1"/>
      <c r="H85" s="1"/>
      <c r="I85" s="1"/>
      <c r="J85" s="1"/>
      <c r="K85" s="1"/>
      <c r="L85" s="4"/>
      <c r="M85" s="4"/>
      <c r="N85" s="4"/>
      <c r="O85" s="4"/>
      <c r="P85" s="5"/>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row>
    <row r="86" spans="1:170" ht="15.75" customHeight="1">
      <c r="A86" s="1"/>
      <c r="B86" s="1"/>
      <c r="C86" s="1"/>
      <c r="D86" s="1"/>
      <c r="E86" s="1"/>
      <c r="F86" s="1"/>
      <c r="G86" s="1"/>
      <c r="H86" s="1"/>
      <c r="I86" s="1"/>
      <c r="J86" s="1"/>
      <c r="K86" s="1"/>
      <c r="L86" s="4"/>
      <c r="M86" s="4"/>
      <c r="N86" s="4"/>
      <c r="O86" s="4"/>
      <c r="P86" s="5"/>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row>
    <row r="87" spans="1:170" ht="15.75" customHeight="1">
      <c r="A87" s="1"/>
      <c r="B87" s="1"/>
      <c r="C87" s="1"/>
      <c r="D87" s="1"/>
      <c r="E87" s="1"/>
      <c r="F87" s="1"/>
      <c r="G87" s="1"/>
      <c r="H87" s="1"/>
      <c r="I87" s="1"/>
      <c r="J87" s="1"/>
      <c r="K87" s="1"/>
      <c r="L87" s="4"/>
      <c r="M87" s="4"/>
      <c r="N87" s="4"/>
      <c r="O87" s="4"/>
      <c r="P87" s="5"/>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row>
    <row r="88" spans="1:170" ht="15.75" customHeight="1">
      <c r="A88" s="1"/>
      <c r="B88" s="1"/>
      <c r="C88" s="1"/>
      <c r="D88" s="1"/>
      <c r="E88" s="1"/>
      <c r="F88" s="1"/>
      <c r="G88" s="1"/>
      <c r="H88" s="1"/>
      <c r="I88" s="1"/>
      <c r="J88" s="1"/>
      <c r="K88" s="1"/>
      <c r="L88" s="4"/>
      <c r="M88" s="4"/>
      <c r="N88" s="4"/>
      <c r="O88" s="4"/>
      <c r="P88" s="5"/>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row>
    <row r="89" spans="1:170" ht="15.75" customHeight="1">
      <c r="A89" s="1"/>
      <c r="B89" s="1"/>
      <c r="C89" s="1"/>
      <c r="D89" s="1"/>
      <c r="E89" s="1"/>
      <c r="F89" s="1"/>
      <c r="G89" s="1"/>
      <c r="H89" s="1"/>
      <c r="I89" s="1"/>
      <c r="J89" s="1"/>
      <c r="K89" s="1"/>
      <c r="L89" s="4"/>
      <c r="M89" s="4"/>
      <c r="N89" s="4"/>
      <c r="O89" s="4"/>
      <c r="P89" s="5"/>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row>
    <row r="90" spans="1:170" ht="15.75" customHeight="1">
      <c r="A90" s="1"/>
      <c r="B90" s="1"/>
      <c r="C90" s="1"/>
      <c r="D90" s="1"/>
      <c r="E90" s="1"/>
      <c r="F90" s="1"/>
      <c r="G90" s="1"/>
      <c r="H90" s="1"/>
      <c r="I90" s="1"/>
      <c r="J90" s="1"/>
      <c r="K90" s="1"/>
      <c r="L90" s="4"/>
      <c r="M90" s="4"/>
      <c r="N90" s="4"/>
      <c r="O90" s="4"/>
      <c r="P90" s="5"/>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row>
    <row r="91" spans="1:170" ht="15.75" customHeight="1">
      <c r="A91" s="1"/>
      <c r="B91" s="1"/>
      <c r="C91" s="1"/>
      <c r="D91" s="1"/>
      <c r="E91" s="1"/>
      <c r="F91" s="1"/>
      <c r="G91" s="1"/>
      <c r="H91" s="1"/>
      <c r="I91" s="1"/>
      <c r="J91" s="1"/>
      <c r="K91" s="1"/>
      <c r="L91" s="4"/>
      <c r="M91" s="4"/>
      <c r="N91" s="4"/>
      <c r="O91" s="4"/>
      <c r="P91" s="5"/>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row>
    <row r="92" spans="1:170" ht="15.75" customHeight="1">
      <c r="A92" s="1"/>
      <c r="B92" s="1"/>
      <c r="C92" s="1"/>
      <c r="D92" s="1"/>
      <c r="E92" s="1"/>
      <c r="F92" s="1"/>
      <c r="G92" s="1"/>
      <c r="H92" s="1"/>
      <c r="I92" s="1"/>
      <c r="J92" s="1"/>
      <c r="K92" s="1"/>
      <c r="L92" s="4"/>
      <c r="M92" s="4"/>
      <c r="N92" s="4"/>
      <c r="O92" s="4"/>
      <c r="P92" s="5"/>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row>
    <row r="93" spans="1:170" ht="15.75" customHeight="1">
      <c r="A93" s="1"/>
      <c r="B93" s="1"/>
      <c r="C93" s="1"/>
      <c r="D93" s="1"/>
      <c r="E93" s="1"/>
      <c r="F93" s="1"/>
      <c r="G93" s="1"/>
      <c r="H93" s="1"/>
      <c r="I93" s="1"/>
      <c r="J93" s="1"/>
      <c r="K93" s="1"/>
      <c r="L93" s="4"/>
      <c r="M93" s="4"/>
      <c r="N93" s="4"/>
      <c r="O93" s="4"/>
      <c r="P93" s="5"/>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row>
    <row r="94" spans="1:170" ht="15.75" customHeight="1">
      <c r="A94" s="1"/>
      <c r="B94" s="1"/>
      <c r="C94" s="1"/>
      <c r="D94" s="1"/>
      <c r="E94" s="1"/>
      <c r="F94" s="1"/>
      <c r="G94" s="1"/>
      <c r="H94" s="1"/>
      <c r="I94" s="1"/>
      <c r="J94" s="1"/>
      <c r="K94" s="1"/>
      <c r="L94" s="4"/>
      <c r="M94" s="4"/>
      <c r="N94" s="4"/>
      <c r="O94" s="4"/>
      <c r="P94" s="5"/>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row>
    <row r="95" spans="1:170" ht="15.75" customHeight="1">
      <c r="A95" s="1"/>
      <c r="B95" s="1"/>
      <c r="C95" s="1"/>
      <c r="D95" s="1"/>
      <c r="E95" s="1"/>
      <c r="F95" s="1"/>
      <c r="G95" s="1"/>
      <c r="H95" s="1"/>
      <c r="I95" s="1"/>
      <c r="J95" s="1"/>
      <c r="K95" s="1"/>
      <c r="L95" s="4"/>
      <c r="M95" s="4"/>
      <c r="N95" s="4"/>
      <c r="O95" s="4"/>
      <c r="P95" s="5"/>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row>
    <row r="96" spans="1:170" ht="15.75" customHeight="1">
      <c r="A96" s="1"/>
      <c r="B96" s="1"/>
      <c r="C96" s="1"/>
      <c r="D96" s="1"/>
      <c r="E96" s="1"/>
      <c r="F96" s="1"/>
      <c r="G96" s="1"/>
      <c r="H96" s="1"/>
      <c r="I96" s="1"/>
      <c r="J96" s="1"/>
      <c r="K96" s="1"/>
      <c r="L96" s="4"/>
      <c r="M96" s="4"/>
      <c r="N96" s="4"/>
      <c r="O96" s="4"/>
      <c r="P96" s="5"/>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row>
    <row r="97" spans="1:170" ht="15.75" customHeight="1">
      <c r="A97" s="1"/>
      <c r="B97" s="1"/>
      <c r="C97" s="1"/>
      <c r="D97" s="1"/>
      <c r="E97" s="1"/>
      <c r="F97" s="1"/>
      <c r="G97" s="1"/>
      <c r="H97" s="1"/>
      <c r="I97" s="1"/>
      <c r="J97" s="1"/>
      <c r="K97" s="1"/>
      <c r="L97" s="4"/>
      <c r="M97" s="4"/>
      <c r="N97" s="4"/>
      <c r="O97" s="4"/>
      <c r="P97" s="5"/>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row>
    <row r="98" spans="1:170" ht="15.75" customHeight="1">
      <c r="A98" s="1"/>
      <c r="B98" s="1"/>
      <c r="C98" s="1"/>
      <c r="D98" s="1"/>
      <c r="E98" s="1"/>
      <c r="F98" s="1"/>
      <c r="G98" s="1"/>
      <c r="H98" s="1"/>
      <c r="I98" s="1"/>
      <c r="J98" s="1"/>
      <c r="K98" s="1"/>
      <c r="L98" s="4"/>
      <c r="M98" s="4"/>
      <c r="N98" s="4"/>
      <c r="O98" s="4"/>
      <c r="P98" s="5"/>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row>
    <row r="99" spans="1:170" ht="15.75" customHeight="1">
      <c r="A99" s="1"/>
      <c r="B99" s="1"/>
      <c r="C99" s="1"/>
      <c r="D99" s="1"/>
      <c r="E99" s="1"/>
      <c r="F99" s="1"/>
      <c r="G99" s="1"/>
      <c r="H99" s="1"/>
      <c r="I99" s="1"/>
      <c r="J99" s="1"/>
      <c r="K99" s="1"/>
      <c r="L99" s="4"/>
      <c r="M99" s="4"/>
      <c r="N99" s="4"/>
      <c r="O99" s="4"/>
      <c r="P99" s="5"/>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row>
    <row r="100" spans="1:170" ht="15.75" customHeight="1">
      <c r="A100" s="1"/>
      <c r="B100" s="1"/>
      <c r="C100" s="1"/>
      <c r="D100" s="1"/>
      <c r="E100" s="1"/>
      <c r="F100" s="1"/>
      <c r="G100" s="1"/>
      <c r="H100" s="1"/>
      <c r="I100" s="1"/>
      <c r="J100" s="1"/>
      <c r="K100" s="1"/>
      <c r="L100" s="4"/>
      <c r="M100" s="4"/>
      <c r="N100" s="4"/>
      <c r="O100" s="4"/>
      <c r="P100" s="5"/>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row>
    <row r="101" spans="1:170" ht="15.75" customHeight="1">
      <c r="A101" s="1"/>
      <c r="B101" s="1"/>
      <c r="C101" s="1"/>
      <c r="D101" s="1"/>
      <c r="E101" s="1"/>
      <c r="F101" s="1"/>
      <c r="G101" s="1"/>
      <c r="H101" s="1"/>
      <c r="I101" s="1"/>
      <c r="J101" s="1"/>
      <c r="K101" s="1"/>
      <c r="L101" s="4"/>
      <c r="M101" s="4"/>
      <c r="N101" s="4"/>
      <c r="O101" s="4"/>
      <c r="P101" s="5"/>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row>
    <row r="102" spans="1:170" ht="15.75" customHeight="1">
      <c r="A102" s="1"/>
      <c r="B102" s="1"/>
      <c r="C102" s="1"/>
      <c r="D102" s="1"/>
      <c r="E102" s="1"/>
      <c r="F102" s="1"/>
      <c r="G102" s="1"/>
      <c r="H102" s="1"/>
      <c r="I102" s="1"/>
      <c r="J102" s="1"/>
      <c r="K102" s="1"/>
      <c r="L102" s="4"/>
      <c r="M102" s="4"/>
      <c r="N102" s="4"/>
      <c r="O102" s="4"/>
      <c r="P102" s="5"/>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row>
    <row r="103" spans="1:170" ht="15.75" customHeight="1">
      <c r="A103" s="1"/>
      <c r="B103" s="1"/>
      <c r="C103" s="1"/>
      <c r="D103" s="1"/>
      <c r="E103" s="1"/>
      <c r="F103" s="1"/>
      <c r="G103" s="1"/>
      <c r="H103" s="1"/>
      <c r="I103" s="1"/>
      <c r="J103" s="1"/>
      <c r="K103" s="1"/>
      <c r="L103" s="4"/>
      <c r="M103" s="4"/>
      <c r="N103" s="4"/>
      <c r="O103" s="4"/>
      <c r="P103" s="5"/>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row>
    <row r="104" spans="1:170" ht="15.75" customHeight="1">
      <c r="A104" s="1"/>
      <c r="B104" s="1"/>
      <c r="C104" s="1"/>
      <c r="D104" s="1"/>
      <c r="E104" s="1"/>
      <c r="F104" s="1"/>
      <c r="G104" s="1"/>
      <c r="H104" s="1"/>
      <c r="I104" s="1"/>
      <c r="J104" s="1"/>
      <c r="K104" s="1"/>
      <c r="L104" s="4"/>
      <c r="M104" s="4"/>
      <c r="N104" s="4"/>
      <c r="O104" s="4"/>
      <c r="P104" s="5"/>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row>
    <row r="105" spans="1:170" ht="15.75" customHeight="1">
      <c r="A105" s="1"/>
      <c r="B105" s="1"/>
      <c r="C105" s="1"/>
      <c r="D105" s="1"/>
      <c r="E105" s="1"/>
      <c r="F105" s="1"/>
      <c r="G105" s="1"/>
      <c r="H105" s="1"/>
      <c r="I105" s="1"/>
      <c r="J105" s="1"/>
      <c r="K105" s="1"/>
      <c r="L105" s="4"/>
      <c r="M105" s="4"/>
      <c r="N105" s="4"/>
      <c r="O105" s="4"/>
      <c r="P105" s="5"/>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row>
    <row r="106" spans="1:170" ht="15.75" customHeight="1">
      <c r="A106" s="1"/>
      <c r="B106" s="1"/>
      <c r="C106" s="1"/>
      <c r="D106" s="1"/>
      <c r="E106" s="1"/>
      <c r="F106" s="1"/>
      <c r="G106" s="1"/>
      <c r="H106" s="1"/>
      <c r="I106" s="1"/>
      <c r="J106" s="1"/>
      <c r="K106" s="1"/>
      <c r="L106" s="4"/>
      <c r="M106" s="4"/>
      <c r="N106" s="4"/>
      <c r="O106" s="4"/>
      <c r="P106" s="5"/>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row>
    <row r="107" spans="1:170" ht="15.75" customHeight="1">
      <c r="A107" s="1"/>
      <c r="B107" s="1"/>
      <c r="C107" s="1"/>
      <c r="D107" s="1"/>
      <c r="E107" s="1"/>
      <c r="F107" s="1"/>
      <c r="G107" s="1"/>
      <c r="H107" s="1"/>
      <c r="I107" s="1"/>
      <c r="J107" s="1"/>
      <c r="K107" s="1"/>
      <c r="L107" s="4"/>
      <c r="M107" s="4"/>
      <c r="N107" s="4"/>
      <c r="O107" s="4"/>
      <c r="P107" s="5"/>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row>
    <row r="108" spans="1:170" ht="15.75" customHeight="1">
      <c r="A108" s="1"/>
      <c r="B108" s="1"/>
      <c r="C108" s="1"/>
      <c r="D108" s="1"/>
      <c r="E108" s="1"/>
      <c r="F108" s="1"/>
      <c r="G108" s="1"/>
      <c r="H108" s="1"/>
      <c r="I108" s="1"/>
      <c r="J108" s="1"/>
      <c r="K108" s="1"/>
      <c r="L108" s="4"/>
      <c r="M108" s="4"/>
      <c r="N108" s="4"/>
      <c r="O108" s="4"/>
      <c r="P108" s="5"/>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row>
    <row r="109" spans="1:170" ht="15.75" customHeight="1">
      <c r="A109" s="1"/>
      <c r="B109" s="1"/>
      <c r="C109" s="1"/>
      <c r="D109" s="1"/>
      <c r="E109" s="1"/>
      <c r="F109" s="1"/>
      <c r="G109" s="1"/>
      <c r="H109" s="1"/>
      <c r="I109" s="1"/>
      <c r="J109" s="1"/>
      <c r="K109" s="1"/>
      <c r="L109" s="4"/>
      <c r="M109" s="4"/>
      <c r="N109" s="4"/>
      <c r="O109" s="4"/>
      <c r="P109" s="5"/>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row>
    <row r="110" spans="1:170" ht="15.75" customHeight="1">
      <c r="A110" s="1"/>
      <c r="B110" s="1"/>
      <c r="C110" s="1"/>
      <c r="D110" s="1"/>
      <c r="E110" s="1"/>
      <c r="F110" s="1"/>
      <c r="G110" s="1"/>
      <c r="H110" s="1"/>
      <c r="I110" s="1"/>
      <c r="J110" s="1"/>
      <c r="K110" s="1"/>
      <c r="L110" s="4"/>
      <c r="M110" s="4"/>
      <c r="N110" s="4"/>
      <c r="O110" s="4"/>
      <c r="P110" s="5"/>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row>
    <row r="111" spans="1:170" ht="15.75" customHeight="1">
      <c r="A111" s="1"/>
      <c r="B111" s="1"/>
      <c r="C111" s="1"/>
      <c r="D111" s="1"/>
      <c r="E111" s="1"/>
      <c r="F111" s="1"/>
      <c r="G111" s="1"/>
      <c r="H111" s="1"/>
      <c r="I111" s="1"/>
      <c r="J111" s="1"/>
      <c r="K111" s="1"/>
      <c r="L111" s="4"/>
      <c r="M111" s="4"/>
      <c r="N111" s="4"/>
      <c r="O111" s="4"/>
      <c r="P111" s="5"/>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row>
    <row r="112" spans="1:170" ht="15.75" customHeight="1">
      <c r="A112" s="1"/>
      <c r="B112" s="1"/>
      <c r="C112" s="1"/>
      <c r="D112" s="1"/>
      <c r="E112" s="1"/>
      <c r="F112" s="1"/>
      <c r="G112" s="1"/>
      <c r="H112" s="1"/>
      <c r="I112" s="1"/>
      <c r="J112" s="1"/>
      <c r="K112" s="1"/>
      <c r="L112" s="4"/>
      <c r="M112" s="4"/>
      <c r="N112" s="4"/>
      <c r="O112" s="4"/>
      <c r="P112" s="5"/>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row>
    <row r="113" spans="1:170" ht="15.75" customHeight="1">
      <c r="A113" s="1"/>
      <c r="B113" s="1"/>
      <c r="C113" s="1"/>
      <c r="D113" s="1"/>
      <c r="E113" s="1"/>
      <c r="F113" s="1"/>
      <c r="G113" s="1"/>
      <c r="H113" s="1"/>
      <c r="I113" s="1"/>
      <c r="J113" s="1"/>
      <c r="K113" s="1"/>
      <c r="L113" s="4"/>
      <c r="M113" s="4"/>
      <c r="N113" s="4"/>
      <c r="O113" s="4"/>
      <c r="P113" s="5"/>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row>
    <row r="114" spans="1:170" ht="15.75" customHeight="1">
      <c r="A114" s="1"/>
      <c r="B114" s="1"/>
      <c r="C114" s="1"/>
      <c r="D114" s="1"/>
      <c r="E114" s="1"/>
      <c r="F114" s="1"/>
      <c r="G114" s="1"/>
      <c r="H114" s="1"/>
      <c r="I114" s="1"/>
      <c r="J114" s="1"/>
      <c r="K114" s="1"/>
      <c r="L114" s="4"/>
      <c r="M114" s="4"/>
      <c r="N114" s="4"/>
      <c r="O114" s="4"/>
      <c r="P114" s="5"/>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row>
    <row r="115" spans="1:170" ht="15.75" customHeight="1">
      <c r="A115" s="1"/>
      <c r="B115" s="1"/>
      <c r="C115" s="1"/>
      <c r="D115" s="1"/>
      <c r="E115" s="1"/>
      <c r="F115" s="1"/>
      <c r="G115" s="1"/>
      <c r="H115" s="1"/>
      <c r="I115" s="1"/>
      <c r="J115" s="1"/>
      <c r="K115" s="1"/>
      <c r="L115" s="4"/>
      <c r="M115" s="4"/>
      <c r="N115" s="4"/>
      <c r="O115" s="4"/>
      <c r="P115" s="5"/>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row>
    <row r="116" spans="1:170" ht="15.75" customHeight="1">
      <c r="A116" s="1"/>
      <c r="B116" s="1"/>
      <c r="C116" s="1"/>
      <c r="D116" s="1"/>
      <c r="E116" s="1"/>
      <c r="F116" s="1"/>
      <c r="G116" s="1"/>
      <c r="H116" s="1"/>
      <c r="I116" s="1"/>
      <c r="J116" s="1"/>
      <c r="K116" s="1"/>
      <c r="L116" s="4"/>
      <c r="M116" s="4"/>
      <c r="N116" s="4"/>
      <c r="O116" s="4"/>
      <c r="P116" s="5"/>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row>
    <row r="117" spans="1:170" ht="15.75" customHeight="1">
      <c r="A117" s="1"/>
      <c r="B117" s="1"/>
      <c r="C117" s="1"/>
      <c r="D117" s="1"/>
      <c r="E117" s="1"/>
      <c r="F117" s="1"/>
      <c r="G117" s="1"/>
      <c r="H117" s="1"/>
      <c r="I117" s="1"/>
      <c r="J117" s="1"/>
      <c r="K117" s="1"/>
      <c r="L117" s="4"/>
      <c r="M117" s="4"/>
      <c r="N117" s="4"/>
      <c r="O117" s="4"/>
      <c r="P117" s="5"/>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row>
    <row r="118" spans="1:170" ht="15.75" customHeight="1">
      <c r="A118" s="1"/>
      <c r="B118" s="1"/>
      <c r="C118" s="1"/>
      <c r="D118" s="1"/>
      <c r="E118" s="1"/>
      <c r="F118" s="1"/>
      <c r="G118" s="1"/>
      <c r="H118" s="1"/>
      <c r="I118" s="1"/>
      <c r="J118" s="1"/>
      <c r="K118" s="1"/>
      <c r="L118" s="4"/>
      <c r="M118" s="4"/>
      <c r="N118" s="4"/>
      <c r="O118" s="4"/>
      <c r="P118" s="5"/>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row>
    <row r="119" spans="1:170" ht="15.75" customHeight="1">
      <c r="A119" s="1"/>
      <c r="B119" s="1"/>
      <c r="C119" s="1"/>
      <c r="D119" s="1"/>
      <c r="E119" s="1"/>
      <c r="F119" s="1"/>
      <c r="G119" s="1"/>
      <c r="H119" s="1"/>
      <c r="I119" s="1"/>
      <c r="J119" s="1"/>
      <c r="K119" s="1"/>
      <c r="L119" s="4"/>
      <c r="M119" s="4"/>
      <c r="N119" s="4"/>
      <c r="O119" s="4"/>
      <c r="P119" s="5"/>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row>
    <row r="120" spans="1:170" ht="15.75" customHeight="1">
      <c r="A120" s="1"/>
      <c r="B120" s="1"/>
      <c r="C120" s="1"/>
      <c r="D120" s="1"/>
      <c r="E120" s="1"/>
      <c r="F120" s="1"/>
      <c r="G120" s="1"/>
      <c r="H120" s="1"/>
      <c r="I120" s="1"/>
      <c r="J120" s="1"/>
      <c r="K120" s="1"/>
      <c r="L120" s="4"/>
      <c r="M120" s="4"/>
      <c r="N120" s="4"/>
      <c r="O120" s="4"/>
      <c r="P120" s="5"/>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row>
    <row r="121" spans="1:170" ht="15.75" customHeight="1">
      <c r="A121" s="1"/>
      <c r="B121" s="1"/>
      <c r="C121" s="1"/>
      <c r="D121" s="1"/>
      <c r="E121" s="1"/>
      <c r="F121" s="1"/>
      <c r="G121" s="1"/>
      <c r="H121" s="1"/>
      <c r="I121" s="1"/>
      <c r="J121" s="1"/>
      <c r="K121" s="1"/>
      <c r="L121" s="4"/>
      <c r="M121" s="4"/>
      <c r="N121" s="4"/>
      <c r="O121" s="4"/>
      <c r="P121" s="5"/>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row>
    <row r="122" spans="1:170" ht="15.75" customHeight="1">
      <c r="A122" s="1"/>
      <c r="B122" s="1"/>
      <c r="C122" s="1"/>
      <c r="D122" s="1"/>
      <c r="E122" s="1"/>
      <c r="F122" s="1"/>
      <c r="G122" s="1"/>
      <c r="H122" s="1"/>
      <c r="I122" s="1"/>
      <c r="J122" s="1"/>
      <c r="K122" s="1"/>
      <c r="L122" s="4"/>
      <c r="M122" s="4"/>
      <c r="N122" s="4"/>
      <c r="O122" s="4"/>
      <c r="P122" s="5"/>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row>
    <row r="123" spans="1:170" ht="15.75" customHeight="1">
      <c r="A123" s="1"/>
      <c r="B123" s="1"/>
      <c r="C123" s="1"/>
      <c r="D123" s="1"/>
      <c r="E123" s="1"/>
      <c r="F123" s="1"/>
      <c r="G123" s="1"/>
      <c r="H123" s="1"/>
      <c r="I123" s="1"/>
      <c r="J123" s="1"/>
      <c r="K123" s="1"/>
      <c r="L123" s="4"/>
      <c r="M123" s="4"/>
      <c r="N123" s="4"/>
      <c r="O123" s="4"/>
      <c r="P123" s="5"/>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row>
    <row r="124" spans="1:170" ht="15.75" customHeight="1">
      <c r="A124" s="1"/>
      <c r="B124" s="1"/>
      <c r="C124" s="1"/>
      <c r="D124" s="1"/>
      <c r="E124" s="1"/>
      <c r="F124" s="1"/>
      <c r="G124" s="1"/>
      <c r="H124" s="1"/>
      <c r="I124" s="1"/>
      <c r="J124" s="1"/>
      <c r="K124" s="1"/>
      <c r="L124" s="4"/>
      <c r="M124" s="4"/>
      <c r="N124" s="4"/>
      <c r="O124" s="4"/>
      <c r="P124" s="5"/>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row>
    <row r="125" spans="1:170" ht="15.75" customHeight="1">
      <c r="A125" s="1"/>
      <c r="B125" s="1"/>
      <c r="C125" s="1"/>
      <c r="D125" s="1"/>
      <c r="E125" s="1"/>
      <c r="F125" s="1"/>
      <c r="G125" s="1"/>
      <c r="H125" s="1"/>
      <c r="I125" s="1"/>
      <c r="J125" s="1"/>
      <c r="K125" s="1"/>
      <c r="L125" s="4"/>
      <c r="M125" s="4"/>
      <c r="N125" s="4"/>
      <c r="O125" s="4"/>
      <c r="P125" s="5"/>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row>
    <row r="126" spans="1:170" ht="15.75" customHeight="1">
      <c r="A126" s="1"/>
      <c r="B126" s="1"/>
      <c r="C126" s="1"/>
      <c r="D126" s="1"/>
      <c r="E126" s="1"/>
      <c r="F126" s="1"/>
      <c r="G126" s="1"/>
      <c r="H126" s="1"/>
      <c r="I126" s="1"/>
      <c r="J126" s="1"/>
      <c r="K126" s="1"/>
      <c r="L126" s="4"/>
      <c r="M126" s="4"/>
      <c r="N126" s="4"/>
      <c r="O126" s="4"/>
      <c r="P126" s="5"/>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row>
    <row r="127" spans="1:170" ht="15.75" customHeight="1">
      <c r="A127" s="1"/>
      <c r="B127" s="1"/>
      <c r="C127" s="1"/>
      <c r="D127" s="1"/>
      <c r="E127" s="1"/>
      <c r="F127" s="1"/>
      <c r="G127" s="1"/>
      <c r="H127" s="1"/>
      <c r="I127" s="1"/>
      <c r="J127" s="1"/>
      <c r="K127" s="1"/>
      <c r="L127" s="4"/>
      <c r="M127" s="4"/>
      <c r="N127" s="4"/>
      <c r="O127" s="4"/>
      <c r="P127" s="5"/>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row>
    <row r="128" spans="1:170" ht="15.75" customHeight="1">
      <c r="A128" s="1"/>
      <c r="B128" s="1"/>
      <c r="C128" s="1"/>
      <c r="D128" s="1"/>
      <c r="E128" s="1"/>
      <c r="F128" s="1"/>
      <c r="G128" s="1"/>
      <c r="H128" s="1"/>
      <c r="I128" s="1"/>
      <c r="J128" s="1"/>
      <c r="K128" s="1"/>
      <c r="L128" s="4"/>
      <c r="M128" s="4"/>
      <c r="N128" s="4"/>
      <c r="O128" s="4"/>
      <c r="P128" s="5"/>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row>
    <row r="129" spans="1:170" ht="15.75" customHeight="1">
      <c r="A129" s="1"/>
      <c r="B129" s="1"/>
      <c r="C129" s="1"/>
      <c r="D129" s="1"/>
      <c r="E129" s="1"/>
      <c r="F129" s="1"/>
      <c r="G129" s="1"/>
      <c r="H129" s="1"/>
      <c r="I129" s="1"/>
      <c r="J129" s="1"/>
      <c r="K129" s="1"/>
      <c r="L129" s="4"/>
      <c r="M129" s="4"/>
      <c r="N129" s="4"/>
      <c r="O129" s="4"/>
      <c r="P129" s="5"/>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row>
    <row r="130" spans="1:170" ht="15.75" customHeight="1">
      <c r="A130" s="1"/>
      <c r="B130" s="1"/>
      <c r="C130" s="1"/>
      <c r="D130" s="1"/>
      <c r="E130" s="1"/>
      <c r="F130" s="1"/>
      <c r="G130" s="1"/>
      <c r="H130" s="1"/>
      <c r="I130" s="1"/>
      <c r="J130" s="1"/>
      <c r="K130" s="1"/>
      <c r="L130" s="4"/>
      <c r="M130" s="4"/>
      <c r="N130" s="4"/>
      <c r="O130" s="4"/>
      <c r="P130" s="5"/>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row>
    <row r="131" spans="1:170" ht="15.75" customHeight="1">
      <c r="A131" s="1"/>
      <c r="B131" s="1"/>
      <c r="C131" s="1"/>
      <c r="D131" s="1"/>
      <c r="E131" s="1"/>
      <c r="F131" s="1"/>
      <c r="G131" s="1"/>
      <c r="H131" s="1"/>
      <c r="I131" s="1"/>
      <c r="J131" s="1"/>
      <c r="K131" s="1"/>
      <c r="L131" s="4"/>
      <c r="M131" s="4"/>
      <c r="N131" s="4"/>
      <c r="O131" s="4"/>
      <c r="P131" s="5"/>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row>
    <row r="132" spans="1:170" ht="15.75" customHeight="1">
      <c r="A132" s="1"/>
      <c r="B132" s="1"/>
      <c r="C132" s="1"/>
      <c r="D132" s="1"/>
      <c r="E132" s="1"/>
      <c r="F132" s="1"/>
      <c r="G132" s="1"/>
      <c r="H132" s="1"/>
      <c r="I132" s="1"/>
      <c r="J132" s="1"/>
      <c r="K132" s="1"/>
      <c r="L132" s="4"/>
      <c r="M132" s="4"/>
      <c r="N132" s="4"/>
      <c r="O132" s="4"/>
      <c r="P132" s="5"/>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row>
    <row r="133" spans="1:170" ht="15.75" customHeight="1">
      <c r="A133" s="1"/>
      <c r="B133" s="1"/>
      <c r="C133" s="1"/>
      <c r="D133" s="1"/>
      <c r="E133" s="1"/>
      <c r="F133" s="1"/>
      <c r="G133" s="1"/>
      <c r="H133" s="1"/>
      <c r="I133" s="1"/>
      <c r="J133" s="1"/>
      <c r="K133" s="1"/>
      <c r="L133" s="4"/>
      <c r="M133" s="4"/>
      <c r="N133" s="4"/>
      <c r="O133" s="4"/>
      <c r="P133" s="5"/>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row>
    <row r="134" spans="1:170" ht="15.75" customHeight="1">
      <c r="A134" s="1"/>
      <c r="B134" s="1"/>
      <c r="C134" s="1"/>
      <c r="D134" s="1"/>
      <c r="E134" s="1"/>
      <c r="F134" s="1"/>
      <c r="G134" s="1"/>
      <c r="H134" s="1"/>
      <c r="I134" s="1"/>
      <c r="J134" s="1"/>
      <c r="K134" s="1"/>
      <c r="L134" s="4"/>
      <c r="M134" s="4"/>
      <c r="N134" s="4"/>
      <c r="O134" s="4"/>
      <c r="P134" s="5"/>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row>
    <row r="135" spans="1:170" ht="15.75" customHeight="1">
      <c r="A135" s="1"/>
      <c r="B135" s="1"/>
      <c r="C135" s="1"/>
      <c r="D135" s="1"/>
      <c r="E135" s="1"/>
      <c r="F135" s="1"/>
      <c r="G135" s="1"/>
      <c r="H135" s="1"/>
      <c r="I135" s="1"/>
      <c r="J135" s="1"/>
      <c r="K135" s="1"/>
      <c r="L135" s="4"/>
      <c r="M135" s="4"/>
      <c r="N135" s="4"/>
      <c r="O135" s="4"/>
      <c r="P135" s="5"/>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row>
    <row r="136" spans="1:170" ht="15.75" customHeight="1">
      <c r="A136" s="1"/>
      <c r="B136" s="1"/>
      <c r="C136" s="1"/>
      <c r="D136" s="1"/>
      <c r="E136" s="1"/>
      <c r="F136" s="1"/>
      <c r="G136" s="1"/>
      <c r="H136" s="1"/>
      <c r="I136" s="1"/>
      <c r="J136" s="1"/>
      <c r="K136" s="1"/>
      <c r="L136" s="4"/>
      <c r="M136" s="4"/>
      <c r="N136" s="4"/>
      <c r="O136" s="4"/>
      <c r="P136" s="5"/>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row>
    <row r="137" spans="1:170" ht="15.75" customHeight="1">
      <c r="A137" s="1"/>
      <c r="B137" s="1"/>
      <c r="C137" s="1"/>
      <c r="D137" s="1"/>
      <c r="E137" s="1"/>
      <c r="F137" s="1"/>
      <c r="G137" s="1"/>
      <c r="H137" s="1"/>
      <c r="I137" s="1"/>
      <c r="J137" s="1"/>
      <c r="K137" s="1"/>
      <c r="L137" s="4"/>
      <c r="M137" s="4"/>
      <c r="N137" s="4"/>
      <c r="O137" s="4"/>
      <c r="P137" s="5"/>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row>
    <row r="138" spans="1:170" ht="15.75" customHeight="1">
      <c r="A138" s="1"/>
      <c r="B138" s="1"/>
      <c r="C138" s="1"/>
      <c r="D138" s="1"/>
      <c r="E138" s="1"/>
      <c r="F138" s="1"/>
      <c r="G138" s="1"/>
      <c r="H138" s="1"/>
      <c r="I138" s="1"/>
      <c r="J138" s="1"/>
      <c r="K138" s="1"/>
      <c r="L138" s="4"/>
      <c r="M138" s="4"/>
      <c r="N138" s="4"/>
      <c r="O138" s="4"/>
      <c r="P138" s="5"/>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row>
    <row r="139" spans="1:170" ht="15.75" customHeight="1">
      <c r="A139" s="1"/>
      <c r="B139" s="1"/>
      <c r="C139" s="1"/>
      <c r="D139" s="1"/>
      <c r="E139" s="1"/>
      <c r="F139" s="1"/>
      <c r="G139" s="1"/>
      <c r="H139" s="1"/>
      <c r="I139" s="1"/>
      <c r="J139" s="1"/>
      <c r="K139" s="1"/>
      <c r="L139" s="4"/>
      <c r="M139" s="4"/>
      <c r="N139" s="4"/>
      <c r="O139" s="4"/>
      <c r="P139" s="5"/>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row>
    <row r="140" spans="1:170" ht="15.75" customHeight="1">
      <c r="A140" s="1"/>
      <c r="B140" s="1"/>
      <c r="C140" s="1"/>
      <c r="D140" s="1"/>
      <c r="E140" s="1"/>
      <c r="F140" s="1"/>
      <c r="G140" s="1"/>
      <c r="H140" s="1"/>
      <c r="I140" s="1"/>
      <c r="J140" s="1"/>
      <c r="K140" s="1"/>
      <c r="L140" s="4"/>
      <c r="M140" s="4"/>
      <c r="N140" s="4"/>
      <c r="O140" s="4"/>
      <c r="P140" s="5"/>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row>
    <row r="141" spans="1:170" ht="15.75" customHeight="1">
      <c r="A141" s="1"/>
      <c r="B141" s="1"/>
      <c r="C141" s="1"/>
      <c r="D141" s="1"/>
      <c r="E141" s="1"/>
      <c r="F141" s="1"/>
      <c r="G141" s="1"/>
      <c r="H141" s="1"/>
      <c r="I141" s="1"/>
      <c r="J141" s="1"/>
      <c r="K141" s="1"/>
      <c r="L141" s="4"/>
      <c r="M141" s="4"/>
      <c r="N141" s="4"/>
      <c r="O141" s="4"/>
      <c r="P141" s="5"/>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row>
    <row r="142" spans="1:170" ht="15.75" customHeight="1">
      <c r="A142" s="1"/>
      <c r="B142" s="1"/>
      <c r="C142" s="1"/>
      <c r="D142" s="1"/>
      <c r="E142" s="1"/>
      <c r="F142" s="1"/>
      <c r="G142" s="1"/>
      <c r="H142" s="1"/>
      <c r="I142" s="1"/>
      <c r="J142" s="1"/>
      <c r="K142" s="1"/>
      <c r="L142" s="4"/>
      <c r="M142" s="4"/>
      <c r="N142" s="4"/>
      <c r="O142" s="4"/>
      <c r="P142" s="5"/>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row>
    <row r="143" spans="1:170" ht="15.75" customHeight="1">
      <c r="A143" s="1"/>
      <c r="B143" s="1"/>
      <c r="C143" s="1"/>
      <c r="D143" s="1"/>
      <c r="E143" s="1"/>
      <c r="F143" s="1"/>
      <c r="G143" s="1"/>
      <c r="H143" s="1"/>
      <c r="I143" s="1"/>
      <c r="J143" s="1"/>
      <c r="K143" s="1"/>
      <c r="L143" s="4"/>
      <c r="M143" s="4"/>
      <c r="N143" s="4"/>
      <c r="O143" s="4"/>
      <c r="P143" s="5"/>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row>
    <row r="144" spans="1:170" ht="15.75" customHeight="1">
      <c r="A144" s="1"/>
      <c r="B144" s="1"/>
      <c r="C144" s="1"/>
      <c r="D144" s="1"/>
      <c r="E144" s="1"/>
      <c r="F144" s="1"/>
      <c r="G144" s="1"/>
      <c r="H144" s="1"/>
      <c r="I144" s="1"/>
      <c r="J144" s="1"/>
      <c r="K144" s="1"/>
      <c r="L144" s="4"/>
      <c r="M144" s="4"/>
      <c r="N144" s="4"/>
      <c r="O144" s="4"/>
      <c r="P144" s="5"/>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row>
    <row r="145" spans="1:170" ht="15.75" customHeight="1">
      <c r="A145" s="1"/>
      <c r="B145" s="1"/>
      <c r="C145" s="1"/>
      <c r="D145" s="1"/>
      <c r="E145" s="1"/>
      <c r="F145" s="1"/>
      <c r="G145" s="1"/>
      <c r="H145" s="1"/>
      <c r="I145" s="1"/>
      <c r="J145" s="1"/>
      <c r="K145" s="1"/>
      <c r="L145" s="4"/>
      <c r="M145" s="4"/>
      <c r="N145" s="4"/>
      <c r="O145" s="4"/>
      <c r="P145" s="5"/>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row>
    <row r="146" spans="1:170" ht="15.75" customHeight="1">
      <c r="A146" s="1"/>
      <c r="B146" s="1"/>
      <c r="C146" s="1"/>
      <c r="D146" s="1"/>
      <c r="E146" s="1"/>
      <c r="F146" s="1"/>
      <c r="G146" s="1"/>
      <c r="H146" s="1"/>
      <c r="I146" s="1"/>
      <c r="J146" s="1"/>
      <c r="K146" s="1"/>
      <c r="L146" s="4"/>
      <c r="M146" s="4"/>
      <c r="N146" s="4"/>
      <c r="O146" s="4"/>
      <c r="P146" s="5"/>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row>
    <row r="147" spans="1:170" ht="15.75" customHeight="1">
      <c r="A147" s="1"/>
      <c r="B147" s="1"/>
      <c r="C147" s="1"/>
      <c r="D147" s="1"/>
      <c r="E147" s="1"/>
      <c r="F147" s="1"/>
      <c r="G147" s="1"/>
      <c r="H147" s="1"/>
      <c r="I147" s="1"/>
      <c r="J147" s="1"/>
      <c r="K147" s="1"/>
      <c r="L147" s="4"/>
      <c r="M147" s="4"/>
      <c r="N147" s="4"/>
      <c r="O147" s="4"/>
      <c r="P147" s="5"/>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row>
    <row r="148" spans="1:170" ht="15.75" customHeight="1">
      <c r="A148" s="1"/>
      <c r="B148" s="1"/>
      <c r="C148" s="1"/>
      <c r="D148" s="1"/>
      <c r="E148" s="1"/>
      <c r="F148" s="1"/>
      <c r="G148" s="1"/>
      <c r="H148" s="1"/>
      <c r="I148" s="1"/>
      <c r="J148" s="1"/>
      <c r="K148" s="1"/>
      <c r="L148" s="4"/>
      <c r="M148" s="4"/>
      <c r="N148" s="4"/>
      <c r="O148" s="4"/>
      <c r="P148" s="5"/>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row>
    <row r="149" spans="1:170" ht="15.75" customHeight="1">
      <c r="A149" s="1"/>
      <c r="B149" s="1"/>
      <c r="C149" s="1"/>
      <c r="D149" s="1"/>
      <c r="E149" s="1"/>
      <c r="F149" s="1"/>
      <c r="G149" s="1"/>
      <c r="H149" s="1"/>
      <c r="I149" s="1"/>
      <c r="J149" s="1"/>
      <c r="K149" s="1"/>
      <c r="L149" s="4"/>
      <c r="M149" s="4"/>
      <c r="N149" s="4"/>
      <c r="O149" s="4"/>
      <c r="P149" s="5"/>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row>
    <row r="150" spans="1:170" ht="15.75" customHeight="1">
      <c r="A150" s="1"/>
      <c r="B150" s="1"/>
      <c r="C150" s="1"/>
      <c r="D150" s="1"/>
      <c r="E150" s="1"/>
      <c r="F150" s="1"/>
      <c r="G150" s="1"/>
      <c r="H150" s="1"/>
      <c r="I150" s="1"/>
      <c r="J150" s="1"/>
      <c r="K150" s="1"/>
      <c r="L150" s="4"/>
      <c r="M150" s="4"/>
      <c r="N150" s="4"/>
      <c r="O150" s="4"/>
      <c r="P150" s="5"/>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row>
    <row r="151" spans="1:170" ht="15.75" customHeight="1">
      <c r="A151" s="1"/>
      <c r="B151" s="1"/>
      <c r="C151" s="1"/>
      <c r="D151" s="1"/>
      <c r="E151" s="1"/>
      <c r="F151" s="1"/>
      <c r="G151" s="1"/>
      <c r="H151" s="1"/>
      <c r="I151" s="1"/>
      <c r="J151" s="1"/>
      <c r="K151" s="1"/>
      <c r="L151" s="4"/>
      <c r="M151" s="4"/>
      <c r="N151" s="4"/>
      <c r="O151" s="4"/>
      <c r="P151" s="5"/>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row>
    <row r="152" spans="1:170" ht="15.75" customHeight="1">
      <c r="A152" s="1"/>
      <c r="B152" s="1"/>
      <c r="C152" s="1"/>
      <c r="D152" s="1"/>
      <c r="E152" s="1"/>
      <c r="F152" s="1"/>
      <c r="G152" s="1"/>
      <c r="H152" s="1"/>
      <c r="I152" s="1"/>
      <c r="J152" s="1"/>
      <c r="K152" s="1"/>
      <c r="L152" s="4"/>
      <c r="M152" s="4"/>
      <c r="N152" s="4"/>
      <c r="O152" s="4"/>
      <c r="P152" s="5"/>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row>
    <row r="153" spans="1:170" ht="15.75" customHeight="1">
      <c r="A153" s="1"/>
      <c r="B153" s="1"/>
      <c r="C153" s="1"/>
      <c r="D153" s="1"/>
      <c r="E153" s="1"/>
      <c r="F153" s="1"/>
      <c r="G153" s="1"/>
      <c r="H153" s="1"/>
      <c r="I153" s="1"/>
      <c r="J153" s="1"/>
      <c r="K153" s="1"/>
      <c r="L153" s="4"/>
      <c r="M153" s="4"/>
      <c r="N153" s="4"/>
      <c r="O153" s="4"/>
      <c r="P153" s="5"/>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row>
    <row r="154" spans="1:170" ht="15.75" customHeight="1">
      <c r="A154" s="1"/>
      <c r="B154" s="1"/>
      <c r="C154" s="1"/>
      <c r="D154" s="1"/>
      <c r="E154" s="1"/>
      <c r="F154" s="1"/>
      <c r="G154" s="1"/>
      <c r="H154" s="1"/>
      <c r="I154" s="1"/>
      <c r="J154" s="1"/>
      <c r="K154" s="1"/>
      <c r="L154" s="4"/>
      <c r="M154" s="4"/>
      <c r="N154" s="4"/>
      <c r="O154" s="4"/>
      <c r="P154" s="5"/>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row>
    <row r="155" spans="1:170" ht="15.75" customHeight="1">
      <c r="A155" s="1"/>
      <c r="B155" s="1"/>
      <c r="C155" s="1"/>
      <c r="D155" s="1"/>
      <c r="E155" s="1"/>
      <c r="F155" s="1"/>
      <c r="G155" s="1"/>
      <c r="H155" s="1"/>
      <c r="I155" s="1"/>
      <c r="J155" s="1"/>
      <c r="K155" s="1"/>
      <c r="L155" s="4"/>
      <c r="M155" s="4"/>
      <c r="N155" s="4"/>
      <c r="O155" s="4"/>
      <c r="P155" s="5"/>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row>
    <row r="156" spans="1:170" ht="15.75" customHeight="1">
      <c r="A156" s="1"/>
      <c r="B156" s="1"/>
      <c r="C156" s="1"/>
      <c r="D156" s="1"/>
      <c r="E156" s="1"/>
      <c r="F156" s="1"/>
      <c r="G156" s="1"/>
      <c r="H156" s="1"/>
      <c r="I156" s="1"/>
      <c r="J156" s="1"/>
      <c r="K156" s="1"/>
      <c r="L156" s="4"/>
      <c r="M156" s="4"/>
      <c r="N156" s="4"/>
      <c r="O156" s="4"/>
      <c r="P156" s="5"/>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row>
  </sheetData>
  <mergeCells count="118">
    <mergeCell ref="E2:J2"/>
    <mergeCell ref="T3:T4"/>
    <mergeCell ref="U3:U4"/>
    <mergeCell ref="V3:V4"/>
    <mergeCell ref="W3:W4"/>
    <mergeCell ref="X3:X4"/>
    <mergeCell ref="AE3:AE4"/>
    <mergeCell ref="AF3:AF4"/>
    <mergeCell ref="AG3:AG4"/>
    <mergeCell ref="AH3:AH4"/>
    <mergeCell ref="AI3:AI4"/>
    <mergeCell ref="AJ3:AJ4"/>
    <mergeCell ref="Y3:Y4"/>
    <mergeCell ref="Z3:Z4"/>
    <mergeCell ref="AA3:AA4"/>
    <mergeCell ref="AB3:AB4"/>
    <mergeCell ref="AC3:AC4"/>
    <mergeCell ref="AD3:AD4"/>
    <mergeCell ref="AT3:AT4"/>
    <mergeCell ref="AU3:AU4"/>
    <mergeCell ref="AV3:AV4"/>
    <mergeCell ref="AW3:AW4"/>
    <mergeCell ref="AX3:AX4"/>
    <mergeCell ref="AY3:BF3"/>
    <mergeCell ref="AK3:AK4"/>
    <mergeCell ref="AL3:AL4"/>
    <mergeCell ref="AM3:AM4"/>
    <mergeCell ref="AN3:AN4"/>
    <mergeCell ref="AO3:AR3"/>
    <mergeCell ref="AS3:AS4"/>
    <mergeCell ref="FA3:FA4"/>
    <mergeCell ref="FB3:FB4"/>
    <mergeCell ref="FC3:FC4"/>
    <mergeCell ref="FD3:FD4"/>
    <mergeCell ref="B4:J4"/>
    <mergeCell ref="AP4:AQ4"/>
    <mergeCell ref="EU3:EU4"/>
    <mergeCell ref="EV3:EV4"/>
    <mergeCell ref="EW3:EW4"/>
    <mergeCell ref="EX3:EX4"/>
    <mergeCell ref="EY3:EY4"/>
    <mergeCell ref="EZ3:EZ4"/>
    <mergeCell ref="DC3:DJ3"/>
    <mergeCell ref="DK3:DR3"/>
    <mergeCell ref="DS3:DZ3"/>
    <mergeCell ref="EA3:EH3"/>
    <mergeCell ref="EI3:EP3"/>
    <mergeCell ref="EQ3:ET3"/>
    <mergeCell ref="BG3:BN3"/>
    <mergeCell ref="BO3:BV3"/>
    <mergeCell ref="BW3:CD3"/>
    <mergeCell ref="CE3:CL3"/>
    <mergeCell ref="CM3:CT3"/>
    <mergeCell ref="CU3:DB3"/>
    <mergeCell ref="B12:C12"/>
    <mergeCell ref="D12:J12"/>
    <mergeCell ref="B14:C14"/>
    <mergeCell ref="D14:J14"/>
    <mergeCell ref="B16:C16"/>
    <mergeCell ref="D16:J16"/>
    <mergeCell ref="B6:C6"/>
    <mergeCell ref="D6:H6"/>
    <mergeCell ref="B8:C8"/>
    <mergeCell ref="D8:J8"/>
    <mergeCell ref="B10:C10"/>
    <mergeCell ref="D10:J10"/>
    <mergeCell ref="B25:B26"/>
    <mergeCell ref="C25:D25"/>
    <mergeCell ref="E25:J25"/>
    <mergeCell ref="C26:D26"/>
    <mergeCell ref="E26:J26"/>
    <mergeCell ref="C28:D28"/>
    <mergeCell ref="F28:G28"/>
    <mergeCell ref="I28:J28"/>
    <mergeCell ref="B18:C18"/>
    <mergeCell ref="D18:J18"/>
    <mergeCell ref="B20:C20"/>
    <mergeCell ref="D20:J20"/>
    <mergeCell ref="B22:B23"/>
    <mergeCell ref="C22:C23"/>
    <mergeCell ref="D22:D23"/>
    <mergeCell ref="F22:H22"/>
    <mergeCell ref="I22:I23"/>
    <mergeCell ref="F23:H23"/>
    <mergeCell ref="I32:J32"/>
    <mergeCell ref="B34:C34"/>
    <mergeCell ref="D34:J34"/>
    <mergeCell ref="C36:D36"/>
    <mergeCell ref="E36:F36"/>
    <mergeCell ref="H36:I36"/>
    <mergeCell ref="B30:C30"/>
    <mergeCell ref="D30:E30"/>
    <mergeCell ref="F30:G30"/>
    <mergeCell ref="B32:C32"/>
    <mergeCell ref="D32:F32"/>
    <mergeCell ref="G32:H32"/>
    <mergeCell ref="B37:B39"/>
    <mergeCell ref="C37:D37"/>
    <mergeCell ref="E37:F37"/>
    <mergeCell ref="G37:H37"/>
    <mergeCell ref="I37:J37"/>
    <mergeCell ref="C38:D38"/>
    <mergeCell ref="I38:J38"/>
    <mergeCell ref="C39:D39"/>
    <mergeCell ref="I39:J39"/>
    <mergeCell ref="E46:J46"/>
    <mergeCell ref="B44:C44"/>
    <mergeCell ref="D44:E44"/>
    <mergeCell ref="F44:G44"/>
    <mergeCell ref="H44:I44"/>
    <mergeCell ref="B45:G45"/>
    <mergeCell ref="H45:J45"/>
    <mergeCell ref="B41:G41"/>
    <mergeCell ref="H41:J41"/>
    <mergeCell ref="B43:C43"/>
    <mergeCell ref="D43:E43"/>
    <mergeCell ref="F43:G43"/>
    <mergeCell ref="H43:I43"/>
  </mergeCells>
  <conditionalFormatting sqref="AM25:AR25 AI25:AJ25">
    <cfRule type="cellIs" dxfId="15" priority="1" operator="equal">
      <formula>"Error"</formula>
    </cfRule>
  </conditionalFormatting>
  <dataValidations count="11">
    <dataValidation type="list" allowBlank="1" showErrorMessage="1" sqref="C22">
      <formula1>"División,Suma,Multiplicación,Resta"</formula1>
    </dataValidation>
    <dataValidation type="list" allowBlank="1" showInputMessage="1" showErrorMessage="1" prompt="Responsable del Calculo - Despliegue la flecha y seleccione la dependencia que sera la responsable de realizar el calculo del Indicador" sqref="D32">
      <formula1>dependencias</formula1>
    </dataValidation>
    <dataValidation type="list" allowBlank="1" showInputMessage="1" showErrorMessage="1" prompt="Unidad de Medida  - DEspliegue la flecha y seleccione si el indicador sera leido y tiene metas en terminos numericos o porcentuales " sqref="D30">
      <formula1>"Número,Porcentaje"</formula1>
    </dataValidation>
    <dataValidation type="list" allowBlank="1" showInputMessage="1" showErrorMessage="1" prompt="Periodicidad - Despliegue la flecha y seleccione la periodicidad en que se va a medir el indicador " sqref="C28">
      <formula1>"Diario,Mensual,Bimestral,Trimestral,Semestral,Cuatrimestral,Cuatrianual"</formula1>
    </dataValidation>
    <dataValidation type="list" allowBlank="1" showInputMessage="1" prompt="Nombre del Proceso - Despliegue la flecha y seleccione el nombre del proceso al que se le desea crear el indicador " sqref="C19">
      <formula1>PROCESO</formula1>
    </dataValidation>
    <dataValidation type="list" allowBlank="1" showInputMessage="1" showErrorMessage="1" prompt="Familia  - Despliegue la flecha y seleccione si el indicador creado corresponde a Proceso, Proyecto o Plan Estratégico" sqref="D10">
      <formula1>"Proceso,Proyecto,Estrategico"</formula1>
    </dataValidation>
    <dataValidation type="list" allowBlank="1" showInputMessage="1" showErrorMessage="1" prompt="Objetivo - Despliegue la flecha y seleccione el objetivo Estrátegico al que le aportará el cumplimiento y/o avance del indicador " sqref="D12">
      <formula1>objetivos</formula1>
    </dataValidation>
    <dataValidation type="list" allowBlank="1" showInputMessage="1" showErrorMessage="1" promptTitle="Tendencia " prompt="Seleccione: _x000a_Positiva - si las metas del indicador son incrementales es decir, van de un menor valor a un mayor valor; _x000a_Negativa si las metas son decrementales, es decir, van de un valor mayor a un valor menor; _x000a_Ninguna si las metas son " sqref="I28">
      <formula1>"Positiva,Negativa,Niguna"</formula1>
    </dataValidation>
    <dataValidation type="list" allowBlank="1" showInputMessage="1" prompt="Dependencia - Despliegue la flecha y seleccione el nombre de la dependencia responsable del calculo y reporte del indicador " sqref="D20">
      <formula1>dependencias</formula1>
    </dataValidation>
    <dataValidation type="list" allowBlank="1" showInputMessage="1" prompt="Proyecto relacionado - Despliegue la flecha y seleccione el nombre del proyecto al que se le desea crear el indicador " sqref="D18 D19:J19">
      <formula1>proyectos</formula1>
    </dataValidation>
    <dataValidation type="list" allowBlank="1" showInputMessage="1" showErrorMessage="1" prompt="Proceso - Despliegue la flecha y seleccione el proceso del sistema de Gestión de calidad que corresponde con el indicador " sqref="D14">
      <formula1>procesos</formula1>
    </dataValidation>
  </dataValidations>
  <pageMargins left="0.74803149606299213" right="0.78740157480314965" top="0.70866141732283472" bottom="0.70866141732283472" header="0" footer="0"/>
  <pageSetup paperSize="14" orientation="portrait"/>
  <headerFooter>
    <oddFooter>&amp;RPE-PI-G02-F02  V01</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N156"/>
  <sheetViews>
    <sheetView workbookViewId="0">
      <selection activeCell="J6" sqref="J6"/>
    </sheetView>
  </sheetViews>
  <sheetFormatPr baseColWidth="10" defaultColWidth="14.42578125" defaultRowHeight="15" customHeight="1"/>
  <cols>
    <col min="1" max="1" width="1.28515625" style="6" customWidth="1"/>
    <col min="2" max="2" width="12.85546875" style="6" customWidth="1"/>
    <col min="3" max="3" width="10.28515625" style="6" customWidth="1"/>
    <col min="4" max="4" width="13.140625" style="6" customWidth="1"/>
    <col min="5" max="5" width="9.85546875" style="6" customWidth="1"/>
    <col min="6" max="6" width="13.42578125" style="6" customWidth="1"/>
    <col min="7" max="8" width="12.42578125" style="6" customWidth="1"/>
    <col min="9" max="9" width="23.85546875" style="6" customWidth="1"/>
    <col min="10" max="10" width="23.28515625" style="6" customWidth="1"/>
    <col min="11" max="11" width="10.42578125" style="6" customWidth="1"/>
    <col min="12" max="13" width="11.42578125" style="6" customWidth="1"/>
    <col min="14" max="15" width="10.7109375" style="6" hidden="1" customWidth="1"/>
    <col min="16" max="16" width="20.28515625" style="6" hidden="1" customWidth="1"/>
    <col min="17" max="18" width="9.7109375" style="6" hidden="1" customWidth="1"/>
    <col min="19" max="19" width="20.85546875" style="6" hidden="1" customWidth="1"/>
    <col min="20" max="123" width="17.85546875" style="6" hidden="1" customWidth="1"/>
    <col min="124" max="161" width="10.7109375" style="6" hidden="1" customWidth="1"/>
    <col min="162" max="170" width="11.42578125" style="6" customWidth="1"/>
    <col min="171" max="16384" width="14.42578125" style="6"/>
  </cols>
  <sheetData>
    <row r="1" spans="1:170" ht="12" customHeight="1">
      <c r="A1" s="1"/>
      <c r="B1" s="2"/>
      <c r="C1" s="2"/>
      <c r="D1" s="3"/>
      <c r="E1" s="3"/>
      <c r="F1" s="3"/>
      <c r="G1" s="3"/>
      <c r="H1" s="3"/>
      <c r="I1" s="2"/>
      <c r="J1" s="2"/>
      <c r="K1" s="1"/>
      <c r="L1" s="4"/>
      <c r="M1" s="4"/>
      <c r="N1" s="4"/>
      <c r="O1" s="4"/>
      <c r="P1" s="5"/>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row>
    <row r="2" spans="1:170" ht="22.5" customHeight="1" thickBot="1">
      <c r="A2" s="1"/>
      <c r="B2" s="2"/>
      <c r="C2" s="2"/>
      <c r="D2" s="3"/>
      <c r="E2" s="271" t="s">
        <v>0</v>
      </c>
      <c r="F2" s="215"/>
      <c r="G2" s="215"/>
      <c r="H2" s="215"/>
      <c r="I2" s="215"/>
      <c r="J2" s="215"/>
      <c r="K2" s="1"/>
      <c r="L2" s="4"/>
      <c r="M2" s="4"/>
      <c r="N2" s="4"/>
      <c r="O2" s="4"/>
      <c r="P2" s="5"/>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row>
    <row r="3" spans="1:170" ht="10.5" customHeight="1" thickBot="1">
      <c r="A3" s="1"/>
      <c r="B3" s="2"/>
      <c r="C3" s="2"/>
      <c r="D3" s="2"/>
      <c r="E3" s="2"/>
      <c r="F3" s="2"/>
      <c r="G3" s="2"/>
      <c r="H3" s="2"/>
      <c r="I3" s="2"/>
      <c r="J3" s="2"/>
      <c r="K3" s="1"/>
      <c r="L3" s="4"/>
      <c r="M3" s="4"/>
      <c r="N3" s="4"/>
      <c r="O3" s="4"/>
      <c r="P3" s="5"/>
      <c r="Q3" s="1"/>
      <c r="R3" s="1"/>
      <c r="S3" s="1"/>
      <c r="T3" s="272" t="s">
        <v>1</v>
      </c>
      <c r="U3" s="258" t="s">
        <v>2</v>
      </c>
      <c r="V3" s="258" t="s">
        <v>3</v>
      </c>
      <c r="W3" s="258" t="s">
        <v>4</v>
      </c>
      <c r="X3" s="258" t="s">
        <v>5</v>
      </c>
      <c r="Y3" s="258" t="s">
        <v>6</v>
      </c>
      <c r="Z3" s="258" t="s">
        <v>7</v>
      </c>
      <c r="AA3" s="258" t="s">
        <v>8</v>
      </c>
      <c r="AB3" s="258" t="s">
        <v>9</v>
      </c>
      <c r="AC3" s="258" t="s">
        <v>10</v>
      </c>
      <c r="AD3" s="258" t="s">
        <v>11</v>
      </c>
      <c r="AE3" s="258" t="s">
        <v>12</v>
      </c>
      <c r="AF3" s="258" t="s">
        <v>13</v>
      </c>
      <c r="AG3" s="258" t="s">
        <v>14</v>
      </c>
      <c r="AH3" s="258" t="s">
        <v>15</v>
      </c>
      <c r="AI3" s="258" t="s">
        <v>16</v>
      </c>
      <c r="AJ3" s="258" t="s">
        <v>17</v>
      </c>
      <c r="AK3" s="258" t="s">
        <v>18</v>
      </c>
      <c r="AL3" s="258" t="s">
        <v>19</v>
      </c>
      <c r="AM3" s="258" t="s">
        <v>20</v>
      </c>
      <c r="AN3" s="258" t="s">
        <v>21</v>
      </c>
      <c r="AO3" s="268" t="s">
        <v>22</v>
      </c>
      <c r="AP3" s="269"/>
      <c r="AQ3" s="269"/>
      <c r="AR3" s="270"/>
      <c r="AS3" s="258" t="s">
        <v>23</v>
      </c>
      <c r="AT3" s="258" t="s">
        <v>24</v>
      </c>
      <c r="AU3" s="258" t="s">
        <v>25</v>
      </c>
      <c r="AV3" s="258" t="s">
        <v>26</v>
      </c>
      <c r="AW3" s="258" t="s">
        <v>27</v>
      </c>
      <c r="AX3" s="258" t="s">
        <v>28</v>
      </c>
      <c r="AY3" s="267" t="s">
        <v>29</v>
      </c>
      <c r="AZ3" s="220"/>
      <c r="BA3" s="220"/>
      <c r="BB3" s="220"/>
      <c r="BC3" s="220"/>
      <c r="BD3" s="220"/>
      <c r="BE3" s="220"/>
      <c r="BF3" s="221"/>
      <c r="BG3" s="267" t="s">
        <v>30</v>
      </c>
      <c r="BH3" s="220"/>
      <c r="BI3" s="220"/>
      <c r="BJ3" s="220"/>
      <c r="BK3" s="220"/>
      <c r="BL3" s="220"/>
      <c r="BM3" s="220"/>
      <c r="BN3" s="221"/>
      <c r="BO3" s="267" t="s">
        <v>31</v>
      </c>
      <c r="BP3" s="220"/>
      <c r="BQ3" s="220"/>
      <c r="BR3" s="220"/>
      <c r="BS3" s="220"/>
      <c r="BT3" s="220"/>
      <c r="BU3" s="220"/>
      <c r="BV3" s="221"/>
      <c r="BW3" s="267" t="s">
        <v>32</v>
      </c>
      <c r="BX3" s="220"/>
      <c r="BY3" s="220"/>
      <c r="BZ3" s="220"/>
      <c r="CA3" s="220"/>
      <c r="CB3" s="220"/>
      <c r="CC3" s="220"/>
      <c r="CD3" s="221"/>
      <c r="CE3" s="267" t="s">
        <v>33</v>
      </c>
      <c r="CF3" s="220"/>
      <c r="CG3" s="220"/>
      <c r="CH3" s="220"/>
      <c r="CI3" s="220"/>
      <c r="CJ3" s="220"/>
      <c r="CK3" s="220"/>
      <c r="CL3" s="221"/>
      <c r="CM3" s="267" t="s">
        <v>34</v>
      </c>
      <c r="CN3" s="220"/>
      <c r="CO3" s="220"/>
      <c r="CP3" s="220"/>
      <c r="CQ3" s="220"/>
      <c r="CR3" s="220"/>
      <c r="CS3" s="220"/>
      <c r="CT3" s="221"/>
      <c r="CU3" s="267" t="s">
        <v>35</v>
      </c>
      <c r="CV3" s="220"/>
      <c r="CW3" s="220"/>
      <c r="CX3" s="220"/>
      <c r="CY3" s="220"/>
      <c r="CZ3" s="220"/>
      <c r="DA3" s="220"/>
      <c r="DB3" s="221"/>
      <c r="DC3" s="267" t="s">
        <v>36</v>
      </c>
      <c r="DD3" s="220"/>
      <c r="DE3" s="220"/>
      <c r="DF3" s="220"/>
      <c r="DG3" s="220"/>
      <c r="DH3" s="220"/>
      <c r="DI3" s="220"/>
      <c r="DJ3" s="221"/>
      <c r="DK3" s="267" t="s">
        <v>37</v>
      </c>
      <c r="DL3" s="220"/>
      <c r="DM3" s="220"/>
      <c r="DN3" s="220"/>
      <c r="DO3" s="220"/>
      <c r="DP3" s="220"/>
      <c r="DQ3" s="220"/>
      <c r="DR3" s="221"/>
      <c r="DS3" s="267" t="s">
        <v>38</v>
      </c>
      <c r="DT3" s="220"/>
      <c r="DU3" s="220"/>
      <c r="DV3" s="220"/>
      <c r="DW3" s="220"/>
      <c r="DX3" s="220"/>
      <c r="DY3" s="220"/>
      <c r="DZ3" s="221"/>
      <c r="EA3" s="267" t="s">
        <v>39</v>
      </c>
      <c r="EB3" s="220"/>
      <c r="EC3" s="220"/>
      <c r="ED3" s="220"/>
      <c r="EE3" s="220"/>
      <c r="EF3" s="220"/>
      <c r="EG3" s="220"/>
      <c r="EH3" s="221"/>
      <c r="EI3" s="267" t="s">
        <v>40</v>
      </c>
      <c r="EJ3" s="220"/>
      <c r="EK3" s="220"/>
      <c r="EL3" s="220"/>
      <c r="EM3" s="220"/>
      <c r="EN3" s="220"/>
      <c r="EO3" s="220"/>
      <c r="EP3" s="220"/>
      <c r="EQ3" s="268" t="s">
        <v>41</v>
      </c>
      <c r="ER3" s="269"/>
      <c r="ES3" s="269"/>
      <c r="ET3" s="270"/>
      <c r="EU3" s="266" t="s">
        <v>42</v>
      </c>
      <c r="EV3" s="258" t="s">
        <v>43</v>
      </c>
      <c r="EW3" s="258" t="s">
        <v>44</v>
      </c>
      <c r="EX3" s="258" t="s">
        <v>45</v>
      </c>
      <c r="EY3" s="258" t="s">
        <v>46</v>
      </c>
      <c r="EZ3" s="258" t="s">
        <v>47</v>
      </c>
      <c r="FA3" s="258" t="s">
        <v>48</v>
      </c>
      <c r="FB3" s="258" t="s">
        <v>49</v>
      </c>
      <c r="FC3" s="258" t="s">
        <v>50</v>
      </c>
      <c r="FD3" s="260" t="s">
        <v>51</v>
      </c>
      <c r="FE3" s="1"/>
      <c r="FF3" s="1"/>
      <c r="FG3" s="1"/>
      <c r="FH3" s="1"/>
      <c r="FI3" s="1"/>
      <c r="FJ3" s="1"/>
      <c r="FK3" s="1"/>
      <c r="FL3" s="1"/>
      <c r="FM3" s="1"/>
      <c r="FN3" s="1"/>
    </row>
    <row r="4" spans="1:170" ht="18" customHeight="1" thickBot="1">
      <c r="A4" s="1"/>
      <c r="B4" s="262" t="s">
        <v>52</v>
      </c>
      <c r="C4" s="263"/>
      <c r="D4" s="263"/>
      <c r="E4" s="263"/>
      <c r="F4" s="263"/>
      <c r="G4" s="263"/>
      <c r="H4" s="263"/>
      <c r="I4" s="263"/>
      <c r="J4" s="264"/>
      <c r="K4" s="1"/>
      <c r="L4" s="4"/>
      <c r="M4" s="4"/>
      <c r="N4" s="4"/>
      <c r="O4" s="4"/>
      <c r="P4" s="5"/>
      <c r="Q4" s="1"/>
      <c r="R4" s="1"/>
      <c r="S4" s="1"/>
      <c r="T4" s="228"/>
      <c r="U4" s="259"/>
      <c r="V4" s="259"/>
      <c r="W4" s="259"/>
      <c r="X4" s="259"/>
      <c r="Y4" s="259"/>
      <c r="Z4" s="259"/>
      <c r="AA4" s="259"/>
      <c r="AB4" s="259"/>
      <c r="AC4" s="259"/>
      <c r="AD4" s="259"/>
      <c r="AE4" s="259"/>
      <c r="AF4" s="259"/>
      <c r="AG4" s="259"/>
      <c r="AH4" s="259"/>
      <c r="AI4" s="259"/>
      <c r="AJ4" s="259"/>
      <c r="AK4" s="259"/>
      <c r="AL4" s="259"/>
      <c r="AM4" s="259"/>
      <c r="AN4" s="259"/>
      <c r="AO4" s="7" t="s">
        <v>53</v>
      </c>
      <c r="AP4" s="265" t="s">
        <v>54</v>
      </c>
      <c r="AQ4" s="237"/>
      <c r="AR4" s="8" t="s">
        <v>55</v>
      </c>
      <c r="AS4" s="259"/>
      <c r="AT4" s="259"/>
      <c r="AU4" s="259"/>
      <c r="AV4" s="259"/>
      <c r="AW4" s="259"/>
      <c r="AX4" s="259"/>
      <c r="AY4" s="9" t="s">
        <v>56</v>
      </c>
      <c r="AZ4" s="9" t="s">
        <v>57</v>
      </c>
      <c r="BA4" s="9" t="s">
        <v>58</v>
      </c>
      <c r="BB4" s="9" t="s">
        <v>59</v>
      </c>
      <c r="BC4" s="9" t="s">
        <v>60</v>
      </c>
      <c r="BD4" s="9" t="s">
        <v>61</v>
      </c>
      <c r="BE4" s="9" t="s">
        <v>62</v>
      </c>
      <c r="BF4" s="10" t="s">
        <v>63</v>
      </c>
      <c r="BG4" s="9" t="s">
        <v>56</v>
      </c>
      <c r="BH4" s="9" t="s">
        <v>57</v>
      </c>
      <c r="BI4" s="9" t="s">
        <v>58</v>
      </c>
      <c r="BJ4" s="9" t="s">
        <v>59</v>
      </c>
      <c r="BK4" s="9" t="s">
        <v>60</v>
      </c>
      <c r="BL4" s="9" t="s">
        <v>61</v>
      </c>
      <c r="BM4" s="9" t="s">
        <v>62</v>
      </c>
      <c r="BN4" s="10" t="s">
        <v>63</v>
      </c>
      <c r="BO4" s="9" t="s">
        <v>56</v>
      </c>
      <c r="BP4" s="9" t="s">
        <v>57</v>
      </c>
      <c r="BQ4" s="9" t="s">
        <v>58</v>
      </c>
      <c r="BR4" s="9" t="s">
        <v>59</v>
      </c>
      <c r="BS4" s="9" t="s">
        <v>60</v>
      </c>
      <c r="BT4" s="9" t="s">
        <v>61</v>
      </c>
      <c r="BU4" s="9" t="s">
        <v>62</v>
      </c>
      <c r="BV4" s="10" t="s">
        <v>63</v>
      </c>
      <c r="BW4" s="9" t="s">
        <v>56</v>
      </c>
      <c r="BX4" s="9" t="s">
        <v>57</v>
      </c>
      <c r="BY4" s="9" t="s">
        <v>58</v>
      </c>
      <c r="BZ4" s="9" t="s">
        <v>59</v>
      </c>
      <c r="CA4" s="9" t="s">
        <v>60</v>
      </c>
      <c r="CB4" s="9" t="s">
        <v>61</v>
      </c>
      <c r="CC4" s="9" t="s">
        <v>62</v>
      </c>
      <c r="CD4" s="10" t="s">
        <v>63</v>
      </c>
      <c r="CE4" s="9" t="s">
        <v>56</v>
      </c>
      <c r="CF4" s="9" t="s">
        <v>57</v>
      </c>
      <c r="CG4" s="9" t="s">
        <v>58</v>
      </c>
      <c r="CH4" s="9" t="s">
        <v>59</v>
      </c>
      <c r="CI4" s="9" t="s">
        <v>60</v>
      </c>
      <c r="CJ4" s="9" t="s">
        <v>61</v>
      </c>
      <c r="CK4" s="9" t="s">
        <v>62</v>
      </c>
      <c r="CL4" s="10" t="s">
        <v>63</v>
      </c>
      <c r="CM4" s="9" t="s">
        <v>56</v>
      </c>
      <c r="CN4" s="9" t="s">
        <v>57</v>
      </c>
      <c r="CO4" s="9" t="s">
        <v>58</v>
      </c>
      <c r="CP4" s="9" t="s">
        <v>59</v>
      </c>
      <c r="CQ4" s="9" t="s">
        <v>60</v>
      </c>
      <c r="CR4" s="9" t="s">
        <v>61</v>
      </c>
      <c r="CS4" s="9" t="s">
        <v>62</v>
      </c>
      <c r="CT4" s="10" t="s">
        <v>63</v>
      </c>
      <c r="CU4" s="9" t="s">
        <v>56</v>
      </c>
      <c r="CV4" s="9" t="s">
        <v>57</v>
      </c>
      <c r="CW4" s="9" t="s">
        <v>58</v>
      </c>
      <c r="CX4" s="9" t="s">
        <v>59</v>
      </c>
      <c r="CY4" s="9" t="s">
        <v>60</v>
      </c>
      <c r="CZ4" s="9" t="s">
        <v>61</v>
      </c>
      <c r="DA4" s="9" t="s">
        <v>62</v>
      </c>
      <c r="DB4" s="10" t="s">
        <v>63</v>
      </c>
      <c r="DC4" s="9" t="s">
        <v>56</v>
      </c>
      <c r="DD4" s="9" t="s">
        <v>57</v>
      </c>
      <c r="DE4" s="9" t="s">
        <v>58</v>
      </c>
      <c r="DF4" s="9" t="s">
        <v>59</v>
      </c>
      <c r="DG4" s="9" t="s">
        <v>60</v>
      </c>
      <c r="DH4" s="9" t="s">
        <v>61</v>
      </c>
      <c r="DI4" s="9" t="s">
        <v>62</v>
      </c>
      <c r="DJ4" s="10" t="s">
        <v>63</v>
      </c>
      <c r="DK4" s="9" t="s">
        <v>56</v>
      </c>
      <c r="DL4" s="9" t="s">
        <v>57</v>
      </c>
      <c r="DM4" s="9" t="s">
        <v>58</v>
      </c>
      <c r="DN4" s="9" t="s">
        <v>59</v>
      </c>
      <c r="DO4" s="9" t="s">
        <v>60</v>
      </c>
      <c r="DP4" s="9" t="s">
        <v>61</v>
      </c>
      <c r="DQ4" s="9" t="s">
        <v>62</v>
      </c>
      <c r="DR4" s="10" t="s">
        <v>63</v>
      </c>
      <c r="DS4" s="9" t="s">
        <v>56</v>
      </c>
      <c r="DT4" s="9" t="s">
        <v>57</v>
      </c>
      <c r="DU4" s="9" t="s">
        <v>58</v>
      </c>
      <c r="DV4" s="9" t="s">
        <v>59</v>
      </c>
      <c r="DW4" s="9" t="s">
        <v>60</v>
      </c>
      <c r="DX4" s="9" t="s">
        <v>61</v>
      </c>
      <c r="DY4" s="9" t="s">
        <v>62</v>
      </c>
      <c r="DZ4" s="10" t="s">
        <v>63</v>
      </c>
      <c r="EA4" s="9" t="s">
        <v>56</v>
      </c>
      <c r="EB4" s="9" t="s">
        <v>57</v>
      </c>
      <c r="EC4" s="9" t="s">
        <v>58</v>
      </c>
      <c r="ED4" s="9" t="s">
        <v>59</v>
      </c>
      <c r="EE4" s="9" t="s">
        <v>60</v>
      </c>
      <c r="EF4" s="9" t="s">
        <v>61</v>
      </c>
      <c r="EG4" s="9" t="s">
        <v>62</v>
      </c>
      <c r="EH4" s="10" t="s">
        <v>63</v>
      </c>
      <c r="EI4" s="9" t="s">
        <v>56</v>
      </c>
      <c r="EJ4" s="9" t="s">
        <v>57</v>
      </c>
      <c r="EK4" s="9" t="s">
        <v>58</v>
      </c>
      <c r="EL4" s="9" t="s">
        <v>59</v>
      </c>
      <c r="EM4" s="9" t="s">
        <v>60</v>
      </c>
      <c r="EN4" s="9" t="s">
        <v>61</v>
      </c>
      <c r="EO4" s="9" t="s">
        <v>62</v>
      </c>
      <c r="EP4" s="11" t="s">
        <v>63</v>
      </c>
      <c r="EQ4" s="12" t="str">
        <f>+G47</f>
        <v xml:space="preserve">Avance % Meta AÑO  </v>
      </c>
      <c r="ER4" s="13" t="str">
        <f>+I47</f>
        <v>Análisis de resultado</v>
      </c>
      <c r="ES4" s="13" t="e">
        <f>+#REF!</f>
        <v>#REF!</v>
      </c>
      <c r="ET4" s="14" t="str">
        <f>+J47</f>
        <v xml:space="preserve">Acciones a tomar </v>
      </c>
      <c r="EU4" s="217"/>
      <c r="EV4" s="259"/>
      <c r="EW4" s="259"/>
      <c r="EX4" s="259"/>
      <c r="EY4" s="259"/>
      <c r="EZ4" s="259"/>
      <c r="FA4" s="259"/>
      <c r="FB4" s="259"/>
      <c r="FC4" s="259"/>
      <c r="FD4" s="261"/>
      <c r="FE4" s="1"/>
      <c r="FF4" s="1"/>
      <c r="FG4" s="1"/>
      <c r="FH4" s="1"/>
      <c r="FI4" s="1"/>
      <c r="FJ4" s="1"/>
      <c r="FK4" s="1"/>
      <c r="FL4" s="1"/>
      <c r="FM4" s="1"/>
      <c r="FN4" s="1"/>
    </row>
    <row r="5" spans="1:170" ht="2.25" customHeight="1" thickBot="1">
      <c r="A5" s="15"/>
      <c r="B5" s="16"/>
      <c r="C5" s="16"/>
      <c r="D5" s="17"/>
      <c r="E5" s="17"/>
      <c r="F5" s="17"/>
      <c r="G5" s="17"/>
      <c r="H5" s="17"/>
      <c r="I5" s="17"/>
      <c r="J5" s="17"/>
      <c r="K5" s="1"/>
      <c r="L5" s="1"/>
      <c r="M5" s="1"/>
      <c r="N5" s="1"/>
      <c r="O5" s="1"/>
      <c r="P5" s="5"/>
      <c r="Q5" s="1"/>
      <c r="R5" s="1"/>
      <c r="S5" s="1"/>
      <c r="T5" s="18"/>
      <c r="U5" s="18"/>
      <c r="V5" s="18"/>
      <c r="W5" s="19"/>
      <c r="X5" s="19"/>
      <c r="Y5" s="19"/>
      <c r="Z5" s="19"/>
      <c r="AA5" s="19"/>
      <c r="AB5" s="19"/>
      <c r="AC5" s="19"/>
      <c r="AD5" s="19"/>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row>
    <row r="6" spans="1:170" ht="13.5" customHeight="1" thickBot="1">
      <c r="A6" s="1"/>
      <c r="B6" s="251" t="s">
        <v>1</v>
      </c>
      <c r="C6" s="230"/>
      <c r="D6" s="246" t="s">
        <v>133</v>
      </c>
      <c r="E6" s="242"/>
      <c r="F6" s="242"/>
      <c r="G6" s="242"/>
      <c r="H6" s="230"/>
      <c r="I6" s="20" t="s">
        <v>65</v>
      </c>
      <c r="J6" s="21" t="s">
        <v>155</v>
      </c>
      <c r="K6" s="1"/>
      <c r="L6" s="4"/>
      <c r="M6" s="4"/>
      <c r="N6" s="4"/>
      <c r="O6" s="4"/>
      <c r="P6" s="5"/>
      <c r="Q6" s="1"/>
      <c r="R6" s="1"/>
      <c r="S6" s="1"/>
      <c r="T6" s="22" t="str">
        <f>+D6</f>
        <v>NOVEDADES DE INVENTARIO</v>
      </c>
      <c r="U6" s="23" t="str">
        <f>+D8</f>
        <v>Realizar seguimiento a las novedades reportadas en las Actas de Toma Física de Inventarios con el propósito de subsanarlas y así  mantener inventarios acordes entre lo físico y lo registrado en el aplicativo.</v>
      </c>
      <c r="V6" s="23" t="e">
        <f t="shared" ref="V6:W6" si="0">+#REF!</f>
        <v>#REF!</v>
      </c>
      <c r="W6" s="23" t="e">
        <f t="shared" si="0"/>
        <v>#REF!</v>
      </c>
      <c r="X6" s="23" t="str">
        <f>+D16</f>
        <v>Asegurar la eficiente y oportuna adquisición, administración  y suministro de bienes y servicios de acuerdo a las necesidades de los procesos del Inpec, en atención a la normativa vigente.</v>
      </c>
      <c r="Y6" s="23">
        <f>+D18</f>
        <v>0</v>
      </c>
      <c r="Z6" s="23" t="e">
        <f>+#REF!</f>
        <v>#REF!</v>
      </c>
      <c r="AA6" s="23" t="str">
        <f>+F22</f>
        <v xml:space="preserve">NUMERO DE NOVEDADES SUBSANADAS </v>
      </c>
      <c r="AB6" s="23" t="str">
        <f>+F23</f>
        <v>NUMERO DE NOVEDADES REPORTADAS EN LAS ACTAS DE TOMA FÍSICA DE INVENTARIOS</v>
      </c>
      <c r="AC6" s="23">
        <f>+E26</f>
        <v>0</v>
      </c>
      <c r="AD6" s="23">
        <f>+E25</f>
        <v>0</v>
      </c>
      <c r="AE6" s="23" t="str">
        <f>+J22</f>
        <v>Archivo del Grupo de Manejo de Bienes Muebles(Dirección General) de las actas de toma física de inventarios.</v>
      </c>
      <c r="AF6" s="23" t="str">
        <f>+J23</f>
        <v>Archivo del Área Gestión Corporativa (Regionales), Área Administrativa (ERON), Área Logística(Escuela de Formación) de las actas de toma física de inventarios y sus soportes.</v>
      </c>
      <c r="AG6" s="23" t="str">
        <f>+C28</f>
        <v>Semestral</v>
      </c>
      <c r="AH6" s="23" t="str">
        <f>+F28</f>
        <v>EFICACIA</v>
      </c>
      <c r="AI6" s="23" t="str">
        <f>+I28</f>
        <v>Positiva</v>
      </c>
      <c r="AJ6" s="24" t="str">
        <f>+D30</f>
        <v>Porcentaje</v>
      </c>
      <c r="AK6" s="25">
        <f>+H30</f>
        <v>0</v>
      </c>
      <c r="AL6" s="26">
        <f>+J30</f>
        <v>0</v>
      </c>
      <c r="AM6" s="23" t="str">
        <f>+D32</f>
        <v xml:space="preserve">DIGEC - DIRECCIÓN DE GESTIÓN CORPORATIVA </v>
      </c>
      <c r="AN6" s="23" t="str">
        <f>CONCATENATE(I32," ",J32)</f>
        <v xml:space="preserve">DIGEC - DIRECCIÓN DE GESTIÓN CORPORATIVA  </v>
      </c>
      <c r="AO6" s="27" t="e">
        <f t="shared" ref="AO6:AR6" si="1">+#REF!</f>
        <v>#REF!</v>
      </c>
      <c r="AP6" s="27" t="e">
        <f t="shared" si="1"/>
        <v>#REF!</v>
      </c>
      <c r="AQ6" s="27" t="e">
        <f t="shared" si="1"/>
        <v>#REF!</v>
      </c>
      <c r="AR6" s="27" t="e">
        <f t="shared" si="1"/>
        <v>#REF!</v>
      </c>
      <c r="AS6" s="28">
        <f>+B44</f>
        <v>0</v>
      </c>
      <c r="AT6" s="28">
        <f>+D44</f>
        <v>0</v>
      </c>
      <c r="AU6" s="28">
        <f>+F44</f>
        <v>0</v>
      </c>
      <c r="AV6" s="28">
        <f>+H44</f>
        <v>0</v>
      </c>
      <c r="AW6" s="26">
        <f>+J44</f>
        <v>0</v>
      </c>
      <c r="AX6" s="26" t="str">
        <f>+C22</f>
        <v>División</v>
      </c>
      <c r="AY6" s="29">
        <f t="shared" ref="AY6:BF6" si="2">+C48</f>
        <v>0</v>
      </c>
      <c r="AZ6" s="29">
        <f t="shared" si="2"/>
        <v>0</v>
      </c>
      <c r="BA6" s="29">
        <f t="shared" si="2"/>
        <v>0</v>
      </c>
      <c r="BB6" s="29">
        <f t="shared" si="2"/>
        <v>0</v>
      </c>
      <c r="BC6" s="29">
        <f t="shared" si="2"/>
        <v>0</v>
      </c>
      <c r="BD6" s="29">
        <f t="shared" si="2"/>
        <v>0</v>
      </c>
      <c r="BE6" s="29">
        <f t="shared" si="2"/>
        <v>0</v>
      </c>
      <c r="BF6" s="29">
        <f t="shared" si="2"/>
        <v>0</v>
      </c>
      <c r="BG6" s="29">
        <f t="shared" ref="BG6:BN6" si="3">+C50</f>
        <v>0</v>
      </c>
      <c r="BH6" s="29">
        <f t="shared" si="3"/>
        <v>0</v>
      </c>
      <c r="BI6" s="29">
        <f t="shared" si="3"/>
        <v>0</v>
      </c>
      <c r="BJ6" s="29">
        <f t="shared" si="3"/>
        <v>0</v>
      </c>
      <c r="BK6" s="29">
        <f t="shared" si="3"/>
        <v>0</v>
      </c>
      <c r="BL6" s="29">
        <f t="shared" si="3"/>
        <v>0</v>
      </c>
      <c r="BM6" s="29">
        <f t="shared" si="3"/>
        <v>0</v>
      </c>
      <c r="BN6" s="29">
        <f t="shared" si="3"/>
        <v>0</v>
      </c>
      <c r="BO6" s="29">
        <f t="shared" ref="BO6:BV6" si="4">+C52</f>
        <v>0</v>
      </c>
      <c r="BP6" s="29">
        <f t="shared" si="4"/>
        <v>0</v>
      </c>
      <c r="BQ6" s="29">
        <f t="shared" si="4"/>
        <v>0</v>
      </c>
      <c r="BR6" s="29">
        <f t="shared" si="4"/>
        <v>0</v>
      </c>
      <c r="BS6" s="29">
        <f t="shared" si="4"/>
        <v>0</v>
      </c>
      <c r="BT6" s="29">
        <f t="shared" si="4"/>
        <v>0</v>
      </c>
      <c r="BU6" s="29">
        <f t="shared" si="4"/>
        <v>0</v>
      </c>
      <c r="BV6" s="29">
        <f t="shared" si="4"/>
        <v>0</v>
      </c>
      <c r="BW6" s="29">
        <f t="shared" ref="BW6:CD6" si="5">+C54</f>
        <v>0</v>
      </c>
      <c r="BX6" s="29">
        <f t="shared" si="5"/>
        <v>0</v>
      </c>
      <c r="BY6" s="29">
        <f t="shared" si="5"/>
        <v>0</v>
      </c>
      <c r="BZ6" s="29">
        <f t="shared" si="5"/>
        <v>0</v>
      </c>
      <c r="CA6" s="29">
        <f t="shared" si="5"/>
        <v>0</v>
      </c>
      <c r="CB6" s="29">
        <f t="shared" si="5"/>
        <v>0</v>
      </c>
      <c r="CC6" s="29">
        <f t="shared" si="5"/>
        <v>0</v>
      </c>
      <c r="CD6" s="29">
        <f t="shared" si="5"/>
        <v>0</v>
      </c>
      <c r="CE6" s="29" t="e">
        <f t="shared" ref="CE6:EQ6" si="6">+#REF!</f>
        <v>#REF!</v>
      </c>
      <c r="CF6" s="29" t="e">
        <f t="shared" si="6"/>
        <v>#REF!</v>
      </c>
      <c r="CG6" s="29" t="e">
        <f t="shared" si="6"/>
        <v>#REF!</v>
      </c>
      <c r="CH6" s="29" t="e">
        <f t="shared" si="6"/>
        <v>#REF!</v>
      </c>
      <c r="CI6" s="29" t="e">
        <f t="shared" si="6"/>
        <v>#REF!</v>
      </c>
      <c r="CJ6" s="29" t="e">
        <f t="shared" si="6"/>
        <v>#REF!</v>
      </c>
      <c r="CK6" s="29" t="e">
        <f t="shared" si="6"/>
        <v>#REF!</v>
      </c>
      <c r="CL6" s="29" t="e">
        <f t="shared" si="6"/>
        <v>#REF!</v>
      </c>
      <c r="CM6" s="29" t="e">
        <f t="shared" si="6"/>
        <v>#REF!</v>
      </c>
      <c r="CN6" s="29" t="e">
        <f t="shared" si="6"/>
        <v>#REF!</v>
      </c>
      <c r="CO6" s="29" t="e">
        <f t="shared" si="6"/>
        <v>#REF!</v>
      </c>
      <c r="CP6" s="29" t="e">
        <f t="shared" si="6"/>
        <v>#REF!</v>
      </c>
      <c r="CQ6" s="29" t="e">
        <f t="shared" si="6"/>
        <v>#REF!</v>
      </c>
      <c r="CR6" s="29" t="e">
        <f t="shared" si="6"/>
        <v>#REF!</v>
      </c>
      <c r="CS6" s="29" t="e">
        <f t="shared" si="6"/>
        <v>#REF!</v>
      </c>
      <c r="CT6" s="29" t="e">
        <f t="shared" si="6"/>
        <v>#REF!</v>
      </c>
      <c r="CU6" s="29" t="e">
        <f t="shared" si="6"/>
        <v>#REF!</v>
      </c>
      <c r="CV6" s="29" t="e">
        <f t="shared" si="6"/>
        <v>#REF!</v>
      </c>
      <c r="CW6" s="29" t="e">
        <f t="shared" si="6"/>
        <v>#REF!</v>
      </c>
      <c r="CX6" s="29" t="e">
        <f t="shared" si="6"/>
        <v>#REF!</v>
      </c>
      <c r="CY6" s="29" t="e">
        <f t="shared" si="6"/>
        <v>#REF!</v>
      </c>
      <c r="CZ6" s="29" t="e">
        <f t="shared" si="6"/>
        <v>#REF!</v>
      </c>
      <c r="DA6" s="29" t="e">
        <f t="shared" si="6"/>
        <v>#REF!</v>
      </c>
      <c r="DB6" s="29" t="e">
        <f t="shared" si="6"/>
        <v>#REF!</v>
      </c>
      <c r="DC6" s="29" t="e">
        <f t="shared" si="6"/>
        <v>#REF!</v>
      </c>
      <c r="DD6" s="29" t="e">
        <f t="shared" si="6"/>
        <v>#REF!</v>
      </c>
      <c r="DE6" s="29" t="e">
        <f t="shared" si="6"/>
        <v>#REF!</v>
      </c>
      <c r="DF6" s="29" t="e">
        <f t="shared" si="6"/>
        <v>#REF!</v>
      </c>
      <c r="DG6" s="29" t="e">
        <f t="shared" si="6"/>
        <v>#REF!</v>
      </c>
      <c r="DH6" s="29" t="e">
        <f t="shared" si="6"/>
        <v>#REF!</v>
      </c>
      <c r="DI6" s="29" t="e">
        <f t="shared" si="6"/>
        <v>#REF!</v>
      </c>
      <c r="DJ6" s="29" t="e">
        <f t="shared" si="6"/>
        <v>#REF!</v>
      </c>
      <c r="DK6" s="29" t="e">
        <f t="shared" si="6"/>
        <v>#REF!</v>
      </c>
      <c r="DL6" s="29" t="e">
        <f t="shared" si="6"/>
        <v>#REF!</v>
      </c>
      <c r="DM6" s="29" t="e">
        <f t="shared" si="6"/>
        <v>#REF!</v>
      </c>
      <c r="DN6" s="29" t="e">
        <f t="shared" si="6"/>
        <v>#REF!</v>
      </c>
      <c r="DO6" s="29" t="e">
        <f t="shared" si="6"/>
        <v>#REF!</v>
      </c>
      <c r="DP6" s="29" t="e">
        <f t="shared" si="6"/>
        <v>#REF!</v>
      </c>
      <c r="DQ6" s="29" t="e">
        <f t="shared" si="6"/>
        <v>#REF!</v>
      </c>
      <c r="DR6" s="29" t="e">
        <f t="shared" si="6"/>
        <v>#REF!</v>
      </c>
      <c r="DS6" s="29" t="e">
        <f t="shared" si="6"/>
        <v>#REF!</v>
      </c>
      <c r="DT6" s="29" t="e">
        <f t="shared" si="6"/>
        <v>#REF!</v>
      </c>
      <c r="DU6" s="29" t="e">
        <f t="shared" si="6"/>
        <v>#REF!</v>
      </c>
      <c r="DV6" s="29" t="e">
        <f t="shared" si="6"/>
        <v>#REF!</v>
      </c>
      <c r="DW6" s="29" t="e">
        <f t="shared" si="6"/>
        <v>#REF!</v>
      </c>
      <c r="DX6" s="29" t="e">
        <f t="shared" si="6"/>
        <v>#REF!</v>
      </c>
      <c r="DY6" s="29" t="e">
        <f t="shared" si="6"/>
        <v>#REF!</v>
      </c>
      <c r="DZ6" s="29" t="e">
        <f t="shared" si="6"/>
        <v>#REF!</v>
      </c>
      <c r="EA6" s="29" t="e">
        <f t="shared" si="6"/>
        <v>#REF!</v>
      </c>
      <c r="EB6" s="29" t="e">
        <f t="shared" si="6"/>
        <v>#REF!</v>
      </c>
      <c r="EC6" s="29" t="e">
        <f t="shared" si="6"/>
        <v>#REF!</v>
      </c>
      <c r="ED6" s="29" t="e">
        <f t="shared" si="6"/>
        <v>#REF!</v>
      </c>
      <c r="EE6" s="29" t="e">
        <f t="shared" si="6"/>
        <v>#REF!</v>
      </c>
      <c r="EF6" s="29" t="e">
        <f t="shared" si="6"/>
        <v>#REF!</v>
      </c>
      <c r="EG6" s="29" t="e">
        <f t="shared" si="6"/>
        <v>#REF!</v>
      </c>
      <c r="EH6" s="29" t="e">
        <f t="shared" si="6"/>
        <v>#REF!</v>
      </c>
      <c r="EI6" s="29" t="e">
        <f t="shared" si="6"/>
        <v>#REF!</v>
      </c>
      <c r="EJ6" s="29" t="e">
        <f t="shared" si="6"/>
        <v>#REF!</v>
      </c>
      <c r="EK6" s="29" t="e">
        <f t="shared" si="6"/>
        <v>#REF!</v>
      </c>
      <c r="EL6" s="29" t="e">
        <f t="shared" si="6"/>
        <v>#REF!</v>
      </c>
      <c r="EM6" s="29" t="e">
        <f t="shared" si="6"/>
        <v>#REF!</v>
      </c>
      <c r="EN6" s="29" t="e">
        <f t="shared" si="6"/>
        <v>#REF!</v>
      </c>
      <c r="EO6" s="29" t="e">
        <f t="shared" si="6"/>
        <v>#REF!</v>
      </c>
      <c r="EP6" s="29" t="e">
        <f t="shared" si="6"/>
        <v>#REF!</v>
      </c>
      <c r="EQ6" s="30" t="e">
        <f t="shared" si="6"/>
        <v>#REF!</v>
      </c>
      <c r="ER6" s="30">
        <f>+G56</f>
        <v>0</v>
      </c>
      <c r="ES6" s="30" t="str">
        <f t="shared" ref="ES6:ET6" si="7">+I56</f>
        <v/>
      </c>
      <c r="ET6" s="30" t="str">
        <f t="shared" si="7"/>
        <v/>
      </c>
      <c r="EU6" s="29" t="e">
        <f t="shared" ref="EU6:FB6" si="8">+#REF!</f>
        <v>#REF!</v>
      </c>
      <c r="EV6" s="29" t="e">
        <f t="shared" si="8"/>
        <v>#REF!</v>
      </c>
      <c r="EW6" s="29" t="e">
        <f t="shared" si="8"/>
        <v>#REF!</v>
      </c>
      <c r="EX6" s="29" t="e">
        <f t="shared" si="8"/>
        <v>#REF!</v>
      </c>
      <c r="EY6" s="29" t="e">
        <f t="shared" si="8"/>
        <v>#REF!</v>
      </c>
      <c r="EZ6" s="29" t="e">
        <f t="shared" si="8"/>
        <v>#REF!</v>
      </c>
      <c r="FA6" s="25" t="e">
        <f t="shared" si="8"/>
        <v>#REF!</v>
      </c>
      <c r="FB6" s="29" t="e">
        <f t="shared" si="8"/>
        <v>#REF!</v>
      </c>
      <c r="FC6" s="25" t="e">
        <f>IF(#REF!=0,"",#REF!)</f>
        <v>#REF!</v>
      </c>
      <c r="FD6" s="31" t="e">
        <f>+IF(#REF!=0,"",#REF!)</f>
        <v>#REF!</v>
      </c>
      <c r="FE6" s="1"/>
      <c r="FF6" s="1"/>
      <c r="FG6" s="1"/>
      <c r="FH6" s="1"/>
      <c r="FI6" s="1"/>
      <c r="FJ6" s="1"/>
      <c r="FK6" s="1"/>
      <c r="FL6" s="1"/>
      <c r="FM6" s="1"/>
      <c r="FN6" s="1"/>
    </row>
    <row r="7" spans="1:170" ht="2.25" customHeight="1">
      <c r="A7" s="15"/>
      <c r="B7" s="32"/>
      <c r="C7" s="32"/>
      <c r="D7" s="33"/>
      <c r="E7" s="33"/>
      <c r="F7" s="33"/>
      <c r="G7" s="33"/>
      <c r="H7" s="33"/>
      <c r="I7" s="33"/>
      <c r="J7" s="33"/>
      <c r="K7" s="1"/>
      <c r="L7" s="1"/>
      <c r="M7" s="1"/>
      <c r="N7" s="1"/>
      <c r="O7" s="1"/>
      <c r="P7" s="5"/>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34"/>
      <c r="DC7" s="34"/>
      <c r="DD7" s="34"/>
      <c r="DE7" s="34"/>
      <c r="DF7" s="34"/>
      <c r="DG7" s="34"/>
      <c r="DH7" s="34"/>
      <c r="DI7" s="34"/>
      <c r="DJ7" s="35"/>
      <c r="DK7" s="35"/>
      <c r="DL7" s="35"/>
      <c r="DM7" s="35"/>
      <c r="DN7" s="35"/>
      <c r="DO7" s="35"/>
      <c r="DP7" s="35"/>
      <c r="DQ7" s="35"/>
      <c r="DR7" s="35"/>
      <c r="DS7" s="35"/>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row>
    <row r="8" spans="1:170" ht="26.25" customHeight="1">
      <c r="A8" s="1"/>
      <c r="B8" s="251" t="s">
        <v>2</v>
      </c>
      <c r="C8" s="230"/>
      <c r="D8" s="246" t="s">
        <v>134</v>
      </c>
      <c r="E8" s="242"/>
      <c r="F8" s="242"/>
      <c r="G8" s="242"/>
      <c r="H8" s="242"/>
      <c r="I8" s="242"/>
      <c r="J8" s="230"/>
      <c r="K8" s="1"/>
      <c r="L8" s="4"/>
      <c r="M8" s="4"/>
      <c r="N8" s="4"/>
      <c r="O8" s="4"/>
      <c r="P8" s="5"/>
      <c r="Q8" s="1"/>
      <c r="R8" s="1"/>
      <c r="S8" s="1"/>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c r="BJ8" s="36"/>
      <c r="BK8" s="36"/>
      <c r="BL8" s="36"/>
      <c r="BM8" s="36"/>
      <c r="BN8" s="36"/>
      <c r="BO8" s="36"/>
      <c r="BP8" s="36"/>
      <c r="BQ8" s="36"/>
      <c r="BR8" s="36"/>
      <c r="BS8" s="36"/>
      <c r="BT8" s="36"/>
      <c r="BU8" s="36"/>
      <c r="BV8" s="36"/>
      <c r="BW8" s="36"/>
      <c r="BX8" s="36"/>
      <c r="BY8" s="36"/>
      <c r="BZ8" s="36"/>
      <c r="CA8" s="36"/>
      <c r="CB8" s="36"/>
      <c r="CC8" s="36"/>
      <c r="CD8" s="36"/>
      <c r="CE8" s="36"/>
      <c r="CF8" s="36"/>
      <c r="CG8" s="36"/>
      <c r="CH8" s="36"/>
      <c r="CI8" s="36"/>
      <c r="CJ8" s="36"/>
      <c r="CK8" s="36"/>
      <c r="CL8" s="36"/>
      <c r="CM8" s="36"/>
      <c r="CN8" s="36"/>
      <c r="CO8" s="36"/>
      <c r="CP8" s="36"/>
      <c r="CQ8" s="36"/>
      <c r="CR8" s="36"/>
      <c r="CS8" s="36"/>
      <c r="CT8" s="36"/>
      <c r="CU8" s="36"/>
      <c r="CV8" s="36"/>
      <c r="CW8" s="36"/>
      <c r="CX8" s="36"/>
      <c r="CY8" s="36"/>
      <c r="CZ8" s="36"/>
      <c r="DA8" s="36"/>
      <c r="DB8" s="37"/>
      <c r="DC8" s="37"/>
      <c r="DD8" s="37"/>
      <c r="DE8" s="37"/>
      <c r="DF8" s="37"/>
      <c r="DG8" s="37"/>
      <c r="DH8" s="37"/>
      <c r="DI8" s="37"/>
      <c r="DJ8" s="36"/>
      <c r="DK8" s="36"/>
      <c r="DL8" s="36"/>
      <c r="DM8" s="36"/>
      <c r="DN8" s="36"/>
      <c r="DO8" s="36"/>
      <c r="DP8" s="36"/>
      <c r="DQ8" s="36"/>
      <c r="DR8" s="36"/>
      <c r="DS8" s="36"/>
      <c r="DT8" s="36"/>
      <c r="DU8" s="36"/>
      <c r="DV8" s="36"/>
      <c r="DW8" s="36"/>
      <c r="DX8" s="36"/>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row>
    <row r="9" spans="1:170" ht="3" customHeight="1">
      <c r="A9" s="15"/>
      <c r="B9" s="32"/>
      <c r="C9" s="32"/>
      <c r="D9" s="33"/>
      <c r="E9" s="33"/>
      <c r="F9" s="33"/>
      <c r="G9" s="33"/>
      <c r="H9" s="33"/>
      <c r="I9" s="33"/>
      <c r="J9" s="33"/>
      <c r="K9" s="1"/>
      <c r="L9" s="1"/>
      <c r="M9" s="1"/>
      <c r="N9" s="1"/>
      <c r="O9" s="1"/>
      <c r="P9" s="5"/>
      <c r="Q9" s="1"/>
      <c r="R9" s="1"/>
      <c r="S9" s="1"/>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c r="BJ9" s="36"/>
      <c r="BK9" s="36"/>
      <c r="BL9" s="36"/>
      <c r="BM9" s="36"/>
      <c r="BN9" s="36"/>
      <c r="BO9" s="36"/>
      <c r="BP9" s="36"/>
      <c r="BQ9" s="36"/>
      <c r="BR9" s="36"/>
      <c r="BS9" s="36"/>
      <c r="BT9" s="36"/>
      <c r="BU9" s="36"/>
      <c r="BV9" s="36"/>
      <c r="BW9" s="36"/>
      <c r="BX9" s="36"/>
      <c r="BY9" s="36"/>
      <c r="BZ9" s="36"/>
      <c r="CA9" s="36"/>
      <c r="CB9" s="36"/>
      <c r="CC9" s="36"/>
      <c r="CD9" s="36"/>
      <c r="CE9" s="36"/>
      <c r="CF9" s="36"/>
      <c r="CG9" s="36"/>
      <c r="CH9" s="36"/>
      <c r="CI9" s="36"/>
      <c r="CJ9" s="36"/>
      <c r="CK9" s="36"/>
      <c r="CL9" s="36"/>
      <c r="CM9" s="36"/>
      <c r="CN9" s="36"/>
      <c r="CO9" s="36"/>
      <c r="CP9" s="36"/>
      <c r="CQ9" s="36"/>
      <c r="CR9" s="36"/>
      <c r="CS9" s="36"/>
      <c r="CT9" s="36"/>
      <c r="CU9" s="36"/>
      <c r="CV9" s="36"/>
      <c r="CW9" s="36"/>
      <c r="CX9" s="36"/>
      <c r="CY9" s="36"/>
      <c r="CZ9" s="36"/>
      <c r="DA9" s="36"/>
      <c r="DB9" s="37"/>
      <c r="DC9" s="37"/>
      <c r="DD9" s="37"/>
      <c r="DE9" s="37"/>
      <c r="DF9" s="37"/>
      <c r="DG9" s="37"/>
      <c r="DH9" s="37"/>
      <c r="DI9" s="37"/>
      <c r="DJ9" s="36"/>
      <c r="DK9" s="36"/>
      <c r="DL9" s="36"/>
      <c r="DM9" s="36"/>
      <c r="DN9" s="36"/>
      <c r="DO9" s="36"/>
      <c r="DP9" s="36"/>
      <c r="DQ9" s="36"/>
      <c r="DR9" s="36"/>
      <c r="DS9" s="36"/>
      <c r="DT9" s="36"/>
      <c r="DU9" s="36"/>
      <c r="DV9" s="36"/>
      <c r="DW9" s="36"/>
      <c r="DX9" s="36"/>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row>
    <row r="10" spans="1:170" ht="18" customHeight="1">
      <c r="A10" s="15"/>
      <c r="B10" s="251" t="s">
        <v>67</v>
      </c>
      <c r="C10" s="230"/>
      <c r="D10" s="246" t="s">
        <v>68</v>
      </c>
      <c r="E10" s="242"/>
      <c r="F10" s="242"/>
      <c r="G10" s="242"/>
      <c r="H10" s="242"/>
      <c r="I10" s="242"/>
      <c r="J10" s="230"/>
      <c r="K10" s="1"/>
      <c r="L10" s="1"/>
      <c r="M10" s="1"/>
      <c r="N10" s="1"/>
      <c r="O10" s="1"/>
      <c r="P10" s="5"/>
      <c r="Q10" s="1"/>
      <c r="R10" s="1"/>
      <c r="S10" s="1"/>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c r="BJ10" s="36"/>
      <c r="BK10" s="36"/>
      <c r="BL10" s="36"/>
      <c r="BM10" s="36"/>
      <c r="BN10" s="36"/>
      <c r="BO10" s="36"/>
      <c r="BP10" s="36"/>
      <c r="BQ10" s="36"/>
      <c r="BR10" s="36"/>
      <c r="BS10" s="36"/>
      <c r="BT10" s="36"/>
      <c r="BU10" s="36"/>
      <c r="BV10" s="36"/>
      <c r="BW10" s="36"/>
      <c r="BX10" s="36"/>
      <c r="BY10" s="36"/>
      <c r="BZ10" s="36"/>
      <c r="CA10" s="36"/>
      <c r="CB10" s="36"/>
      <c r="CC10" s="36"/>
      <c r="CD10" s="36"/>
      <c r="CE10" s="36"/>
      <c r="CF10" s="36"/>
      <c r="CG10" s="36"/>
      <c r="CH10" s="36"/>
      <c r="CI10" s="36"/>
      <c r="CJ10" s="36"/>
      <c r="CK10" s="36"/>
      <c r="CL10" s="36"/>
      <c r="CM10" s="36"/>
      <c r="CN10" s="36"/>
      <c r="CO10" s="36"/>
      <c r="CP10" s="36"/>
      <c r="CQ10" s="36"/>
      <c r="CR10" s="36"/>
      <c r="CS10" s="36"/>
      <c r="CT10" s="36"/>
      <c r="CU10" s="36"/>
      <c r="CV10" s="36"/>
      <c r="CW10" s="36"/>
      <c r="CX10" s="36"/>
      <c r="CY10" s="36"/>
      <c r="CZ10" s="36"/>
      <c r="DA10" s="36"/>
      <c r="DB10" s="37"/>
      <c r="DC10" s="37"/>
      <c r="DD10" s="37"/>
      <c r="DE10" s="37"/>
      <c r="DF10" s="37"/>
      <c r="DG10" s="37"/>
      <c r="DH10" s="37"/>
      <c r="DI10" s="37"/>
      <c r="DJ10" s="36"/>
      <c r="DK10" s="36"/>
      <c r="DL10" s="36"/>
      <c r="DM10" s="36"/>
      <c r="DN10" s="36"/>
      <c r="DO10" s="36"/>
      <c r="DP10" s="36"/>
      <c r="DQ10" s="36"/>
      <c r="DR10" s="36"/>
      <c r="DS10" s="36"/>
      <c r="DT10" s="36"/>
      <c r="DU10" s="36"/>
      <c r="DV10" s="36"/>
      <c r="DW10" s="36"/>
      <c r="DX10" s="36"/>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row>
    <row r="11" spans="1:170" ht="3" customHeight="1">
      <c r="A11" s="15"/>
      <c r="B11" s="32"/>
      <c r="C11" s="32"/>
      <c r="D11" s="33"/>
      <c r="E11" s="33"/>
      <c r="F11" s="33"/>
      <c r="G11" s="33"/>
      <c r="H11" s="33"/>
      <c r="I11" s="33"/>
      <c r="J11" s="33"/>
      <c r="K11" s="1"/>
      <c r="L11" s="1"/>
      <c r="M11" s="1"/>
      <c r="N11" s="1"/>
      <c r="O11" s="1"/>
      <c r="P11" s="5"/>
      <c r="Q11" s="1"/>
      <c r="R11" s="1"/>
      <c r="S11" s="1"/>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c r="BJ11" s="36"/>
      <c r="BK11" s="36"/>
      <c r="BL11" s="36"/>
      <c r="BM11" s="36"/>
      <c r="BN11" s="36"/>
      <c r="BO11" s="36"/>
      <c r="BP11" s="36"/>
      <c r="BQ11" s="36"/>
      <c r="BR11" s="36"/>
      <c r="BS11" s="36"/>
      <c r="BT11" s="36"/>
      <c r="BU11" s="36"/>
      <c r="BV11" s="36"/>
      <c r="BW11" s="36"/>
      <c r="BX11" s="36"/>
      <c r="BY11" s="36"/>
      <c r="BZ11" s="36"/>
      <c r="CA11" s="36"/>
      <c r="CB11" s="36"/>
      <c r="CC11" s="36"/>
      <c r="CD11" s="36"/>
      <c r="CE11" s="36"/>
      <c r="CF11" s="36"/>
      <c r="CG11" s="36"/>
      <c r="CH11" s="36"/>
      <c r="CI11" s="36"/>
      <c r="CJ11" s="36"/>
      <c r="CK11" s="36"/>
      <c r="CL11" s="36"/>
      <c r="CM11" s="36"/>
      <c r="CN11" s="36"/>
      <c r="CO11" s="36"/>
      <c r="CP11" s="36"/>
      <c r="CQ11" s="36"/>
      <c r="CR11" s="36"/>
      <c r="CS11" s="36"/>
      <c r="CT11" s="36"/>
      <c r="CU11" s="36"/>
      <c r="CV11" s="36"/>
      <c r="CW11" s="36"/>
      <c r="CX11" s="36"/>
      <c r="CY11" s="36"/>
      <c r="CZ11" s="36"/>
      <c r="DA11" s="36"/>
      <c r="DB11" s="37"/>
      <c r="DC11" s="37"/>
      <c r="DD11" s="37"/>
      <c r="DE11" s="37"/>
      <c r="DF11" s="37"/>
      <c r="DG11" s="37"/>
      <c r="DH11" s="37"/>
      <c r="DI11" s="37"/>
      <c r="DJ11" s="36"/>
      <c r="DK11" s="36"/>
      <c r="DL11" s="36"/>
      <c r="DM11" s="36"/>
      <c r="DN11" s="36"/>
      <c r="DO11" s="36"/>
      <c r="DP11" s="36"/>
      <c r="DQ11" s="36"/>
      <c r="DR11" s="36"/>
      <c r="DS11" s="36"/>
      <c r="DT11" s="36"/>
      <c r="DU11" s="36"/>
      <c r="DV11" s="36"/>
      <c r="DW11" s="36"/>
      <c r="DX11" s="36"/>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row>
    <row r="12" spans="1:170" ht="39" customHeight="1">
      <c r="A12" s="15"/>
      <c r="B12" s="251" t="s">
        <v>69</v>
      </c>
      <c r="C12" s="230"/>
      <c r="D12" s="246" t="s">
        <v>70</v>
      </c>
      <c r="E12" s="242"/>
      <c r="F12" s="242"/>
      <c r="G12" s="242"/>
      <c r="H12" s="242"/>
      <c r="I12" s="242"/>
      <c r="J12" s="230"/>
      <c r="K12" s="1"/>
      <c r="L12" s="1"/>
      <c r="M12" s="1"/>
      <c r="N12" s="1"/>
      <c r="O12" s="1"/>
      <c r="P12" s="5"/>
      <c r="Q12" s="1"/>
      <c r="R12" s="1"/>
      <c r="S12" s="1"/>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c r="BJ12" s="36"/>
      <c r="BK12" s="36"/>
      <c r="BL12" s="36"/>
      <c r="BM12" s="36"/>
      <c r="BN12" s="36"/>
      <c r="BO12" s="36"/>
      <c r="BP12" s="36"/>
      <c r="BQ12" s="36"/>
      <c r="BR12" s="36"/>
      <c r="BS12" s="36"/>
      <c r="BT12" s="36"/>
      <c r="BU12" s="36"/>
      <c r="BV12" s="36"/>
      <c r="BW12" s="36"/>
      <c r="BX12" s="36"/>
      <c r="BY12" s="36"/>
      <c r="BZ12" s="36"/>
      <c r="CA12" s="36"/>
      <c r="CB12" s="36"/>
      <c r="CC12" s="36"/>
      <c r="CD12" s="36"/>
      <c r="CE12" s="36"/>
      <c r="CF12" s="36"/>
      <c r="CG12" s="36"/>
      <c r="CH12" s="36"/>
      <c r="CI12" s="36"/>
      <c r="CJ12" s="36"/>
      <c r="CK12" s="36"/>
      <c r="CL12" s="36"/>
      <c r="CM12" s="36"/>
      <c r="CN12" s="36"/>
      <c r="CO12" s="36"/>
      <c r="CP12" s="36"/>
      <c r="CQ12" s="36"/>
      <c r="CR12" s="36"/>
      <c r="CS12" s="36"/>
      <c r="CT12" s="36"/>
      <c r="CU12" s="36"/>
      <c r="CV12" s="36"/>
      <c r="CW12" s="36"/>
      <c r="CX12" s="36"/>
      <c r="CY12" s="36"/>
      <c r="CZ12" s="36"/>
      <c r="DA12" s="36"/>
      <c r="DB12" s="37"/>
      <c r="DC12" s="37"/>
      <c r="DD12" s="37"/>
      <c r="DE12" s="37"/>
      <c r="DF12" s="37"/>
      <c r="DG12" s="37"/>
      <c r="DH12" s="37"/>
      <c r="DI12" s="37"/>
      <c r="DJ12" s="36"/>
      <c r="DK12" s="36"/>
      <c r="DL12" s="36"/>
      <c r="DM12" s="36"/>
      <c r="DN12" s="36"/>
      <c r="DO12" s="36"/>
      <c r="DP12" s="36"/>
      <c r="DQ12" s="36"/>
      <c r="DR12" s="36"/>
      <c r="DS12" s="36"/>
      <c r="DT12" s="36"/>
      <c r="DU12" s="36"/>
      <c r="DV12" s="36"/>
      <c r="DW12" s="36"/>
      <c r="DX12" s="36"/>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row>
    <row r="13" spans="1:170" ht="3.75" customHeight="1">
      <c r="A13" s="15"/>
      <c r="B13" s="32"/>
      <c r="C13" s="32"/>
      <c r="D13" s="33"/>
      <c r="E13" s="33"/>
      <c r="F13" s="33"/>
      <c r="G13" s="33"/>
      <c r="H13" s="33"/>
      <c r="I13" s="33"/>
      <c r="J13" s="33"/>
      <c r="K13" s="1"/>
      <c r="L13" s="1"/>
      <c r="M13" s="1"/>
      <c r="N13" s="1"/>
      <c r="O13" s="1"/>
      <c r="P13" s="5"/>
      <c r="Q13" s="1"/>
      <c r="R13" s="1"/>
      <c r="S13" s="1"/>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c r="BJ13" s="36"/>
      <c r="BK13" s="36"/>
      <c r="BL13" s="36"/>
      <c r="BM13" s="36"/>
      <c r="BN13" s="36"/>
      <c r="BO13" s="36"/>
      <c r="BP13" s="36"/>
      <c r="BQ13" s="36"/>
      <c r="BR13" s="36"/>
      <c r="BS13" s="36"/>
      <c r="BT13" s="36"/>
      <c r="BU13" s="36"/>
      <c r="BV13" s="36"/>
      <c r="BW13" s="36"/>
      <c r="BX13" s="36"/>
      <c r="BY13" s="36"/>
      <c r="BZ13" s="36"/>
      <c r="CA13" s="36"/>
      <c r="CB13" s="36"/>
      <c r="CC13" s="36"/>
      <c r="CD13" s="36"/>
      <c r="CE13" s="36"/>
      <c r="CF13" s="36"/>
      <c r="CG13" s="36"/>
      <c r="CH13" s="36"/>
      <c r="CI13" s="36"/>
      <c r="CJ13" s="36"/>
      <c r="CK13" s="36"/>
      <c r="CL13" s="36"/>
      <c r="CM13" s="36"/>
      <c r="CN13" s="36"/>
      <c r="CO13" s="36"/>
      <c r="CP13" s="36"/>
      <c r="CQ13" s="36"/>
      <c r="CR13" s="36"/>
      <c r="CS13" s="36"/>
      <c r="CT13" s="36"/>
      <c r="CU13" s="36"/>
      <c r="CV13" s="36"/>
      <c r="CW13" s="36"/>
      <c r="CX13" s="36"/>
      <c r="CY13" s="36"/>
      <c r="CZ13" s="36"/>
      <c r="DA13" s="36"/>
      <c r="DB13" s="37"/>
      <c r="DC13" s="37"/>
      <c r="DD13" s="37"/>
      <c r="DE13" s="37"/>
      <c r="DF13" s="37"/>
      <c r="DG13" s="37"/>
      <c r="DH13" s="37"/>
      <c r="DI13" s="37"/>
      <c r="DJ13" s="36"/>
      <c r="DK13" s="36"/>
      <c r="DL13" s="36"/>
      <c r="DM13" s="36"/>
      <c r="DN13" s="36"/>
      <c r="DO13" s="36"/>
      <c r="DP13" s="36"/>
      <c r="DQ13" s="36"/>
      <c r="DR13" s="36"/>
      <c r="DS13" s="36"/>
      <c r="DT13" s="36"/>
      <c r="DU13" s="36"/>
      <c r="DV13" s="36"/>
      <c r="DW13" s="36"/>
      <c r="DX13" s="36"/>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row>
    <row r="14" spans="1:170" ht="13.5" customHeight="1">
      <c r="A14" s="15"/>
      <c r="B14" s="251" t="s">
        <v>4</v>
      </c>
      <c r="C14" s="230"/>
      <c r="D14" s="246" t="s">
        <v>71</v>
      </c>
      <c r="E14" s="242"/>
      <c r="F14" s="242"/>
      <c r="G14" s="242"/>
      <c r="H14" s="242"/>
      <c r="I14" s="242"/>
      <c r="J14" s="230"/>
      <c r="K14" s="1"/>
      <c r="L14" s="1"/>
      <c r="M14" s="1"/>
      <c r="N14" s="1"/>
      <c r="O14" s="1"/>
      <c r="P14" s="5"/>
      <c r="Q14" s="1"/>
      <c r="R14" s="1"/>
      <c r="S14" s="1"/>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c r="BJ14" s="36"/>
      <c r="BK14" s="36"/>
      <c r="BL14" s="36"/>
      <c r="BM14" s="36"/>
      <c r="BN14" s="36"/>
      <c r="BO14" s="36"/>
      <c r="BP14" s="36"/>
      <c r="BQ14" s="36"/>
      <c r="BR14" s="36"/>
      <c r="BS14" s="36"/>
      <c r="BT14" s="36"/>
      <c r="BU14" s="36"/>
      <c r="BV14" s="36"/>
      <c r="BW14" s="36"/>
      <c r="BX14" s="36"/>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7"/>
      <c r="DC14" s="37"/>
      <c r="DD14" s="37"/>
      <c r="DE14" s="37"/>
      <c r="DF14" s="37"/>
      <c r="DG14" s="37"/>
      <c r="DH14" s="37"/>
      <c r="DI14" s="37"/>
      <c r="DJ14" s="36"/>
      <c r="DK14" s="36"/>
      <c r="DL14" s="36"/>
      <c r="DM14" s="36"/>
      <c r="DN14" s="36"/>
      <c r="DO14" s="36"/>
      <c r="DP14" s="36"/>
      <c r="DQ14" s="36"/>
      <c r="DR14" s="36"/>
      <c r="DS14" s="36"/>
      <c r="DT14" s="36"/>
      <c r="DU14" s="36"/>
      <c r="DV14" s="36"/>
      <c r="DW14" s="36"/>
      <c r="DX14" s="36"/>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row>
    <row r="15" spans="1:170" ht="3.75" customHeight="1">
      <c r="A15" s="15"/>
      <c r="B15" s="32"/>
      <c r="C15" s="32"/>
      <c r="D15" s="33"/>
      <c r="E15" s="33"/>
      <c r="F15" s="33"/>
      <c r="G15" s="33"/>
      <c r="H15" s="33"/>
      <c r="I15" s="33"/>
      <c r="J15" s="33"/>
      <c r="K15" s="1"/>
      <c r="L15" s="1"/>
      <c r="M15" s="1"/>
      <c r="N15" s="1"/>
      <c r="O15" s="1"/>
      <c r="P15" s="5"/>
      <c r="Q15" s="1"/>
      <c r="R15" s="1"/>
      <c r="S15" s="1"/>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c r="BJ15" s="36"/>
      <c r="BK15" s="36"/>
      <c r="BL15" s="36"/>
      <c r="BM15" s="36"/>
      <c r="BN15" s="36"/>
      <c r="BO15" s="36"/>
      <c r="BP15" s="36"/>
      <c r="BQ15" s="36"/>
      <c r="BR15" s="36"/>
      <c r="BS15" s="36"/>
      <c r="BT15" s="36"/>
      <c r="BU15" s="36"/>
      <c r="BV15" s="36"/>
      <c r="BW15" s="36"/>
      <c r="BX15" s="36"/>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7"/>
      <c r="DC15" s="37"/>
      <c r="DD15" s="37"/>
      <c r="DE15" s="37"/>
      <c r="DF15" s="37"/>
      <c r="DG15" s="37"/>
      <c r="DH15" s="37"/>
      <c r="DI15" s="37"/>
      <c r="DJ15" s="36"/>
      <c r="DK15" s="36"/>
      <c r="DL15" s="36"/>
      <c r="DM15" s="36"/>
      <c r="DN15" s="36"/>
      <c r="DO15" s="36"/>
      <c r="DP15" s="36"/>
      <c r="DQ15" s="36"/>
      <c r="DR15" s="36"/>
      <c r="DS15" s="36"/>
      <c r="DT15" s="36"/>
      <c r="DU15" s="36"/>
      <c r="DV15" s="36"/>
      <c r="DW15" s="36"/>
      <c r="DX15" s="36"/>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row>
    <row r="16" spans="1:170" ht="24" customHeight="1">
      <c r="A16" s="1"/>
      <c r="B16" s="251" t="s">
        <v>72</v>
      </c>
      <c r="C16" s="230"/>
      <c r="D16" s="255" t="s">
        <v>73</v>
      </c>
      <c r="E16" s="256"/>
      <c r="F16" s="256"/>
      <c r="G16" s="256"/>
      <c r="H16" s="256"/>
      <c r="I16" s="256"/>
      <c r="J16" s="257"/>
      <c r="K16" s="1"/>
      <c r="L16" s="1"/>
      <c r="M16" s="1"/>
      <c r="N16" s="1"/>
      <c r="O16" s="1"/>
      <c r="P16" s="5"/>
      <c r="Q16" s="1"/>
      <c r="R16" s="1"/>
      <c r="S16" s="1"/>
      <c r="T16" s="36"/>
      <c r="U16" s="36"/>
      <c r="V16" s="36"/>
      <c r="W16" s="36"/>
      <c r="X16" s="36"/>
      <c r="Y16" s="36"/>
      <c r="Z16" s="36"/>
      <c r="AA16" s="36"/>
      <c r="AB16" s="36"/>
      <c r="AC16" s="36"/>
      <c r="AD16" s="36"/>
      <c r="AE16" s="36"/>
      <c r="AF16" s="36"/>
      <c r="AG16" s="36"/>
      <c r="AH16" s="36"/>
      <c r="AI16" s="36"/>
      <c r="AJ16" s="38"/>
      <c r="AK16" s="39"/>
      <c r="AL16" s="39"/>
      <c r="AM16" s="36"/>
      <c r="AN16" s="40"/>
      <c r="AO16" s="36"/>
      <c r="AP16" s="36"/>
      <c r="AQ16" s="36"/>
      <c r="AR16" s="36"/>
      <c r="AS16" s="41"/>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36"/>
      <c r="CA16" s="36"/>
      <c r="CB16" s="36"/>
      <c r="CC16" s="36"/>
      <c r="CD16" s="36"/>
      <c r="CE16" s="36"/>
      <c r="CF16" s="36"/>
      <c r="CG16" s="36"/>
      <c r="CH16" s="36"/>
      <c r="CI16" s="36"/>
      <c r="CJ16" s="36"/>
      <c r="CK16" s="36"/>
      <c r="CL16" s="36"/>
      <c r="CM16" s="36"/>
      <c r="CN16" s="36"/>
      <c r="CO16" s="36"/>
      <c r="CP16" s="36"/>
      <c r="CQ16" s="36"/>
      <c r="CR16" s="36"/>
      <c r="CS16" s="36"/>
      <c r="CT16" s="36"/>
      <c r="CU16" s="36"/>
      <c r="CV16" s="36"/>
      <c r="CW16" s="36"/>
      <c r="CX16" s="36"/>
      <c r="CY16" s="36"/>
      <c r="CZ16" s="36"/>
      <c r="DA16" s="36"/>
      <c r="DB16" s="37"/>
      <c r="DC16" s="37"/>
      <c r="DD16" s="37"/>
      <c r="DE16" s="37"/>
      <c r="DF16" s="37"/>
      <c r="DG16" s="37"/>
      <c r="DH16" s="37"/>
      <c r="DI16" s="37"/>
      <c r="DJ16" s="36"/>
      <c r="DK16" s="36"/>
      <c r="DL16" s="36"/>
      <c r="DM16" s="36"/>
      <c r="DN16" s="36"/>
      <c r="DO16" s="36"/>
      <c r="DP16" s="36"/>
      <c r="DQ16" s="36"/>
      <c r="DR16" s="36"/>
      <c r="DS16" s="36"/>
      <c r="DT16" s="36"/>
      <c r="DU16" s="36"/>
      <c r="DV16" s="36"/>
      <c r="DW16" s="36"/>
      <c r="DX16" s="36"/>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row>
    <row r="17" spans="1:170" ht="3.75" customHeight="1">
      <c r="A17" s="15"/>
      <c r="B17" s="32"/>
      <c r="C17" s="32"/>
      <c r="D17" s="33"/>
      <c r="E17" s="33"/>
      <c r="F17" s="33"/>
      <c r="G17" s="33"/>
      <c r="H17" s="33"/>
      <c r="I17" s="33"/>
      <c r="J17" s="33"/>
      <c r="K17" s="1"/>
      <c r="L17" s="1"/>
      <c r="M17" s="1"/>
      <c r="N17" s="1"/>
      <c r="O17" s="1"/>
      <c r="P17" s="5"/>
      <c r="Q17" s="1"/>
      <c r="R17" s="1"/>
      <c r="S17" s="1"/>
      <c r="T17" s="36"/>
      <c r="U17" s="36"/>
      <c r="V17" s="36"/>
      <c r="W17" s="36"/>
      <c r="X17" s="36"/>
      <c r="Y17" s="36"/>
      <c r="Z17" s="36"/>
      <c r="AA17" s="36"/>
      <c r="AB17" s="36"/>
      <c r="AC17" s="36"/>
      <c r="AD17" s="36"/>
      <c r="AE17" s="36"/>
      <c r="AF17" s="36"/>
      <c r="AG17" s="36"/>
      <c r="AH17" s="36"/>
      <c r="AI17" s="42"/>
      <c r="AJ17" s="42"/>
      <c r="AK17" s="43"/>
      <c r="AL17" s="43"/>
      <c r="AM17" s="44"/>
      <c r="AN17" s="44"/>
      <c r="AO17" s="45"/>
      <c r="AP17" s="45"/>
      <c r="AQ17" s="45"/>
      <c r="AR17" s="45"/>
      <c r="AS17" s="45"/>
      <c r="AT17" s="36"/>
      <c r="AU17" s="36"/>
      <c r="AV17" s="36"/>
      <c r="AW17" s="36"/>
      <c r="AX17" s="36"/>
      <c r="AY17" s="36"/>
      <c r="AZ17" s="36"/>
      <c r="BA17" s="36"/>
      <c r="BB17" s="36"/>
      <c r="BC17" s="36"/>
      <c r="BD17" s="36"/>
      <c r="BE17" s="36"/>
      <c r="BF17" s="36"/>
      <c r="BG17" s="36"/>
      <c r="BH17" s="36"/>
      <c r="BI17" s="36"/>
      <c r="BJ17" s="36"/>
      <c r="BK17" s="36"/>
      <c r="BL17" s="36"/>
      <c r="BM17" s="36"/>
      <c r="BN17" s="36"/>
      <c r="BO17" s="36"/>
      <c r="BP17" s="36"/>
      <c r="BQ17" s="36"/>
      <c r="BR17" s="36"/>
      <c r="BS17" s="36"/>
      <c r="BT17" s="36"/>
      <c r="BU17" s="36"/>
      <c r="BV17" s="36"/>
      <c r="BW17" s="36"/>
      <c r="BX17" s="36"/>
      <c r="BY17" s="36"/>
      <c r="BZ17" s="36"/>
      <c r="CA17" s="36"/>
      <c r="CB17" s="36"/>
      <c r="CC17" s="36"/>
      <c r="CD17" s="36"/>
      <c r="CE17" s="36"/>
      <c r="CF17" s="36"/>
      <c r="CG17" s="36"/>
      <c r="CH17" s="36"/>
      <c r="CI17" s="36"/>
      <c r="CJ17" s="36"/>
      <c r="CK17" s="36"/>
      <c r="CL17" s="36"/>
      <c r="CM17" s="36"/>
      <c r="CN17" s="36"/>
      <c r="CO17" s="36"/>
      <c r="CP17" s="36"/>
      <c r="CQ17" s="36"/>
      <c r="CR17" s="36"/>
      <c r="CS17" s="36"/>
      <c r="CT17" s="36"/>
      <c r="CU17" s="36"/>
      <c r="CV17" s="36"/>
      <c r="CW17" s="36"/>
      <c r="CX17" s="36"/>
      <c r="CY17" s="36"/>
      <c r="CZ17" s="36"/>
      <c r="DA17" s="36"/>
      <c r="DB17" s="37"/>
      <c r="DC17" s="37"/>
      <c r="DD17" s="37"/>
      <c r="DE17" s="37"/>
      <c r="DF17" s="37"/>
      <c r="DG17" s="37"/>
      <c r="DH17" s="37"/>
      <c r="DI17" s="37"/>
      <c r="DJ17" s="36"/>
      <c r="DK17" s="36"/>
      <c r="DL17" s="36"/>
      <c r="DM17" s="36"/>
      <c r="DN17" s="36"/>
      <c r="DO17" s="36"/>
      <c r="DP17" s="36"/>
      <c r="DQ17" s="36"/>
      <c r="DR17" s="36"/>
      <c r="DS17" s="36"/>
      <c r="DT17" s="36"/>
      <c r="DU17" s="36"/>
      <c r="DV17" s="36"/>
      <c r="DW17" s="36"/>
      <c r="DX17" s="36"/>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row>
    <row r="18" spans="1:170">
      <c r="A18" s="1"/>
      <c r="B18" s="251" t="s">
        <v>74</v>
      </c>
      <c r="C18" s="230"/>
      <c r="D18" s="246"/>
      <c r="E18" s="242"/>
      <c r="F18" s="242"/>
      <c r="G18" s="242"/>
      <c r="H18" s="242"/>
      <c r="I18" s="242"/>
      <c r="J18" s="230"/>
      <c r="K18" s="1"/>
      <c r="L18" s="1"/>
      <c r="M18" s="1"/>
      <c r="N18" s="1"/>
      <c r="O18" s="1"/>
      <c r="P18" s="5"/>
      <c r="Q18" s="1"/>
      <c r="R18" s="1"/>
      <c r="S18" s="1"/>
      <c r="T18" s="36"/>
      <c r="U18" s="36"/>
      <c r="V18" s="36"/>
      <c r="W18" s="36"/>
      <c r="X18" s="36"/>
      <c r="Y18" s="36"/>
      <c r="Z18" s="36"/>
      <c r="AA18" s="36"/>
      <c r="AB18" s="36"/>
      <c r="AC18" s="36"/>
      <c r="AD18" s="36"/>
      <c r="AE18" s="36"/>
      <c r="AF18" s="36"/>
      <c r="AG18" s="36"/>
      <c r="AH18" s="36"/>
      <c r="AI18" s="36"/>
      <c r="AJ18" s="38"/>
      <c r="AK18" s="38"/>
      <c r="AL18" s="38"/>
      <c r="AM18" s="38"/>
      <c r="AN18" s="36"/>
      <c r="AO18" s="38"/>
      <c r="AP18" s="38"/>
      <c r="AQ18" s="38"/>
      <c r="AR18" s="38"/>
      <c r="AS18" s="38"/>
      <c r="AT18" s="36"/>
      <c r="AU18" s="36"/>
      <c r="AV18" s="36"/>
      <c r="AW18" s="36"/>
      <c r="AX18" s="36"/>
      <c r="AY18" s="36"/>
      <c r="AZ18" s="36"/>
      <c r="BA18" s="36"/>
      <c r="BB18" s="36"/>
      <c r="BC18" s="36"/>
      <c r="BD18" s="36"/>
      <c r="BE18" s="36"/>
      <c r="BF18" s="36"/>
      <c r="BG18" s="36"/>
      <c r="BH18" s="36"/>
      <c r="BI18" s="36"/>
      <c r="BJ18" s="36"/>
      <c r="BK18" s="36"/>
      <c r="BL18" s="36"/>
      <c r="BM18" s="36"/>
      <c r="BN18" s="36"/>
      <c r="BO18" s="36"/>
      <c r="BP18" s="36"/>
      <c r="BQ18" s="36"/>
      <c r="BR18" s="36"/>
      <c r="BS18" s="36"/>
      <c r="BT18" s="36"/>
      <c r="BU18" s="36"/>
      <c r="BV18" s="36"/>
      <c r="BW18" s="36"/>
      <c r="BX18" s="36"/>
      <c r="BY18" s="36"/>
      <c r="BZ18" s="36"/>
      <c r="CA18" s="36"/>
      <c r="CB18" s="36"/>
      <c r="CC18" s="36"/>
      <c r="CD18" s="36"/>
      <c r="CE18" s="36"/>
      <c r="CF18" s="36"/>
      <c r="CG18" s="36"/>
      <c r="CH18" s="36"/>
      <c r="CI18" s="36"/>
      <c r="CJ18" s="36"/>
      <c r="CK18" s="36"/>
      <c r="CL18" s="36"/>
      <c r="CM18" s="36"/>
      <c r="CN18" s="36"/>
      <c r="CO18" s="36"/>
      <c r="CP18" s="36"/>
      <c r="CQ18" s="36"/>
      <c r="CR18" s="36"/>
      <c r="CS18" s="36"/>
      <c r="CT18" s="36"/>
      <c r="CU18" s="36"/>
      <c r="CV18" s="36"/>
      <c r="CW18" s="36"/>
      <c r="CX18" s="36"/>
      <c r="CY18" s="36"/>
      <c r="CZ18" s="36"/>
      <c r="DA18" s="36"/>
      <c r="DB18" s="36"/>
      <c r="DC18" s="36"/>
      <c r="DD18" s="37"/>
      <c r="DE18" s="37"/>
      <c r="DF18" s="37"/>
      <c r="DG18" s="37"/>
      <c r="DH18" s="37"/>
      <c r="DI18" s="37"/>
      <c r="DJ18" s="36"/>
      <c r="DK18" s="36"/>
      <c r="DL18" s="36"/>
      <c r="DM18" s="36"/>
      <c r="DN18" s="36"/>
      <c r="DO18" s="36"/>
      <c r="DP18" s="36"/>
      <c r="DQ18" s="36"/>
      <c r="DR18" s="36"/>
      <c r="DS18" s="36"/>
      <c r="DT18" s="36"/>
      <c r="DU18" s="36"/>
      <c r="DV18" s="36"/>
      <c r="DW18" s="36"/>
      <c r="DX18" s="36"/>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row>
    <row r="19" spans="1:170" ht="15.75" customHeight="1">
      <c r="A19" s="15"/>
      <c r="B19" s="32"/>
      <c r="C19" s="32"/>
      <c r="D19" s="33"/>
      <c r="E19" s="33"/>
      <c r="F19" s="33"/>
      <c r="G19" s="33"/>
      <c r="H19" s="33"/>
      <c r="I19" s="33"/>
      <c r="J19" s="33"/>
      <c r="K19" s="1"/>
      <c r="L19" s="1"/>
      <c r="M19" s="1"/>
      <c r="N19" s="1"/>
      <c r="O19" s="1"/>
      <c r="P19" s="5"/>
      <c r="Q19" s="1"/>
      <c r="R19" s="1"/>
      <c r="S19" s="1"/>
      <c r="T19" s="36"/>
      <c r="U19" s="36"/>
      <c r="V19" s="36"/>
      <c r="W19" s="36"/>
      <c r="X19" s="36"/>
      <c r="Y19" s="36"/>
      <c r="Z19" s="36"/>
      <c r="AA19" s="36"/>
      <c r="AB19" s="36"/>
      <c r="AC19" s="36"/>
      <c r="AD19" s="36"/>
      <c r="AE19" s="36"/>
      <c r="AF19" s="36"/>
      <c r="AG19" s="36"/>
      <c r="AH19" s="36"/>
      <c r="AI19" s="42"/>
      <c r="AJ19" s="42"/>
      <c r="AK19" s="42"/>
      <c r="AL19" s="42"/>
      <c r="AM19" s="42"/>
      <c r="AN19" s="42"/>
      <c r="AO19" s="42"/>
      <c r="AP19" s="42"/>
      <c r="AQ19" s="42"/>
      <c r="AR19" s="42"/>
      <c r="AS19" s="42"/>
      <c r="AT19" s="36"/>
      <c r="AU19" s="36"/>
      <c r="AV19" s="36"/>
      <c r="AW19" s="36"/>
      <c r="AX19" s="46"/>
      <c r="AY19" s="36"/>
      <c r="AZ19" s="36"/>
      <c r="BA19" s="36"/>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6"/>
      <c r="CB19" s="36"/>
      <c r="CC19" s="36"/>
      <c r="CD19" s="36"/>
      <c r="CE19" s="36"/>
      <c r="CF19" s="36"/>
      <c r="CG19" s="36"/>
      <c r="CH19" s="36"/>
      <c r="CI19" s="36"/>
      <c r="CJ19" s="36"/>
      <c r="CK19" s="36"/>
      <c r="CL19" s="36"/>
      <c r="CM19" s="36"/>
      <c r="CN19" s="36"/>
      <c r="CO19" s="36"/>
      <c r="CP19" s="36"/>
      <c r="CQ19" s="36"/>
      <c r="CR19" s="36"/>
      <c r="CS19" s="36"/>
      <c r="CT19" s="36"/>
      <c r="CU19" s="36"/>
      <c r="CV19" s="36"/>
      <c r="CW19" s="36"/>
      <c r="CX19" s="36"/>
      <c r="CY19" s="36"/>
      <c r="CZ19" s="36"/>
      <c r="DA19" s="36"/>
      <c r="DB19" s="36"/>
      <c r="DC19" s="36"/>
      <c r="DD19" s="37"/>
      <c r="DE19" s="37"/>
      <c r="DF19" s="37"/>
      <c r="DG19" s="37"/>
      <c r="DH19" s="37"/>
      <c r="DI19" s="37"/>
      <c r="DJ19" s="36"/>
      <c r="DK19" s="36"/>
      <c r="DL19" s="36"/>
      <c r="DM19" s="36"/>
      <c r="DN19" s="36"/>
      <c r="DO19" s="36"/>
      <c r="DP19" s="36"/>
      <c r="DQ19" s="36"/>
      <c r="DR19" s="36"/>
      <c r="DS19" s="36"/>
      <c r="DT19" s="36"/>
      <c r="DU19" s="36"/>
      <c r="DV19" s="36"/>
      <c r="DW19" s="36"/>
      <c r="DX19" s="36"/>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row>
    <row r="20" spans="1:170" ht="16.5" customHeight="1">
      <c r="A20" s="15"/>
      <c r="B20" s="251" t="s">
        <v>7</v>
      </c>
      <c r="C20" s="230"/>
      <c r="D20" s="246" t="s">
        <v>75</v>
      </c>
      <c r="E20" s="242"/>
      <c r="F20" s="242"/>
      <c r="G20" s="242"/>
      <c r="H20" s="242"/>
      <c r="I20" s="242"/>
      <c r="J20" s="230"/>
      <c r="K20" s="1"/>
      <c r="L20" s="1"/>
      <c r="M20" s="1"/>
      <c r="N20" s="1"/>
      <c r="O20" s="1"/>
      <c r="P20" s="5"/>
      <c r="Q20" s="1"/>
      <c r="R20" s="1"/>
      <c r="S20" s="1"/>
      <c r="T20" s="36"/>
      <c r="U20" s="36"/>
      <c r="V20" s="36"/>
      <c r="W20" s="36"/>
      <c r="X20" s="36"/>
      <c r="Y20" s="36"/>
      <c r="Z20" s="36"/>
      <c r="AA20" s="36"/>
      <c r="AB20" s="36"/>
      <c r="AC20" s="36"/>
      <c r="AD20" s="36"/>
      <c r="AE20" s="36"/>
      <c r="AF20" s="36"/>
      <c r="AG20" s="36"/>
      <c r="AH20" s="36"/>
      <c r="AI20" s="42"/>
      <c r="AJ20" s="42"/>
      <c r="AK20" s="42"/>
      <c r="AL20" s="42"/>
      <c r="AM20" s="42"/>
      <c r="AN20" s="42"/>
      <c r="AO20" s="42"/>
      <c r="AP20" s="42"/>
      <c r="AQ20" s="42"/>
      <c r="AR20" s="42"/>
      <c r="AS20" s="42"/>
      <c r="AT20" s="36"/>
      <c r="AU20" s="36"/>
      <c r="AV20" s="36"/>
      <c r="AW20" s="36"/>
      <c r="AX20" s="46"/>
      <c r="AY20" s="36"/>
      <c r="AZ20" s="36"/>
      <c r="BA20" s="36"/>
      <c r="BB20" s="36"/>
      <c r="BC20" s="36"/>
      <c r="BD20" s="36"/>
      <c r="BE20" s="36"/>
      <c r="BF20" s="36"/>
      <c r="BG20" s="36"/>
      <c r="BH20" s="36"/>
      <c r="BI20" s="36"/>
      <c r="BJ20" s="36"/>
      <c r="BK20" s="36"/>
      <c r="BL20" s="36"/>
      <c r="BM20" s="36"/>
      <c r="BN20" s="36"/>
      <c r="BO20" s="36"/>
      <c r="BP20" s="36"/>
      <c r="BQ20" s="36"/>
      <c r="BR20" s="36"/>
      <c r="BS20" s="36"/>
      <c r="BT20" s="36"/>
      <c r="BU20" s="36"/>
      <c r="BV20" s="36"/>
      <c r="BW20" s="36"/>
      <c r="BX20" s="36"/>
      <c r="BY20" s="36"/>
      <c r="BZ20" s="36"/>
      <c r="CA20" s="36"/>
      <c r="CB20" s="36"/>
      <c r="CC20" s="36"/>
      <c r="CD20" s="36"/>
      <c r="CE20" s="36"/>
      <c r="CF20" s="36"/>
      <c r="CG20" s="36"/>
      <c r="CH20" s="36"/>
      <c r="CI20" s="36"/>
      <c r="CJ20" s="36"/>
      <c r="CK20" s="36"/>
      <c r="CL20" s="36"/>
      <c r="CM20" s="36"/>
      <c r="CN20" s="36"/>
      <c r="CO20" s="36"/>
      <c r="CP20" s="36"/>
      <c r="CQ20" s="36"/>
      <c r="CR20" s="36"/>
      <c r="CS20" s="36"/>
      <c r="CT20" s="36"/>
      <c r="CU20" s="36"/>
      <c r="CV20" s="36"/>
      <c r="CW20" s="36"/>
      <c r="CX20" s="36"/>
      <c r="CY20" s="36"/>
      <c r="CZ20" s="36"/>
      <c r="DA20" s="36"/>
      <c r="DB20" s="36"/>
      <c r="DC20" s="36"/>
      <c r="DD20" s="37"/>
      <c r="DE20" s="37"/>
      <c r="DF20" s="37"/>
      <c r="DG20" s="37"/>
      <c r="DH20" s="37"/>
      <c r="DI20" s="37"/>
      <c r="DJ20" s="36"/>
      <c r="DK20" s="36"/>
      <c r="DL20" s="36"/>
      <c r="DM20" s="36"/>
      <c r="DN20" s="36"/>
      <c r="DO20" s="36"/>
      <c r="DP20" s="36"/>
      <c r="DQ20" s="36"/>
      <c r="DR20" s="36"/>
      <c r="DS20" s="36"/>
      <c r="DT20" s="36"/>
      <c r="DU20" s="36"/>
      <c r="DV20" s="36"/>
      <c r="DW20" s="36"/>
      <c r="DX20" s="36"/>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row>
    <row r="21" spans="1:170" ht="3.75" customHeight="1">
      <c r="A21" s="15"/>
      <c r="B21" s="32"/>
      <c r="C21" s="32"/>
      <c r="D21" s="33"/>
      <c r="E21" s="33"/>
      <c r="F21" s="33"/>
      <c r="G21" s="33"/>
      <c r="H21" s="33"/>
      <c r="I21" s="33"/>
      <c r="J21" s="33"/>
      <c r="K21" s="1"/>
      <c r="L21" s="1"/>
      <c r="M21" s="1"/>
      <c r="N21" s="1"/>
      <c r="O21" s="1"/>
      <c r="P21" s="5"/>
      <c r="Q21" s="1"/>
      <c r="R21" s="1"/>
      <c r="S21" s="1"/>
      <c r="T21" s="36"/>
      <c r="U21" s="36"/>
      <c r="V21" s="36"/>
      <c r="W21" s="36"/>
      <c r="X21" s="36"/>
      <c r="Y21" s="36"/>
      <c r="Z21" s="36"/>
      <c r="AA21" s="36"/>
      <c r="AB21" s="36"/>
      <c r="AC21" s="36"/>
      <c r="AD21" s="36"/>
      <c r="AE21" s="36"/>
      <c r="AF21" s="36"/>
      <c r="AG21" s="36"/>
      <c r="AH21" s="36"/>
      <c r="AI21" s="42"/>
      <c r="AJ21" s="42"/>
      <c r="AK21" s="42"/>
      <c r="AL21" s="42"/>
      <c r="AM21" s="42"/>
      <c r="AN21" s="42"/>
      <c r="AO21" s="42"/>
      <c r="AP21" s="42"/>
      <c r="AQ21" s="42"/>
      <c r="AR21" s="42"/>
      <c r="AS21" s="42"/>
      <c r="AT21" s="36"/>
      <c r="AU21" s="36"/>
      <c r="AV21" s="36"/>
      <c r="AW21" s="36"/>
      <c r="AX21" s="46"/>
      <c r="AY21" s="36"/>
      <c r="AZ21" s="36"/>
      <c r="BA21" s="36"/>
      <c r="BB21" s="36"/>
      <c r="BC21" s="36"/>
      <c r="BD21" s="36"/>
      <c r="BE21" s="36"/>
      <c r="BF21" s="36"/>
      <c r="BG21" s="36"/>
      <c r="BH21" s="36"/>
      <c r="BI21" s="36"/>
      <c r="BJ21" s="36"/>
      <c r="BK21" s="36"/>
      <c r="BL21" s="36"/>
      <c r="BM21" s="36"/>
      <c r="BN21" s="36"/>
      <c r="BO21" s="36"/>
      <c r="BP21" s="36"/>
      <c r="BQ21" s="36"/>
      <c r="BR21" s="36"/>
      <c r="BS21" s="36"/>
      <c r="BT21" s="36"/>
      <c r="BU21" s="36"/>
      <c r="BV21" s="36"/>
      <c r="BW21" s="36"/>
      <c r="BX21" s="36"/>
      <c r="BY21" s="36"/>
      <c r="BZ21" s="36"/>
      <c r="CA21" s="36"/>
      <c r="CB21" s="36"/>
      <c r="CC21" s="36"/>
      <c r="CD21" s="36"/>
      <c r="CE21" s="36"/>
      <c r="CF21" s="36"/>
      <c r="CG21" s="36"/>
      <c r="CH21" s="36"/>
      <c r="CI21" s="36"/>
      <c r="CJ21" s="36"/>
      <c r="CK21" s="36"/>
      <c r="CL21" s="36"/>
      <c r="CM21" s="36"/>
      <c r="CN21" s="36"/>
      <c r="CO21" s="36"/>
      <c r="CP21" s="36"/>
      <c r="CQ21" s="36"/>
      <c r="CR21" s="36"/>
      <c r="CS21" s="36"/>
      <c r="CT21" s="36"/>
      <c r="CU21" s="36"/>
      <c r="CV21" s="36"/>
      <c r="CW21" s="36"/>
      <c r="CX21" s="36"/>
      <c r="CY21" s="36"/>
      <c r="CZ21" s="36"/>
      <c r="DA21" s="36"/>
      <c r="DB21" s="36"/>
      <c r="DC21" s="36"/>
      <c r="DD21" s="37"/>
      <c r="DE21" s="37"/>
      <c r="DF21" s="37"/>
      <c r="DG21" s="37"/>
      <c r="DH21" s="37"/>
      <c r="DI21" s="37"/>
      <c r="DJ21" s="36"/>
      <c r="DK21" s="36"/>
      <c r="DL21" s="36"/>
      <c r="DM21" s="36"/>
      <c r="DN21" s="36"/>
      <c r="DO21" s="36"/>
      <c r="DP21" s="36"/>
      <c r="DQ21" s="36"/>
      <c r="DR21" s="36"/>
      <c r="DS21" s="36"/>
      <c r="DT21" s="36"/>
      <c r="DU21" s="36"/>
      <c r="DV21" s="36"/>
      <c r="DW21" s="36"/>
      <c r="DX21" s="36"/>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row>
    <row r="22" spans="1:170" ht="63.75" customHeight="1">
      <c r="A22" s="15"/>
      <c r="B22" s="252" t="s">
        <v>76</v>
      </c>
      <c r="C22" s="253" t="s">
        <v>77</v>
      </c>
      <c r="D22" s="252" t="s">
        <v>78</v>
      </c>
      <c r="E22" s="20" t="s">
        <v>56</v>
      </c>
      <c r="F22" s="254" t="s">
        <v>135</v>
      </c>
      <c r="G22" s="242"/>
      <c r="H22" s="230"/>
      <c r="I22" s="252" t="s">
        <v>80</v>
      </c>
      <c r="J22" s="47" t="s">
        <v>81</v>
      </c>
      <c r="K22" s="1"/>
      <c r="L22" s="1"/>
      <c r="M22" s="1"/>
      <c r="N22" s="1"/>
      <c r="O22" s="1"/>
      <c r="P22" s="1"/>
      <c r="Q22" s="1"/>
      <c r="R22" s="1"/>
      <c r="S22" s="1"/>
      <c r="T22" s="36"/>
      <c r="U22" s="36"/>
      <c r="V22" s="36"/>
      <c r="W22" s="36"/>
      <c r="X22" s="36"/>
      <c r="Y22" s="36"/>
      <c r="Z22" s="36"/>
      <c r="AA22" s="36"/>
      <c r="AB22" s="36"/>
      <c r="AC22" s="36"/>
      <c r="AD22" s="36"/>
      <c r="AE22" s="36"/>
      <c r="AF22" s="36"/>
      <c r="AG22" s="36"/>
      <c r="AH22" s="36"/>
      <c r="AI22" s="42"/>
      <c r="AJ22" s="42"/>
      <c r="AK22" s="42"/>
      <c r="AL22" s="42"/>
      <c r="AM22" s="42"/>
      <c r="AN22" s="42"/>
      <c r="AO22" s="42"/>
      <c r="AP22" s="42"/>
      <c r="AQ22" s="42"/>
      <c r="AR22" s="42"/>
      <c r="AS22" s="42"/>
      <c r="AT22" s="36"/>
      <c r="AU22" s="36"/>
      <c r="AV22" s="36"/>
      <c r="AW22" s="36"/>
      <c r="AX22" s="36"/>
      <c r="AY22" s="36"/>
      <c r="AZ22" s="36"/>
      <c r="BA22" s="36"/>
      <c r="BB22" s="36"/>
      <c r="BC22" s="36"/>
      <c r="BD22" s="36"/>
      <c r="BE22" s="36"/>
      <c r="BF22" s="36"/>
      <c r="BG22" s="36"/>
      <c r="BH22" s="36"/>
      <c r="BI22" s="36"/>
      <c r="BJ22" s="36"/>
      <c r="BK22" s="36"/>
      <c r="BL22" s="36"/>
      <c r="BM22" s="36"/>
      <c r="BN22" s="36"/>
      <c r="BO22" s="36"/>
      <c r="BP22" s="36"/>
      <c r="BQ22" s="36"/>
      <c r="BR22" s="36"/>
      <c r="BS22" s="36"/>
      <c r="BT22" s="36"/>
      <c r="BU22" s="36"/>
      <c r="BV22" s="36"/>
      <c r="BW22" s="36"/>
      <c r="BX22" s="36"/>
      <c r="BY22" s="36"/>
      <c r="BZ22" s="36"/>
      <c r="CA22" s="36"/>
      <c r="CB22" s="36"/>
      <c r="CC22" s="36"/>
      <c r="CD22" s="36"/>
      <c r="CE22" s="36"/>
      <c r="CF22" s="36"/>
      <c r="CG22" s="36"/>
      <c r="CH22" s="36"/>
      <c r="CI22" s="36"/>
      <c r="CJ22" s="36"/>
      <c r="CK22" s="36"/>
      <c r="CL22" s="36"/>
      <c r="CM22" s="36"/>
      <c r="CN22" s="36"/>
      <c r="CO22" s="36"/>
      <c r="CP22" s="36"/>
      <c r="CQ22" s="36"/>
      <c r="CR22" s="36"/>
      <c r="CS22" s="36"/>
      <c r="CT22" s="36"/>
      <c r="CU22" s="36"/>
      <c r="CV22" s="36"/>
      <c r="CW22" s="36"/>
      <c r="CX22" s="36"/>
      <c r="CY22" s="36"/>
      <c r="CZ22" s="36"/>
      <c r="DA22" s="36"/>
      <c r="DB22" s="36"/>
      <c r="DC22" s="36"/>
      <c r="DD22" s="37"/>
      <c r="DE22" s="37"/>
      <c r="DF22" s="37"/>
      <c r="DG22" s="37"/>
      <c r="DH22" s="37"/>
      <c r="DI22" s="37"/>
      <c r="DJ22" s="36"/>
      <c r="DK22" s="36"/>
      <c r="DL22" s="36"/>
      <c r="DM22" s="36"/>
      <c r="DN22" s="36"/>
      <c r="DO22" s="36"/>
      <c r="DP22" s="36"/>
      <c r="DQ22" s="36"/>
      <c r="DR22" s="36"/>
      <c r="DS22" s="36"/>
      <c r="DT22" s="36"/>
      <c r="DU22" s="36"/>
      <c r="DV22" s="36"/>
      <c r="DW22" s="36"/>
      <c r="DX22" s="36"/>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row>
    <row r="23" spans="1:170" ht="63.75" customHeight="1">
      <c r="A23" s="1"/>
      <c r="B23" s="248"/>
      <c r="C23" s="248"/>
      <c r="D23" s="248"/>
      <c r="E23" s="20" t="s">
        <v>57</v>
      </c>
      <c r="F23" s="254" t="s">
        <v>136</v>
      </c>
      <c r="G23" s="242"/>
      <c r="H23" s="230"/>
      <c r="I23" s="248"/>
      <c r="J23" s="47" t="s">
        <v>83</v>
      </c>
      <c r="K23" s="1"/>
      <c r="L23" s="1"/>
      <c r="M23" s="1"/>
      <c r="N23" s="1"/>
      <c r="O23" s="1"/>
      <c r="P23" s="1"/>
      <c r="Q23" s="1"/>
      <c r="R23" s="1"/>
      <c r="S23" s="1"/>
      <c r="T23" s="36"/>
      <c r="U23" s="36"/>
      <c r="V23" s="36"/>
      <c r="W23" s="36"/>
      <c r="X23" s="36"/>
      <c r="Y23" s="36"/>
      <c r="Z23" s="36"/>
      <c r="AA23" s="36"/>
      <c r="AB23" s="36"/>
      <c r="AC23" s="36"/>
      <c r="AD23" s="36"/>
      <c r="AE23" s="36"/>
      <c r="AF23" s="36"/>
      <c r="AG23" s="36"/>
      <c r="AH23" s="36"/>
      <c r="AI23" s="36"/>
      <c r="AJ23" s="38"/>
      <c r="AK23" s="36"/>
      <c r="AL23" s="38"/>
      <c r="AM23" s="36"/>
      <c r="AN23" s="38"/>
      <c r="AO23" s="36"/>
      <c r="AP23" s="36"/>
      <c r="AQ23" s="36"/>
      <c r="AR23" s="38"/>
      <c r="AS23" s="36"/>
      <c r="AT23" s="36"/>
      <c r="AU23" s="36"/>
      <c r="AV23" s="36"/>
      <c r="AW23" s="36"/>
      <c r="AX23" s="36"/>
      <c r="AY23" s="36"/>
      <c r="AZ23" s="36"/>
      <c r="BA23" s="36"/>
      <c r="BB23" s="36"/>
      <c r="BC23" s="36"/>
      <c r="BD23" s="36"/>
      <c r="BE23" s="36"/>
      <c r="BF23" s="36"/>
      <c r="BG23" s="36"/>
      <c r="BH23" s="36"/>
      <c r="BI23" s="36"/>
      <c r="BJ23" s="36"/>
      <c r="BK23" s="36"/>
      <c r="BL23" s="36"/>
      <c r="BM23" s="36"/>
      <c r="BN23" s="36"/>
      <c r="BO23" s="36"/>
      <c r="BP23" s="36"/>
      <c r="BQ23" s="36"/>
      <c r="BR23" s="36"/>
      <c r="BS23" s="36"/>
      <c r="BT23" s="36"/>
      <c r="BU23" s="36"/>
      <c r="BV23" s="36"/>
      <c r="BW23" s="36"/>
      <c r="BX23" s="36"/>
      <c r="BY23" s="36"/>
      <c r="BZ23" s="36"/>
      <c r="CA23" s="36"/>
      <c r="CB23" s="36"/>
      <c r="CC23" s="36"/>
      <c r="CD23" s="36"/>
      <c r="CE23" s="36"/>
      <c r="CF23" s="36"/>
      <c r="CG23" s="36"/>
      <c r="CH23" s="36"/>
      <c r="CI23" s="36"/>
      <c r="CJ23" s="36"/>
      <c r="CK23" s="36"/>
      <c r="CL23" s="36"/>
      <c r="CM23" s="36"/>
      <c r="CN23" s="36"/>
      <c r="CO23" s="36"/>
      <c r="CP23" s="36"/>
      <c r="CQ23" s="36"/>
      <c r="CR23" s="36"/>
      <c r="CS23" s="36"/>
      <c r="CT23" s="36"/>
      <c r="CU23" s="36"/>
      <c r="CV23" s="36"/>
      <c r="CW23" s="36"/>
      <c r="CX23" s="36"/>
      <c r="CY23" s="36"/>
      <c r="CZ23" s="36"/>
      <c r="DA23" s="36"/>
      <c r="DB23" s="36"/>
      <c r="DC23" s="36"/>
      <c r="DD23" s="37"/>
      <c r="DE23" s="37"/>
      <c r="DF23" s="37"/>
      <c r="DG23" s="37"/>
      <c r="DH23" s="37"/>
      <c r="DI23" s="37"/>
      <c r="DJ23" s="36"/>
      <c r="DK23" s="36"/>
      <c r="DL23" s="36"/>
      <c r="DM23" s="36"/>
      <c r="DN23" s="36"/>
      <c r="DO23" s="36"/>
      <c r="DP23" s="36"/>
      <c r="DQ23" s="36"/>
      <c r="DR23" s="36"/>
      <c r="DS23" s="36"/>
      <c r="DT23" s="36"/>
      <c r="DU23" s="36"/>
      <c r="DV23" s="36"/>
      <c r="DW23" s="36"/>
      <c r="DX23" s="36"/>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row>
    <row r="24" spans="1:170" ht="3.75" customHeight="1">
      <c r="A24" s="15"/>
      <c r="B24" s="32"/>
      <c r="C24" s="32"/>
      <c r="D24" s="48"/>
      <c r="E24" s="48"/>
      <c r="F24" s="48"/>
      <c r="G24" s="48"/>
      <c r="H24" s="48"/>
      <c r="I24" s="48"/>
      <c r="J24" s="48"/>
      <c r="K24" s="1"/>
      <c r="L24" s="1"/>
      <c r="M24" s="1"/>
      <c r="N24" s="1"/>
      <c r="O24" s="1"/>
      <c r="P24" s="1"/>
      <c r="Q24" s="1"/>
      <c r="R24" s="1"/>
      <c r="S24" s="1"/>
      <c r="T24" s="36"/>
      <c r="U24" s="36"/>
      <c r="V24" s="36"/>
      <c r="W24" s="36"/>
      <c r="X24" s="36"/>
      <c r="Y24" s="36"/>
      <c r="Z24" s="36"/>
      <c r="AA24" s="36"/>
      <c r="AB24" s="36"/>
      <c r="AC24" s="36"/>
      <c r="AD24" s="36"/>
      <c r="AE24" s="36"/>
      <c r="AF24" s="36"/>
      <c r="AG24" s="36"/>
      <c r="AH24" s="36"/>
      <c r="AI24" s="49"/>
      <c r="AJ24" s="49"/>
      <c r="AK24" s="49"/>
      <c r="AL24" s="49"/>
      <c r="AM24" s="49"/>
      <c r="AN24" s="49"/>
      <c r="AO24" s="49"/>
      <c r="AP24" s="49"/>
      <c r="AQ24" s="49"/>
      <c r="AR24" s="49"/>
      <c r="AS24" s="50"/>
      <c r="AT24" s="36"/>
      <c r="AU24" s="36"/>
      <c r="AV24" s="36"/>
      <c r="AW24" s="36"/>
      <c r="AX24" s="36"/>
      <c r="AY24" s="36"/>
      <c r="AZ24" s="36"/>
      <c r="BA24" s="36"/>
      <c r="BB24" s="36"/>
      <c r="BC24" s="36"/>
      <c r="BD24" s="36"/>
      <c r="BE24" s="36"/>
      <c r="BF24" s="36"/>
      <c r="BG24" s="36"/>
      <c r="BH24" s="36"/>
      <c r="BI24" s="36"/>
      <c r="BJ24" s="36"/>
      <c r="BK24" s="36"/>
      <c r="BL24" s="36"/>
      <c r="BM24" s="36"/>
      <c r="BN24" s="36"/>
      <c r="BO24" s="36"/>
      <c r="BP24" s="36"/>
      <c r="BQ24" s="36"/>
      <c r="BR24" s="36"/>
      <c r="BS24" s="36"/>
      <c r="BT24" s="36"/>
      <c r="BU24" s="36"/>
      <c r="BV24" s="36"/>
      <c r="BW24" s="36"/>
      <c r="BX24" s="36"/>
      <c r="BY24" s="36"/>
      <c r="BZ24" s="36"/>
      <c r="CA24" s="36"/>
      <c r="CB24" s="36"/>
      <c r="CC24" s="36"/>
      <c r="CD24" s="36"/>
      <c r="CE24" s="36"/>
      <c r="CF24" s="36"/>
      <c r="CG24" s="36"/>
      <c r="CH24" s="36"/>
      <c r="CI24" s="36"/>
      <c r="CJ24" s="36"/>
      <c r="CK24" s="36"/>
      <c r="CL24" s="36"/>
      <c r="CM24" s="36"/>
      <c r="CN24" s="36"/>
      <c r="CO24" s="36"/>
      <c r="CP24" s="36"/>
      <c r="CQ24" s="36"/>
      <c r="CR24" s="36"/>
      <c r="CS24" s="36"/>
      <c r="CT24" s="36"/>
      <c r="CU24" s="36"/>
      <c r="CV24" s="36"/>
      <c r="CW24" s="36"/>
      <c r="CX24" s="36"/>
      <c r="CY24" s="36"/>
      <c r="CZ24" s="36"/>
      <c r="DA24" s="36"/>
      <c r="DB24" s="36"/>
      <c r="DC24" s="36"/>
      <c r="DD24" s="36"/>
      <c r="DE24" s="36"/>
      <c r="DF24" s="36"/>
      <c r="DG24" s="36"/>
      <c r="DH24" s="36"/>
      <c r="DI24" s="36"/>
      <c r="DJ24" s="36"/>
      <c r="DK24" s="36"/>
      <c r="DL24" s="36"/>
      <c r="DM24" s="36"/>
      <c r="DN24" s="36"/>
      <c r="DO24" s="36"/>
      <c r="DP24" s="36"/>
      <c r="DQ24" s="36"/>
      <c r="DR24" s="36"/>
      <c r="DS24" s="36"/>
      <c r="DT24" s="36"/>
      <c r="DU24" s="36"/>
      <c r="DV24" s="36"/>
      <c r="DW24" s="36"/>
      <c r="DX24" s="36"/>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row>
    <row r="25" spans="1:170" ht="32.25" customHeight="1">
      <c r="A25" s="1"/>
      <c r="B25" s="247" t="s">
        <v>84</v>
      </c>
      <c r="C25" s="249" t="str">
        <f t="shared" ref="C25:C26" si="9">+F22</f>
        <v xml:space="preserve">NUMERO DE NOVEDADES SUBSANADAS </v>
      </c>
      <c r="D25" s="230"/>
      <c r="E25" s="246"/>
      <c r="F25" s="242"/>
      <c r="G25" s="242"/>
      <c r="H25" s="242"/>
      <c r="I25" s="242"/>
      <c r="J25" s="230"/>
      <c r="K25" s="1"/>
      <c r="L25" s="1"/>
      <c r="M25" s="1"/>
      <c r="N25" s="1"/>
      <c r="O25" s="1"/>
      <c r="P25" s="1"/>
      <c r="Q25" s="1"/>
      <c r="R25" s="1"/>
      <c r="S25" s="1"/>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50"/>
      <c r="AT25" s="36"/>
      <c r="AU25" s="36"/>
      <c r="AV25" s="36"/>
      <c r="AW25" s="36"/>
      <c r="AX25" s="36"/>
      <c r="AY25" s="36"/>
      <c r="AZ25" s="36"/>
      <c r="BA25" s="36"/>
      <c r="BB25" s="36"/>
      <c r="BC25" s="36"/>
      <c r="BD25" s="36"/>
      <c r="BE25" s="36"/>
      <c r="BF25" s="36"/>
      <c r="BG25" s="36"/>
      <c r="BH25" s="36"/>
      <c r="BI25" s="36"/>
      <c r="BJ25" s="36"/>
      <c r="BK25" s="36"/>
      <c r="BL25" s="36"/>
      <c r="BM25" s="36"/>
      <c r="BN25" s="36"/>
      <c r="BO25" s="36"/>
      <c r="BP25" s="36"/>
      <c r="BQ25" s="36"/>
      <c r="BR25" s="36"/>
      <c r="BS25" s="36"/>
      <c r="BT25" s="36"/>
      <c r="BU25" s="36"/>
      <c r="BV25" s="36"/>
      <c r="BW25" s="36"/>
      <c r="BX25" s="36"/>
      <c r="BY25" s="36"/>
      <c r="BZ25" s="36"/>
      <c r="CA25" s="36"/>
      <c r="CB25" s="36"/>
      <c r="CC25" s="36"/>
      <c r="CD25" s="36"/>
      <c r="CE25" s="36"/>
      <c r="CF25" s="36"/>
      <c r="CG25" s="36"/>
      <c r="CH25" s="36"/>
      <c r="CI25" s="36"/>
      <c r="CJ25" s="36"/>
      <c r="CK25" s="36"/>
      <c r="CL25" s="36"/>
      <c r="CM25" s="36"/>
      <c r="CN25" s="36"/>
      <c r="CO25" s="36"/>
      <c r="CP25" s="36"/>
      <c r="CQ25" s="36"/>
      <c r="CR25" s="36"/>
      <c r="CS25" s="36"/>
      <c r="CT25" s="36"/>
      <c r="CU25" s="36"/>
      <c r="CV25" s="36"/>
      <c r="CW25" s="36"/>
      <c r="CX25" s="36"/>
      <c r="CY25" s="36"/>
      <c r="CZ25" s="36"/>
      <c r="DA25" s="36"/>
      <c r="DB25" s="36"/>
      <c r="DC25" s="36"/>
      <c r="DD25" s="36"/>
      <c r="DE25" s="36"/>
      <c r="DF25" s="36"/>
      <c r="DG25" s="36"/>
      <c r="DH25" s="36"/>
      <c r="DI25" s="36"/>
      <c r="DJ25" s="36"/>
      <c r="DK25" s="36"/>
      <c r="DL25" s="36"/>
      <c r="DM25" s="36"/>
      <c r="DN25" s="36"/>
      <c r="DO25" s="36"/>
      <c r="DP25" s="36"/>
      <c r="DQ25" s="36"/>
      <c r="DR25" s="36"/>
      <c r="DS25" s="36"/>
      <c r="DT25" s="36"/>
      <c r="DU25" s="36"/>
      <c r="DV25" s="36"/>
      <c r="DW25" s="36"/>
      <c r="DX25" s="36"/>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row>
    <row r="26" spans="1:170" ht="39" customHeight="1">
      <c r="A26" s="1"/>
      <c r="B26" s="248"/>
      <c r="C26" s="249" t="str">
        <f t="shared" si="9"/>
        <v>NUMERO DE NOVEDADES REPORTADAS EN LAS ACTAS DE TOMA FÍSICA DE INVENTARIOS</v>
      </c>
      <c r="D26" s="230"/>
      <c r="E26" s="246"/>
      <c r="F26" s="242"/>
      <c r="G26" s="242"/>
      <c r="H26" s="242"/>
      <c r="I26" s="242"/>
      <c r="J26" s="230"/>
      <c r="K26" s="1"/>
      <c r="L26" s="1"/>
      <c r="M26" s="273"/>
      <c r="N26" s="215"/>
      <c r="O26" s="215"/>
      <c r="P26" s="1"/>
      <c r="Q26" s="1"/>
      <c r="R26" s="1"/>
      <c r="S26" s="1"/>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c r="BJ26" s="36"/>
      <c r="BK26" s="36"/>
      <c r="BL26" s="36"/>
      <c r="BM26" s="36"/>
      <c r="BN26" s="36"/>
      <c r="BO26" s="36"/>
      <c r="BP26" s="36"/>
      <c r="BQ26" s="36"/>
      <c r="BR26" s="36"/>
      <c r="BS26" s="36"/>
      <c r="BT26" s="36"/>
      <c r="BU26" s="36"/>
      <c r="BV26" s="36"/>
      <c r="BW26" s="36"/>
      <c r="BX26" s="36"/>
      <c r="BY26" s="36"/>
      <c r="BZ26" s="36"/>
      <c r="CA26" s="36"/>
      <c r="CB26" s="36"/>
      <c r="CC26" s="36"/>
      <c r="CD26" s="36"/>
      <c r="CE26" s="36"/>
      <c r="CF26" s="36"/>
      <c r="CG26" s="36"/>
      <c r="CH26" s="36"/>
      <c r="CI26" s="36"/>
      <c r="CJ26" s="36"/>
      <c r="CK26" s="36"/>
      <c r="CL26" s="36"/>
      <c r="CM26" s="36"/>
      <c r="CN26" s="36"/>
      <c r="CO26" s="36"/>
      <c r="CP26" s="36"/>
      <c r="CQ26" s="36"/>
      <c r="CR26" s="36"/>
      <c r="CS26" s="36"/>
      <c r="CT26" s="36"/>
      <c r="CU26" s="36"/>
      <c r="CV26" s="36"/>
      <c r="CW26" s="36"/>
      <c r="CX26" s="36"/>
      <c r="CY26" s="36"/>
      <c r="CZ26" s="36"/>
      <c r="DA26" s="36"/>
      <c r="DB26" s="36"/>
      <c r="DC26" s="36"/>
      <c r="DD26" s="36"/>
      <c r="DE26" s="36"/>
      <c r="DF26" s="36"/>
      <c r="DG26" s="36"/>
      <c r="DH26" s="36"/>
      <c r="DI26" s="36"/>
      <c r="DJ26" s="36"/>
      <c r="DK26" s="36"/>
      <c r="DL26" s="36"/>
      <c r="DM26" s="36"/>
      <c r="DN26" s="36"/>
      <c r="DO26" s="36"/>
      <c r="DP26" s="36"/>
      <c r="DQ26" s="36"/>
      <c r="DR26" s="36"/>
      <c r="DS26" s="36"/>
      <c r="DT26" s="36"/>
      <c r="DU26" s="36"/>
      <c r="DV26" s="36"/>
      <c r="DW26" s="36"/>
      <c r="DX26" s="36"/>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row>
    <row r="27" spans="1:170" ht="14.25" customHeight="1" thickBot="1">
      <c r="A27" s="15"/>
      <c r="B27" s="51"/>
      <c r="C27" s="33"/>
      <c r="D27" s="33"/>
      <c r="E27" s="33"/>
      <c r="F27" s="33"/>
      <c r="G27" s="33"/>
      <c r="H27" s="48"/>
      <c r="I27" s="33"/>
      <c r="J27" s="33"/>
      <c r="K27" s="1"/>
      <c r="L27" s="1"/>
      <c r="M27" s="1"/>
      <c r="N27" s="1"/>
      <c r="O27" s="1"/>
      <c r="P27" s="1"/>
      <c r="Q27" s="1"/>
      <c r="R27" s="1"/>
      <c r="S27" s="1"/>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c r="BJ27" s="36"/>
      <c r="BK27" s="36"/>
      <c r="BL27" s="36"/>
      <c r="BM27" s="36"/>
      <c r="BN27" s="36"/>
      <c r="BO27" s="36"/>
      <c r="BP27" s="36"/>
      <c r="BQ27" s="36"/>
      <c r="BR27" s="36"/>
      <c r="BS27" s="36"/>
      <c r="BT27" s="36"/>
      <c r="BU27" s="36"/>
      <c r="BV27" s="36"/>
      <c r="BW27" s="36"/>
      <c r="BX27" s="36"/>
      <c r="BY27" s="36"/>
      <c r="BZ27" s="36"/>
      <c r="CA27" s="36"/>
      <c r="CB27" s="36"/>
      <c r="CC27" s="36"/>
      <c r="CD27" s="36"/>
      <c r="CE27" s="36"/>
      <c r="CF27" s="36"/>
      <c r="CG27" s="36"/>
      <c r="CH27" s="36"/>
      <c r="CI27" s="36"/>
      <c r="CJ27" s="36"/>
      <c r="CK27" s="36"/>
      <c r="CL27" s="36"/>
      <c r="CM27" s="36"/>
      <c r="CN27" s="36"/>
      <c r="CO27" s="36"/>
      <c r="CP27" s="36"/>
      <c r="CQ27" s="36"/>
      <c r="CR27" s="36"/>
      <c r="CS27" s="36"/>
      <c r="CT27" s="36"/>
      <c r="CU27" s="36"/>
      <c r="CV27" s="36"/>
      <c r="CW27" s="36"/>
      <c r="CX27" s="36"/>
      <c r="CY27" s="36"/>
      <c r="CZ27" s="36"/>
      <c r="DA27" s="36"/>
      <c r="DB27" s="36"/>
      <c r="DC27" s="36"/>
      <c r="DD27" s="36"/>
      <c r="DE27" s="36"/>
      <c r="DF27" s="36"/>
      <c r="DG27" s="36"/>
      <c r="DH27" s="36"/>
      <c r="DI27" s="36"/>
      <c r="DJ27" s="36"/>
      <c r="DK27" s="36"/>
      <c r="DL27" s="36"/>
      <c r="DM27" s="36"/>
      <c r="DN27" s="36"/>
      <c r="DO27" s="36"/>
      <c r="DP27" s="36"/>
      <c r="DQ27" s="36"/>
      <c r="DR27" s="36"/>
      <c r="DS27" s="36"/>
      <c r="DT27" s="36"/>
      <c r="DU27" s="36"/>
      <c r="DV27" s="36"/>
      <c r="DW27" s="36"/>
      <c r="DX27" s="36"/>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row>
    <row r="28" spans="1:170" ht="22.5" customHeight="1" thickBot="1">
      <c r="A28" s="1"/>
      <c r="B28" s="52" t="s">
        <v>85</v>
      </c>
      <c r="C28" s="246" t="s">
        <v>86</v>
      </c>
      <c r="D28" s="230"/>
      <c r="E28" s="52" t="s">
        <v>15</v>
      </c>
      <c r="F28" s="246" t="s">
        <v>87</v>
      </c>
      <c r="G28" s="230"/>
      <c r="H28" s="52" t="s">
        <v>88</v>
      </c>
      <c r="I28" s="250" t="s">
        <v>89</v>
      </c>
      <c r="J28" s="221"/>
      <c r="K28" s="36" t="str">
        <f>+IF(I28="Incremental con línea base",1,IF(I28="Decremental con línea Base",1,""))</f>
        <v/>
      </c>
      <c r="L28" s="1"/>
      <c r="M28" s="1"/>
      <c r="N28" s="1"/>
      <c r="O28" s="1"/>
      <c r="P28" s="1"/>
      <c r="Q28" s="1"/>
      <c r="R28" s="1"/>
      <c r="S28" s="1"/>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c r="BJ28" s="36"/>
      <c r="BK28" s="36"/>
      <c r="BL28" s="36"/>
      <c r="BM28" s="36"/>
      <c r="BN28" s="36"/>
      <c r="BO28" s="36"/>
      <c r="BP28" s="36"/>
      <c r="BQ28" s="36"/>
      <c r="BR28" s="36"/>
      <c r="BS28" s="36"/>
      <c r="BT28" s="36"/>
      <c r="BU28" s="36"/>
      <c r="BV28" s="36"/>
      <c r="BW28" s="36"/>
      <c r="BX28" s="36"/>
      <c r="BY28" s="36"/>
      <c r="BZ28" s="36"/>
      <c r="CA28" s="36"/>
      <c r="CB28" s="36"/>
      <c r="CC28" s="36"/>
      <c r="CD28" s="36"/>
      <c r="CE28" s="36"/>
      <c r="CF28" s="36"/>
      <c r="CG28" s="36"/>
      <c r="CH28" s="36"/>
      <c r="CI28" s="36"/>
      <c r="CJ28" s="36"/>
      <c r="CK28" s="36"/>
      <c r="CL28" s="36"/>
      <c r="CM28" s="36"/>
      <c r="CN28" s="36"/>
      <c r="CO28" s="36"/>
      <c r="CP28" s="36"/>
      <c r="CQ28" s="36"/>
      <c r="CR28" s="36"/>
      <c r="CS28" s="36"/>
      <c r="CT28" s="36"/>
      <c r="CU28" s="36"/>
      <c r="CV28" s="36"/>
      <c r="CW28" s="36"/>
      <c r="CX28" s="36"/>
      <c r="CY28" s="36"/>
      <c r="CZ28" s="36"/>
      <c r="DA28" s="36"/>
      <c r="DB28" s="36"/>
      <c r="DC28" s="36"/>
      <c r="DD28" s="36"/>
      <c r="DE28" s="36"/>
      <c r="DF28" s="36"/>
      <c r="DG28" s="36"/>
      <c r="DH28" s="36"/>
      <c r="DI28" s="36"/>
      <c r="DJ28" s="36"/>
      <c r="DK28" s="36"/>
      <c r="DL28" s="36"/>
      <c r="DM28" s="36"/>
      <c r="DN28" s="36"/>
      <c r="DO28" s="36"/>
      <c r="DP28" s="36"/>
      <c r="DQ28" s="36"/>
      <c r="DR28" s="36"/>
      <c r="DS28" s="36"/>
      <c r="DT28" s="36"/>
      <c r="DU28" s="36"/>
      <c r="DV28" s="36"/>
      <c r="DW28" s="36"/>
      <c r="DX28" s="36"/>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row>
    <row r="29" spans="1:170" ht="3.75" customHeight="1">
      <c r="A29" s="15"/>
      <c r="B29" s="51"/>
      <c r="C29" s="33"/>
      <c r="D29" s="33"/>
      <c r="E29" s="51"/>
      <c r="F29" s="33"/>
      <c r="G29" s="33"/>
      <c r="H29" s="51"/>
      <c r="I29" s="53"/>
      <c r="J29" s="53"/>
      <c r="K29" s="1"/>
      <c r="L29" s="1"/>
      <c r="M29" s="1"/>
      <c r="N29" s="1"/>
      <c r="O29" s="1"/>
      <c r="P29" s="1"/>
      <c r="Q29" s="1"/>
      <c r="R29" s="1"/>
      <c r="S29" s="1"/>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c r="BJ29" s="36"/>
      <c r="BK29" s="36"/>
      <c r="BL29" s="36"/>
      <c r="BM29" s="36"/>
      <c r="BN29" s="36"/>
      <c r="BO29" s="36"/>
      <c r="BP29" s="36"/>
      <c r="BQ29" s="36"/>
      <c r="BR29" s="36"/>
      <c r="BS29" s="36"/>
      <c r="BT29" s="36"/>
      <c r="BU29" s="36"/>
      <c r="BV29" s="36"/>
      <c r="BW29" s="36"/>
      <c r="BX29" s="36"/>
      <c r="BY29" s="36"/>
      <c r="BZ29" s="36"/>
      <c r="CA29" s="36"/>
      <c r="CB29" s="36"/>
      <c r="CC29" s="36"/>
      <c r="CD29" s="36"/>
      <c r="CE29" s="36"/>
      <c r="CF29" s="36"/>
      <c r="CG29" s="36"/>
      <c r="CH29" s="36"/>
      <c r="CI29" s="36"/>
      <c r="CJ29" s="36"/>
      <c r="CK29" s="36"/>
      <c r="CL29" s="36"/>
      <c r="CM29" s="36"/>
      <c r="CN29" s="36"/>
      <c r="CO29" s="36"/>
      <c r="CP29" s="36"/>
      <c r="CQ29" s="36"/>
      <c r="CR29" s="36"/>
      <c r="CS29" s="36"/>
      <c r="CT29" s="36"/>
      <c r="CU29" s="36"/>
      <c r="CV29" s="36"/>
      <c r="CW29" s="36"/>
      <c r="CX29" s="36"/>
      <c r="CY29" s="36"/>
      <c r="CZ29" s="36"/>
      <c r="DA29" s="36"/>
      <c r="DB29" s="36"/>
      <c r="DC29" s="36"/>
      <c r="DD29" s="36"/>
      <c r="DE29" s="36"/>
      <c r="DF29" s="36"/>
      <c r="DG29" s="36"/>
      <c r="DH29" s="36"/>
      <c r="DI29" s="36"/>
      <c r="DJ29" s="36"/>
      <c r="DK29" s="36"/>
      <c r="DL29" s="36"/>
      <c r="DM29" s="36"/>
      <c r="DN29" s="36"/>
      <c r="DO29" s="36"/>
      <c r="DP29" s="36"/>
      <c r="DQ29" s="36"/>
      <c r="DR29" s="36"/>
      <c r="DS29" s="36"/>
      <c r="DT29" s="36"/>
      <c r="DU29" s="36"/>
      <c r="DV29" s="36"/>
      <c r="DW29" s="36"/>
      <c r="DX29" s="36"/>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row>
    <row r="30" spans="1:170" ht="15.75" customHeight="1">
      <c r="A30" s="1"/>
      <c r="B30" s="241" t="s">
        <v>17</v>
      </c>
      <c r="C30" s="230"/>
      <c r="D30" s="240" t="s">
        <v>90</v>
      </c>
      <c r="E30" s="230"/>
      <c r="F30" s="241" t="s">
        <v>18</v>
      </c>
      <c r="G30" s="230"/>
      <c r="H30" s="54"/>
      <c r="I30" s="55" t="s">
        <v>19</v>
      </c>
      <c r="J30" s="56"/>
      <c r="K30" s="1"/>
      <c r="L30" s="1"/>
      <c r="M30" s="1"/>
      <c r="N30" s="1"/>
      <c r="O30" s="1"/>
      <c r="P30" s="1"/>
      <c r="Q30" s="1"/>
      <c r="R30" s="1"/>
      <c r="S30" s="1"/>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c r="BJ30" s="36"/>
      <c r="BK30" s="36"/>
      <c r="BL30" s="36"/>
      <c r="BM30" s="36"/>
      <c r="BN30" s="36"/>
      <c r="BO30" s="36"/>
      <c r="BP30" s="36"/>
      <c r="BQ30" s="36"/>
      <c r="BR30" s="36"/>
      <c r="BS30" s="36"/>
      <c r="BT30" s="36"/>
      <c r="BU30" s="36"/>
      <c r="BV30" s="36"/>
      <c r="BW30" s="36"/>
      <c r="BX30" s="36"/>
      <c r="BY30" s="36"/>
      <c r="BZ30" s="36"/>
      <c r="CA30" s="36"/>
      <c r="CB30" s="36"/>
      <c r="CC30" s="36"/>
      <c r="CD30" s="36"/>
      <c r="CE30" s="36"/>
      <c r="CF30" s="36"/>
      <c r="CG30" s="36"/>
      <c r="CH30" s="36"/>
      <c r="CI30" s="36"/>
      <c r="CJ30" s="36"/>
      <c r="CK30" s="36"/>
      <c r="CL30" s="36"/>
      <c r="CM30" s="36"/>
      <c r="CN30" s="36"/>
      <c r="CO30" s="36"/>
      <c r="CP30" s="36"/>
      <c r="CQ30" s="36"/>
      <c r="CR30" s="36"/>
      <c r="CS30" s="36"/>
      <c r="CT30" s="36"/>
      <c r="CU30" s="36"/>
      <c r="CV30" s="36"/>
      <c r="CW30" s="36"/>
      <c r="CX30" s="36"/>
      <c r="CY30" s="36"/>
      <c r="CZ30" s="36"/>
      <c r="DA30" s="36"/>
      <c r="DB30" s="36"/>
      <c r="DC30" s="36"/>
      <c r="DD30" s="36"/>
      <c r="DE30" s="36"/>
      <c r="DF30" s="36"/>
      <c r="DG30" s="36"/>
      <c r="DH30" s="36"/>
      <c r="DI30" s="36"/>
      <c r="DJ30" s="36"/>
      <c r="DK30" s="36"/>
      <c r="DL30" s="36"/>
      <c r="DM30" s="36"/>
      <c r="DN30" s="36"/>
      <c r="DO30" s="36"/>
      <c r="DP30" s="36"/>
      <c r="DQ30" s="36"/>
      <c r="DR30" s="36"/>
      <c r="DS30" s="36"/>
      <c r="DT30" s="36"/>
      <c r="DU30" s="36"/>
      <c r="DV30" s="36"/>
      <c r="DW30" s="36"/>
      <c r="DX30" s="36"/>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row>
    <row r="31" spans="1:170" ht="3.75" customHeight="1">
      <c r="A31" s="15"/>
      <c r="B31" s="51"/>
      <c r="C31" s="51"/>
      <c r="D31" s="57"/>
      <c r="E31" s="57"/>
      <c r="F31" s="51"/>
      <c r="G31" s="51"/>
      <c r="H31" s="58"/>
      <c r="I31" s="58"/>
      <c r="J31" s="58"/>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row>
    <row r="32" spans="1:170" ht="23.25" customHeight="1">
      <c r="A32" s="1"/>
      <c r="B32" s="241" t="s">
        <v>20</v>
      </c>
      <c r="C32" s="230"/>
      <c r="D32" s="246" t="s">
        <v>75</v>
      </c>
      <c r="E32" s="242"/>
      <c r="F32" s="230"/>
      <c r="G32" s="241" t="s">
        <v>91</v>
      </c>
      <c r="H32" s="230"/>
      <c r="I32" s="240" t="s">
        <v>75</v>
      </c>
      <c r="J32" s="230"/>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row>
    <row r="33" spans="1:170" ht="4.5" customHeight="1">
      <c r="A33" s="1"/>
      <c r="B33" s="59"/>
      <c r="C33" s="59"/>
      <c r="D33" s="59"/>
      <c r="E33" s="59"/>
      <c r="F33" s="59"/>
      <c r="G33" s="60"/>
      <c r="H33" s="60"/>
      <c r="I33" s="59"/>
      <c r="J33" s="61"/>
      <c r="K33" s="1"/>
      <c r="L33" s="1"/>
      <c r="M33" s="1"/>
      <c r="N33" s="1"/>
      <c r="O33" s="1"/>
      <c r="P33" s="5"/>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row>
    <row r="34" spans="1:170" ht="15.75" customHeight="1">
      <c r="A34" s="1"/>
      <c r="B34" s="241" t="s">
        <v>92</v>
      </c>
      <c r="C34" s="230"/>
      <c r="D34" s="240"/>
      <c r="E34" s="242"/>
      <c r="F34" s="242"/>
      <c r="G34" s="242"/>
      <c r="H34" s="242"/>
      <c r="I34" s="242"/>
      <c r="J34" s="230"/>
      <c r="K34" s="1"/>
      <c r="L34" s="1"/>
      <c r="M34" s="1"/>
      <c r="N34" s="1"/>
      <c r="O34" s="1"/>
      <c r="P34" s="5"/>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row>
    <row r="35" spans="1:170" ht="4.5" customHeight="1" thickBot="1">
      <c r="A35" s="1"/>
      <c r="B35" s="19"/>
      <c r="C35" s="19"/>
      <c r="D35" s="19"/>
      <c r="E35" s="19"/>
      <c r="F35" s="19"/>
      <c r="G35" s="19"/>
      <c r="H35" s="19"/>
      <c r="I35" s="19"/>
      <c r="J35" s="19"/>
      <c r="K35" s="1"/>
      <c r="L35" s="1"/>
      <c r="M35" s="1"/>
      <c r="N35" s="1"/>
      <c r="O35" s="1"/>
      <c r="P35" s="5"/>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row>
    <row r="36" spans="1:170" ht="15.75" customHeight="1">
      <c r="A36" s="1"/>
      <c r="B36" s="62" t="s">
        <v>59</v>
      </c>
      <c r="C36" s="243"/>
      <c r="D36" s="244"/>
      <c r="E36" s="245" t="s">
        <v>93</v>
      </c>
      <c r="F36" s="244"/>
      <c r="G36" s="63"/>
      <c r="H36" s="245" t="s">
        <v>93</v>
      </c>
      <c r="I36" s="244"/>
      <c r="J36" s="63"/>
      <c r="K36" s="1"/>
      <c r="L36" s="1"/>
      <c r="M36" s="1"/>
      <c r="N36" s="1"/>
      <c r="O36" s="1"/>
      <c r="P36" s="5"/>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row>
    <row r="37" spans="1:170" ht="15.75" customHeight="1">
      <c r="A37" s="1"/>
      <c r="B37" s="226" t="s">
        <v>94</v>
      </c>
      <c r="C37" s="229" t="s">
        <v>95</v>
      </c>
      <c r="D37" s="230"/>
      <c r="E37" s="231" t="s">
        <v>96</v>
      </c>
      <c r="F37" s="230"/>
      <c r="G37" s="232" t="s">
        <v>54</v>
      </c>
      <c r="H37" s="230"/>
      <c r="I37" s="233" t="s">
        <v>97</v>
      </c>
      <c r="J37" s="234"/>
      <c r="K37" s="1"/>
      <c r="L37" s="1"/>
      <c r="M37" s="1"/>
      <c r="N37" s="1"/>
      <c r="O37" s="1"/>
      <c r="P37" s="5"/>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row>
    <row r="38" spans="1:170" ht="15.75" customHeight="1">
      <c r="A38" s="1"/>
      <c r="B38" s="227"/>
      <c r="C38" s="235" t="s">
        <v>98</v>
      </c>
      <c r="D38" s="230"/>
      <c r="E38" s="64" t="s">
        <v>99</v>
      </c>
      <c r="F38" s="64" t="s">
        <v>98</v>
      </c>
      <c r="G38" s="64" t="s">
        <v>99</v>
      </c>
      <c r="H38" s="64" t="s">
        <v>98</v>
      </c>
      <c r="I38" s="235" t="s">
        <v>100</v>
      </c>
      <c r="J38" s="234"/>
      <c r="K38" s="1"/>
      <c r="L38" s="1"/>
      <c r="M38" s="1"/>
      <c r="N38" s="1"/>
      <c r="O38" s="1"/>
      <c r="P38" s="5"/>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row>
    <row r="39" spans="1:170" ht="15.75" customHeight="1" thickBot="1">
      <c r="A39" s="1"/>
      <c r="B39" s="228"/>
      <c r="C39" s="236">
        <v>1</v>
      </c>
      <c r="D39" s="237"/>
      <c r="E39" s="65">
        <v>1</v>
      </c>
      <c r="F39" s="65">
        <v>0.95</v>
      </c>
      <c r="G39" s="65">
        <f>+F39</f>
        <v>0.95</v>
      </c>
      <c r="H39" s="65">
        <f>+I39</f>
        <v>0.9</v>
      </c>
      <c r="I39" s="238">
        <v>0.9</v>
      </c>
      <c r="J39" s="239"/>
      <c r="K39" s="1"/>
      <c r="L39" s="1"/>
      <c r="M39" s="1"/>
      <c r="N39" s="1"/>
      <c r="O39" s="1"/>
      <c r="P39" s="5"/>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row>
    <row r="40" spans="1:170" ht="3.75" customHeight="1" thickBot="1">
      <c r="A40" s="1"/>
      <c r="B40" s="59"/>
      <c r="C40" s="59"/>
      <c r="D40" s="59"/>
      <c r="E40" s="59"/>
      <c r="F40" s="59"/>
      <c r="G40" s="59"/>
      <c r="H40" s="59"/>
      <c r="I40" s="59"/>
      <c r="J40" s="59"/>
      <c r="K40" s="1"/>
      <c r="L40" s="1"/>
      <c r="M40" s="1"/>
      <c r="N40" s="1"/>
      <c r="O40" s="1"/>
      <c r="P40" s="5"/>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row>
    <row r="41" spans="1:170" ht="15.75" customHeight="1" thickBot="1">
      <c r="A41" s="1"/>
      <c r="B41" s="219" t="s">
        <v>101</v>
      </c>
      <c r="C41" s="220"/>
      <c r="D41" s="220"/>
      <c r="E41" s="220"/>
      <c r="F41" s="220"/>
      <c r="G41" s="220"/>
      <c r="H41" s="222" t="s">
        <v>102</v>
      </c>
      <c r="I41" s="220"/>
      <c r="J41" s="221"/>
      <c r="K41" s="1"/>
      <c r="L41" s="1"/>
      <c r="M41" s="1"/>
      <c r="N41" s="1"/>
      <c r="O41" s="1"/>
      <c r="P41" s="5"/>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row>
    <row r="42" spans="1:170" ht="3.75" customHeight="1" thickBot="1">
      <c r="A42" s="1"/>
      <c r="B42" s="59"/>
      <c r="C42" s="59"/>
      <c r="D42" s="59"/>
      <c r="E42" s="59"/>
      <c r="F42" s="59"/>
      <c r="G42" s="59"/>
      <c r="H42" s="59"/>
      <c r="I42" s="59"/>
      <c r="J42" s="59"/>
      <c r="K42" s="1"/>
      <c r="L42" s="1"/>
      <c r="M42" s="1"/>
      <c r="N42" s="1"/>
      <c r="O42" s="1"/>
      <c r="P42" s="5"/>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row>
    <row r="43" spans="1:170" ht="15.75" customHeight="1" thickBot="1">
      <c r="A43" s="1"/>
      <c r="B43" s="223" t="s">
        <v>103</v>
      </c>
      <c r="C43" s="224"/>
      <c r="D43" s="225" t="s">
        <v>104</v>
      </c>
      <c r="E43" s="224"/>
      <c r="F43" s="225" t="s">
        <v>105</v>
      </c>
      <c r="G43" s="224"/>
      <c r="H43" s="225" t="s">
        <v>106</v>
      </c>
      <c r="I43" s="220"/>
      <c r="J43" s="66" t="s">
        <v>107</v>
      </c>
      <c r="K43" s="1"/>
      <c r="L43" s="1"/>
      <c r="M43" s="1"/>
      <c r="N43" s="1"/>
      <c r="O43" s="1"/>
      <c r="P43" s="5"/>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row>
    <row r="44" spans="1:170" ht="12.75" customHeight="1" thickBot="1">
      <c r="A44" s="1"/>
      <c r="B44" s="216"/>
      <c r="C44" s="217"/>
      <c r="D44" s="218"/>
      <c r="E44" s="217"/>
      <c r="F44" s="218"/>
      <c r="G44" s="217"/>
      <c r="H44" s="218"/>
      <c r="I44" s="217"/>
      <c r="J44" s="67">
        <f>+IF(I28="SUMA",(B44+D44+F44+H44),H44)</f>
        <v>0</v>
      </c>
      <c r="K44" s="1"/>
      <c r="L44" s="1"/>
      <c r="M44" s="1"/>
      <c r="N44" s="1"/>
      <c r="O44" s="1"/>
      <c r="P44" s="5"/>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row>
    <row r="45" spans="1:170" ht="15.75" customHeight="1" thickBot="1">
      <c r="A45" s="1"/>
      <c r="B45" s="219" t="s">
        <v>108</v>
      </c>
      <c r="C45" s="220"/>
      <c r="D45" s="220"/>
      <c r="E45" s="220"/>
      <c r="F45" s="220"/>
      <c r="G45" s="221"/>
      <c r="H45" s="222" t="str">
        <f>+H41</f>
        <v>2015 - 2018</v>
      </c>
      <c r="I45" s="220"/>
      <c r="J45" s="221"/>
      <c r="K45" s="1"/>
      <c r="L45" s="1"/>
      <c r="M45" s="1"/>
      <c r="N45" s="1"/>
      <c r="O45" s="1"/>
      <c r="P45" s="5"/>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row>
    <row r="46" spans="1:170" ht="4.5" customHeight="1">
      <c r="A46" s="1"/>
      <c r="B46" s="1"/>
      <c r="C46" s="1"/>
      <c r="D46" s="1"/>
      <c r="E46" s="214"/>
      <c r="F46" s="215"/>
      <c r="G46" s="215"/>
      <c r="H46" s="215"/>
      <c r="I46" s="215"/>
      <c r="J46" s="215"/>
      <c r="K46" s="1"/>
      <c r="L46" s="1"/>
      <c r="M46" s="1"/>
      <c r="N46" s="1"/>
      <c r="O46" s="1"/>
      <c r="P46" s="5"/>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row>
    <row r="47" spans="1:170" ht="50.25" customHeight="1">
      <c r="A47" s="1"/>
      <c r="B47" s="68" t="s">
        <v>109</v>
      </c>
      <c r="C47" s="69" t="s">
        <v>56</v>
      </c>
      <c r="D47" s="69" t="s">
        <v>57</v>
      </c>
      <c r="E47" s="69" t="s">
        <v>110</v>
      </c>
      <c r="F47" s="69" t="s">
        <v>59</v>
      </c>
      <c r="G47" s="69" t="s">
        <v>62</v>
      </c>
      <c r="H47" s="69" t="s">
        <v>111</v>
      </c>
      <c r="I47" s="69" t="s">
        <v>112</v>
      </c>
      <c r="J47" s="70" t="s">
        <v>113</v>
      </c>
      <c r="K47" s="1"/>
      <c r="L47" s="1"/>
      <c r="M47" s="1"/>
      <c r="N47" s="1"/>
      <c r="O47" s="1"/>
      <c r="P47" s="5"/>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row>
    <row r="48" spans="1:170" ht="30" customHeight="1">
      <c r="A48" s="1"/>
      <c r="B48" s="71" t="s">
        <v>114</v>
      </c>
      <c r="C48" s="72"/>
      <c r="D48" s="72"/>
      <c r="E48" s="73"/>
      <c r="F48" s="73"/>
      <c r="G48" s="74"/>
      <c r="H48" s="75"/>
      <c r="I48" s="76"/>
      <c r="J48" s="77"/>
      <c r="K48" s="1"/>
      <c r="L48" s="1"/>
      <c r="M48" s="1"/>
      <c r="N48" s="1"/>
      <c r="O48" s="1"/>
      <c r="P48" s="5"/>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row>
    <row r="49" spans="1:170" ht="31.5" customHeight="1">
      <c r="A49" s="1"/>
      <c r="B49" s="78" t="s">
        <v>115</v>
      </c>
      <c r="C49" s="79"/>
      <c r="D49" s="79"/>
      <c r="E49" s="80"/>
      <c r="F49" s="80"/>
      <c r="G49" s="81"/>
      <c r="H49" s="82"/>
      <c r="I49" s="83"/>
      <c r="J49" s="84"/>
      <c r="K49" s="1"/>
      <c r="L49" s="1"/>
      <c r="M49" s="1"/>
      <c r="N49" s="1"/>
      <c r="O49" s="1"/>
      <c r="P49" s="5"/>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row>
    <row r="50" spans="1:170" ht="29.25" customHeight="1">
      <c r="A50" s="1"/>
      <c r="B50" s="78" t="s">
        <v>116</v>
      </c>
      <c r="C50" s="79"/>
      <c r="D50" s="79"/>
      <c r="E50" s="80"/>
      <c r="F50" s="80"/>
      <c r="G50" s="81"/>
      <c r="H50" s="82"/>
      <c r="I50" s="83"/>
      <c r="J50" s="84"/>
      <c r="K50" s="1"/>
      <c r="L50" s="1"/>
      <c r="M50" s="1"/>
      <c r="N50" s="1"/>
      <c r="O50" s="1"/>
      <c r="P50" s="5"/>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row>
    <row r="51" spans="1:170" ht="28.5" customHeight="1">
      <c r="A51" s="1"/>
      <c r="B51" s="78" t="s">
        <v>117</v>
      </c>
      <c r="C51" s="79"/>
      <c r="D51" s="79"/>
      <c r="E51" s="80"/>
      <c r="F51" s="80"/>
      <c r="G51" s="81"/>
      <c r="H51" s="82"/>
      <c r="I51" s="83"/>
      <c r="J51" s="84"/>
      <c r="K51" s="1"/>
      <c r="L51" s="1"/>
      <c r="M51" s="1"/>
      <c r="N51" s="1"/>
      <c r="O51" s="1"/>
      <c r="P51" s="5"/>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row>
    <row r="52" spans="1:170" ht="28.5" customHeight="1">
      <c r="A52" s="1"/>
      <c r="B52" s="78" t="s">
        <v>118</v>
      </c>
      <c r="C52" s="79"/>
      <c r="D52" s="79"/>
      <c r="E52" s="80"/>
      <c r="F52" s="80"/>
      <c r="G52" s="81"/>
      <c r="H52" s="82"/>
      <c r="I52" s="83"/>
      <c r="J52" s="84"/>
      <c r="K52" s="1"/>
      <c r="L52" s="1"/>
      <c r="M52" s="1"/>
      <c r="N52" s="1"/>
      <c r="O52" s="1"/>
      <c r="P52" s="5"/>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row>
    <row r="53" spans="1:170" ht="27.75" customHeight="1">
      <c r="A53" s="1"/>
      <c r="B53" s="78" t="s">
        <v>119</v>
      </c>
      <c r="C53" s="79"/>
      <c r="D53" s="79"/>
      <c r="E53" s="80"/>
      <c r="F53" s="80"/>
      <c r="G53" s="81"/>
      <c r="H53" s="82"/>
      <c r="I53" s="83"/>
      <c r="J53" s="84"/>
      <c r="K53" s="1"/>
      <c r="L53" s="1"/>
      <c r="M53" s="1"/>
      <c r="N53" s="1"/>
      <c r="O53" s="1"/>
      <c r="P53" s="5"/>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row>
    <row r="54" spans="1:170" ht="27.75" customHeight="1">
      <c r="A54" s="1"/>
      <c r="B54" s="78" t="s">
        <v>120</v>
      </c>
      <c r="C54" s="79"/>
      <c r="D54" s="79"/>
      <c r="E54" s="80"/>
      <c r="F54" s="80"/>
      <c r="G54" s="81"/>
      <c r="H54" s="82"/>
      <c r="I54" s="83"/>
      <c r="J54" s="84"/>
      <c r="K54" s="1"/>
      <c r="L54" s="1"/>
      <c r="M54" s="1"/>
      <c r="N54" s="1"/>
      <c r="O54" s="1"/>
      <c r="P54" s="5"/>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row>
    <row r="55" spans="1:170" ht="30" customHeight="1" thickBot="1">
      <c r="A55" s="1"/>
      <c r="B55" s="85" t="s">
        <v>121</v>
      </c>
      <c r="C55" s="86"/>
      <c r="D55" s="86"/>
      <c r="E55" s="87"/>
      <c r="F55" s="87"/>
      <c r="G55" s="88"/>
      <c r="H55" s="89"/>
      <c r="I55" s="90"/>
      <c r="J55" s="91"/>
      <c r="K55" s="1"/>
      <c r="L55" s="1"/>
      <c r="M55" s="1"/>
      <c r="N55" s="1"/>
      <c r="O55" s="1"/>
      <c r="P55" s="5"/>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row>
    <row r="56" spans="1:170" ht="32.25" customHeight="1" thickBot="1">
      <c r="A56" s="1"/>
      <c r="B56" s="92" t="s">
        <v>122</v>
      </c>
      <c r="C56" s="93"/>
      <c r="D56" s="93"/>
      <c r="E56" s="94"/>
      <c r="F56" s="95"/>
      <c r="G56" s="96"/>
      <c r="H56" s="97"/>
      <c r="I56" s="98" t="str">
        <f>IF(ISBLANK(D56),"",IF(ISERROR(E56/$J$44),"",IF(C56=0,"",IF($I$28="Incremental",E56/$J$44,IF($I$28="Incremental con línea base",E56/$J$44,IF($I$28="Decremental con líena base",$J$44/E56,$J$44/E56))))))</f>
        <v/>
      </c>
      <c r="J56" s="99" t="str">
        <f>IF(ISBLANK(D56),"",IF(ISBLANK(#REF!),"",IF(ISBLANK(#REF!),"",IF(AND(D56&gt;0,C56=0),"sobresaliente",IF(C56=0,"",IF(AND(E56=0,F56=0),"",IF(G56="Defina oper mate","",IF(I56&gt;#REF!,"Sobresaliente",IF(I56=#REF!,"Sobresaliente",IF(I56&lt;#REF!,"Deficiente","Satisfactorio"))))))))))</f>
        <v/>
      </c>
      <c r="K56" s="1"/>
      <c r="L56" s="1"/>
      <c r="M56" s="1"/>
      <c r="N56" s="1"/>
      <c r="O56" s="1"/>
      <c r="P56" s="5"/>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row>
    <row r="57" spans="1:170" ht="15.75" customHeight="1">
      <c r="A57" s="1"/>
      <c r="B57" s="36"/>
      <c r="C57" s="36"/>
      <c r="D57" s="36"/>
      <c r="E57" s="36"/>
      <c r="F57" s="36"/>
      <c r="G57" s="36"/>
      <c r="H57" s="36"/>
      <c r="I57" s="100"/>
      <c r="J57" s="100"/>
      <c r="K57" s="1"/>
      <c r="L57" s="1"/>
      <c r="M57" s="1"/>
      <c r="N57" s="1"/>
      <c r="O57" s="1"/>
      <c r="P57" s="5"/>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row>
    <row r="58" spans="1:170" ht="15.75" customHeight="1">
      <c r="A58" s="1"/>
      <c r="B58" s="1"/>
      <c r="C58" s="1"/>
      <c r="D58" s="1"/>
      <c r="E58" s="1"/>
      <c r="F58" s="1"/>
      <c r="G58" s="1"/>
      <c r="H58" s="1"/>
      <c r="I58" s="1"/>
      <c r="J58" s="1"/>
      <c r="K58" s="1"/>
      <c r="L58" s="1"/>
      <c r="M58" s="1"/>
      <c r="N58" s="1"/>
      <c r="O58" s="1"/>
      <c r="P58" s="5"/>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row>
    <row r="59" spans="1:170" ht="15.75" customHeight="1">
      <c r="A59" s="1"/>
      <c r="B59" s="1"/>
      <c r="C59" s="1"/>
      <c r="D59" s="1"/>
      <c r="E59" s="1"/>
      <c r="F59" s="1"/>
      <c r="G59" s="1"/>
      <c r="H59" s="1"/>
      <c r="I59" s="1"/>
      <c r="J59" s="1"/>
      <c r="K59" s="1"/>
      <c r="L59" s="4"/>
      <c r="M59" s="4"/>
      <c r="N59" s="4"/>
      <c r="O59" s="4"/>
      <c r="P59" s="5"/>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row>
    <row r="60" spans="1:170" ht="15.75" customHeight="1">
      <c r="A60" s="1"/>
      <c r="B60" s="1"/>
      <c r="C60" s="1"/>
      <c r="D60" s="1"/>
      <c r="E60" s="1"/>
      <c r="F60" s="1"/>
      <c r="G60" s="1"/>
      <c r="H60" s="1"/>
      <c r="I60" s="1"/>
      <c r="J60" s="1"/>
      <c r="K60" s="1"/>
      <c r="L60" s="4"/>
      <c r="M60" s="4"/>
      <c r="N60" s="4"/>
      <c r="O60" s="4"/>
      <c r="P60" s="5"/>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row>
    <row r="61" spans="1:170" ht="15.75" customHeight="1">
      <c r="A61" s="1"/>
      <c r="B61" s="1"/>
      <c r="C61" s="1"/>
      <c r="D61" s="1"/>
      <c r="E61" s="1"/>
      <c r="F61" s="1"/>
      <c r="G61" s="1"/>
      <c r="H61" s="1"/>
      <c r="I61" s="1"/>
      <c r="J61" s="1"/>
      <c r="K61" s="1"/>
      <c r="L61" s="4"/>
      <c r="M61" s="4"/>
      <c r="N61" s="4"/>
      <c r="O61" s="4"/>
      <c r="P61" s="5"/>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row>
    <row r="62" spans="1:170" ht="15.75" customHeight="1">
      <c r="A62" s="1"/>
      <c r="B62" s="1"/>
      <c r="C62" s="1"/>
      <c r="D62" s="1"/>
      <c r="E62" s="1"/>
      <c r="F62" s="1"/>
      <c r="G62" s="1"/>
      <c r="H62" s="1"/>
      <c r="I62" s="1"/>
      <c r="J62" s="1"/>
      <c r="K62" s="1"/>
      <c r="L62" s="4"/>
      <c r="M62" s="4"/>
      <c r="N62" s="4"/>
      <c r="O62" s="4"/>
      <c r="P62" s="5"/>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row>
    <row r="63" spans="1:170" ht="15.75" customHeight="1">
      <c r="A63" s="1"/>
      <c r="B63" s="1"/>
      <c r="C63" s="1"/>
      <c r="D63" s="1"/>
      <c r="E63" s="1"/>
      <c r="F63" s="1"/>
      <c r="G63" s="1"/>
      <c r="H63" s="1"/>
      <c r="I63" s="1"/>
      <c r="J63" s="1"/>
      <c r="K63" s="1"/>
      <c r="L63" s="4"/>
      <c r="M63" s="4"/>
      <c r="N63" s="4"/>
      <c r="O63" s="4"/>
      <c r="P63" s="5"/>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row>
    <row r="64" spans="1:170" ht="15.75" customHeight="1">
      <c r="A64" s="1"/>
      <c r="B64" s="1"/>
      <c r="C64" s="1"/>
      <c r="D64" s="1"/>
      <c r="E64" s="1"/>
      <c r="F64" s="1"/>
      <c r="G64" s="1"/>
      <c r="H64" s="1"/>
      <c r="I64" s="1"/>
      <c r="J64" s="1"/>
      <c r="K64" s="1"/>
      <c r="L64" s="4"/>
      <c r="M64" s="4"/>
      <c r="N64" s="4"/>
      <c r="O64" s="4"/>
      <c r="P64" s="5"/>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row>
    <row r="65" spans="1:170" ht="15.75" customHeight="1">
      <c r="A65" s="1"/>
      <c r="B65" s="1"/>
      <c r="C65" s="1"/>
      <c r="D65" s="1"/>
      <c r="E65" s="1"/>
      <c r="F65" s="1"/>
      <c r="G65" s="1"/>
      <c r="H65" s="1"/>
      <c r="I65" s="1"/>
      <c r="J65" s="1"/>
      <c r="K65" s="1"/>
      <c r="L65" s="4"/>
      <c r="M65" s="4"/>
      <c r="N65" s="4"/>
      <c r="O65" s="4"/>
      <c r="P65" s="5"/>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row>
    <row r="66" spans="1:170" ht="15.75" customHeight="1">
      <c r="A66" s="1"/>
      <c r="B66" s="1"/>
      <c r="C66" s="1"/>
      <c r="D66" s="1"/>
      <c r="E66" s="1"/>
      <c r="F66" s="1"/>
      <c r="G66" s="1"/>
      <c r="H66" s="1"/>
      <c r="I66" s="1"/>
      <c r="J66" s="1"/>
      <c r="K66" s="1"/>
      <c r="L66" s="4"/>
      <c r="M66" s="4"/>
      <c r="N66" s="4"/>
      <c r="O66" s="4"/>
      <c r="P66" s="5"/>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row>
    <row r="67" spans="1:170" ht="15.75" customHeight="1">
      <c r="A67" s="1"/>
      <c r="B67" s="1"/>
      <c r="C67" s="1"/>
      <c r="D67" s="1"/>
      <c r="E67" s="1"/>
      <c r="F67" s="1"/>
      <c r="G67" s="1"/>
      <c r="H67" s="1"/>
      <c r="I67" s="1"/>
      <c r="J67" s="1"/>
      <c r="K67" s="1"/>
      <c r="L67" s="4"/>
      <c r="M67" s="4"/>
      <c r="N67" s="4"/>
      <c r="O67" s="4"/>
      <c r="P67" s="5"/>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row>
    <row r="68" spans="1:170" ht="15.75" customHeight="1">
      <c r="A68" s="1"/>
      <c r="B68" s="1"/>
      <c r="C68" s="1"/>
      <c r="D68" s="1"/>
      <c r="E68" s="1"/>
      <c r="F68" s="1"/>
      <c r="G68" s="1"/>
      <c r="H68" s="1"/>
      <c r="I68" s="1"/>
      <c r="J68" s="1"/>
      <c r="K68" s="1"/>
      <c r="L68" s="4"/>
      <c r="M68" s="4"/>
      <c r="N68" s="4"/>
      <c r="O68" s="4"/>
      <c r="P68" s="5"/>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row>
    <row r="69" spans="1:170" ht="15.75" customHeight="1">
      <c r="A69" s="1"/>
      <c r="B69" s="1"/>
      <c r="C69" s="1"/>
      <c r="D69" s="1"/>
      <c r="E69" s="1"/>
      <c r="F69" s="1"/>
      <c r="G69" s="1"/>
      <c r="H69" s="1"/>
      <c r="I69" s="1"/>
      <c r="J69" s="1"/>
      <c r="K69" s="1"/>
      <c r="L69" s="4"/>
      <c r="M69" s="4"/>
      <c r="N69" s="4"/>
      <c r="O69" s="4"/>
      <c r="P69" s="5"/>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row>
    <row r="70" spans="1:170" ht="15.75" customHeight="1">
      <c r="A70" s="1"/>
      <c r="B70" s="1"/>
      <c r="C70" s="1"/>
      <c r="D70" s="1"/>
      <c r="E70" s="1"/>
      <c r="F70" s="1"/>
      <c r="G70" s="1"/>
      <c r="H70" s="1"/>
      <c r="I70" s="1"/>
      <c r="J70" s="1"/>
      <c r="K70" s="1"/>
      <c r="L70" s="4"/>
      <c r="M70" s="4"/>
      <c r="N70" s="4"/>
      <c r="O70" s="4"/>
      <c r="P70" s="5"/>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row>
    <row r="71" spans="1:170" ht="15.75" customHeight="1">
      <c r="A71" s="1"/>
      <c r="B71" s="1"/>
      <c r="C71" s="1"/>
      <c r="D71" s="1"/>
      <c r="E71" s="1"/>
      <c r="F71" s="1"/>
      <c r="G71" s="1"/>
      <c r="H71" s="1"/>
      <c r="I71" s="1"/>
      <c r="J71" s="1"/>
      <c r="K71" s="1"/>
      <c r="L71" s="4"/>
      <c r="M71" s="4"/>
      <c r="N71" s="4"/>
      <c r="O71" s="4"/>
      <c r="P71" s="5"/>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row>
    <row r="72" spans="1:170" ht="15.75" customHeight="1">
      <c r="A72" s="1"/>
      <c r="B72" s="1"/>
      <c r="C72" s="1"/>
      <c r="D72" s="1"/>
      <c r="E72" s="1"/>
      <c r="F72" s="1"/>
      <c r="G72" s="1"/>
      <c r="H72" s="1"/>
      <c r="I72" s="1"/>
      <c r="J72" s="1"/>
      <c r="K72" s="1"/>
      <c r="L72" s="4"/>
      <c r="M72" s="4"/>
      <c r="N72" s="4"/>
      <c r="O72" s="4"/>
      <c r="P72" s="5"/>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row>
    <row r="73" spans="1:170" ht="15.75" customHeight="1">
      <c r="A73" s="1"/>
      <c r="B73" s="1"/>
      <c r="C73" s="1"/>
      <c r="D73" s="1"/>
      <c r="E73" s="1"/>
      <c r="F73" s="1"/>
      <c r="G73" s="1"/>
      <c r="H73" s="1"/>
      <c r="I73" s="1"/>
      <c r="J73" s="1"/>
      <c r="K73" s="1"/>
      <c r="L73" s="4"/>
      <c r="M73" s="4"/>
      <c r="N73" s="4"/>
      <c r="O73" s="4"/>
      <c r="P73" s="5"/>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row>
    <row r="74" spans="1:170" ht="15.75" customHeight="1">
      <c r="A74" s="1"/>
      <c r="B74" s="1"/>
      <c r="C74" s="1"/>
      <c r="D74" s="1"/>
      <c r="E74" s="1"/>
      <c r="F74" s="1"/>
      <c r="G74" s="1"/>
      <c r="H74" s="1"/>
      <c r="I74" s="1"/>
      <c r="J74" s="1"/>
      <c r="K74" s="1"/>
      <c r="L74" s="4"/>
      <c r="M74" s="4"/>
      <c r="N74" s="4"/>
      <c r="O74" s="4"/>
      <c r="P74" s="5"/>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row>
    <row r="75" spans="1:170" ht="15.75" customHeight="1">
      <c r="A75" s="1"/>
      <c r="B75" s="1"/>
      <c r="C75" s="1"/>
      <c r="D75" s="1"/>
      <c r="E75" s="1"/>
      <c r="F75" s="1"/>
      <c r="G75" s="1"/>
      <c r="H75" s="1"/>
      <c r="I75" s="1"/>
      <c r="J75" s="1"/>
      <c r="K75" s="1"/>
      <c r="L75" s="4"/>
      <c r="M75" s="4"/>
      <c r="N75" s="4"/>
      <c r="O75" s="4"/>
      <c r="P75" s="5"/>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row>
    <row r="76" spans="1:170" ht="15.75" customHeight="1">
      <c r="A76" s="1"/>
      <c r="B76" s="1"/>
      <c r="C76" s="1"/>
      <c r="D76" s="1"/>
      <c r="E76" s="1"/>
      <c r="F76" s="1"/>
      <c r="G76" s="1"/>
      <c r="H76" s="1"/>
      <c r="I76" s="1"/>
      <c r="J76" s="1"/>
      <c r="K76" s="1"/>
      <c r="L76" s="4"/>
      <c r="M76" s="4"/>
      <c r="N76" s="4"/>
      <c r="O76" s="4"/>
      <c r="P76" s="5"/>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row>
    <row r="77" spans="1:170" ht="15.75" customHeight="1">
      <c r="A77" s="1"/>
      <c r="B77" s="1"/>
      <c r="C77" s="1"/>
      <c r="D77" s="1"/>
      <c r="E77" s="1"/>
      <c r="F77" s="1"/>
      <c r="G77" s="1"/>
      <c r="H77" s="1"/>
      <c r="I77" s="1"/>
      <c r="J77" s="1"/>
      <c r="K77" s="1"/>
      <c r="L77" s="4"/>
      <c r="M77" s="4"/>
      <c r="N77" s="4"/>
      <c r="O77" s="4"/>
      <c r="P77" s="5"/>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row>
    <row r="78" spans="1:170" ht="15.75" customHeight="1">
      <c r="A78" s="1"/>
      <c r="B78" s="1"/>
      <c r="C78" s="1"/>
      <c r="D78" s="1"/>
      <c r="E78" s="1"/>
      <c r="F78" s="1"/>
      <c r="G78" s="1"/>
      <c r="H78" s="1"/>
      <c r="I78" s="1"/>
      <c r="J78" s="1"/>
      <c r="K78" s="1"/>
      <c r="L78" s="4"/>
      <c r="M78" s="4"/>
      <c r="N78" s="4"/>
      <c r="O78" s="4"/>
      <c r="P78" s="5"/>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row>
    <row r="79" spans="1:170" ht="15.75" customHeight="1">
      <c r="A79" s="1"/>
      <c r="B79" s="1"/>
      <c r="C79" s="1"/>
      <c r="D79" s="1"/>
      <c r="E79" s="1"/>
      <c r="F79" s="1"/>
      <c r="G79" s="1"/>
      <c r="H79" s="1"/>
      <c r="I79" s="1"/>
      <c r="J79" s="1"/>
      <c r="K79" s="1"/>
      <c r="L79" s="4"/>
      <c r="M79" s="4"/>
      <c r="N79" s="4"/>
      <c r="O79" s="4"/>
      <c r="P79" s="5"/>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row>
    <row r="80" spans="1:170" ht="15.75" customHeight="1">
      <c r="A80" s="1"/>
      <c r="B80" s="1"/>
      <c r="C80" s="1"/>
      <c r="D80" s="1"/>
      <c r="E80" s="1"/>
      <c r="F80" s="1"/>
      <c r="G80" s="1"/>
      <c r="H80" s="1"/>
      <c r="I80" s="1"/>
      <c r="J80" s="1"/>
      <c r="K80" s="1"/>
      <c r="L80" s="4"/>
      <c r="M80" s="4"/>
      <c r="N80" s="4"/>
      <c r="O80" s="4"/>
      <c r="P80" s="5"/>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row>
    <row r="81" spans="1:170" ht="15.75" customHeight="1">
      <c r="A81" s="1"/>
      <c r="B81" s="1"/>
      <c r="C81" s="1"/>
      <c r="D81" s="1"/>
      <c r="E81" s="1"/>
      <c r="F81" s="1"/>
      <c r="G81" s="1"/>
      <c r="H81" s="1"/>
      <c r="I81" s="1"/>
      <c r="J81" s="1"/>
      <c r="K81" s="1"/>
      <c r="L81" s="4"/>
      <c r="M81" s="4"/>
      <c r="N81" s="4"/>
      <c r="O81" s="4"/>
      <c r="P81" s="5"/>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row>
    <row r="82" spans="1:170" ht="15.75" customHeight="1">
      <c r="A82" s="1"/>
      <c r="B82" s="1"/>
      <c r="C82" s="1"/>
      <c r="D82" s="1"/>
      <c r="E82" s="1"/>
      <c r="F82" s="1"/>
      <c r="G82" s="1"/>
      <c r="H82" s="1"/>
      <c r="I82" s="1"/>
      <c r="J82" s="1"/>
      <c r="K82" s="1"/>
      <c r="L82" s="4"/>
      <c r="M82" s="4"/>
      <c r="N82" s="4"/>
      <c r="O82" s="4"/>
      <c r="P82" s="5"/>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row>
    <row r="83" spans="1:170" ht="15.75" customHeight="1">
      <c r="A83" s="1"/>
      <c r="B83" s="1"/>
      <c r="C83" s="1"/>
      <c r="D83" s="1"/>
      <c r="E83" s="1"/>
      <c r="F83" s="1"/>
      <c r="G83" s="1"/>
      <c r="H83" s="1"/>
      <c r="I83" s="1"/>
      <c r="J83" s="1"/>
      <c r="K83" s="1"/>
      <c r="L83" s="4"/>
      <c r="M83" s="4"/>
      <c r="N83" s="4"/>
      <c r="O83" s="4"/>
      <c r="P83" s="5"/>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row>
    <row r="84" spans="1:170" ht="15.75" customHeight="1">
      <c r="A84" s="1"/>
      <c r="B84" s="1"/>
      <c r="C84" s="1"/>
      <c r="D84" s="1"/>
      <c r="E84" s="1"/>
      <c r="F84" s="1"/>
      <c r="G84" s="1"/>
      <c r="H84" s="1"/>
      <c r="I84" s="1"/>
      <c r="J84" s="1"/>
      <c r="K84" s="1"/>
      <c r="L84" s="4"/>
      <c r="M84" s="4"/>
      <c r="N84" s="4"/>
      <c r="O84" s="4"/>
      <c r="P84" s="5"/>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row>
    <row r="85" spans="1:170" ht="15.75" customHeight="1">
      <c r="A85" s="1"/>
      <c r="B85" s="1"/>
      <c r="C85" s="1"/>
      <c r="D85" s="1"/>
      <c r="E85" s="1"/>
      <c r="F85" s="1"/>
      <c r="G85" s="1"/>
      <c r="H85" s="1"/>
      <c r="I85" s="1"/>
      <c r="J85" s="1"/>
      <c r="K85" s="1"/>
      <c r="L85" s="4"/>
      <c r="M85" s="4"/>
      <c r="N85" s="4"/>
      <c r="O85" s="4"/>
      <c r="P85" s="5"/>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row>
    <row r="86" spans="1:170" ht="15.75" customHeight="1">
      <c r="A86" s="1"/>
      <c r="B86" s="1"/>
      <c r="C86" s="1"/>
      <c r="D86" s="1"/>
      <c r="E86" s="1"/>
      <c r="F86" s="1"/>
      <c r="G86" s="1"/>
      <c r="H86" s="1"/>
      <c r="I86" s="1"/>
      <c r="J86" s="1"/>
      <c r="K86" s="1"/>
      <c r="L86" s="4"/>
      <c r="M86" s="4"/>
      <c r="N86" s="4"/>
      <c r="O86" s="4"/>
      <c r="P86" s="5"/>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row>
    <row r="87" spans="1:170" ht="15.75" customHeight="1">
      <c r="A87" s="1"/>
      <c r="B87" s="1"/>
      <c r="C87" s="1"/>
      <c r="D87" s="1"/>
      <c r="E87" s="1"/>
      <c r="F87" s="1"/>
      <c r="G87" s="1"/>
      <c r="H87" s="1"/>
      <c r="I87" s="1"/>
      <c r="J87" s="1"/>
      <c r="K87" s="1"/>
      <c r="L87" s="4"/>
      <c r="M87" s="4"/>
      <c r="N87" s="4"/>
      <c r="O87" s="4"/>
      <c r="P87" s="5"/>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row>
    <row r="88" spans="1:170" ht="15.75" customHeight="1">
      <c r="A88" s="1"/>
      <c r="B88" s="1"/>
      <c r="C88" s="1"/>
      <c r="D88" s="1"/>
      <c r="E88" s="1"/>
      <c r="F88" s="1"/>
      <c r="G88" s="1"/>
      <c r="H88" s="1"/>
      <c r="I88" s="1"/>
      <c r="J88" s="1"/>
      <c r="K88" s="1"/>
      <c r="L88" s="4"/>
      <c r="M88" s="4"/>
      <c r="N88" s="4"/>
      <c r="O88" s="4"/>
      <c r="P88" s="5"/>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row>
    <row r="89" spans="1:170" ht="15.75" customHeight="1">
      <c r="A89" s="1"/>
      <c r="B89" s="1"/>
      <c r="C89" s="1"/>
      <c r="D89" s="1"/>
      <c r="E89" s="1"/>
      <c r="F89" s="1"/>
      <c r="G89" s="1"/>
      <c r="H89" s="1"/>
      <c r="I89" s="1"/>
      <c r="J89" s="1"/>
      <c r="K89" s="1"/>
      <c r="L89" s="4"/>
      <c r="M89" s="4"/>
      <c r="N89" s="4"/>
      <c r="O89" s="4"/>
      <c r="P89" s="5"/>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row>
    <row r="90" spans="1:170" ht="15.75" customHeight="1">
      <c r="A90" s="1"/>
      <c r="B90" s="1"/>
      <c r="C90" s="1"/>
      <c r="D90" s="1"/>
      <c r="E90" s="1"/>
      <c r="F90" s="1"/>
      <c r="G90" s="1"/>
      <c r="H90" s="1"/>
      <c r="I90" s="1"/>
      <c r="J90" s="1"/>
      <c r="K90" s="1"/>
      <c r="L90" s="4"/>
      <c r="M90" s="4"/>
      <c r="N90" s="4"/>
      <c r="O90" s="4"/>
      <c r="P90" s="5"/>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row>
    <row r="91" spans="1:170" ht="15.75" customHeight="1">
      <c r="A91" s="1"/>
      <c r="B91" s="1"/>
      <c r="C91" s="1"/>
      <c r="D91" s="1"/>
      <c r="E91" s="1"/>
      <c r="F91" s="1"/>
      <c r="G91" s="1"/>
      <c r="H91" s="1"/>
      <c r="I91" s="1"/>
      <c r="J91" s="1"/>
      <c r="K91" s="1"/>
      <c r="L91" s="4"/>
      <c r="M91" s="4"/>
      <c r="N91" s="4"/>
      <c r="O91" s="4"/>
      <c r="P91" s="5"/>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row>
    <row r="92" spans="1:170" ht="15.75" customHeight="1">
      <c r="A92" s="1"/>
      <c r="B92" s="1"/>
      <c r="C92" s="1"/>
      <c r="D92" s="1"/>
      <c r="E92" s="1"/>
      <c r="F92" s="1"/>
      <c r="G92" s="1"/>
      <c r="H92" s="1"/>
      <c r="I92" s="1"/>
      <c r="J92" s="1"/>
      <c r="K92" s="1"/>
      <c r="L92" s="4"/>
      <c r="M92" s="4"/>
      <c r="N92" s="4"/>
      <c r="O92" s="4"/>
      <c r="P92" s="5"/>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row>
    <row r="93" spans="1:170" ht="15.75" customHeight="1">
      <c r="A93" s="1"/>
      <c r="B93" s="1"/>
      <c r="C93" s="1"/>
      <c r="D93" s="1"/>
      <c r="E93" s="1"/>
      <c r="F93" s="1"/>
      <c r="G93" s="1"/>
      <c r="H93" s="1"/>
      <c r="I93" s="1"/>
      <c r="J93" s="1"/>
      <c r="K93" s="1"/>
      <c r="L93" s="4"/>
      <c r="M93" s="4"/>
      <c r="N93" s="4"/>
      <c r="O93" s="4"/>
      <c r="P93" s="5"/>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row>
    <row r="94" spans="1:170" ht="15.75" customHeight="1">
      <c r="A94" s="1"/>
      <c r="B94" s="1"/>
      <c r="C94" s="1"/>
      <c r="D94" s="1"/>
      <c r="E94" s="1"/>
      <c r="F94" s="1"/>
      <c r="G94" s="1"/>
      <c r="H94" s="1"/>
      <c r="I94" s="1"/>
      <c r="J94" s="1"/>
      <c r="K94" s="1"/>
      <c r="L94" s="4"/>
      <c r="M94" s="4"/>
      <c r="N94" s="4"/>
      <c r="O94" s="4"/>
      <c r="P94" s="5"/>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row>
    <row r="95" spans="1:170" ht="15.75" customHeight="1">
      <c r="A95" s="1"/>
      <c r="B95" s="1"/>
      <c r="C95" s="1"/>
      <c r="D95" s="1"/>
      <c r="E95" s="1"/>
      <c r="F95" s="1"/>
      <c r="G95" s="1"/>
      <c r="H95" s="1"/>
      <c r="I95" s="1"/>
      <c r="J95" s="1"/>
      <c r="K95" s="1"/>
      <c r="L95" s="4"/>
      <c r="M95" s="4"/>
      <c r="N95" s="4"/>
      <c r="O95" s="4"/>
      <c r="P95" s="5"/>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row>
    <row r="96" spans="1:170" ht="15.75" customHeight="1">
      <c r="A96" s="1"/>
      <c r="B96" s="1"/>
      <c r="C96" s="1"/>
      <c r="D96" s="1"/>
      <c r="E96" s="1"/>
      <c r="F96" s="1"/>
      <c r="G96" s="1"/>
      <c r="H96" s="1"/>
      <c r="I96" s="1"/>
      <c r="J96" s="1"/>
      <c r="K96" s="1"/>
      <c r="L96" s="4"/>
      <c r="M96" s="4"/>
      <c r="N96" s="4"/>
      <c r="O96" s="4"/>
      <c r="P96" s="5"/>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row>
    <row r="97" spans="1:170" ht="15.75" customHeight="1">
      <c r="A97" s="1"/>
      <c r="B97" s="1"/>
      <c r="C97" s="1"/>
      <c r="D97" s="1"/>
      <c r="E97" s="1"/>
      <c r="F97" s="1"/>
      <c r="G97" s="1"/>
      <c r="H97" s="1"/>
      <c r="I97" s="1"/>
      <c r="J97" s="1"/>
      <c r="K97" s="1"/>
      <c r="L97" s="4"/>
      <c r="M97" s="4"/>
      <c r="N97" s="4"/>
      <c r="O97" s="4"/>
      <c r="P97" s="5"/>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row>
    <row r="98" spans="1:170" ht="15.75" customHeight="1">
      <c r="A98" s="1"/>
      <c r="B98" s="1"/>
      <c r="C98" s="1"/>
      <c r="D98" s="1"/>
      <c r="E98" s="1"/>
      <c r="F98" s="1"/>
      <c r="G98" s="1"/>
      <c r="H98" s="1"/>
      <c r="I98" s="1"/>
      <c r="J98" s="1"/>
      <c r="K98" s="1"/>
      <c r="L98" s="4"/>
      <c r="M98" s="4"/>
      <c r="N98" s="4"/>
      <c r="O98" s="4"/>
      <c r="P98" s="5"/>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row>
    <row r="99" spans="1:170" ht="15.75" customHeight="1">
      <c r="A99" s="1"/>
      <c r="B99" s="1"/>
      <c r="C99" s="1"/>
      <c r="D99" s="1"/>
      <c r="E99" s="1"/>
      <c r="F99" s="1"/>
      <c r="G99" s="1"/>
      <c r="H99" s="1"/>
      <c r="I99" s="1"/>
      <c r="J99" s="1"/>
      <c r="K99" s="1"/>
      <c r="L99" s="4"/>
      <c r="M99" s="4"/>
      <c r="N99" s="4"/>
      <c r="O99" s="4"/>
      <c r="P99" s="5"/>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row>
    <row r="100" spans="1:170" ht="15.75" customHeight="1">
      <c r="A100" s="1"/>
      <c r="B100" s="1"/>
      <c r="C100" s="1"/>
      <c r="D100" s="1"/>
      <c r="E100" s="1"/>
      <c r="F100" s="1"/>
      <c r="G100" s="1"/>
      <c r="H100" s="1"/>
      <c r="I100" s="1"/>
      <c r="J100" s="1"/>
      <c r="K100" s="1"/>
      <c r="L100" s="4"/>
      <c r="M100" s="4"/>
      <c r="N100" s="4"/>
      <c r="O100" s="4"/>
      <c r="P100" s="5"/>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row>
    <row r="101" spans="1:170" ht="15.75" customHeight="1">
      <c r="A101" s="1"/>
      <c r="B101" s="1"/>
      <c r="C101" s="1"/>
      <c r="D101" s="1"/>
      <c r="E101" s="1"/>
      <c r="F101" s="1"/>
      <c r="G101" s="1"/>
      <c r="H101" s="1"/>
      <c r="I101" s="1"/>
      <c r="J101" s="1"/>
      <c r="K101" s="1"/>
      <c r="L101" s="4"/>
      <c r="M101" s="4"/>
      <c r="N101" s="4"/>
      <c r="O101" s="4"/>
      <c r="P101" s="5"/>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row>
    <row r="102" spans="1:170" ht="15.75" customHeight="1">
      <c r="A102" s="1"/>
      <c r="B102" s="1"/>
      <c r="C102" s="1"/>
      <c r="D102" s="1"/>
      <c r="E102" s="1"/>
      <c r="F102" s="1"/>
      <c r="G102" s="1"/>
      <c r="H102" s="1"/>
      <c r="I102" s="1"/>
      <c r="J102" s="1"/>
      <c r="K102" s="1"/>
      <c r="L102" s="4"/>
      <c r="M102" s="4"/>
      <c r="N102" s="4"/>
      <c r="O102" s="4"/>
      <c r="P102" s="5"/>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row>
    <row r="103" spans="1:170" ht="15.75" customHeight="1">
      <c r="A103" s="1"/>
      <c r="B103" s="1"/>
      <c r="C103" s="1"/>
      <c r="D103" s="1"/>
      <c r="E103" s="1"/>
      <c r="F103" s="1"/>
      <c r="G103" s="1"/>
      <c r="H103" s="1"/>
      <c r="I103" s="1"/>
      <c r="J103" s="1"/>
      <c r="K103" s="1"/>
      <c r="L103" s="4"/>
      <c r="M103" s="4"/>
      <c r="N103" s="4"/>
      <c r="O103" s="4"/>
      <c r="P103" s="5"/>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row>
    <row r="104" spans="1:170" ht="15.75" customHeight="1">
      <c r="A104" s="1"/>
      <c r="B104" s="1"/>
      <c r="C104" s="1"/>
      <c r="D104" s="1"/>
      <c r="E104" s="1"/>
      <c r="F104" s="1"/>
      <c r="G104" s="1"/>
      <c r="H104" s="1"/>
      <c r="I104" s="1"/>
      <c r="J104" s="1"/>
      <c r="K104" s="1"/>
      <c r="L104" s="4"/>
      <c r="M104" s="4"/>
      <c r="N104" s="4"/>
      <c r="O104" s="4"/>
      <c r="P104" s="5"/>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row>
    <row r="105" spans="1:170" ht="15.75" customHeight="1">
      <c r="A105" s="1"/>
      <c r="B105" s="1"/>
      <c r="C105" s="1"/>
      <c r="D105" s="1"/>
      <c r="E105" s="1"/>
      <c r="F105" s="1"/>
      <c r="G105" s="1"/>
      <c r="H105" s="1"/>
      <c r="I105" s="1"/>
      <c r="J105" s="1"/>
      <c r="K105" s="1"/>
      <c r="L105" s="4"/>
      <c r="M105" s="4"/>
      <c r="N105" s="4"/>
      <c r="O105" s="4"/>
      <c r="P105" s="5"/>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row>
    <row r="106" spans="1:170" ht="15.75" customHeight="1">
      <c r="A106" s="1"/>
      <c r="B106" s="1"/>
      <c r="C106" s="1"/>
      <c r="D106" s="1"/>
      <c r="E106" s="1"/>
      <c r="F106" s="1"/>
      <c r="G106" s="1"/>
      <c r="H106" s="1"/>
      <c r="I106" s="1"/>
      <c r="J106" s="1"/>
      <c r="K106" s="1"/>
      <c r="L106" s="4"/>
      <c r="M106" s="4"/>
      <c r="N106" s="4"/>
      <c r="O106" s="4"/>
      <c r="P106" s="5"/>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row>
    <row r="107" spans="1:170" ht="15.75" customHeight="1">
      <c r="A107" s="1"/>
      <c r="B107" s="1"/>
      <c r="C107" s="1"/>
      <c r="D107" s="1"/>
      <c r="E107" s="1"/>
      <c r="F107" s="1"/>
      <c r="G107" s="1"/>
      <c r="H107" s="1"/>
      <c r="I107" s="1"/>
      <c r="J107" s="1"/>
      <c r="K107" s="1"/>
      <c r="L107" s="4"/>
      <c r="M107" s="4"/>
      <c r="N107" s="4"/>
      <c r="O107" s="4"/>
      <c r="P107" s="5"/>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row>
    <row r="108" spans="1:170" ht="15.75" customHeight="1">
      <c r="A108" s="1"/>
      <c r="B108" s="1"/>
      <c r="C108" s="1"/>
      <c r="D108" s="1"/>
      <c r="E108" s="1"/>
      <c r="F108" s="1"/>
      <c r="G108" s="1"/>
      <c r="H108" s="1"/>
      <c r="I108" s="1"/>
      <c r="J108" s="1"/>
      <c r="K108" s="1"/>
      <c r="L108" s="4"/>
      <c r="M108" s="4"/>
      <c r="N108" s="4"/>
      <c r="O108" s="4"/>
      <c r="P108" s="5"/>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row>
    <row r="109" spans="1:170" ht="15.75" customHeight="1">
      <c r="A109" s="1"/>
      <c r="B109" s="1"/>
      <c r="C109" s="1"/>
      <c r="D109" s="1"/>
      <c r="E109" s="1"/>
      <c r="F109" s="1"/>
      <c r="G109" s="1"/>
      <c r="H109" s="1"/>
      <c r="I109" s="1"/>
      <c r="J109" s="1"/>
      <c r="K109" s="1"/>
      <c r="L109" s="4"/>
      <c r="M109" s="4"/>
      <c r="N109" s="4"/>
      <c r="O109" s="4"/>
      <c r="P109" s="5"/>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row>
    <row r="110" spans="1:170" ht="15.75" customHeight="1">
      <c r="A110" s="1"/>
      <c r="B110" s="1"/>
      <c r="C110" s="1"/>
      <c r="D110" s="1"/>
      <c r="E110" s="1"/>
      <c r="F110" s="1"/>
      <c r="G110" s="1"/>
      <c r="H110" s="1"/>
      <c r="I110" s="1"/>
      <c r="J110" s="1"/>
      <c r="K110" s="1"/>
      <c r="L110" s="4"/>
      <c r="M110" s="4"/>
      <c r="N110" s="4"/>
      <c r="O110" s="4"/>
      <c r="P110" s="5"/>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row>
    <row r="111" spans="1:170" ht="15.75" customHeight="1">
      <c r="A111" s="1"/>
      <c r="B111" s="1"/>
      <c r="C111" s="1"/>
      <c r="D111" s="1"/>
      <c r="E111" s="1"/>
      <c r="F111" s="1"/>
      <c r="G111" s="1"/>
      <c r="H111" s="1"/>
      <c r="I111" s="1"/>
      <c r="J111" s="1"/>
      <c r="K111" s="1"/>
      <c r="L111" s="4"/>
      <c r="M111" s="4"/>
      <c r="N111" s="4"/>
      <c r="O111" s="4"/>
      <c r="P111" s="5"/>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row>
    <row r="112" spans="1:170" ht="15.75" customHeight="1">
      <c r="A112" s="1"/>
      <c r="B112" s="1"/>
      <c r="C112" s="1"/>
      <c r="D112" s="1"/>
      <c r="E112" s="1"/>
      <c r="F112" s="1"/>
      <c r="G112" s="1"/>
      <c r="H112" s="1"/>
      <c r="I112" s="1"/>
      <c r="J112" s="1"/>
      <c r="K112" s="1"/>
      <c r="L112" s="4"/>
      <c r="M112" s="4"/>
      <c r="N112" s="4"/>
      <c r="O112" s="4"/>
      <c r="P112" s="5"/>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row>
    <row r="113" spans="1:170" ht="15.75" customHeight="1">
      <c r="A113" s="1"/>
      <c r="B113" s="1"/>
      <c r="C113" s="1"/>
      <c r="D113" s="1"/>
      <c r="E113" s="1"/>
      <c r="F113" s="1"/>
      <c r="G113" s="1"/>
      <c r="H113" s="1"/>
      <c r="I113" s="1"/>
      <c r="J113" s="1"/>
      <c r="K113" s="1"/>
      <c r="L113" s="4"/>
      <c r="M113" s="4"/>
      <c r="N113" s="4"/>
      <c r="O113" s="4"/>
      <c r="P113" s="5"/>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row>
    <row r="114" spans="1:170" ht="15.75" customHeight="1">
      <c r="A114" s="1"/>
      <c r="B114" s="1"/>
      <c r="C114" s="1"/>
      <c r="D114" s="1"/>
      <c r="E114" s="1"/>
      <c r="F114" s="1"/>
      <c r="G114" s="1"/>
      <c r="H114" s="1"/>
      <c r="I114" s="1"/>
      <c r="J114" s="1"/>
      <c r="K114" s="1"/>
      <c r="L114" s="4"/>
      <c r="M114" s="4"/>
      <c r="N114" s="4"/>
      <c r="O114" s="4"/>
      <c r="P114" s="5"/>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row>
    <row r="115" spans="1:170" ht="15.75" customHeight="1">
      <c r="A115" s="1"/>
      <c r="B115" s="1"/>
      <c r="C115" s="1"/>
      <c r="D115" s="1"/>
      <c r="E115" s="1"/>
      <c r="F115" s="1"/>
      <c r="G115" s="1"/>
      <c r="H115" s="1"/>
      <c r="I115" s="1"/>
      <c r="J115" s="1"/>
      <c r="K115" s="1"/>
      <c r="L115" s="4"/>
      <c r="M115" s="4"/>
      <c r="N115" s="4"/>
      <c r="O115" s="4"/>
      <c r="P115" s="5"/>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row>
    <row r="116" spans="1:170" ht="15.75" customHeight="1">
      <c r="A116" s="1"/>
      <c r="B116" s="1"/>
      <c r="C116" s="1"/>
      <c r="D116" s="1"/>
      <c r="E116" s="1"/>
      <c r="F116" s="1"/>
      <c r="G116" s="1"/>
      <c r="H116" s="1"/>
      <c r="I116" s="1"/>
      <c r="J116" s="1"/>
      <c r="K116" s="1"/>
      <c r="L116" s="4"/>
      <c r="M116" s="4"/>
      <c r="N116" s="4"/>
      <c r="O116" s="4"/>
      <c r="P116" s="5"/>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row>
    <row r="117" spans="1:170" ht="15.75" customHeight="1">
      <c r="A117" s="1"/>
      <c r="B117" s="1"/>
      <c r="C117" s="1"/>
      <c r="D117" s="1"/>
      <c r="E117" s="1"/>
      <c r="F117" s="1"/>
      <c r="G117" s="1"/>
      <c r="H117" s="1"/>
      <c r="I117" s="1"/>
      <c r="J117" s="1"/>
      <c r="K117" s="1"/>
      <c r="L117" s="4"/>
      <c r="M117" s="4"/>
      <c r="N117" s="4"/>
      <c r="O117" s="4"/>
      <c r="P117" s="5"/>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row>
    <row r="118" spans="1:170" ht="15.75" customHeight="1">
      <c r="A118" s="1"/>
      <c r="B118" s="1"/>
      <c r="C118" s="1"/>
      <c r="D118" s="1"/>
      <c r="E118" s="1"/>
      <c r="F118" s="1"/>
      <c r="G118" s="1"/>
      <c r="H118" s="1"/>
      <c r="I118" s="1"/>
      <c r="J118" s="1"/>
      <c r="K118" s="1"/>
      <c r="L118" s="4"/>
      <c r="M118" s="4"/>
      <c r="N118" s="4"/>
      <c r="O118" s="4"/>
      <c r="P118" s="5"/>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row>
    <row r="119" spans="1:170" ht="15.75" customHeight="1">
      <c r="A119" s="1"/>
      <c r="B119" s="1"/>
      <c r="C119" s="1"/>
      <c r="D119" s="1"/>
      <c r="E119" s="1"/>
      <c r="F119" s="1"/>
      <c r="G119" s="1"/>
      <c r="H119" s="1"/>
      <c r="I119" s="1"/>
      <c r="J119" s="1"/>
      <c r="K119" s="1"/>
      <c r="L119" s="4"/>
      <c r="M119" s="4"/>
      <c r="N119" s="4"/>
      <c r="O119" s="4"/>
      <c r="P119" s="5"/>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row>
    <row r="120" spans="1:170" ht="15.75" customHeight="1">
      <c r="A120" s="1"/>
      <c r="B120" s="1"/>
      <c r="C120" s="1"/>
      <c r="D120" s="1"/>
      <c r="E120" s="1"/>
      <c r="F120" s="1"/>
      <c r="G120" s="1"/>
      <c r="H120" s="1"/>
      <c r="I120" s="1"/>
      <c r="J120" s="1"/>
      <c r="K120" s="1"/>
      <c r="L120" s="4"/>
      <c r="M120" s="4"/>
      <c r="N120" s="4"/>
      <c r="O120" s="4"/>
      <c r="P120" s="5"/>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row>
    <row r="121" spans="1:170" ht="15.75" customHeight="1">
      <c r="A121" s="1"/>
      <c r="B121" s="1"/>
      <c r="C121" s="1"/>
      <c r="D121" s="1"/>
      <c r="E121" s="1"/>
      <c r="F121" s="1"/>
      <c r="G121" s="1"/>
      <c r="H121" s="1"/>
      <c r="I121" s="1"/>
      <c r="J121" s="1"/>
      <c r="K121" s="1"/>
      <c r="L121" s="4"/>
      <c r="M121" s="4"/>
      <c r="N121" s="4"/>
      <c r="O121" s="4"/>
      <c r="P121" s="5"/>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row>
    <row r="122" spans="1:170" ht="15.75" customHeight="1">
      <c r="A122" s="1"/>
      <c r="B122" s="1"/>
      <c r="C122" s="1"/>
      <c r="D122" s="1"/>
      <c r="E122" s="1"/>
      <c r="F122" s="1"/>
      <c r="G122" s="1"/>
      <c r="H122" s="1"/>
      <c r="I122" s="1"/>
      <c r="J122" s="1"/>
      <c r="K122" s="1"/>
      <c r="L122" s="4"/>
      <c r="M122" s="4"/>
      <c r="N122" s="4"/>
      <c r="O122" s="4"/>
      <c r="P122" s="5"/>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row>
    <row r="123" spans="1:170" ht="15.75" customHeight="1">
      <c r="A123" s="1"/>
      <c r="B123" s="1"/>
      <c r="C123" s="1"/>
      <c r="D123" s="1"/>
      <c r="E123" s="1"/>
      <c r="F123" s="1"/>
      <c r="G123" s="1"/>
      <c r="H123" s="1"/>
      <c r="I123" s="1"/>
      <c r="J123" s="1"/>
      <c r="K123" s="1"/>
      <c r="L123" s="4"/>
      <c r="M123" s="4"/>
      <c r="N123" s="4"/>
      <c r="O123" s="4"/>
      <c r="P123" s="5"/>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row>
    <row r="124" spans="1:170" ht="15.75" customHeight="1">
      <c r="A124" s="1"/>
      <c r="B124" s="1"/>
      <c r="C124" s="1"/>
      <c r="D124" s="1"/>
      <c r="E124" s="1"/>
      <c r="F124" s="1"/>
      <c r="G124" s="1"/>
      <c r="H124" s="1"/>
      <c r="I124" s="1"/>
      <c r="J124" s="1"/>
      <c r="K124" s="1"/>
      <c r="L124" s="4"/>
      <c r="M124" s="4"/>
      <c r="N124" s="4"/>
      <c r="O124" s="4"/>
      <c r="P124" s="5"/>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row>
    <row r="125" spans="1:170" ht="15.75" customHeight="1">
      <c r="A125" s="1"/>
      <c r="B125" s="1"/>
      <c r="C125" s="1"/>
      <c r="D125" s="1"/>
      <c r="E125" s="1"/>
      <c r="F125" s="1"/>
      <c r="G125" s="1"/>
      <c r="H125" s="1"/>
      <c r="I125" s="1"/>
      <c r="J125" s="1"/>
      <c r="K125" s="1"/>
      <c r="L125" s="4"/>
      <c r="M125" s="4"/>
      <c r="N125" s="4"/>
      <c r="O125" s="4"/>
      <c r="P125" s="5"/>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row>
    <row r="126" spans="1:170" ht="15.75" customHeight="1">
      <c r="A126" s="1"/>
      <c r="B126" s="1"/>
      <c r="C126" s="1"/>
      <c r="D126" s="1"/>
      <c r="E126" s="1"/>
      <c r="F126" s="1"/>
      <c r="G126" s="1"/>
      <c r="H126" s="1"/>
      <c r="I126" s="1"/>
      <c r="J126" s="1"/>
      <c r="K126" s="1"/>
      <c r="L126" s="4"/>
      <c r="M126" s="4"/>
      <c r="N126" s="4"/>
      <c r="O126" s="4"/>
      <c r="P126" s="5"/>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row>
    <row r="127" spans="1:170" ht="15.75" customHeight="1">
      <c r="A127" s="1"/>
      <c r="B127" s="1"/>
      <c r="C127" s="1"/>
      <c r="D127" s="1"/>
      <c r="E127" s="1"/>
      <c r="F127" s="1"/>
      <c r="G127" s="1"/>
      <c r="H127" s="1"/>
      <c r="I127" s="1"/>
      <c r="J127" s="1"/>
      <c r="K127" s="1"/>
      <c r="L127" s="4"/>
      <c r="M127" s="4"/>
      <c r="N127" s="4"/>
      <c r="O127" s="4"/>
      <c r="P127" s="5"/>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row>
    <row r="128" spans="1:170" ht="15.75" customHeight="1">
      <c r="A128" s="1"/>
      <c r="B128" s="1"/>
      <c r="C128" s="1"/>
      <c r="D128" s="1"/>
      <c r="E128" s="1"/>
      <c r="F128" s="1"/>
      <c r="G128" s="1"/>
      <c r="H128" s="1"/>
      <c r="I128" s="1"/>
      <c r="J128" s="1"/>
      <c r="K128" s="1"/>
      <c r="L128" s="4"/>
      <c r="M128" s="4"/>
      <c r="N128" s="4"/>
      <c r="O128" s="4"/>
      <c r="P128" s="5"/>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row>
    <row r="129" spans="1:170" ht="15.75" customHeight="1">
      <c r="A129" s="1"/>
      <c r="B129" s="1"/>
      <c r="C129" s="1"/>
      <c r="D129" s="1"/>
      <c r="E129" s="1"/>
      <c r="F129" s="1"/>
      <c r="G129" s="1"/>
      <c r="H129" s="1"/>
      <c r="I129" s="1"/>
      <c r="J129" s="1"/>
      <c r="K129" s="1"/>
      <c r="L129" s="4"/>
      <c r="M129" s="4"/>
      <c r="N129" s="4"/>
      <c r="O129" s="4"/>
      <c r="P129" s="5"/>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row>
    <row r="130" spans="1:170" ht="15.75" customHeight="1">
      <c r="A130" s="1"/>
      <c r="B130" s="1"/>
      <c r="C130" s="1"/>
      <c r="D130" s="1"/>
      <c r="E130" s="1"/>
      <c r="F130" s="1"/>
      <c r="G130" s="1"/>
      <c r="H130" s="1"/>
      <c r="I130" s="1"/>
      <c r="J130" s="1"/>
      <c r="K130" s="1"/>
      <c r="L130" s="4"/>
      <c r="M130" s="4"/>
      <c r="N130" s="4"/>
      <c r="O130" s="4"/>
      <c r="P130" s="5"/>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row>
    <row r="131" spans="1:170" ht="15.75" customHeight="1">
      <c r="A131" s="1"/>
      <c r="B131" s="1"/>
      <c r="C131" s="1"/>
      <c r="D131" s="1"/>
      <c r="E131" s="1"/>
      <c r="F131" s="1"/>
      <c r="G131" s="1"/>
      <c r="H131" s="1"/>
      <c r="I131" s="1"/>
      <c r="J131" s="1"/>
      <c r="K131" s="1"/>
      <c r="L131" s="4"/>
      <c r="M131" s="4"/>
      <c r="N131" s="4"/>
      <c r="O131" s="4"/>
      <c r="P131" s="5"/>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row>
    <row r="132" spans="1:170" ht="15.75" customHeight="1">
      <c r="A132" s="1"/>
      <c r="B132" s="1"/>
      <c r="C132" s="1"/>
      <c r="D132" s="1"/>
      <c r="E132" s="1"/>
      <c r="F132" s="1"/>
      <c r="G132" s="1"/>
      <c r="H132" s="1"/>
      <c r="I132" s="1"/>
      <c r="J132" s="1"/>
      <c r="K132" s="1"/>
      <c r="L132" s="4"/>
      <c r="M132" s="4"/>
      <c r="N132" s="4"/>
      <c r="O132" s="4"/>
      <c r="P132" s="5"/>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row>
    <row r="133" spans="1:170" ht="15.75" customHeight="1">
      <c r="A133" s="1"/>
      <c r="B133" s="1"/>
      <c r="C133" s="1"/>
      <c r="D133" s="1"/>
      <c r="E133" s="1"/>
      <c r="F133" s="1"/>
      <c r="G133" s="1"/>
      <c r="H133" s="1"/>
      <c r="I133" s="1"/>
      <c r="J133" s="1"/>
      <c r="K133" s="1"/>
      <c r="L133" s="4"/>
      <c r="M133" s="4"/>
      <c r="N133" s="4"/>
      <c r="O133" s="4"/>
      <c r="P133" s="5"/>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row>
    <row r="134" spans="1:170" ht="15.75" customHeight="1">
      <c r="A134" s="1"/>
      <c r="B134" s="1"/>
      <c r="C134" s="1"/>
      <c r="D134" s="1"/>
      <c r="E134" s="1"/>
      <c r="F134" s="1"/>
      <c r="G134" s="1"/>
      <c r="H134" s="1"/>
      <c r="I134" s="1"/>
      <c r="J134" s="1"/>
      <c r="K134" s="1"/>
      <c r="L134" s="4"/>
      <c r="M134" s="4"/>
      <c r="N134" s="4"/>
      <c r="O134" s="4"/>
      <c r="P134" s="5"/>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row>
    <row r="135" spans="1:170" ht="15.75" customHeight="1">
      <c r="A135" s="1"/>
      <c r="B135" s="1"/>
      <c r="C135" s="1"/>
      <c r="D135" s="1"/>
      <c r="E135" s="1"/>
      <c r="F135" s="1"/>
      <c r="G135" s="1"/>
      <c r="H135" s="1"/>
      <c r="I135" s="1"/>
      <c r="J135" s="1"/>
      <c r="K135" s="1"/>
      <c r="L135" s="4"/>
      <c r="M135" s="4"/>
      <c r="N135" s="4"/>
      <c r="O135" s="4"/>
      <c r="P135" s="5"/>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row>
    <row r="136" spans="1:170" ht="15.75" customHeight="1">
      <c r="A136" s="1"/>
      <c r="B136" s="1"/>
      <c r="C136" s="1"/>
      <c r="D136" s="1"/>
      <c r="E136" s="1"/>
      <c r="F136" s="1"/>
      <c r="G136" s="1"/>
      <c r="H136" s="1"/>
      <c r="I136" s="1"/>
      <c r="J136" s="1"/>
      <c r="K136" s="1"/>
      <c r="L136" s="4"/>
      <c r="M136" s="4"/>
      <c r="N136" s="4"/>
      <c r="O136" s="4"/>
      <c r="P136" s="5"/>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row>
    <row r="137" spans="1:170" ht="15.75" customHeight="1">
      <c r="A137" s="1"/>
      <c r="B137" s="1"/>
      <c r="C137" s="1"/>
      <c r="D137" s="1"/>
      <c r="E137" s="1"/>
      <c r="F137" s="1"/>
      <c r="G137" s="1"/>
      <c r="H137" s="1"/>
      <c r="I137" s="1"/>
      <c r="J137" s="1"/>
      <c r="K137" s="1"/>
      <c r="L137" s="4"/>
      <c r="M137" s="4"/>
      <c r="N137" s="4"/>
      <c r="O137" s="4"/>
      <c r="P137" s="5"/>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row>
    <row r="138" spans="1:170" ht="15.75" customHeight="1">
      <c r="A138" s="1"/>
      <c r="B138" s="1"/>
      <c r="C138" s="1"/>
      <c r="D138" s="1"/>
      <c r="E138" s="1"/>
      <c r="F138" s="1"/>
      <c r="G138" s="1"/>
      <c r="H138" s="1"/>
      <c r="I138" s="1"/>
      <c r="J138" s="1"/>
      <c r="K138" s="1"/>
      <c r="L138" s="4"/>
      <c r="M138" s="4"/>
      <c r="N138" s="4"/>
      <c r="O138" s="4"/>
      <c r="P138" s="5"/>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row>
    <row r="139" spans="1:170" ht="15.75" customHeight="1">
      <c r="A139" s="1"/>
      <c r="B139" s="1"/>
      <c r="C139" s="1"/>
      <c r="D139" s="1"/>
      <c r="E139" s="1"/>
      <c r="F139" s="1"/>
      <c r="G139" s="1"/>
      <c r="H139" s="1"/>
      <c r="I139" s="1"/>
      <c r="J139" s="1"/>
      <c r="K139" s="1"/>
      <c r="L139" s="4"/>
      <c r="M139" s="4"/>
      <c r="N139" s="4"/>
      <c r="O139" s="4"/>
      <c r="P139" s="5"/>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row>
    <row r="140" spans="1:170" ht="15.75" customHeight="1">
      <c r="A140" s="1"/>
      <c r="B140" s="1"/>
      <c r="C140" s="1"/>
      <c r="D140" s="1"/>
      <c r="E140" s="1"/>
      <c r="F140" s="1"/>
      <c r="G140" s="1"/>
      <c r="H140" s="1"/>
      <c r="I140" s="1"/>
      <c r="J140" s="1"/>
      <c r="K140" s="1"/>
      <c r="L140" s="4"/>
      <c r="M140" s="4"/>
      <c r="N140" s="4"/>
      <c r="O140" s="4"/>
      <c r="P140" s="5"/>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row>
    <row r="141" spans="1:170" ht="15.75" customHeight="1">
      <c r="A141" s="1"/>
      <c r="B141" s="1"/>
      <c r="C141" s="1"/>
      <c r="D141" s="1"/>
      <c r="E141" s="1"/>
      <c r="F141" s="1"/>
      <c r="G141" s="1"/>
      <c r="H141" s="1"/>
      <c r="I141" s="1"/>
      <c r="J141" s="1"/>
      <c r="K141" s="1"/>
      <c r="L141" s="4"/>
      <c r="M141" s="4"/>
      <c r="N141" s="4"/>
      <c r="O141" s="4"/>
      <c r="P141" s="5"/>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row>
    <row r="142" spans="1:170" ht="15.75" customHeight="1">
      <c r="A142" s="1"/>
      <c r="B142" s="1"/>
      <c r="C142" s="1"/>
      <c r="D142" s="1"/>
      <c r="E142" s="1"/>
      <c r="F142" s="1"/>
      <c r="G142" s="1"/>
      <c r="H142" s="1"/>
      <c r="I142" s="1"/>
      <c r="J142" s="1"/>
      <c r="K142" s="1"/>
      <c r="L142" s="4"/>
      <c r="M142" s="4"/>
      <c r="N142" s="4"/>
      <c r="O142" s="4"/>
      <c r="P142" s="5"/>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row>
    <row r="143" spans="1:170" ht="15.75" customHeight="1">
      <c r="A143" s="1"/>
      <c r="B143" s="1"/>
      <c r="C143" s="1"/>
      <c r="D143" s="1"/>
      <c r="E143" s="1"/>
      <c r="F143" s="1"/>
      <c r="G143" s="1"/>
      <c r="H143" s="1"/>
      <c r="I143" s="1"/>
      <c r="J143" s="1"/>
      <c r="K143" s="1"/>
      <c r="L143" s="4"/>
      <c r="M143" s="4"/>
      <c r="N143" s="4"/>
      <c r="O143" s="4"/>
      <c r="P143" s="5"/>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row>
    <row r="144" spans="1:170" ht="15.75" customHeight="1">
      <c r="A144" s="1"/>
      <c r="B144" s="1"/>
      <c r="C144" s="1"/>
      <c r="D144" s="1"/>
      <c r="E144" s="1"/>
      <c r="F144" s="1"/>
      <c r="G144" s="1"/>
      <c r="H144" s="1"/>
      <c r="I144" s="1"/>
      <c r="J144" s="1"/>
      <c r="K144" s="1"/>
      <c r="L144" s="4"/>
      <c r="M144" s="4"/>
      <c r="N144" s="4"/>
      <c r="O144" s="4"/>
      <c r="P144" s="5"/>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row>
    <row r="145" spans="1:170" ht="15.75" customHeight="1">
      <c r="A145" s="1"/>
      <c r="B145" s="1"/>
      <c r="C145" s="1"/>
      <c r="D145" s="1"/>
      <c r="E145" s="1"/>
      <c r="F145" s="1"/>
      <c r="G145" s="1"/>
      <c r="H145" s="1"/>
      <c r="I145" s="1"/>
      <c r="J145" s="1"/>
      <c r="K145" s="1"/>
      <c r="L145" s="4"/>
      <c r="M145" s="4"/>
      <c r="N145" s="4"/>
      <c r="O145" s="4"/>
      <c r="P145" s="5"/>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row>
    <row r="146" spans="1:170" ht="15.75" customHeight="1">
      <c r="A146" s="1"/>
      <c r="B146" s="1"/>
      <c r="C146" s="1"/>
      <c r="D146" s="1"/>
      <c r="E146" s="1"/>
      <c r="F146" s="1"/>
      <c r="G146" s="1"/>
      <c r="H146" s="1"/>
      <c r="I146" s="1"/>
      <c r="J146" s="1"/>
      <c r="K146" s="1"/>
      <c r="L146" s="4"/>
      <c r="M146" s="4"/>
      <c r="N146" s="4"/>
      <c r="O146" s="4"/>
      <c r="P146" s="5"/>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row>
    <row r="147" spans="1:170" ht="15.75" customHeight="1">
      <c r="A147" s="1"/>
      <c r="B147" s="1"/>
      <c r="C147" s="1"/>
      <c r="D147" s="1"/>
      <c r="E147" s="1"/>
      <c r="F147" s="1"/>
      <c r="G147" s="1"/>
      <c r="H147" s="1"/>
      <c r="I147" s="1"/>
      <c r="J147" s="1"/>
      <c r="K147" s="1"/>
      <c r="L147" s="4"/>
      <c r="M147" s="4"/>
      <c r="N147" s="4"/>
      <c r="O147" s="4"/>
      <c r="P147" s="5"/>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row>
    <row r="148" spans="1:170" ht="15.75" customHeight="1">
      <c r="A148" s="1"/>
      <c r="B148" s="1"/>
      <c r="C148" s="1"/>
      <c r="D148" s="1"/>
      <c r="E148" s="1"/>
      <c r="F148" s="1"/>
      <c r="G148" s="1"/>
      <c r="H148" s="1"/>
      <c r="I148" s="1"/>
      <c r="J148" s="1"/>
      <c r="K148" s="1"/>
      <c r="L148" s="4"/>
      <c r="M148" s="4"/>
      <c r="N148" s="4"/>
      <c r="O148" s="4"/>
      <c r="P148" s="5"/>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row>
    <row r="149" spans="1:170" ht="15.75" customHeight="1">
      <c r="A149" s="1"/>
      <c r="B149" s="1"/>
      <c r="C149" s="1"/>
      <c r="D149" s="1"/>
      <c r="E149" s="1"/>
      <c r="F149" s="1"/>
      <c r="G149" s="1"/>
      <c r="H149" s="1"/>
      <c r="I149" s="1"/>
      <c r="J149" s="1"/>
      <c r="K149" s="1"/>
      <c r="L149" s="4"/>
      <c r="M149" s="4"/>
      <c r="N149" s="4"/>
      <c r="O149" s="4"/>
      <c r="P149" s="5"/>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row>
    <row r="150" spans="1:170" ht="15.75" customHeight="1">
      <c r="A150" s="1"/>
      <c r="B150" s="1"/>
      <c r="C150" s="1"/>
      <c r="D150" s="1"/>
      <c r="E150" s="1"/>
      <c r="F150" s="1"/>
      <c r="G150" s="1"/>
      <c r="H150" s="1"/>
      <c r="I150" s="1"/>
      <c r="J150" s="1"/>
      <c r="K150" s="1"/>
      <c r="L150" s="4"/>
      <c r="M150" s="4"/>
      <c r="N150" s="4"/>
      <c r="O150" s="4"/>
      <c r="P150" s="5"/>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row>
    <row r="151" spans="1:170" ht="15.75" customHeight="1">
      <c r="A151" s="1"/>
      <c r="B151" s="1"/>
      <c r="C151" s="1"/>
      <c r="D151" s="1"/>
      <c r="E151" s="1"/>
      <c r="F151" s="1"/>
      <c r="G151" s="1"/>
      <c r="H151" s="1"/>
      <c r="I151" s="1"/>
      <c r="J151" s="1"/>
      <c r="K151" s="1"/>
      <c r="L151" s="4"/>
      <c r="M151" s="4"/>
      <c r="N151" s="4"/>
      <c r="O151" s="4"/>
      <c r="P151" s="5"/>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row>
    <row r="152" spans="1:170" ht="15.75" customHeight="1">
      <c r="A152" s="1"/>
      <c r="B152" s="1"/>
      <c r="C152" s="1"/>
      <c r="D152" s="1"/>
      <c r="E152" s="1"/>
      <c r="F152" s="1"/>
      <c r="G152" s="1"/>
      <c r="H152" s="1"/>
      <c r="I152" s="1"/>
      <c r="J152" s="1"/>
      <c r="K152" s="1"/>
      <c r="L152" s="4"/>
      <c r="M152" s="4"/>
      <c r="N152" s="4"/>
      <c r="O152" s="4"/>
      <c r="P152" s="5"/>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row>
    <row r="153" spans="1:170" ht="15.75" customHeight="1">
      <c r="A153" s="1"/>
      <c r="B153" s="1"/>
      <c r="C153" s="1"/>
      <c r="D153" s="1"/>
      <c r="E153" s="1"/>
      <c r="F153" s="1"/>
      <c r="G153" s="1"/>
      <c r="H153" s="1"/>
      <c r="I153" s="1"/>
      <c r="J153" s="1"/>
      <c r="K153" s="1"/>
      <c r="L153" s="4"/>
      <c r="M153" s="4"/>
      <c r="N153" s="4"/>
      <c r="O153" s="4"/>
      <c r="P153" s="5"/>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row>
    <row r="154" spans="1:170" ht="15.75" customHeight="1">
      <c r="A154" s="1"/>
      <c r="B154" s="1"/>
      <c r="C154" s="1"/>
      <c r="D154" s="1"/>
      <c r="E154" s="1"/>
      <c r="F154" s="1"/>
      <c r="G154" s="1"/>
      <c r="H154" s="1"/>
      <c r="I154" s="1"/>
      <c r="J154" s="1"/>
      <c r="K154" s="1"/>
      <c r="L154" s="4"/>
      <c r="M154" s="4"/>
      <c r="N154" s="4"/>
      <c r="O154" s="4"/>
      <c r="P154" s="5"/>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row>
    <row r="155" spans="1:170" ht="15.75" customHeight="1">
      <c r="A155" s="1"/>
      <c r="B155" s="1"/>
      <c r="C155" s="1"/>
      <c r="D155" s="1"/>
      <c r="E155" s="1"/>
      <c r="F155" s="1"/>
      <c r="G155" s="1"/>
      <c r="H155" s="1"/>
      <c r="I155" s="1"/>
      <c r="J155" s="1"/>
      <c r="K155" s="1"/>
      <c r="L155" s="4"/>
      <c r="M155" s="4"/>
      <c r="N155" s="4"/>
      <c r="O155" s="4"/>
      <c r="P155" s="5"/>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row>
    <row r="156" spans="1:170" ht="15.75" customHeight="1">
      <c r="A156" s="1"/>
      <c r="B156" s="1"/>
      <c r="C156" s="1"/>
      <c r="D156" s="1"/>
      <c r="E156" s="1"/>
      <c r="F156" s="1"/>
      <c r="G156" s="1"/>
      <c r="H156" s="1"/>
      <c r="I156" s="1"/>
      <c r="J156" s="1"/>
      <c r="K156" s="1"/>
      <c r="L156" s="4"/>
      <c r="M156" s="4"/>
      <c r="N156" s="4"/>
      <c r="O156" s="4"/>
      <c r="P156" s="5"/>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row>
  </sheetData>
  <mergeCells count="119">
    <mergeCell ref="E2:J2"/>
    <mergeCell ref="T3:T4"/>
    <mergeCell ref="U3:U4"/>
    <mergeCell ref="V3:V4"/>
    <mergeCell ref="W3:W4"/>
    <mergeCell ref="X3:X4"/>
    <mergeCell ref="AE3:AE4"/>
    <mergeCell ref="AF3:AF4"/>
    <mergeCell ref="AG3:AG4"/>
    <mergeCell ref="AH3:AH4"/>
    <mergeCell ref="AI3:AI4"/>
    <mergeCell ref="AJ3:AJ4"/>
    <mergeCell ref="Y3:Y4"/>
    <mergeCell ref="Z3:Z4"/>
    <mergeCell ref="AA3:AA4"/>
    <mergeCell ref="AB3:AB4"/>
    <mergeCell ref="AC3:AC4"/>
    <mergeCell ref="AD3:AD4"/>
    <mergeCell ref="AT3:AT4"/>
    <mergeCell ref="AU3:AU4"/>
    <mergeCell ref="AV3:AV4"/>
    <mergeCell ref="AW3:AW4"/>
    <mergeCell ref="AX3:AX4"/>
    <mergeCell ref="AY3:BF3"/>
    <mergeCell ref="AK3:AK4"/>
    <mergeCell ref="AL3:AL4"/>
    <mergeCell ref="AM3:AM4"/>
    <mergeCell ref="AN3:AN4"/>
    <mergeCell ref="AO3:AR3"/>
    <mergeCell ref="AS3:AS4"/>
    <mergeCell ref="FA3:FA4"/>
    <mergeCell ref="FB3:FB4"/>
    <mergeCell ref="FC3:FC4"/>
    <mergeCell ref="FD3:FD4"/>
    <mergeCell ref="B4:J4"/>
    <mergeCell ref="AP4:AQ4"/>
    <mergeCell ref="EU3:EU4"/>
    <mergeCell ref="EV3:EV4"/>
    <mergeCell ref="EW3:EW4"/>
    <mergeCell ref="EX3:EX4"/>
    <mergeCell ref="EY3:EY4"/>
    <mergeCell ref="EZ3:EZ4"/>
    <mergeCell ref="DC3:DJ3"/>
    <mergeCell ref="DK3:DR3"/>
    <mergeCell ref="DS3:DZ3"/>
    <mergeCell ref="EA3:EH3"/>
    <mergeCell ref="EI3:EP3"/>
    <mergeCell ref="EQ3:ET3"/>
    <mergeCell ref="BG3:BN3"/>
    <mergeCell ref="BO3:BV3"/>
    <mergeCell ref="BW3:CD3"/>
    <mergeCell ref="CE3:CL3"/>
    <mergeCell ref="CM3:CT3"/>
    <mergeCell ref="CU3:DB3"/>
    <mergeCell ref="B12:C12"/>
    <mergeCell ref="D12:J12"/>
    <mergeCell ref="B14:C14"/>
    <mergeCell ref="D14:J14"/>
    <mergeCell ref="B16:C16"/>
    <mergeCell ref="D16:J16"/>
    <mergeCell ref="B6:C6"/>
    <mergeCell ref="D6:H6"/>
    <mergeCell ref="B8:C8"/>
    <mergeCell ref="D8:J8"/>
    <mergeCell ref="B10:C10"/>
    <mergeCell ref="D10:J10"/>
    <mergeCell ref="B25:B26"/>
    <mergeCell ref="C25:D25"/>
    <mergeCell ref="E25:J25"/>
    <mergeCell ref="C26:D26"/>
    <mergeCell ref="E26:J26"/>
    <mergeCell ref="M26:O26"/>
    <mergeCell ref="B18:C18"/>
    <mergeCell ref="D18:J18"/>
    <mergeCell ref="B20:C20"/>
    <mergeCell ref="D20:J20"/>
    <mergeCell ref="B22:B23"/>
    <mergeCell ref="C22:C23"/>
    <mergeCell ref="D22:D23"/>
    <mergeCell ref="F22:H22"/>
    <mergeCell ref="I22:I23"/>
    <mergeCell ref="F23:H23"/>
    <mergeCell ref="B32:C32"/>
    <mergeCell ref="D32:F32"/>
    <mergeCell ref="G32:H32"/>
    <mergeCell ref="I32:J32"/>
    <mergeCell ref="B34:C34"/>
    <mergeCell ref="D34:J34"/>
    <mergeCell ref="C28:D28"/>
    <mergeCell ref="F28:G28"/>
    <mergeCell ref="I28:J28"/>
    <mergeCell ref="B30:C30"/>
    <mergeCell ref="D30:E30"/>
    <mergeCell ref="F30:G30"/>
    <mergeCell ref="C36:D36"/>
    <mergeCell ref="E36:F36"/>
    <mergeCell ref="H36:I36"/>
    <mergeCell ref="B37:B39"/>
    <mergeCell ref="C37:D37"/>
    <mergeCell ref="E37:F37"/>
    <mergeCell ref="G37:H37"/>
    <mergeCell ref="I37:J37"/>
    <mergeCell ref="C38:D38"/>
    <mergeCell ref="I38:J38"/>
    <mergeCell ref="E46:J46"/>
    <mergeCell ref="B44:C44"/>
    <mergeCell ref="D44:E44"/>
    <mergeCell ref="F44:G44"/>
    <mergeCell ref="H44:I44"/>
    <mergeCell ref="B45:G45"/>
    <mergeCell ref="H45:J45"/>
    <mergeCell ref="C39:D39"/>
    <mergeCell ref="I39:J39"/>
    <mergeCell ref="B41:G41"/>
    <mergeCell ref="H41:J41"/>
    <mergeCell ref="B43:C43"/>
    <mergeCell ref="D43:E43"/>
    <mergeCell ref="F43:G43"/>
    <mergeCell ref="H43:I43"/>
  </mergeCells>
  <conditionalFormatting sqref="AM25:AR25 AI25:AJ25">
    <cfRule type="cellIs" dxfId="14" priority="1" operator="equal">
      <formula>"Error"</formula>
    </cfRule>
  </conditionalFormatting>
  <dataValidations count="11">
    <dataValidation type="list" allowBlank="1" showErrorMessage="1" sqref="C22">
      <formula1>"División,Suma,Multiplicación,Resta"</formula1>
    </dataValidation>
    <dataValidation type="list" allowBlank="1" showInputMessage="1" showErrorMessage="1" prompt="Responsable del Calculo - Despliegue la flecha y seleccione la dependencia que sera la responsable de realizar el calculo del Indicador" sqref="D32">
      <formula1>dependencias</formula1>
    </dataValidation>
    <dataValidation type="list" allowBlank="1" showInputMessage="1" showErrorMessage="1" prompt="Unidad de Medida  - DEspliegue la flecha y seleccione si el indicador sera leido y tiene metas en terminos numericos o porcentuales " sqref="D30">
      <formula1>"Número,Porcentaje"</formula1>
    </dataValidation>
    <dataValidation type="list" allowBlank="1" showInputMessage="1" showErrorMessage="1" prompt="Periodicidad - Despliegue la flecha y seleccione la periodicidad en que se va a medir el indicador " sqref="C28">
      <formula1>"Diario,Mensual,Bimestral,Trimestral,Semestral,Cuatrimestral,Cuatrianual"</formula1>
    </dataValidation>
    <dataValidation type="list" allowBlank="1" showInputMessage="1" prompt="Nombre del Proceso - Despliegue la flecha y seleccione el nombre del proceso al que se le desea crear el indicador " sqref="C19">
      <formula1>PROCESO</formula1>
    </dataValidation>
    <dataValidation type="list" allowBlank="1" showInputMessage="1" showErrorMessage="1" prompt="Familia  - Despliegue la flecha y seleccione si el indicador creado corresponde a Proceso, Proyecto o Plan Estratégico" sqref="D10">
      <formula1>"Proceso,Proyecto,Estrategico"</formula1>
    </dataValidation>
    <dataValidation type="list" allowBlank="1" showInputMessage="1" showErrorMessage="1" prompt="Objetivo - Despliegue la flecha y seleccione el objetivo Estrátegico al que le aportará el cumplimiento y/o avance del indicador " sqref="D12">
      <formula1>objetivos</formula1>
    </dataValidation>
    <dataValidation type="list" allowBlank="1" showInputMessage="1" showErrorMessage="1" promptTitle="Tendencia " prompt="Seleccione: _x000a_Positiva - si las metas del indicador son incrementales es decir, van de un menor valor a un mayor valor; _x000a_Negativa si las metas son decrementales, es decir, van de un valor mayor a un valor menor; _x000a_Ninguna si las metas son " sqref="I28">
      <formula1>"Positiva,Negativa,Niguna"</formula1>
    </dataValidation>
    <dataValidation type="list" allowBlank="1" showInputMessage="1" prompt="Dependencia - Despliegue la flecha y seleccione el nombre de la dependencia responsable del calculo y reporte del indicador " sqref="D20">
      <formula1>dependencias</formula1>
    </dataValidation>
    <dataValidation type="list" allowBlank="1" showInputMessage="1" prompt="Proyecto relacionado - Despliegue la flecha y seleccione el nombre del proyecto al que se le desea crear el indicador " sqref="D18 D19:J19">
      <formula1>proyectos</formula1>
    </dataValidation>
    <dataValidation type="list" allowBlank="1" showInputMessage="1" showErrorMessage="1" prompt="Proceso - Despliegue la flecha y seleccione el proceso del sistema de Gestión de calidad que corresponde con el indicador " sqref="D14">
      <formula1>procesos</formula1>
    </dataValidation>
  </dataValidations>
  <pageMargins left="0.74803149606299213" right="0.78740157480314965" top="0.70866141732283472" bottom="0.70866141732283472" header="0" footer="0"/>
  <pageSetup paperSize="14" orientation="portrait"/>
  <headerFooter>
    <oddFooter>&amp;RPE-PI-G02-F02  V01</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X1000"/>
  <sheetViews>
    <sheetView workbookViewId="0">
      <selection activeCell="J7" sqref="J7"/>
    </sheetView>
  </sheetViews>
  <sheetFormatPr baseColWidth="10" defaultColWidth="14.42578125" defaultRowHeight="15" customHeight="1"/>
  <cols>
    <col min="1" max="1" width="5.140625" style="6" customWidth="1"/>
    <col min="2" max="2" width="12.85546875" style="6" customWidth="1"/>
    <col min="3" max="3" width="10.28515625" style="6" customWidth="1"/>
    <col min="4" max="4" width="27.140625" style="6" customWidth="1"/>
    <col min="5" max="5" width="9.85546875" style="6" customWidth="1"/>
    <col min="6" max="6" width="13.42578125" style="6" customWidth="1"/>
    <col min="7" max="8" width="12.42578125" style="6" customWidth="1"/>
    <col min="9" max="9" width="23.85546875" style="6" customWidth="1"/>
    <col min="10" max="10" width="23.28515625" style="6" customWidth="1"/>
    <col min="11" max="11" width="10.42578125" style="6" customWidth="1"/>
    <col min="12" max="13" width="11.42578125" style="6" customWidth="1"/>
    <col min="14" max="15" width="10.7109375" style="6" hidden="1" customWidth="1"/>
    <col min="16" max="16" width="20.28515625" style="6" hidden="1" customWidth="1"/>
    <col min="17" max="18" width="9.7109375" style="6" hidden="1" customWidth="1"/>
    <col min="19" max="19" width="20.85546875" style="6" hidden="1" customWidth="1"/>
    <col min="20" max="123" width="17.85546875" style="6" hidden="1" customWidth="1"/>
    <col min="124" max="161" width="10.7109375" style="6" hidden="1" customWidth="1"/>
    <col min="162" max="180" width="11.42578125" style="6" customWidth="1"/>
    <col min="181" max="16384" width="14.42578125" style="6"/>
  </cols>
  <sheetData>
    <row r="1" spans="1:180">
      <c r="A1" s="1"/>
      <c r="B1" s="1"/>
      <c r="C1" s="1"/>
      <c r="D1" s="1"/>
      <c r="E1" s="1"/>
      <c r="F1" s="1"/>
      <c r="G1" s="1"/>
      <c r="H1" s="1"/>
      <c r="I1" s="1"/>
      <c r="J1" s="1"/>
      <c r="K1" s="1"/>
      <c r="L1" s="4"/>
      <c r="M1" s="4"/>
      <c r="N1" s="4"/>
      <c r="O1" s="4"/>
      <c r="P1" s="5"/>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row>
    <row r="2" spans="1:180" ht="12" customHeight="1">
      <c r="A2" s="1"/>
      <c r="B2" s="2"/>
      <c r="C2" s="2"/>
      <c r="D2" s="3"/>
      <c r="E2" s="3"/>
      <c r="F2" s="3"/>
      <c r="G2" s="3"/>
      <c r="H2" s="3"/>
      <c r="I2" s="2"/>
      <c r="J2" s="2"/>
      <c r="K2" s="1"/>
      <c r="L2" s="4"/>
      <c r="M2" s="4"/>
      <c r="N2" s="4"/>
      <c r="O2" s="4"/>
      <c r="P2" s="5"/>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row>
    <row r="3" spans="1:180" ht="22.5" customHeight="1" thickBot="1">
      <c r="A3" s="1"/>
      <c r="B3" s="2"/>
      <c r="C3" s="2"/>
      <c r="D3" s="3"/>
      <c r="E3" s="271" t="s">
        <v>0</v>
      </c>
      <c r="F3" s="215"/>
      <c r="G3" s="215"/>
      <c r="H3" s="215"/>
      <c r="I3" s="215"/>
      <c r="J3" s="215"/>
      <c r="K3" s="1"/>
      <c r="L3" s="4"/>
      <c r="M3" s="4"/>
      <c r="N3" s="4"/>
      <c r="O3" s="4"/>
      <c r="P3" s="5"/>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row>
    <row r="4" spans="1:180" ht="10.5" customHeight="1" thickBot="1">
      <c r="A4" s="1"/>
      <c r="B4" s="2"/>
      <c r="C4" s="2"/>
      <c r="D4" s="2"/>
      <c r="E4" s="2"/>
      <c r="F4" s="2"/>
      <c r="G4" s="2"/>
      <c r="H4" s="2"/>
      <c r="I4" s="2"/>
      <c r="J4" s="2"/>
      <c r="K4" s="1"/>
      <c r="L4" s="4"/>
      <c r="M4" s="4"/>
      <c r="N4" s="4"/>
      <c r="O4" s="4"/>
      <c r="P4" s="5"/>
      <c r="Q4" s="1"/>
      <c r="R4" s="1"/>
      <c r="S4" s="1"/>
      <c r="T4" s="272" t="s">
        <v>1</v>
      </c>
      <c r="U4" s="258" t="s">
        <v>2</v>
      </c>
      <c r="V4" s="258" t="s">
        <v>3</v>
      </c>
      <c r="W4" s="258" t="s">
        <v>4</v>
      </c>
      <c r="X4" s="258" t="s">
        <v>5</v>
      </c>
      <c r="Y4" s="258" t="s">
        <v>6</v>
      </c>
      <c r="Z4" s="258" t="s">
        <v>7</v>
      </c>
      <c r="AA4" s="258" t="s">
        <v>8</v>
      </c>
      <c r="AB4" s="258" t="s">
        <v>9</v>
      </c>
      <c r="AC4" s="258" t="s">
        <v>10</v>
      </c>
      <c r="AD4" s="258" t="s">
        <v>11</v>
      </c>
      <c r="AE4" s="258" t="s">
        <v>12</v>
      </c>
      <c r="AF4" s="258" t="s">
        <v>13</v>
      </c>
      <c r="AG4" s="258" t="s">
        <v>14</v>
      </c>
      <c r="AH4" s="258" t="s">
        <v>15</v>
      </c>
      <c r="AI4" s="258" t="s">
        <v>16</v>
      </c>
      <c r="AJ4" s="258" t="s">
        <v>17</v>
      </c>
      <c r="AK4" s="258" t="s">
        <v>18</v>
      </c>
      <c r="AL4" s="258" t="s">
        <v>19</v>
      </c>
      <c r="AM4" s="258" t="s">
        <v>20</v>
      </c>
      <c r="AN4" s="258" t="s">
        <v>21</v>
      </c>
      <c r="AO4" s="268" t="s">
        <v>22</v>
      </c>
      <c r="AP4" s="269"/>
      <c r="AQ4" s="269"/>
      <c r="AR4" s="270"/>
      <c r="AS4" s="258" t="s">
        <v>23</v>
      </c>
      <c r="AT4" s="258" t="s">
        <v>24</v>
      </c>
      <c r="AU4" s="258" t="s">
        <v>25</v>
      </c>
      <c r="AV4" s="258" t="s">
        <v>26</v>
      </c>
      <c r="AW4" s="258" t="s">
        <v>27</v>
      </c>
      <c r="AX4" s="258" t="s">
        <v>28</v>
      </c>
      <c r="AY4" s="267" t="s">
        <v>29</v>
      </c>
      <c r="AZ4" s="220"/>
      <c r="BA4" s="220"/>
      <c r="BB4" s="220"/>
      <c r="BC4" s="220"/>
      <c r="BD4" s="220"/>
      <c r="BE4" s="220"/>
      <c r="BF4" s="221"/>
      <c r="BG4" s="267" t="s">
        <v>30</v>
      </c>
      <c r="BH4" s="220"/>
      <c r="BI4" s="220"/>
      <c r="BJ4" s="220"/>
      <c r="BK4" s="220"/>
      <c r="BL4" s="220"/>
      <c r="BM4" s="220"/>
      <c r="BN4" s="221"/>
      <c r="BO4" s="267" t="s">
        <v>31</v>
      </c>
      <c r="BP4" s="220"/>
      <c r="BQ4" s="220"/>
      <c r="BR4" s="220"/>
      <c r="BS4" s="220"/>
      <c r="BT4" s="220"/>
      <c r="BU4" s="220"/>
      <c r="BV4" s="221"/>
      <c r="BW4" s="267" t="s">
        <v>32</v>
      </c>
      <c r="BX4" s="220"/>
      <c r="BY4" s="220"/>
      <c r="BZ4" s="220"/>
      <c r="CA4" s="220"/>
      <c r="CB4" s="220"/>
      <c r="CC4" s="220"/>
      <c r="CD4" s="221"/>
      <c r="CE4" s="267" t="s">
        <v>33</v>
      </c>
      <c r="CF4" s="220"/>
      <c r="CG4" s="220"/>
      <c r="CH4" s="220"/>
      <c r="CI4" s="220"/>
      <c r="CJ4" s="220"/>
      <c r="CK4" s="220"/>
      <c r="CL4" s="221"/>
      <c r="CM4" s="267" t="s">
        <v>34</v>
      </c>
      <c r="CN4" s="220"/>
      <c r="CO4" s="220"/>
      <c r="CP4" s="220"/>
      <c r="CQ4" s="220"/>
      <c r="CR4" s="220"/>
      <c r="CS4" s="220"/>
      <c r="CT4" s="221"/>
      <c r="CU4" s="267" t="s">
        <v>35</v>
      </c>
      <c r="CV4" s="220"/>
      <c r="CW4" s="220"/>
      <c r="CX4" s="220"/>
      <c r="CY4" s="220"/>
      <c r="CZ4" s="220"/>
      <c r="DA4" s="220"/>
      <c r="DB4" s="221"/>
      <c r="DC4" s="267" t="s">
        <v>36</v>
      </c>
      <c r="DD4" s="220"/>
      <c r="DE4" s="220"/>
      <c r="DF4" s="220"/>
      <c r="DG4" s="220"/>
      <c r="DH4" s="220"/>
      <c r="DI4" s="220"/>
      <c r="DJ4" s="221"/>
      <c r="DK4" s="267" t="s">
        <v>37</v>
      </c>
      <c r="DL4" s="220"/>
      <c r="DM4" s="220"/>
      <c r="DN4" s="220"/>
      <c r="DO4" s="220"/>
      <c r="DP4" s="220"/>
      <c r="DQ4" s="220"/>
      <c r="DR4" s="221"/>
      <c r="DS4" s="267" t="s">
        <v>38</v>
      </c>
      <c r="DT4" s="220"/>
      <c r="DU4" s="220"/>
      <c r="DV4" s="220"/>
      <c r="DW4" s="220"/>
      <c r="DX4" s="220"/>
      <c r="DY4" s="220"/>
      <c r="DZ4" s="221"/>
      <c r="EA4" s="267" t="s">
        <v>39</v>
      </c>
      <c r="EB4" s="220"/>
      <c r="EC4" s="220"/>
      <c r="ED4" s="220"/>
      <c r="EE4" s="220"/>
      <c r="EF4" s="220"/>
      <c r="EG4" s="220"/>
      <c r="EH4" s="221"/>
      <c r="EI4" s="267" t="s">
        <v>40</v>
      </c>
      <c r="EJ4" s="220"/>
      <c r="EK4" s="220"/>
      <c r="EL4" s="220"/>
      <c r="EM4" s="220"/>
      <c r="EN4" s="220"/>
      <c r="EO4" s="220"/>
      <c r="EP4" s="220"/>
      <c r="EQ4" s="268" t="s">
        <v>41</v>
      </c>
      <c r="ER4" s="269"/>
      <c r="ES4" s="269"/>
      <c r="ET4" s="270"/>
      <c r="EU4" s="266" t="s">
        <v>42</v>
      </c>
      <c r="EV4" s="258" t="s">
        <v>43</v>
      </c>
      <c r="EW4" s="258" t="s">
        <v>44</v>
      </c>
      <c r="EX4" s="258" t="s">
        <v>45</v>
      </c>
      <c r="EY4" s="258" t="s">
        <v>46</v>
      </c>
      <c r="EZ4" s="258" t="s">
        <v>47</v>
      </c>
      <c r="FA4" s="258" t="s">
        <v>48</v>
      </c>
      <c r="FB4" s="258" t="s">
        <v>49</v>
      </c>
      <c r="FC4" s="258" t="s">
        <v>50</v>
      </c>
      <c r="FD4" s="260" t="s">
        <v>51</v>
      </c>
      <c r="FE4" s="1"/>
      <c r="FF4" s="1"/>
      <c r="FG4" s="1"/>
      <c r="FH4" s="1"/>
      <c r="FI4" s="1"/>
      <c r="FJ4" s="1"/>
      <c r="FK4" s="1"/>
      <c r="FL4" s="1"/>
      <c r="FM4" s="1"/>
      <c r="FN4" s="1"/>
      <c r="FO4" s="1"/>
      <c r="FP4" s="1"/>
      <c r="FQ4" s="1"/>
      <c r="FR4" s="1"/>
      <c r="FS4" s="1"/>
      <c r="FT4" s="1"/>
      <c r="FU4" s="1"/>
      <c r="FV4" s="1"/>
      <c r="FW4" s="1"/>
      <c r="FX4" s="1"/>
    </row>
    <row r="5" spans="1:180" ht="18" customHeight="1" thickBot="1">
      <c r="A5" s="1"/>
      <c r="B5" s="262" t="s">
        <v>52</v>
      </c>
      <c r="C5" s="263"/>
      <c r="D5" s="263"/>
      <c r="E5" s="263"/>
      <c r="F5" s="263"/>
      <c r="G5" s="263"/>
      <c r="H5" s="263"/>
      <c r="I5" s="263"/>
      <c r="J5" s="264"/>
      <c r="K5" s="1"/>
      <c r="L5" s="4"/>
      <c r="M5" s="4"/>
      <c r="N5" s="4"/>
      <c r="O5" s="4"/>
      <c r="P5" s="5"/>
      <c r="Q5" s="1"/>
      <c r="R5" s="1"/>
      <c r="S5" s="1"/>
      <c r="T5" s="228"/>
      <c r="U5" s="259"/>
      <c r="V5" s="259"/>
      <c r="W5" s="259"/>
      <c r="X5" s="259"/>
      <c r="Y5" s="259"/>
      <c r="Z5" s="259"/>
      <c r="AA5" s="259"/>
      <c r="AB5" s="259"/>
      <c r="AC5" s="259"/>
      <c r="AD5" s="259"/>
      <c r="AE5" s="259"/>
      <c r="AF5" s="259"/>
      <c r="AG5" s="259"/>
      <c r="AH5" s="259"/>
      <c r="AI5" s="259"/>
      <c r="AJ5" s="259"/>
      <c r="AK5" s="259"/>
      <c r="AL5" s="259"/>
      <c r="AM5" s="259"/>
      <c r="AN5" s="259"/>
      <c r="AO5" s="7" t="s">
        <v>53</v>
      </c>
      <c r="AP5" s="265" t="s">
        <v>54</v>
      </c>
      <c r="AQ5" s="237"/>
      <c r="AR5" s="8" t="s">
        <v>55</v>
      </c>
      <c r="AS5" s="259"/>
      <c r="AT5" s="259"/>
      <c r="AU5" s="259"/>
      <c r="AV5" s="259"/>
      <c r="AW5" s="259"/>
      <c r="AX5" s="259"/>
      <c r="AY5" s="9" t="s">
        <v>56</v>
      </c>
      <c r="AZ5" s="9" t="s">
        <v>57</v>
      </c>
      <c r="BA5" s="9" t="s">
        <v>58</v>
      </c>
      <c r="BB5" s="9" t="s">
        <v>59</v>
      </c>
      <c r="BC5" s="9" t="s">
        <v>60</v>
      </c>
      <c r="BD5" s="9" t="s">
        <v>61</v>
      </c>
      <c r="BE5" s="9" t="s">
        <v>62</v>
      </c>
      <c r="BF5" s="10" t="s">
        <v>63</v>
      </c>
      <c r="BG5" s="9" t="s">
        <v>56</v>
      </c>
      <c r="BH5" s="9" t="s">
        <v>57</v>
      </c>
      <c r="BI5" s="9" t="s">
        <v>58</v>
      </c>
      <c r="BJ5" s="9" t="s">
        <v>59</v>
      </c>
      <c r="BK5" s="9" t="s">
        <v>60</v>
      </c>
      <c r="BL5" s="9" t="s">
        <v>61</v>
      </c>
      <c r="BM5" s="9" t="s">
        <v>62</v>
      </c>
      <c r="BN5" s="10" t="s">
        <v>63</v>
      </c>
      <c r="BO5" s="9" t="s">
        <v>56</v>
      </c>
      <c r="BP5" s="9" t="s">
        <v>57</v>
      </c>
      <c r="BQ5" s="9" t="s">
        <v>58</v>
      </c>
      <c r="BR5" s="9" t="s">
        <v>59</v>
      </c>
      <c r="BS5" s="9" t="s">
        <v>60</v>
      </c>
      <c r="BT5" s="9" t="s">
        <v>61</v>
      </c>
      <c r="BU5" s="9" t="s">
        <v>62</v>
      </c>
      <c r="BV5" s="10" t="s">
        <v>63</v>
      </c>
      <c r="BW5" s="9" t="s">
        <v>56</v>
      </c>
      <c r="BX5" s="9" t="s">
        <v>57</v>
      </c>
      <c r="BY5" s="9" t="s">
        <v>58</v>
      </c>
      <c r="BZ5" s="9" t="s">
        <v>59</v>
      </c>
      <c r="CA5" s="9" t="s">
        <v>60</v>
      </c>
      <c r="CB5" s="9" t="s">
        <v>61</v>
      </c>
      <c r="CC5" s="9" t="s">
        <v>62</v>
      </c>
      <c r="CD5" s="10" t="s">
        <v>63</v>
      </c>
      <c r="CE5" s="9" t="s">
        <v>56</v>
      </c>
      <c r="CF5" s="9" t="s">
        <v>57</v>
      </c>
      <c r="CG5" s="9" t="s">
        <v>58</v>
      </c>
      <c r="CH5" s="9" t="s">
        <v>59</v>
      </c>
      <c r="CI5" s="9" t="s">
        <v>60</v>
      </c>
      <c r="CJ5" s="9" t="s">
        <v>61</v>
      </c>
      <c r="CK5" s="9" t="s">
        <v>62</v>
      </c>
      <c r="CL5" s="10" t="s">
        <v>63</v>
      </c>
      <c r="CM5" s="9" t="s">
        <v>56</v>
      </c>
      <c r="CN5" s="9" t="s">
        <v>57</v>
      </c>
      <c r="CO5" s="9" t="s">
        <v>58</v>
      </c>
      <c r="CP5" s="9" t="s">
        <v>59</v>
      </c>
      <c r="CQ5" s="9" t="s">
        <v>60</v>
      </c>
      <c r="CR5" s="9" t="s">
        <v>61</v>
      </c>
      <c r="CS5" s="9" t="s">
        <v>62</v>
      </c>
      <c r="CT5" s="10" t="s">
        <v>63</v>
      </c>
      <c r="CU5" s="9" t="s">
        <v>56</v>
      </c>
      <c r="CV5" s="9" t="s">
        <v>57</v>
      </c>
      <c r="CW5" s="9" t="s">
        <v>58</v>
      </c>
      <c r="CX5" s="9" t="s">
        <v>59</v>
      </c>
      <c r="CY5" s="9" t="s">
        <v>60</v>
      </c>
      <c r="CZ5" s="9" t="s">
        <v>61</v>
      </c>
      <c r="DA5" s="9" t="s">
        <v>62</v>
      </c>
      <c r="DB5" s="10" t="s">
        <v>63</v>
      </c>
      <c r="DC5" s="9" t="s">
        <v>56</v>
      </c>
      <c r="DD5" s="9" t="s">
        <v>57</v>
      </c>
      <c r="DE5" s="9" t="s">
        <v>58</v>
      </c>
      <c r="DF5" s="9" t="s">
        <v>59</v>
      </c>
      <c r="DG5" s="9" t="s">
        <v>60</v>
      </c>
      <c r="DH5" s="9" t="s">
        <v>61</v>
      </c>
      <c r="DI5" s="9" t="s">
        <v>62</v>
      </c>
      <c r="DJ5" s="10" t="s">
        <v>63</v>
      </c>
      <c r="DK5" s="9" t="s">
        <v>56</v>
      </c>
      <c r="DL5" s="9" t="s">
        <v>57</v>
      </c>
      <c r="DM5" s="9" t="s">
        <v>58</v>
      </c>
      <c r="DN5" s="9" t="s">
        <v>59</v>
      </c>
      <c r="DO5" s="9" t="s">
        <v>60</v>
      </c>
      <c r="DP5" s="9" t="s">
        <v>61</v>
      </c>
      <c r="DQ5" s="9" t="s">
        <v>62</v>
      </c>
      <c r="DR5" s="10" t="s">
        <v>63</v>
      </c>
      <c r="DS5" s="9" t="s">
        <v>56</v>
      </c>
      <c r="DT5" s="9" t="s">
        <v>57</v>
      </c>
      <c r="DU5" s="9" t="s">
        <v>58</v>
      </c>
      <c r="DV5" s="9" t="s">
        <v>59</v>
      </c>
      <c r="DW5" s="9" t="s">
        <v>60</v>
      </c>
      <c r="DX5" s="9" t="s">
        <v>61</v>
      </c>
      <c r="DY5" s="9" t="s">
        <v>62</v>
      </c>
      <c r="DZ5" s="10" t="s">
        <v>63</v>
      </c>
      <c r="EA5" s="9" t="s">
        <v>56</v>
      </c>
      <c r="EB5" s="9" t="s">
        <v>57</v>
      </c>
      <c r="EC5" s="9" t="s">
        <v>58</v>
      </c>
      <c r="ED5" s="9" t="s">
        <v>59</v>
      </c>
      <c r="EE5" s="9" t="s">
        <v>60</v>
      </c>
      <c r="EF5" s="9" t="s">
        <v>61</v>
      </c>
      <c r="EG5" s="9" t="s">
        <v>62</v>
      </c>
      <c r="EH5" s="10" t="s">
        <v>63</v>
      </c>
      <c r="EI5" s="9" t="s">
        <v>56</v>
      </c>
      <c r="EJ5" s="9" t="s">
        <v>57</v>
      </c>
      <c r="EK5" s="9" t="s">
        <v>58</v>
      </c>
      <c r="EL5" s="9" t="s">
        <v>59</v>
      </c>
      <c r="EM5" s="9" t="s">
        <v>60</v>
      </c>
      <c r="EN5" s="9" t="s">
        <v>61</v>
      </c>
      <c r="EO5" s="9" t="s">
        <v>62</v>
      </c>
      <c r="EP5" s="11" t="s">
        <v>63</v>
      </c>
      <c r="EQ5" s="12" t="str">
        <f>+G48</f>
        <v xml:space="preserve">Avance % Meta AÑO  </v>
      </c>
      <c r="ER5" s="13" t="str">
        <f>+I48</f>
        <v>Análisis de resultado</v>
      </c>
      <c r="ES5" s="13" t="e">
        <f>+#REF!</f>
        <v>#REF!</v>
      </c>
      <c r="ET5" s="14" t="str">
        <f>+J48</f>
        <v xml:space="preserve">Acciones a tomar </v>
      </c>
      <c r="EU5" s="217"/>
      <c r="EV5" s="259"/>
      <c r="EW5" s="259"/>
      <c r="EX5" s="259"/>
      <c r="EY5" s="259"/>
      <c r="EZ5" s="259"/>
      <c r="FA5" s="259"/>
      <c r="FB5" s="259"/>
      <c r="FC5" s="259"/>
      <c r="FD5" s="261"/>
      <c r="FE5" s="1"/>
      <c r="FF5" s="1"/>
      <c r="FG5" s="1"/>
      <c r="FH5" s="1"/>
      <c r="FI5" s="1"/>
      <c r="FJ5" s="1"/>
      <c r="FK5" s="1"/>
      <c r="FL5" s="1"/>
      <c r="FM5" s="1"/>
      <c r="FN5" s="1"/>
      <c r="FO5" s="1"/>
      <c r="FP5" s="1"/>
      <c r="FQ5" s="1"/>
      <c r="FR5" s="1"/>
      <c r="FS5" s="1"/>
      <c r="FT5" s="1"/>
      <c r="FU5" s="1"/>
      <c r="FV5" s="1"/>
      <c r="FW5" s="1"/>
      <c r="FX5" s="1"/>
    </row>
    <row r="6" spans="1:180" ht="2.25" customHeight="1" thickBot="1">
      <c r="A6" s="15"/>
      <c r="B6" s="16"/>
      <c r="C6" s="16"/>
      <c r="D6" s="17"/>
      <c r="E6" s="17"/>
      <c r="F6" s="17"/>
      <c r="G6" s="17"/>
      <c r="H6" s="17"/>
      <c r="I6" s="17"/>
      <c r="J6" s="17"/>
      <c r="K6" s="1"/>
      <c r="L6" s="1"/>
      <c r="M6" s="1"/>
      <c r="N6" s="1"/>
      <c r="O6" s="1"/>
      <c r="P6" s="5"/>
      <c r="Q6" s="1"/>
      <c r="R6" s="1"/>
      <c r="S6" s="1"/>
      <c r="T6" s="18"/>
      <c r="U6" s="18"/>
      <c r="V6" s="18"/>
      <c r="W6" s="19"/>
      <c r="X6" s="19"/>
      <c r="Y6" s="19"/>
      <c r="Z6" s="19"/>
      <c r="AA6" s="19"/>
      <c r="AB6" s="19"/>
      <c r="AC6" s="19"/>
      <c r="AD6" s="19"/>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row>
    <row r="7" spans="1:180" ht="13.5" customHeight="1" thickBot="1">
      <c r="A7" s="1"/>
      <c r="B7" s="251" t="s">
        <v>1</v>
      </c>
      <c r="C7" s="230"/>
      <c r="D7" s="246" t="s">
        <v>137</v>
      </c>
      <c r="E7" s="242"/>
      <c r="F7" s="242"/>
      <c r="G7" s="242"/>
      <c r="H7" s="230"/>
      <c r="I7" s="20" t="s">
        <v>65</v>
      </c>
      <c r="J7" s="21" t="s">
        <v>156</v>
      </c>
      <c r="K7" s="1"/>
      <c r="L7" s="4"/>
      <c r="M7" s="4"/>
      <c r="N7" s="4"/>
      <c r="O7" s="4"/>
      <c r="P7" s="5"/>
      <c r="Q7" s="1"/>
      <c r="R7" s="1"/>
      <c r="S7" s="1"/>
      <c r="T7" s="22" t="str">
        <f>+D7</f>
        <v>SEGUIMIENTO USO DEL APLICATIVO PCT</v>
      </c>
      <c r="U7" s="23" t="str">
        <f>+D9</f>
        <v>Verificar por medio del aplicativo PCT que las unidades ejecutoras realicen los movimientos requeridos de manera oportuna para el manejo eficiente de los inventarios del Instituto.</v>
      </c>
      <c r="V7" s="23" t="e">
        <f t="shared" ref="V7:W7" si="0">+#REF!</f>
        <v>#REF!</v>
      </c>
      <c r="W7" s="23" t="e">
        <f t="shared" si="0"/>
        <v>#REF!</v>
      </c>
      <c r="X7" s="23" t="str">
        <f>+D17</f>
        <v>Asegurar la eficiente y oportuna adquisición, administración  y suministro de bienes y servicios de acuerdo a las necesidades de los procesos del Inpec, en atención a la normativa vigente.</v>
      </c>
      <c r="Y7" s="23">
        <f>+D19</f>
        <v>0</v>
      </c>
      <c r="Z7" s="23" t="e">
        <f>+#REF!</f>
        <v>#REF!</v>
      </c>
      <c r="AA7" s="23" t="str">
        <f>+F23</f>
        <v>NUMERO DE UNIDADES EJECUTORAS QUE UTILIZAN EL APLICATIVO PCT DE FORMA OPORTUNA</v>
      </c>
      <c r="AB7" s="23" t="str">
        <f>+F24</f>
        <v>NUMERO DE UNIDADES EJECUTORAS DEL INSTITUTO</v>
      </c>
      <c r="AC7" s="23">
        <f>+E27</f>
        <v>0</v>
      </c>
      <c r="AD7" s="23">
        <f>+E26</f>
        <v>0</v>
      </c>
      <c r="AE7" s="23" t="str">
        <f>+J23</f>
        <v>Base de datos del aplicativo PCT.</v>
      </c>
      <c r="AF7" s="23" t="str">
        <f>+J24</f>
        <v>Archivo del Grupo de Manejo de Bienes Muebles</v>
      </c>
      <c r="AG7" s="23" t="str">
        <f>+C29</f>
        <v>Mensual</v>
      </c>
      <c r="AH7" s="23" t="str">
        <f>+F29</f>
        <v>EFICACIA</v>
      </c>
      <c r="AI7" s="23" t="str">
        <f>+I29</f>
        <v>Positiva</v>
      </c>
      <c r="AJ7" s="24">
        <f>+D31</f>
        <v>0</v>
      </c>
      <c r="AK7" s="25">
        <f>+H31</f>
        <v>43326</v>
      </c>
      <c r="AL7" s="26">
        <f>+J31</f>
        <v>0</v>
      </c>
      <c r="AM7" s="23" t="str">
        <f>+D33</f>
        <v xml:space="preserve">DIGEC - DIRECCIÓN DE GESTIÓN CORPORATIVA </v>
      </c>
      <c r="AN7" s="23" t="str">
        <f>CONCATENATE(I33," ",J33)</f>
        <v xml:space="preserve">DIGEC - DIRECCIÓN DE GESTIÓN CORPORATIVA  </v>
      </c>
      <c r="AO7" s="27" t="e">
        <f t="shared" ref="AO7:AR7" si="1">+#REF!</f>
        <v>#REF!</v>
      </c>
      <c r="AP7" s="27" t="e">
        <f t="shared" si="1"/>
        <v>#REF!</v>
      </c>
      <c r="AQ7" s="27" t="e">
        <f t="shared" si="1"/>
        <v>#REF!</v>
      </c>
      <c r="AR7" s="27" t="e">
        <f t="shared" si="1"/>
        <v>#REF!</v>
      </c>
      <c r="AS7" s="28">
        <f>+B45</f>
        <v>0</v>
      </c>
      <c r="AT7" s="28">
        <f>+D45</f>
        <v>0</v>
      </c>
      <c r="AU7" s="28">
        <f>+F45</f>
        <v>0</v>
      </c>
      <c r="AV7" s="28">
        <f>+H45</f>
        <v>0</v>
      </c>
      <c r="AW7" s="26">
        <f>+J45</f>
        <v>0</v>
      </c>
      <c r="AX7" s="26" t="str">
        <f>+C23</f>
        <v>División</v>
      </c>
      <c r="AY7" s="29">
        <f t="shared" ref="AY7:BF7" si="2">+C49</f>
        <v>0</v>
      </c>
      <c r="AZ7" s="29">
        <f t="shared" si="2"/>
        <v>0</v>
      </c>
      <c r="BA7" s="29">
        <f t="shared" si="2"/>
        <v>0</v>
      </c>
      <c r="BB7" s="29">
        <f t="shared" si="2"/>
        <v>0</v>
      </c>
      <c r="BC7" s="29">
        <f t="shared" si="2"/>
        <v>0</v>
      </c>
      <c r="BD7" s="29">
        <f t="shared" si="2"/>
        <v>0</v>
      </c>
      <c r="BE7" s="29">
        <f t="shared" si="2"/>
        <v>0</v>
      </c>
      <c r="BF7" s="29">
        <f t="shared" si="2"/>
        <v>0</v>
      </c>
      <c r="BG7" s="29">
        <f t="shared" ref="BG7:BN7" si="3">+C51</f>
        <v>0</v>
      </c>
      <c r="BH7" s="29">
        <f t="shared" si="3"/>
        <v>0</v>
      </c>
      <c r="BI7" s="29">
        <f t="shared" si="3"/>
        <v>0</v>
      </c>
      <c r="BJ7" s="29">
        <f t="shared" si="3"/>
        <v>0</v>
      </c>
      <c r="BK7" s="29">
        <f t="shared" si="3"/>
        <v>0</v>
      </c>
      <c r="BL7" s="29">
        <f t="shared" si="3"/>
        <v>0</v>
      </c>
      <c r="BM7" s="29">
        <f t="shared" si="3"/>
        <v>0</v>
      </c>
      <c r="BN7" s="29">
        <f t="shared" si="3"/>
        <v>0</v>
      </c>
      <c r="BO7" s="29">
        <f t="shared" ref="BO7:BV7" si="4">+C53</f>
        <v>0</v>
      </c>
      <c r="BP7" s="29">
        <f t="shared" si="4"/>
        <v>0</v>
      </c>
      <c r="BQ7" s="29">
        <f t="shared" si="4"/>
        <v>0</v>
      </c>
      <c r="BR7" s="29">
        <f t="shared" si="4"/>
        <v>0</v>
      </c>
      <c r="BS7" s="29">
        <f t="shared" si="4"/>
        <v>0</v>
      </c>
      <c r="BT7" s="29">
        <f t="shared" si="4"/>
        <v>0</v>
      </c>
      <c r="BU7" s="29">
        <f t="shared" si="4"/>
        <v>0</v>
      </c>
      <c r="BV7" s="29">
        <f t="shared" si="4"/>
        <v>0</v>
      </c>
      <c r="BW7" s="29">
        <f t="shared" ref="BW7:CD7" si="5">+C55</f>
        <v>0</v>
      </c>
      <c r="BX7" s="29">
        <f t="shared" si="5"/>
        <v>0</v>
      </c>
      <c r="BY7" s="29">
        <f t="shared" si="5"/>
        <v>0</v>
      </c>
      <c r="BZ7" s="29">
        <f t="shared" si="5"/>
        <v>0</v>
      </c>
      <c r="CA7" s="29">
        <f t="shared" si="5"/>
        <v>0</v>
      </c>
      <c r="CB7" s="29">
        <f t="shared" si="5"/>
        <v>0</v>
      </c>
      <c r="CC7" s="29">
        <f t="shared" si="5"/>
        <v>0</v>
      </c>
      <c r="CD7" s="29">
        <f t="shared" si="5"/>
        <v>0</v>
      </c>
      <c r="CE7" s="29" t="e">
        <f t="shared" ref="CE7:EQ7" si="6">+#REF!</f>
        <v>#REF!</v>
      </c>
      <c r="CF7" s="29" t="e">
        <f t="shared" si="6"/>
        <v>#REF!</v>
      </c>
      <c r="CG7" s="29" t="e">
        <f t="shared" si="6"/>
        <v>#REF!</v>
      </c>
      <c r="CH7" s="29" t="e">
        <f t="shared" si="6"/>
        <v>#REF!</v>
      </c>
      <c r="CI7" s="29" t="e">
        <f t="shared" si="6"/>
        <v>#REF!</v>
      </c>
      <c r="CJ7" s="29" t="e">
        <f t="shared" si="6"/>
        <v>#REF!</v>
      </c>
      <c r="CK7" s="29" t="e">
        <f t="shared" si="6"/>
        <v>#REF!</v>
      </c>
      <c r="CL7" s="29" t="e">
        <f t="shared" si="6"/>
        <v>#REF!</v>
      </c>
      <c r="CM7" s="29" t="e">
        <f t="shared" si="6"/>
        <v>#REF!</v>
      </c>
      <c r="CN7" s="29" t="e">
        <f t="shared" si="6"/>
        <v>#REF!</v>
      </c>
      <c r="CO7" s="29" t="e">
        <f t="shared" si="6"/>
        <v>#REF!</v>
      </c>
      <c r="CP7" s="29" t="e">
        <f t="shared" si="6"/>
        <v>#REF!</v>
      </c>
      <c r="CQ7" s="29" t="e">
        <f t="shared" si="6"/>
        <v>#REF!</v>
      </c>
      <c r="CR7" s="29" t="e">
        <f t="shared" si="6"/>
        <v>#REF!</v>
      </c>
      <c r="CS7" s="29" t="e">
        <f t="shared" si="6"/>
        <v>#REF!</v>
      </c>
      <c r="CT7" s="29" t="e">
        <f t="shared" si="6"/>
        <v>#REF!</v>
      </c>
      <c r="CU7" s="29" t="e">
        <f t="shared" si="6"/>
        <v>#REF!</v>
      </c>
      <c r="CV7" s="29" t="e">
        <f t="shared" si="6"/>
        <v>#REF!</v>
      </c>
      <c r="CW7" s="29" t="e">
        <f t="shared" si="6"/>
        <v>#REF!</v>
      </c>
      <c r="CX7" s="29" t="e">
        <f t="shared" si="6"/>
        <v>#REF!</v>
      </c>
      <c r="CY7" s="29" t="e">
        <f t="shared" si="6"/>
        <v>#REF!</v>
      </c>
      <c r="CZ7" s="29" t="e">
        <f t="shared" si="6"/>
        <v>#REF!</v>
      </c>
      <c r="DA7" s="29" t="e">
        <f t="shared" si="6"/>
        <v>#REF!</v>
      </c>
      <c r="DB7" s="29" t="e">
        <f t="shared" si="6"/>
        <v>#REF!</v>
      </c>
      <c r="DC7" s="29" t="e">
        <f t="shared" si="6"/>
        <v>#REF!</v>
      </c>
      <c r="DD7" s="29" t="e">
        <f t="shared" si="6"/>
        <v>#REF!</v>
      </c>
      <c r="DE7" s="29" t="e">
        <f t="shared" si="6"/>
        <v>#REF!</v>
      </c>
      <c r="DF7" s="29" t="e">
        <f t="shared" si="6"/>
        <v>#REF!</v>
      </c>
      <c r="DG7" s="29" t="e">
        <f t="shared" si="6"/>
        <v>#REF!</v>
      </c>
      <c r="DH7" s="29" t="e">
        <f t="shared" si="6"/>
        <v>#REF!</v>
      </c>
      <c r="DI7" s="29" t="e">
        <f t="shared" si="6"/>
        <v>#REF!</v>
      </c>
      <c r="DJ7" s="29" t="e">
        <f t="shared" si="6"/>
        <v>#REF!</v>
      </c>
      <c r="DK7" s="29" t="e">
        <f t="shared" si="6"/>
        <v>#REF!</v>
      </c>
      <c r="DL7" s="29" t="e">
        <f t="shared" si="6"/>
        <v>#REF!</v>
      </c>
      <c r="DM7" s="29" t="e">
        <f t="shared" si="6"/>
        <v>#REF!</v>
      </c>
      <c r="DN7" s="29" t="e">
        <f t="shared" si="6"/>
        <v>#REF!</v>
      </c>
      <c r="DO7" s="29" t="e">
        <f t="shared" si="6"/>
        <v>#REF!</v>
      </c>
      <c r="DP7" s="29" t="e">
        <f t="shared" si="6"/>
        <v>#REF!</v>
      </c>
      <c r="DQ7" s="29" t="e">
        <f t="shared" si="6"/>
        <v>#REF!</v>
      </c>
      <c r="DR7" s="29" t="e">
        <f t="shared" si="6"/>
        <v>#REF!</v>
      </c>
      <c r="DS7" s="29" t="e">
        <f t="shared" si="6"/>
        <v>#REF!</v>
      </c>
      <c r="DT7" s="29" t="e">
        <f t="shared" si="6"/>
        <v>#REF!</v>
      </c>
      <c r="DU7" s="29" t="e">
        <f t="shared" si="6"/>
        <v>#REF!</v>
      </c>
      <c r="DV7" s="29" t="e">
        <f t="shared" si="6"/>
        <v>#REF!</v>
      </c>
      <c r="DW7" s="29" t="e">
        <f t="shared" si="6"/>
        <v>#REF!</v>
      </c>
      <c r="DX7" s="29" t="e">
        <f t="shared" si="6"/>
        <v>#REF!</v>
      </c>
      <c r="DY7" s="29" t="e">
        <f t="shared" si="6"/>
        <v>#REF!</v>
      </c>
      <c r="DZ7" s="29" t="e">
        <f t="shared" si="6"/>
        <v>#REF!</v>
      </c>
      <c r="EA7" s="29" t="e">
        <f t="shared" si="6"/>
        <v>#REF!</v>
      </c>
      <c r="EB7" s="29" t="e">
        <f t="shared" si="6"/>
        <v>#REF!</v>
      </c>
      <c r="EC7" s="29" t="e">
        <f t="shared" si="6"/>
        <v>#REF!</v>
      </c>
      <c r="ED7" s="29" t="e">
        <f t="shared" si="6"/>
        <v>#REF!</v>
      </c>
      <c r="EE7" s="29" t="e">
        <f t="shared" si="6"/>
        <v>#REF!</v>
      </c>
      <c r="EF7" s="29" t="e">
        <f t="shared" si="6"/>
        <v>#REF!</v>
      </c>
      <c r="EG7" s="29" t="e">
        <f t="shared" si="6"/>
        <v>#REF!</v>
      </c>
      <c r="EH7" s="29" t="e">
        <f t="shared" si="6"/>
        <v>#REF!</v>
      </c>
      <c r="EI7" s="29" t="e">
        <f t="shared" si="6"/>
        <v>#REF!</v>
      </c>
      <c r="EJ7" s="29" t="e">
        <f t="shared" si="6"/>
        <v>#REF!</v>
      </c>
      <c r="EK7" s="29" t="e">
        <f t="shared" si="6"/>
        <v>#REF!</v>
      </c>
      <c r="EL7" s="29" t="e">
        <f t="shared" si="6"/>
        <v>#REF!</v>
      </c>
      <c r="EM7" s="29" t="e">
        <f t="shared" si="6"/>
        <v>#REF!</v>
      </c>
      <c r="EN7" s="29" t="e">
        <f t="shared" si="6"/>
        <v>#REF!</v>
      </c>
      <c r="EO7" s="29" t="e">
        <f t="shared" si="6"/>
        <v>#REF!</v>
      </c>
      <c r="EP7" s="29" t="e">
        <f t="shared" si="6"/>
        <v>#REF!</v>
      </c>
      <c r="EQ7" s="30" t="e">
        <f t="shared" si="6"/>
        <v>#REF!</v>
      </c>
      <c r="ER7" s="30">
        <f>+G57</f>
        <v>0</v>
      </c>
      <c r="ES7" s="30" t="str">
        <f t="shared" ref="ES7:ET7" si="7">+I57</f>
        <v/>
      </c>
      <c r="ET7" s="30" t="str">
        <f t="shared" si="7"/>
        <v/>
      </c>
      <c r="EU7" s="29" t="e">
        <f t="shared" ref="EU7:FB7" si="8">+#REF!</f>
        <v>#REF!</v>
      </c>
      <c r="EV7" s="29" t="e">
        <f t="shared" si="8"/>
        <v>#REF!</v>
      </c>
      <c r="EW7" s="29" t="e">
        <f t="shared" si="8"/>
        <v>#REF!</v>
      </c>
      <c r="EX7" s="29" t="e">
        <f t="shared" si="8"/>
        <v>#REF!</v>
      </c>
      <c r="EY7" s="29" t="e">
        <f t="shared" si="8"/>
        <v>#REF!</v>
      </c>
      <c r="EZ7" s="29" t="e">
        <f t="shared" si="8"/>
        <v>#REF!</v>
      </c>
      <c r="FA7" s="25" t="e">
        <f t="shared" si="8"/>
        <v>#REF!</v>
      </c>
      <c r="FB7" s="29" t="e">
        <f t="shared" si="8"/>
        <v>#REF!</v>
      </c>
      <c r="FC7" s="25" t="e">
        <f>IF(#REF!=0,"",#REF!)</f>
        <v>#REF!</v>
      </c>
      <c r="FD7" s="31" t="e">
        <f>+IF(#REF!=0,"",#REF!)</f>
        <v>#REF!</v>
      </c>
      <c r="FE7" s="1"/>
      <c r="FF7" s="1"/>
      <c r="FG7" s="1"/>
      <c r="FH7" s="1"/>
      <c r="FI7" s="1"/>
      <c r="FJ7" s="1"/>
      <c r="FK7" s="1"/>
      <c r="FL7" s="1"/>
      <c r="FM7" s="1"/>
      <c r="FN7" s="1"/>
      <c r="FO7" s="1"/>
      <c r="FP7" s="1"/>
      <c r="FQ7" s="1"/>
      <c r="FR7" s="1"/>
      <c r="FS7" s="1"/>
      <c r="FT7" s="1"/>
      <c r="FU7" s="1"/>
      <c r="FV7" s="1"/>
      <c r="FW7" s="1"/>
      <c r="FX7" s="1"/>
    </row>
    <row r="8" spans="1:180" ht="2.25" customHeight="1">
      <c r="A8" s="15"/>
      <c r="B8" s="32"/>
      <c r="C8" s="32"/>
      <c r="D8" s="33"/>
      <c r="E8" s="33"/>
      <c r="F8" s="33"/>
      <c r="G8" s="33"/>
      <c r="H8" s="33"/>
      <c r="I8" s="33"/>
      <c r="J8" s="33"/>
      <c r="K8" s="1"/>
      <c r="L8" s="1"/>
      <c r="M8" s="1"/>
      <c r="N8" s="1"/>
      <c r="O8" s="1"/>
      <c r="P8" s="5"/>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34"/>
      <c r="DC8" s="34"/>
      <c r="DD8" s="34"/>
      <c r="DE8" s="34"/>
      <c r="DF8" s="34"/>
      <c r="DG8" s="34"/>
      <c r="DH8" s="34"/>
      <c r="DI8" s="34"/>
      <c r="DJ8" s="35"/>
      <c r="DK8" s="35"/>
      <c r="DL8" s="35"/>
      <c r="DM8" s="35"/>
      <c r="DN8" s="35"/>
      <c r="DO8" s="35"/>
      <c r="DP8" s="35"/>
      <c r="DQ8" s="35"/>
      <c r="DR8" s="35"/>
      <c r="DS8" s="35"/>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row>
    <row r="9" spans="1:180" ht="26.25" customHeight="1">
      <c r="A9" s="1"/>
      <c r="B9" s="251" t="s">
        <v>2</v>
      </c>
      <c r="C9" s="230"/>
      <c r="D9" s="246" t="s">
        <v>138</v>
      </c>
      <c r="E9" s="242"/>
      <c r="F9" s="242"/>
      <c r="G9" s="242"/>
      <c r="H9" s="242"/>
      <c r="I9" s="242"/>
      <c r="J9" s="230"/>
      <c r="K9" s="1"/>
      <c r="L9" s="4"/>
      <c r="M9" s="4"/>
      <c r="N9" s="4"/>
      <c r="O9" s="4"/>
      <c r="P9" s="5"/>
      <c r="Q9" s="1"/>
      <c r="R9" s="1"/>
      <c r="S9" s="1"/>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c r="BJ9" s="36"/>
      <c r="BK9" s="36"/>
      <c r="BL9" s="36"/>
      <c r="BM9" s="36"/>
      <c r="BN9" s="36"/>
      <c r="BO9" s="36"/>
      <c r="BP9" s="36"/>
      <c r="BQ9" s="36"/>
      <c r="BR9" s="36"/>
      <c r="BS9" s="36"/>
      <c r="BT9" s="36"/>
      <c r="BU9" s="36"/>
      <c r="BV9" s="36"/>
      <c r="BW9" s="36"/>
      <c r="BX9" s="36"/>
      <c r="BY9" s="36"/>
      <c r="BZ9" s="36"/>
      <c r="CA9" s="36"/>
      <c r="CB9" s="36"/>
      <c r="CC9" s="36"/>
      <c r="CD9" s="36"/>
      <c r="CE9" s="36"/>
      <c r="CF9" s="36"/>
      <c r="CG9" s="36"/>
      <c r="CH9" s="36"/>
      <c r="CI9" s="36"/>
      <c r="CJ9" s="36"/>
      <c r="CK9" s="36"/>
      <c r="CL9" s="36"/>
      <c r="CM9" s="36"/>
      <c r="CN9" s="36"/>
      <c r="CO9" s="36"/>
      <c r="CP9" s="36"/>
      <c r="CQ9" s="36"/>
      <c r="CR9" s="36"/>
      <c r="CS9" s="36"/>
      <c r="CT9" s="36"/>
      <c r="CU9" s="36"/>
      <c r="CV9" s="36"/>
      <c r="CW9" s="36"/>
      <c r="CX9" s="36"/>
      <c r="CY9" s="36"/>
      <c r="CZ9" s="36"/>
      <c r="DA9" s="36"/>
      <c r="DB9" s="37"/>
      <c r="DC9" s="37"/>
      <c r="DD9" s="37"/>
      <c r="DE9" s="37"/>
      <c r="DF9" s="37"/>
      <c r="DG9" s="37"/>
      <c r="DH9" s="37"/>
      <c r="DI9" s="37"/>
      <c r="DJ9" s="36"/>
      <c r="DK9" s="36"/>
      <c r="DL9" s="36"/>
      <c r="DM9" s="36"/>
      <c r="DN9" s="36"/>
      <c r="DO9" s="36"/>
      <c r="DP9" s="36"/>
      <c r="DQ9" s="36"/>
      <c r="DR9" s="36"/>
      <c r="DS9" s="36"/>
      <c r="DT9" s="36"/>
      <c r="DU9" s="36"/>
      <c r="DV9" s="36"/>
      <c r="DW9" s="36"/>
      <c r="DX9" s="36"/>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row>
    <row r="10" spans="1:180" ht="3" customHeight="1">
      <c r="A10" s="15"/>
      <c r="B10" s="32"/>
      <c r="C10" s="32"/>
      <c r="D10" s="33"/>
      <c r="E10" s="33"/>
      <c r="F10" s="33"/>
      <c r="G10" s="33"/>
      <c r="H10" s="33"/>
      <c r="I10" s="33"/>
      <c r="J10" s="33"/>
      <c r="K10" s="1"/>
      <c r="L10" s="1"/>
      <c r="M10" s="1"/>
      <c r="N10" s="1"/>
      <c r="O10" s="1"/>
      <c r="P10" s="5"/>
      <c r="Q10" s="1"/>
      <c r="R10" s="1"/>
      <c r="S10" s="1"/>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c r="BJ10" s="36"/>
      <c r="BK10" s="36"/>
      <c r="BL10" s="36"/>
      <c r="BM10" s="36"/>
      <c r="BN10" s="36"/>
      <c r="BO10" s="36"/>
      <c r="BP10" s="36"/>
      <c r="BQ10" s="36"/>
      <c r="BR10" s="36"/>
      <c r="BS10" s="36"/>
      <c r="BT10" s="36"/>
      <c r="BU10" s="36"/>
      <c r="BV10" s="36"/>
      <c r="BW10" s="36"/>
      <c r="BX10" s="36"/>
      <c r="BY10" s="36"/>
      <c r="BZ10" s="36"/>
      <c r="CA10" s="36"/>
      <c r="CB10" s="36"/>
      <c r="CC10" s="36"/>
      <c r="CD10" s="36"/>
      <c r="CE10" s="36"/>
      <c r="CF10" s="36"/>
      <c r="CG10" s="36"/>
      <c r="CH10" s="36"/>
      <c r="CI10" s="36"/>
      <c r="CJ10" s="36"/>
      <c r="CK10" s="36"/>
      <c r="CL10" s="36"/>
      <c r="CM10" s="36"/>
      <c r="CN10" s="36"/>
      <c r="CO10" s="36"/>
      <c r="CP10" s="36"/>
      <c r="CQ10" s="36"/>
      <c r="CR10" s="36"/>
      <c r="CS10" s="36"/>
      <c r="CT10" s="36"/>
      <c r="CU10" s="36"/>
      <c r="CV10" s="36"/>
      <c r="CW10" s="36"/>
      <c r="CX10" s="36"/>
      <c r="CY10" s="36"/>
      <c r="CZ10" s="36"/>
      <c r="DA10" s="36"/>
      <c r="DB10" s="37"/>
      <c r="DC10" s="37"/>
      <c r="DD10" s="37"/>
      <c r="DE10" s="37"/>
      <c r="DF10" s="37"/>
      <c r="DG10" s="37"/>
      <c r="DH10" s="37"/>
      <c r="DI10" s="37"/>
      <c r="DJ10" s="36"/>
      <c r="DK10" s="36"/>
      <c r="DL10" s="36"/>
      <c r="DM10" s="36"/>
      <c r="DN10" s="36"/>
      <c r="DO10" s="36"/>
      <c r="DP10" s="36"/>
      <c r="DQ10" s="36"/>
      <c r="DR10" s="36"/>
      <c r="DS10" s="36"/>
      <c r="DT10" s="36"/>
      <c r="DU10" s="36"/>
      <c r="DV10" s="36"/>
      <c r="DW10" s="36"/>
      <c r="DX10" s="36"/>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row>
    <row r="11" spans="1:180" ht="18" customHeight="1">
      <c r="A11" s="15"/>
      <c r="B11" s="251" t="s">
        <v>67</v>
      </c>
      <c r="C11" s="230"/>
      <c r="D11" s="246" t="s">
        <v>68</v>
      </c>
      <c r="E11" s="242"/>
      <c r="F11" s="242"/>
      <c r="G11" s="242"/>
      <c r="H11" s="242"/>
      <c r="I11" s="242"/>
      <c r="J11" s="230"/>
      <c r="K11" s="1"/>
      <c r="L11" s="1"/>
      <c r="M11" s="1"/>
      <c r="N11" s="1"/>
      <c r="O11" s="1"/>
      <c r="P11" s="5"/>
      <c r="Q11" s="1"/>
      <c r="R11" s="1"/>
      <c r="S11" s="1"/>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c r="BJ11" s="36"/>
      <c r="BK11" s="36"/>
      <c r="BL11" s="36"/>
      <c r="BM11" s="36"/>
      <c r="BN11" s="36"/>
      <c r="BO11" s="36"/>
      <c r="BP11" s="36"/>
      <c r="BQ11" s="36"/>
      <c r="BR11" s="36"/>
      <c r="BS11" s="36"/>
      <c r="BT11" s="36"/>
      <c r="BU11" s="36"/>
      <c r="BV11" s="36"/>
      <c r="BW11" s="36"/>
      <c r="BX11" s="36"/>
      <c r="BY11" s="36"/>
      <c r="BZ11" s="36"/>
      <c r="CA11" s="36"/>
      <c r="CB11" s="36"/>
      <c r="CC11" s="36"/>
      <c r="CD11" s="36"/>
      <c r="CE11" s="36"/>
      <c r="CF11" s="36"/>
      <c r="CG11" s="36"/>
      <c r="CH11" s="36"/>
      <c r="CI11" s="36"/>
      <c r="CJ11" s="36"/>
      <c r="CK11" s="36"/>
      <c r="CL11" s="36"/>
      <c r="CM11" s="36"/>
      <c r="CN11" s="36"/>
      <c r="CO11" s="36"/>
      <c r="CP11" s="36"/>
      <c r="CQ11" s="36"/>
      <c r="CR11" s="36"/>
      <c r="CS11" s="36"/>
      <c r="CT11" s="36"/>
      <c r="CU11" s="36"/>
      <c r="CV11" s="36"/>
      <c r="CW11" s="36"/>
      <c r="CX11" s="36"/>
      <c r="CY11" s="36"/>
      <c r="CZ11" s="36"/>
      <c r="DA11" s="36"/>
      <c r="DB11" s="37"/>
      <c r="DC11" s="37"/>
      <c r="DD11" s="37"/>
      <c r="DE11" s="37"/>
      <c r="DF11" s="37"/>
      <c r="DG11" s="37"/>
      <c r="DH11" s="37"/>
      <c r="DI11" s="37"/>
      <c r="DJ11" s="36"/>
      <c r="DK11" s="36"/>
      <c r="DL11" s="36"/>
      <c r="DM11" s="36"/>
      <c r="DN11" s="36"/>
      <c r="DO11" s="36"/>
      <c r="DP11" s="36"/>
      <c r="DQ11" s="36"/>
      <c r="DR11" s="36"/>
      <c r="DS11" s="36"/>
      <c r="DT11" s="36"/>
      <c r="DU11" s="36"/>
      <c r="DV11" s="36"/>
      <c r="DW11" s="36"/>
      <c r="DX11" s="36"/>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row>
    <row r="12" spans="1:180" ht="3" customHeight="1">
      <c r="A12" s="15"/>
      <c r="B12" s="32"/>
      <c r="C12" s="32"/>
      <c r="D12" s="33"/>
      <c r="E12" s="33"/>
      <c r="F12" s="33"/>
      <c r="G12" s="33"/>
      <c r="H12" s="33"/>
      <c r="I12" s="33"/>
      <c r="J12" s="33"/>
      <c r="K12" s="1"/>
      <c r="L12" s="1"/>
      <c r="M12" s="1"/>
      <c r="N12" s="1"/>
      <c r="O12" s="1"/>
      <c r="P12" s="5"/>
      <c r="Q12" s="1"/>
      <c r="R12" s="1"/>
      <c r="S12" s="1"/>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c r="BJ12" s="36"/>
      <c r="BK12" s="36"/>
      <c r="BL12" s="36"/>
      <c r="BM12" s="36"/>
      <c r="BN12" s="36"/>
      <c r="BO12" s="36"/>
      <c r="BP12" s="36"/>
      <c r="BQ12" s="36"/>
      <c r="BR12" s="36"/>
      <c r="BS12" s="36"/>
      <c r="BT12" s="36"/>
      <c r="BU12" s="36"/>
      <c r="BV12" s="36"/>
      <c r="BW12" s="36"/>
      <c r="BX12" s="36"/>
      <c r="BY12" s="36"/>
      <c r="BZ12" s="36"/>
      <c r="CA12" s="36"/>
      <c r="CB12" s="36"/>
      <c r="CC12" s="36"/>
      <c r="CD12" s="36"/>
      <c r="CE12" s="36"/>
      <c r="CF12" s="36"/>
      <c r="CG12" s="36"/>
      <c r="CH12" s="36"/>
      <c r="CI12" s="36"/>
      <c r="CJ12" s="36"/>
      <c r="CK12" s="36"/>
      <c r="CL12" s="36"/>
      <c r="CM12" s="36"/>
      <c r="CN12" s="36"/>
      <c r="CO12" s="36"/>
      <c r="CP12" s="36"/>
      <c r="CQ12" s="36"/>
      <c r="CR12" s="36"/>
      <c r="CS12" s="36"/>
      <c r="CT12" s="36"/>
      <c r="CU12" s="36"/>
      <c r="CV12" s="36"/>
      <c r="CW12" s="36"/>
      <c r="CX12" s="36"/>
      <c r="CY12" s="36"/>
      <c r="CZ12" s="36"/>
      <c r="DA12" s="36"/>
      <c r="DB12" s="37"/>
      <c r="DC12" s="37"/>
      <c r="DD12" s="37"/>
      <c r="DE12" s="37"/>
      <c r="DF12" s="37"/>
      <c r="DG12" s="37"/>
      <c r="DH12" s="37"/>
      <c r="DI12" s="37"/>
      <c r="DJ12" s="36"/>
      <c r="DK12" s="36"/>
      <c r="DL12" s="36"/>
      <c r="DM12" s="36"/>
      <c r="DN12" s="36"/>
      <c r="DO12" s="36"/>
      <c r="DP12" s="36"/>
      <c r="DQ12" s="36"/>
      <c r="DR12" s="36"/>
      <c r="DS12" s="36"/>
      <c r="DT12" s="36"/>
      <c r="DU12" s="36"/>
      <c r="DV12" s="36"/>
      <c r="DW12" s="36"/>
      <c r="DX12" s="36"/>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row>
    <row r="13" spans="1:180" ht="39" customHeight="1">
      <c r="A13" s="15"/>
      <c r="B13" s="251" t="s">
        <v>69</v>
      </c>
      <c r="C13" s="230"/>
      <c r="D13" s="246" t="s">
        <v>70</v>
      </c>
      <c r="E13" s="242"/>
      <c r="F13" s="242"/>
      <c r="G13" s="242"/>
      <c r="H13" s="242"/>
      <c r="I13" s="242"/>
      <c r="J13" s="230"/>
      <c r="K13" s="1"/>
      <c r="L13" s="1"/>
      <c r="M13" s="1"/>
      <c r="N13" s="1"/>
      <c r="O13" s="1"/>
      <c r="P13" s="5"/>
      <c r="Q13" s="1"/>
      <c r="R13" s="1"/>
      <c r="S13" s="1"/>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c r="BJ13" s="36"/>
      <c r="BK13" s="36"/>
      <c r="BL13" s="36"/>
      <c r="BM13" s="36"/>
      <c r="BN13" s="36"/>
      <c r="BO13" s="36"/>
      <c r="BP13" s="36"/>
      <c r="BQ13" s="36"/>
      <c r="BR13" s="36"/>
      <c r="BS13" s="36"/>
      <c r="BT13" s="36"/>
      <c r="BU13" s="36"/>
      <c r="BV13" s="36"/>
      <c r="BW13" s="36"/>
      <c r="BX13" s="36"/>
      <c r="BY13" s="36"/>
      <c r="BZ13" s="36"/>
      <c r="CA13" s="36"/>
      <c r="CB13" s="36"/>
      <c r="CC13" s="36"/>
      <c r="CD13" s="36"/>
      <c r="CE13" s="36"/>
      <c r="CF13" s="36"/>
      <c r="CG13" s="36"/>
      <c r="CH13" s="36"/>
      <c r="CI13" s="36"/>
      <c r="CJ13" s="36"/>
      <c r="CK13" s="36"/>
      <c r="CL13" s="36"/>
      <c r="CM13" s="36"/>
      <c r="CN13" s="36"/>
      <c r="CO13" s="36"/>
      <c r="CP13" s="36"/>
      <c r="CQ13" s="36"/>
      <c r="CR13" s="36"/>
      <c r="CS13" s="36"/>
      <c r="CT13" s="36"/>
      <c r="CU13" s="36"/>
      <c r="CV13" s="36"/>
      <c r="CW13" s="36"/>
      <c r="CX13" s="36"/>
      <c r="CY13" s="36"/>
      <c r="CZ13" s="36"/>
      <c r="DA13" s="36"/>
      <c r="DB13" s="37"/>
      <c r="DC13" s="37"/>
      <c r="DD13" s="37"/>
      <c r="DE13" s="37"/>
      <c r="DF13" s="37"/>
      <c r="DG13" s="37"/>
      <c r="DH13" s="37"/>
      <c r="DI13" s="37"/>
      <c r="DJ13" s="36"/>
      <c r="DK13" s="36"/>
      <c r="DL13" s="36"/>
      <c r="DM13" s="36"/>
      <c r="DN13" s="36"/>
      <c r="DO13" s="36"/>
      <c r="DP13" s="36"/>
      <c r="DQ13" s="36"/>
      <c r="DR13" s="36"/>
      <c r="DS13" s="36"/>
      <c r="DT13" s="36"/>
      <c r="DU13" s="36"/>
      <c r="DV13" s="36"/>
      <c r="DW13" s="36"/>
      <c r="DX13" s="36"/>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row>
    <row r="14" spans="1:180" ht="3.75" customHeight="1">
      <c r="A14" s="15"/>
      <c r="B14" s="32"/>
      <c r="C14" s="32"/>
      <c r="D14" s="33"/>
      <c r="E14" s="33"/>
      <c r="F14" s="33"/>
      <c r="G14" s="33"/>
      <c r="H14" s="33"/>
      <c r="I14" s="33"/>
      <c r="J14" s="33"/>
      <c r="K14" s="1"/>
      <c r="L14" s="1"/>
      <c r="M14" s="1"/>
      <c r="N14" s="1"/>
      <c r="O14" s="1"/>
      <c r="P14" s="5"/>
      <c r="Q14" s="1"/>
      <c r="R14" s="1"/>
      <c r="S14" s="1"/>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c r="BJ14" s="36"/>
      <c r="BK14" s="36"/>
      <c r="BL14" s="36"/>
      <c r="BM14" s="36"/>
      <c r="BN14" s="36"/>
      <c r="BO14" s="36"/>
      <c r="BP14" s="36"/>
      <c r="BQ14" s="36"/>
      <c r="BR14" s="36"/>
      <c r="BS14" s="36"/>
      <c r="BT14" s="36"/>
      <c r="BU14" s="36"/>
      <c r="BV14" s="36"/>
      <c r="BW14" s="36"/>
      <c r="BX14" s="36"/>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7"/>
      <c r="DC14" s="37"/>
      <c r="DD14" s="37"/>
      <c r="DE14" s="37"/>
      <c r="DF14" s="37"/>
      <c r="DG14" s="37"/>
      <c r="DH14" s="37"/>
      <c r="DI14" s="37"/>
      <c r="DJ14" s="36"/>
      <c r="DK14" s="36"/>
      <c r="DL14" s="36"/>
      <c r="DM14" s="36"/>
      <c r="DN14" s="36"/>
      <c r="DO14" s="36"/>
      <c r="DP14" s="36"/>
      <c r="DQ14" s="36"/>
      <c r="DR14" s="36"/>
      <c r="DS14" s="36"/>
      <c r="DT14" s="36"/>
      <c r="DU14" s="36"/>
      <c r="DV14" s="36"/>
      <c r="DW14" s="36"/>
      <c r="DX14" s="36"/>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row>
    <row r="15" spans="1:180" ht="15.75" customHeight="1">
      <c r="A15" s="15"/>
      <c r="B15" s="251" t="s">
        <v>4</v>
      </c>
      <c r="C15" s="230"/>
      <c r="D15" s="246" t="s">
        <v>71</v>
      </c>
      <c r="E15" s="242"/>
      <c r="F15" s="242"/>
      <c r="G15" s="242"/>
      <c r="H15" s="242"/>
      <c r="I15" s="242"/>
      <c r="J15" s="230"/>
      <c r="K15" s="1"/>
      <c r="L15" s="1"/>
      <c r="M15" s="1"/>
      <c r="N15" s="1"/>
      <c r="O15" s="1"/>
      <c r="P15" s="5"/>
      <c r="Q15" s="1"/>
      <c r="R15" s="1"/>
      <c r="S15" s="1"/>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c r="BJ15" s="36"/>
      <c r="BK15" s="36"/>
      <c r="BL15" s="36"/>
      <c r="BM15" s="36"/>
      <c r="BN15" s="36"/>
      <c r="BO15" s="36"/>
      <c r="BP15" s="36"/>
      <c r="BQ15" s="36"/>
      <c r="BR15" s="36"/>
      <c r="BS15" s="36"/>
      <c r="BT15" s="36"/>
      <c r="BU15" s="36"/>
      <c r="BV15" s="36"/>
      <c r="BW15" s="36"/>
      <c r="BX15" s="36"/>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7"/>
      <c r="DC15" s="37"/>
      <c r="DD15" s="37"/>
      <c r="DE15" s="37"/>
      <c r="DF15" s="37"/>
      <c r="DG15" s="37"/>
      <c r="DH15" s="37"/>
      <c r="DI15" s="37"/>
      <c r="DJ15" s="36"/>
      <c r="DK15" s="36"/>
      <c r="DL15" s="36"/>
      <c r="DM15" s="36"/>
      <c r="DN15" s="36"/>
      <c r="DO15" s="36"/>
      <c r="DP15" s="36"/>
      <c r="DQ15" s="36"/>
      <c r="DR15" s="36"/>
      <c r="DS15" s="36"/>
      <c r="DT15" s="36"/>
      <c r="DU15" s="36"/>
      <c r="DV15" s="36"/>
      <c r="DW15" s="36"/>
      <c r="DX15" s="36"/>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row>
    <row r="16" spans="1:180" ht="3.75" customHeight="1">
      <c r="A16" s="15"/>
      <c r="B16" s="32"/>
      <c r="C16" s="32"/>
      <c r="D16" s="33"/>
      <c r="E16" s="33"/>
      <c r="F16" s="33"/>
      <c r="G16" s="33"/>
      <c r="H16" s="33"/>
      <c r="I16" s="33"/>
      <c r="J16" s="33"/>
      <c r="K16" s="1"/>
      <c r="L16" s="1"/>
      <c r="M16" s="1"/>
      <c r="N16" s="1"/>
      <c r="O16" s="1"/>
      <c r="P16" s="5"/>
      <c r="Q16" s="1"/>
      <c r="R16" s="1"/>
      <c r="S16" s="1"/>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36"/>
      <c r="CA16" s="36"/>
      <c r="CB16" s="36"/>
      <c r="CC16" s="36"/>
      <c r="CD16" s="36"/>
      <c r="CE16" s="36"/>
      <c r="CF16" s="36"/>
      <c r="CG16" s="36"/>
      <c r="CH16" s="36"/>
      <c r="CI16" s="36"/>
      <c r="CJ16" s="36"/>
      <c r="CK16" s="36"/>
      <c r="CL16" s="36"/>
      <c r="CM16" s="36"/>
      <c r="CN16" s="36"/>
      <c r="CO16" s="36"/>
      <c r="CP16" s="36"/>
      <c r="CQ16" s="36"/>
      <c r="CR16" s="36"/>
      <c r="CS16" s="36"/>
      <c r="CT16" s="36"/>
      <c r="CU16" s="36"/>
      <c r="CV16" s="36"/>
      <c r="CW16" s="36"/>
      <c r="CX16" s="36"/>
      <c r="CY16" s="36"/>
      <c r="CZ16" s="36"/>
      <c r="DA16" s="36"/>
      <c r="DB16" s="37"/>
      <c r="DC16" s="37"/>
      <c r="DD16" s="37"/>
      <c r="DE16" s="37"/>
      <c r="DF16" s="37"/>
      <c r="DG16" s="37"/>
      <c r="DH16" s="37"/>
      <c r="DI16" s="37"/>
      <c r="DJ16" s="36"/>
      <c r="DK16" s="36"/>
      <c r="DL16" s="36"/>
      <c r="DM16" s="36"/>
      <c r="DN16" s="36"/>
      <c r="DO16" s="36"/>
      <c r="DP16" s="36"/>
      <c r="DQ16" s="36"/>
      <c r="DR16" s="36"/>
      <c r="DS16" s="36"/>
      <c r="DT16" s="36"/>
      <c r="DU16" s="36"/>
      <c r="DV16" s="36"/>
      <c r="DW16" s="36"/>
      <c r="DX16" s="36"/>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row>
    <row r="17" spans="1:180" ht="27" customHeight="1">
      <c r="A17" s="1"/>
      <c r="B17" s="251" t="s">
        <v>72</v>
      </c>
      <c r="C17" s="230"/>
      <c r="D17" s="255" t="s">
        <v>73</v>
      </c>
      <c r="E17" s="256"/>
      <c r="F17" s="256"/>
      <c r="G17" s="256"/>
      <c r="H17" s="256"/>
      <c r="I17" s="256"/>
      <c r="J17" s="257"/>
      <c r="K17" s="1"/>
      <c r="L17" s="1"/>
      <c r="M17" s="1"/>
      <c r="N17" s="1"/>
      <c r="O17" s="1"/>
      <c r="P17" s="5"/>
      <c r="Q17" s="1"/>
      <c r="R17" s="1"/>
      <c r="S17" s="1"/>
      <c r="T17" s="36"/>
      <c r="U17" s="36"/>
      <c r="V17" s="36"/>
      <c r="W17" s="36"/>
      <c r="X17" s="36"/>
      <c r="Y17" s="36"/>
      <c r="Z17" s="36"/>
      <c r="AA17" s="36"/>
      <c r="AB17" s="36"/>
      <c r="AC17" s="36"/>
      <c r="AD17" s="36"/>
      <c r="AE17" s="36"/>
      <c r="AF17" s="36"/>
      <c r="AG17" s="36"/>
      <c r="AH17" s="36"/>
      <c r="AI17" s="36"/>
      <c r="AJ17" s="38"/>
      <c r="AK17" s="39"/>
      <c r="AL17" s="39"/>
      <c r="AM17" s="36"/>
      <c r="AN17" s="40"/>
      <c r="AO17" s="36"/>
      <c r="AP17" s="36"/>
      <c r="AQ17" s="36"/>
      <c r="AR17" s="36"/>
      <c r="AS17" s="41"/>
      <c r="AT17" s="36"/>
      <c r="AU17" s="36"/>
      <c r="AV17" s="36"/>
      <c r="AW17" s="36"/>
      <c r="AX17" s="36"/>
      <c r="AY17" s="36"/>
      <c r="AZ17" s="36"/>
      <c r="BA17" s="36"/>
      <c r="BB17" s="36"/>
      <c r="BC17" s="36"/>
      <c r="BD17" s="36"/>
      <c r="BE17" s="36"/>
      <c r="BF17" s="36"/>
      <c r="BG17" s="36"/>
      <c r="BH17" s="36"/>
      <c r="BI17" s="36"/>
      <c r="BJ17" s="36"/>
      <c r="BK17" s="36"/>
      <c r="BL17" s="36"/>
      <c r="BM17" s="36"/>
      <c r="BN17" s="36"/>
      <c r="BO17" s="36"/>
      <c r="BP17" s="36"/>
      <c r="BQ17" s="36"/>
      <c r="BR17" s="36"/>
      <c r="BS17" s="36"/>
      <c r="BT17" s="36"/>
      <c r="BU17" s="36"/>
      <c r="BV17" s="36"/>
      <c r="BW17" s="36"/>
      <c r="BX17" s="36"/>
      <c r="BY17" s="36"/>
      <c r="BZ17" s="36"/>
      <c r="CA17" s="36"/>
      <c r="CB17" s="36"/>
      <c r="CC17" s="36"/>
      <c r="CD17" s="36"/>
      <c r="CE17" s="36"/>
      <c r="CF17" s="36"/>
      <c r="CG17" s="36"/>
      <c r="CH17" s="36"/>
      <c r="CI17" s="36"/>
      <c r="CJ17" s="36"/>
      <c r="CK17" s="36"/>
      <c r="CL17" s="36"/>
      <c r="CM17" s="36"/>
      <c r="CN17" s="36"/>
      <c r="CO17" s="36"/>
      <c r="CP17" s="36"/>
      <c r="CQ17" s="36"/>
      <c r="CR17" s="36"/>
      <c r="CS17" s="36"/>
      <c r="CT17" s="36"/>
      <c r="CU17" s="36"/>
      <c r="CV17" s="36"/>
      <c r="CW17" s="36"/>
      <c r="CX17" s="36"/>
      <c r="CY17" s="36"/>
      <c r="CZ17" s="36"/>
      <c r="DA17" s="36"/>
      <c r="DB17" s="37"/>
      <c r="DC17" s="37"/>
      <c r="DD17" s="37"/>
      <c r="DE17" s="37"/>
      <c r="DF17" s="37"/>
      <c r="DG17" s="37"/>
      <c r="DH17" s="37"/>
      <c r="DI17" s="37"/>
      <c r="DJ17" s="36"/>
      <c r="DK17" s="36"/>
      <c r="DL17" s="36"/>
      <c r="DM17" s="36"/>
      <c r="DN17" s="36"/>
      <c r="DO17" s="36"/>
      <c r="DP17" s="36"/>
      <c r="DQ17" s="36"/>
      <c r="DR17" s="36"/>
      <c r="DS17" s="36"/>
      <c r="DT17" s="36"/>
      <c r="DU17" s="36"/>
      <c r="DV17" s="36"/>
      <c r="DW17" s="36"/>
      <c r="DX17" s="36"/>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row>
    <row r="18" spans="1:180" ht="3.75" customHeight="1">
      <c r="A18" s="15"/>
      <c r="B18" s="32"/>
      <c r="C18" s="32"/>
      <c r="D18" s="33"/>
      <c r="E18" s="33"/>
      <c r="F18" s="33"/>
      <c r="G18" s="33"/>
      <c r="H18" s="33"/>
      <c r="I18" s="33"/>
      <c r="J18" s="33"/>
      <c r="K18" s="1"/>
      <c r="L18" s="1"/>
      <c r="M18" s="1"/>
      <c r="N18" s="1"/>
      <c r="O18" s="1"/>
      <c r="P18" s="5"/>
      <c r="Q18" s="1"/>
      <c r="R18" s="1"/>
      <c r="S18" s="1"/>
      <c r="T18" s="36"/>
      <c r="U18" s="36"/>
      <c r="V18" s="36"/>
      <c r="W18" s="36"/>
      <c r="X18" s="36"/>
      <c r="Y18" s="36"/>
      <c r="Z18" s="36"/>
      <c r="AA18" s="36"/>
      <c r="AB18" s="36"/>
      <c r="AC18" s="36"/>
      <c r="AD18" s="36"/>
      <c r="AE18" s="36"/>
      <c r="AF18" s="36"/>
      <c r="AG18" s="36"/>
      <c r="AH18" s="36"/>
      <c r="AI18" s="42"/>
      <c r="AJ18" s="42"/>
      <c r="AK18" s="43"/>
      <c r="AL18" s="43"/>
      <c r="AM18" s="44"/>
      <c r="AN18" s="44"/>
      <c r="AO18" s="45"/>
      <c r="AP18" s="45"/>
      <c r="AQ18" s="45"/>
      <c r="AR18" s="45"/>
      <c r="AS18" s="45"/>
      <c r="AT18" s="36"/>
      <c r="AU18" s="36"/>
      <c r="AV18" s="36"/>
      <c r="AW18" s="36"/>
      <c r="AX18" s="36"/>
      <c r="AY18" s="36"/>
      <c r="AZ18" s="36"/>
      <c r="BA18" s="36"/>
      <c r="BB18" s="36"/>
      <c r="BC18" s="36"/>
      <c r="BD18" s="36"/>
      <c r="BE18" s="36"/>
      <c r="BF18" s="36"/>
      <c r="BG18" s="36"/>
      <c r="BH18" s="36"/>
      <c r="BI18" s="36"/>
      <c r="BJ18" s="36"/>
      <c r="BK18" s="36"/>
      <c r="BL18" s="36"/>
      <c r="BM18" s="36"/>
      <c r="BN18" s="36"/>
      <c r="BO18" s="36"/>
      <c r="BP18" s="36"/>
      <c r="BQ18" s="36"/>
      <c r="BR18" s="36"/>
      <c r="BS18" s="36"/>
      <c r="BT18" s="36"/>
      <c r="BU18" s="36"/>
      <c r="BV18" s="36"/>
      <c r="BW18" s="36"/>
      <c r="BX18" s="36"/>
      <c r="BY18" s="36"/>
      <c r="BZ18" s="36"/>
      <c r="CA18" s="36"/>
      <c r="CB18" s="36"/>
      <c r="CC18" s="36"/>
      <c r="CD18" s="36"/>
      <c r="CE18" s="36"/>
      <c r="CF18" s="36"/>
      <c r="CG18" s="36"/>
      <c r="CH18" s="36"/>
      <c r="CI18" s="36"/>
      <c r="CJ18" s="36"/>
      <c r="CK18" s="36"/>
      <c r="CL18" s="36"/>
      <c r="CM18" s="36"/>
      <c r="CN18" s="36"/>
      <c r="CO18" s="36"/>
      <c r="CP18" s="36"/>
      <c r="CQ18" s="36"/>
      <c r="CR18" s="36"/>
      <c r="CS18" s="36"/>
      <c r="CT18" s="36"/>
      <c r="CU18" s="36"/>
      <c r="CV18" s="36"/>
      <c r="CW18" s="36"/>
      <c r="CX18" s="36"/>
      <c r="CY18" s="36"/>
      <c r="CZ18" s="36"/>
      <c r="DA18" s="36"/>
      <c r="DB18" s="37"/>
      <c r="DC18" s="37"/>
      <c r="DD18" s="37"/>
      <c r="DE18" s="37"/>
      <c r="DF18" s="37"/>
      <c r="DG18" s="37"/>
      <c r="DH18" s="37"/>
      <c r="DI18" s="37"/>
      <c r="DJ18" s="36"/>
      <c r="DK18" s="36"/>
      <c r="DL18" s="36"/>
      <c r="DM18" s="36"/>
      <c r="DN18" s="36"/>
      <c r="DO18" s="36"/>
      <c r="DP18" s="36"/>
      <c r="DQ18" s="36"/>
      <c r="DR18" s="36"/>
      <c r="DS18" s="36"/>
      <c r="DT18" s="36"/>
      <c r="DU18" s="36"/>
      <c r="DV18" s="36"/>
      <c r="DW18" s="36"/>
      <c r="DX18" s="36"/>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row>
    <row r="19" spans="1:180">
      <c r="A19" s="1"/>
      <c r="B19" s="251" t="s">
        <v>74</v>
      </c>
      <c r="C19" s="230"/>
      <c r="D19" s="246"/>
      <c r="E19" s="242"/>
      <c r="F19" s="242"/>
      <c r="G19" s="242"/>
      <c r="H19" s="242"/>
      <c r="I19" s="242"/>
      <c r="J19" s="230"/>
      <c r="K19" s="1"/>
      <c r="L19" s="1"/>
      <c r="M19" s="1"/>
      <c r="N19" s="1"/>
      <c r="O19" s="1"/>
      <c r="P19" s="5"/>
      <c r="Q19" s="1"/>
      <c r="R19" s="1"/>
      <c r="S19" s="1"/>
      <c r="T19" s="36"/>
      <c r="U19" s="36"/>
      <c r="V19" s="36"/>
      <c r="W19" s="36"/>
      <c r="X19" s="36"/>
      <c r="Y19" s="36"/>
      <c r="Z19" s="36"/>
      <c r="AA19" s="36"/>
      <c r="AB19" s="36"/>
      <c r="AC19" s="36"/>
      <c r="AD19" s="36"/>
      <c r="AE19" s="36"/>
      <c r="AF19" s="36"/>
      <c r="AG19" s="36"/>
      <c r="AH19" s="36"/>
      <c r="AI19" s="36"/>
      <c r="AJ19" s="38"/>
      <c r="AK19" s="38"/>
      <c r="AL19" s="38"/>
      <c r="AM19" s="38"/>
      <c r="AN19" s="36"/>
      <c r="AO19" s="38"/>
      <c r="AP19" s="38"/>
      <c r="AQ19" s="38"/>
      <c r="AR19" s="38"/>
      <c r="AS19" s="38"/>
      <c r="AT19" s="36"/>
      <c r="AU19" s="36"/>
      <c r="AV19" s="36"/>
      <c r="AW19" s="36"/>
      <c r="AX19" s="36"/>
      <c r="AY19" s="36"/>
      <c r="AZ19" s="36"/>
      <c r="BA19" s="36"/>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6"/>
      <c r="CB19" s="36"/>
      <c r="CC19" s="36"/>
      <c r="CD19" s="36"/>
      <c r="CE19" s="36"/>
      <c r="CF19" s="36"/>
      <c r="CG19" s="36"/>
      <c r="CH19" s="36"/>
      <c r="CI19" s="36"/>
      <c r="CJ19" s="36"/>
      <c r="CK19" s="36"/>
      <c r="CL19" s="36"/>
      <c r="CM19" s="36"/>
      <c r="CN19" s="36"/>
      <c r="CO19" s="36"/>
      <c r="CP19" s="36"/>
      <c r="CQ19" s="36"/>
      <c r="CR19" s="36"/>
      <c r="CS19" s="36"/>
      <c r="CT19" s="36"/>
      <c r="CU19" s="36"/>
      <c r="CV19" s="36"/>
      <c r="CW19" s="36"/>
      <c r="CX19" s="36"/>
      <c r="CY19" s="36"/>
      <c r="CZ19" s="36"/>
      <c r="DA19" s="36"/>
      <c r="DB19" s="36"/>
      <c r="DC19" s="36"/>
      <c r="DD19" s="37"/>
      <c r="DE19" s="37"/>
      <c r="DF19" s="37"/>
      <c r="DG19" s="37"/>
      <c r="DH19" s="37"/>
      <c r="DI19" s="37"/>
      <c r="DJ19" s="36"/>
      <c r="DK19" s="36"/>
      <c r="DL19" s="36"/>
      <c r="DM19" s="36"/>
      <c r="DN19" s="36"/>
      <c r="DO19" s="36"/>
      <c r="DP19" s="36"/>
      <c r="DQ19" s="36"/>
      <c r="DR19" s="36"/>
      <c r="DS19" s="36"/>
      <c r="DT19" s="36"/>
      <c r="DU19" s="36"/>
      <c r="DV19" s="36"/>
      <c r="DW19" s="36"/>
      <c r="DX19" s="36"/>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row>
    <row r="20" spans="1:180" ht="4.5" customHeight="1">
      <c r="A20" s="15"/>
      <c r="B20" s="32"/>
      <c r="C20" s="32"/>
      <c r="D20" s="33"/>
      <c r="E20" s="33"/>
      <c r="F20" s="33"/>
      <c r="G20" s="33"/>
      <c r="H20" s="33"/>
      <c r="I20" s="33"/>
      <c r="J20" s="33"/>
      <c r="K20" s="1"/>
      <c r="L20" s="1"/>
      <c r="M20" s="1"/>
      <c r="N20" s="1"/>
      <c r="O20" s="1"/>
      <c r="P20" s="5"/>
      <c r="Q20" s="1"/>
      <c r="R20" s="1"/>
      <c r="S20" s="1"/>
      <c r="T20" s="36"/>
      <c r="U20" s="36"/>
      <c r="V20" s="36"/>
      <c r="W20" s="36"/>
      <c r="X20" s="36"/>
      <c r="Y20" s="36"/>
      <c r="Z20" s="36"/>
      <c r="AA20" s="36"/>
      <c r="AB20" s="36"/>
      <c r="AC20" s="36"/>
      <c r="AD20" s="36"/>
      <c r="AE20" s="36"/>
      <c r="AF20" s="36"/>
      <c r="AG20" s="36"/>
      <c r="AH20" s="36"/>
      <c r="AI20" s="42"/>
      <c r="AJ20" s="42"/>
      <c r="AK20" s="42"/>
      <c r="AL20" s="42"/>
      <c r="AM20" s="42"/>
      <c r="AN20" s="42"/>
      <c r="AO20" s="42"/>
      <c r="AP20" s="42"/>
      <c r="AQ20" s="42"/>
      <c r="AR20" s="42"/>
      <c r="AS20" s="42"/>
      <c r="AT20" s="36"/>
      <c r="AU20" s="36"/>
      <c r="AV20" s="36"/>
      <c r="AW20" s="36"/>
      <c r="AX20" s="46"/>
      <c r="AY20" s="36"/>
      <c r="AZ20" s="36"/>
      <c r="BA20" s="36"/>
      <c r="BB20" s="36"/>
      <c r="BC20" s="36"/>
      <c r="BD20" s="36"/>
      <c r="BE20" s="36"/>
      <c r="BF20" s="36"/>
      <c r="BG20" s="36"/>
      <c r="BH20" s="36"/>
      <c r="BI20" s="36"/>
      <c r="BJ20" s="36"/>
      <c r="BK20" s="36"/>
      <c r="BL20" s="36"/>
      <c r="BM20" s="36"/>
      <c r="BN20" s="36"/>
      <c r="BO20" s="36"/>
      <c r="BP20" s="36"/>
      <c r="BQ20" s="36"/>
      <c r="BR20" s="36"/>
      <c r="BS20" s="36"/>
      <c r="BT20" s="36"/>
      <c r="BU20" s="36"/>
      <c r="BV20" s="36"/>
      <c r="BW20" s="36"/>
      <c r="BX20" s="36"/>
      <c r="BY20" s="36"/>
      <c r="BZ20" s="36"/>
      <c r="CA20" s="36"/>
      <c r="CB20" s="36"/>
      <c r="CC20" s="36"/>
      <c r="CD20" s="36"/>
      <c r="CE20" s="36"/>
      <c r="CF20" s="36"/>
      <c r="CG20" s="36"/>
      <c r="CH20" s="36"/>
      <c r="CI20" s="36"/>
      <c r="CJ20" s="36"/>
      <c r="CK20" s="36"/>
      <c r="CL20" s="36"/>
      <c r="CM20" s="36"/>
      <c r="CN20" s="36"/>
      <c r="CO20" s="36"/>
      <c r="CP20" s="36"/>
      <c r="CQ20" s="36"/>
      <c r="CR20" s="36"/>
      <c r="CS20" s="36"/>
      <c r="CT20" s="36"/>
      <c r="CU20" s="36"/>
      <c r="CV20" s="36"/>
      <c r="CW20" s="36"/>
      <c r="CX20" s="36"/>
      <c r="CY20" s="36"/>
      <c r="CZ20" s="36"/>
      <c r="DA20" s="36"/>
      <c r="DB20" s="36"/>
      <c r="DC20" s="36"/>
      <c r="DD20" s="37"/>
      <c r="DE20" s="37"/>
      <c r="DF20" s="37"/>
      <c r="DG20" s="37"/>
      <c r="DH20" s="37"/>
      <c r="DI20" s="37"/>
      <c r="DJ20" s="36"/>
      <c r="DK20" s="36"/>
      <c r="DL20" s="36"/>
      <c r="DM20" s="36"/>
      <c r="DN20" s="36"/>
      <c r="DO20" s="36"/>
      <c r="DP20" s="36"/>
      <c r="DQ20" s="36"/>
      <c r="DR20" s="36"/>
      <c r="DS20" s="36"/>
      <c r="DT20" s="36"/>
      <c r="DU20" s="36"/>
      <c r="DV20" s="36"/>
      <c r="DW20" s="36"/>
      <c r="DX20" s="36"/>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row>
    <row r="21" spans="1:180" ht="16.5" customHeight="1">
      <c r="A21" s="15"/>
      <c r="B21" s="251" t="s">
        <v>7</v>
      </c>
      <c r="C21" s="230"/>
      <c r="D21" s="246" t="s">
        <v>75</v>
      </c>
      <c r="E21" s="242"/>
      <c r="F21" s="242"/>
      <c r="G21" s="242"/>
      <c r="H21" s="242"/>
      <c r="I21" s="242"/>
      <c r="J21" s="230"/>
      <c r="K21" s="1"/>
      <c r="L21" s="1"/>
      <c r="M21" s="1"/>
      <c r="N21" s="1"/>
      <c r="O21" s="1"/>
      <c r="P21" s="5"/>
      <c r="Q21" s="1"/>
      <c r="R21" s="1"/>
      <c r="S21" s="1"/>
      <c r="T21" s="36"/>
      <c r="U21" s="36"/>
      <c r="V21" s="36"/>
      <c r="W21" s="36"/>
      <c r="X21" s="36"/>
      <c r="Y21" s="36"/>
      <c r="Z21" s="36"/>
      <c r="AA21" s="36"/>
      <c r="AB21" s="36"/>
      <c r="AC21" s="36"/>
      <c r="AD21" s="36"/>
      <c r="AE21" s="36"/>
      <c r="AF21" s="36"/>
      <c r="AG21" s="36"/>
      <c r="AH21" s="36"/>
      <c r="AI21" s="42"/>
      <c r="AJ21" s="42"/>
      <c r="AK21" s="42"/>
      <c r="AL21" s="42"/>
      <c r="AM21" s="42"/>
      <c r="AN21" s="42"/>
      <c r="AO21" s="42"/>
      <c r="AP21" s="42"/>
      <c r="AQ21" s="42"/>
      <c r="AR21" s="42"/>
      <c r="AS21" s="42"/>
      <c r="AT21" s="36"/>
      <c r="AU21" s="36"/>
      <c r="AV21" s="36"/>
      <c r="AW21" s="36"/>
      <c r="AX21" s="46"/>
      <c r="AY21" s="36"/>
      <c r="AZ21" s="36"/>
      <c r="BA21" s="36"/>
      <c r="BB21" s="36"/>
      <c r="BC21" s="36"/>
      <c r="BD21" s="36"/>
      <c r="BE21" s="36"/>
      <c r="BF21" s="36"/>
      <c r="BG21" s="36"/>
      <c r="BH21" s="36"/>
      <c r="BI21" s="36"/>
      <c r="BJ21" s="36"/>
      <c r="BK21" s="36"/>
      <c r="BL21" s="36"/>
      <c r="BM21" s="36"/>
      <c r="BN21" s="36"/>
      <c r="BO21" s="36"/>
      <c r="BP21" s="36"/>
      <c r="BQ21" s="36"/>
      <c r="BR21" s="36"/>
      <c r="BS21" s="36"/>
      <c r="BT21" s="36"/>
      <c r="BU21" s="36"/>
      <c r="BV21" s="36"/>
      <c r="BW21" s="36"/>
      <c r="BX21" s="36"/>
      <c r="BY21" s="36"/>
      <c r="BZ21" s="36"/>
      <c r="CA21" s="36"/>
      <c r="CB21" s="36"/>
      <c r="CC21" s="36"/>
      <c r="CD21" s="36"/>
      <c r="CE21" s="36"/>
      <c r="CF21" s="36"/>
      <c r="CG21" s="36"/>
      <c r="CH21" s="36"/>
      <c r="CI21" s="36"/>
      <c r="CJ21" s="36"/>
      <c r="CK21" s="36"/>
      <c r="CL21" s="36"/>
      <c r="CM21" s="36"/>
      <c r="CN21" s="36"/>
      <c r="CO21" s="36"/>
      <c r="CP21" s="36"/>
      <c r="CQ21" s="36"/>
      <c r="CR21" s="36"/>
      <c r="CS21" s="36"/>
      <c r="CT21" s="36"/>
      <c r="CU21" s="36"/>
      <c r="CV21" s="36"/>
      <c r="CW21" s="36"/>
      <c r="CX21" s="36"/>
      <c r="CY21" s="36"/>
      <c r="CZ21" s="36"/>
      <c r="DA21" s="36"/>
      <c r="DB21" s="36"/>
      <c r="DC21" s="36"/>
      <c r="DD21" s="37"/>
      <c r="DE21" s="37"/>
      <c r="DF21" s="37"/>
      <c r="DG21" s="37"/>
      <c r="DH21" s="37"/>
      <c r="DI21" s="37"/>
      <c r="DJ21" s="36"/>
      <c r="DK21" s="36"/>
      <c r="DL21" s="36"/>
      <c r="DM21" s="36"/>
      <c r="DN21" s="36"/>
      <c r="DO21" s="36"/>
      <c r="DP21" s="36"/>
      <c r="DQ21" s="36"/>
      <c r="DR21" s="36"/>
      <c r="DS21" s="36"/>
      <c r="DT21" s="36"/>
      <c r="DU21" s="36"/>
      <c r="DV21" s="36"/>
      <c r="DW21" s="36"/>
      <c r="DX21" s="36"/>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row>
    <row r="22" spans="1:180" ht="3.75" customHeight="1">
      <c r="A22" s="15"/>
      <c r="B22" s="32"/>
      <c r="C22" s="32"/>
      <c r="D22" s="33"/>
      <c r="E22" s="33"/>
      <c r="F22" s="33"/>
      <c r="G22" s="33"/>
      <c r="H22" s="33"/>
      <c r="I22" s="33"/>
      <c r="J22" s="33"/>
      <c r="K22" s="1"/>
      <c r="L22" s="1"/>
      <c r="M22" s="1"/>
      <c r="N22" s="1"/>
      <c r="O22" s="1"/>
      <c r="P22" s="5"/>
      <c r="Q22" s="1"/>
      <c r="R22" s="1"/>
      <c r="S22" s="1"/>
      <c r="T22" s="36"/>
      <c r="U22" s="36"/>
      <c r="V22" s="36"/>
      <c r="W22" s="36"/>
      <c r="X22" s="36"/>
      <c r="Y22" s="36"/>
      <c r="Z22" s="36"/>
      <c r="AA22" s="36"/>
      <c r="AB22" s="36"/>
      <c r="AC22" s="36"/>
      <c r="AD22" s="36"/>
      <c r="AE22" s="36"/>
      <c r="AF22" s="36"/>
      <c r="AG22" s="36"/>
      <c r="AH22" s="36"/>
      <c r="AI22" s="42"/>
      <c r="AJ22" s="42"/>
      <c r="AK22" s="42"/>
      <c r="AL22" s="42"/>
      <c r="AM22" s="42"/>
      <c r="AN22" s="42"/>
      <c r="AO22" s="42"/>
      <c r="AP22" s="42"/>
      <c r="AQ22" s="42"/>
      <c r="AR22" s="42"/>
      <c r="AS22" s="42"/>
      <c r="AT22" s="36"/>
      <c r="AU22" s="36"/>
      <c r="AV22" s="36"/>
      <c r="AW22" s="36"/>
      <c r="AX22" s="46"/>
      <c r="AY22" s="36"/>
      <c r="AZ22" s="36"/>
      <c r="BA22" s="36"/>
      <c r="BB22" s="36"/>
      <c r="BC22" s="36"/>
      <c r="BD22" s="36"/>
      <c r="BE22" s="36"/>
      <c r="BF22" s="36"/>
      <c r="BG22" s="36"/>
      <c r="BH22" s="36"/>
      <c r="BI22" s="36"/>
      <c r="BJ22" s="36"/>
      <c r="BK22" s="36"/>
      <c r="BL22" s="36"/>
      <c r="BM22" s="36"/>
      <c r="BN22" s="36"/>
      <c r="BO22" s="36"/>
      <c r="BP22" s="36"/>
      <c r="BQ22" s="36"/>
      <c r="BR22" s="36"/>
      <c r="BS22" s="36"/>
      <c r="BT22" s="36"/>
      <c r="BU22" s="36"/>
      <c r="BV22" s="36"/>
      <c r="BW22" s="36"/>
      <c r="BX22" s="36"/>
      <c r="BY22" s="36"/>
      <c r="BZ22" s="36"/>
      <c r="CA22" s="36"/>
      <c r="CB22" s="36"/>
      <c r="CC22" s="36"/>
      <c r="CD22" s="36"/>
      <c r="CE22" s="36"/>
      <c r="CF22" s="36"/>
      <c r="CG22" s="36"/>
      <c r="CH22" s="36"/>
      <c r="CI22" s="36"/>
      <c r="CJ22" s="36"/>
      <c r="CK22" s="36"/>
      <c r="CL22" s="36"/>
      <c r="CM22" s="36"/>
      <c r="CN22" s="36"/>
      <c r="CO22" s="36"/>
      <c r="CP22" s="36"/>
      <c r="CQ22" s="36"/>
      <c r="CR22" s="36"/>
      <c r="CS22" s="36"/>
      <c r="CT22" s="36"/>
      <c r="CU22" s="36"/>
      <c r="CV22" s="36"/>
      <c r="CW22" s="36"/>
      <c r="CX22" s="36"/>
      <c r="CY22" s="36"/>
      <c r="CZ22" s="36"/>
      <c r="DA22" s="36"/>
      <c r="DB22" s="36"/>
      <c r="DC22" s="36"/>
      <c r="DD22" s="37"/>
      <c r="DE22" s="37"/>
      <c r="DF22" s="37"/>
      <c r="DG22" s="37"/>
      <c r="DH22" s="37"/>
      <c r="DI22" s="37"/>
      <c r="DJ22" s="36"/>
      <c r="DK22" s="36"/>
      <c r="DL22" s="36"/>
      <c r="DM22" s="36"/>
      <c r="DN22" s="36"/>
      <c r="DO22" s="36"/>
      <c r="DP22" s="36"/>
      <c r="DQ22" s="36"/>
      <c r="DR22" s="36"/>
      <c r="DS22" s="36"/>
      <c r="DT22" s="36"/>
      <c r="DU22" s="36"/>
      <c r="DV22" s="36"/>
      <c r="DW22" s="36"/>
      <c r="DX22" s="36"/>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row>
    <row r="23" spans="1:180" ht="37.5" customHeight="1">
      <c r="A23" s="15"/>
      <c r="B23" s="252" t="s">
        <v>76</v>
      </c>
      <c r="C23" s="253" t="s">
        <v>77</v>
      </c>
      <c r="D23" s="252" t="s">
        <v>78</v>
      </c>
      <c r="E23" s="20" t="s">
        <v>56</v>
      </c>
      <c r="F23" s="254" t="s">
        <v>139</v>
      </c>
      <c r="G23" s="242"/>
      <c r="H23" s="230"/>
      <c r="I23" s="252" t="s">
        <v>80</v>
      </c>
      <c r="J23" s="102" t="s">
        <v>140</v>
      </c>
      <c r="K23" s="103"/>
      <c r="L23" s="1"/>
      <c r="M23" s="1"/>
      <c r="N23" s="1"/>
      <c r="O23" s="1"/>
      <c r="P23" s="1"/>
      <c r="Q23" s="1"/>
      <c r="R23" s="1"/>
      <c r="S23" s="1"/>
      <c r="T23" s="36"/>
      <c r="U23" s="36"/>
      <c r="V23" s="36"/>
      <c r="W23" s="36"/>
      <c r="X23" s="36"/>
      <c r="Y23" s="36"/>
      <c r="Z23" s="36"/>
      <c r="AA23" s="36"/>
      <c r="AB23" s="36"/>
      <c r="AC23" s="36"/>
      <c r="AD23" s="36"/>
      <c r="AE23" s="36"/>
      <c r="AF23" s="36"/>
      <c r="AG23" s="36"/>
      <c r="AH23" s="36"/>
      <c r="AI23" s="42"/>
      <c r="AJ23" s="42"/>
      <c r="AK23" s="42"/>
      <c r="AL23" s="42"/>
      <c r="AM23" s="42"/>
      <c r="AN23" s="42"/>
      <c r="AO23" s="42"/>
      <c r="AP23" s="42"/>
      <c r="AQ23" s="42"/>
      <c r="AR23" s="42"/>
      <c r="AS23" s="42"/>
      <c r="AT23" s="36"/>
      <c r="AU23" s="36"/>
      <c r="AV23" s="36"/>
      <c r="AW23" s="36"/>
      <c r="AX23" s="36"/>
      <c r="AY23" s="36"/>
      <c r="AZ23" s="36"/>
      <c r="BA23" s="36"/>
      <c r="BB23" s="36"/>
      <c r="BC23" s="36"/>
      <c r="BD23" s="36"/>
      <c r="BE23" s="36"/>
      <c r="BF23" s="36"/>
      <c r="BG23" s="36"/>
      <c r="BH23" s="36"/>
      <c r="BI23" s="36"/>
      <c r="BJ23" s="36"/>
      <c r="BK23" s="36"/>
      <c r="BL23" s="36"/>
      <c r="BM23" s="36"/>
      <c r="BN23" s="36"/>
      <c r="BO23" s="36"/>
      <c r="BP23" s="36"/>
      <c r="BQ23" s="36"/>
      <c r="BR23" s="36"/>
      <c r="BS23" s="36"/>
      <c r="BT23" s="36"/>
      <c r="BU23" s="36"/>
      <c r="BV23" s="36"/>
      <c r="BW23" s="36"/>
      <c r="BX23" s="36"/>
      <c r="BY23" s="36"/>
      <c r="BZ23" s="36"/>
      <c r="CA23" s="36"/>
      <c r="CB23" s="36"/>
      <c r="CC23" s="36"/>
      <c r="CD23" s="36"/>
      <c r="CE23" s="36"/>
      <c r="CF23" s="36"/>
      <c r="CG23" s="36"/>
      <c r="CH23" s="36"/>
      <c r="CI23" s="36"/>
      <c r="CJ23" s="36"/>
      <c r="CK23" s="36"/>
      <c r="CL23" s="36"/>
      <c r="CM23" s="36"/>
      <c r="CN23" s="36"/>
      <c r="CO23" s="36"/>
      <c r="CP23" s="36"/>
      <c r="CQ23" s="36"/>
      <c r="CR23" s="36"/>
      <c r="CS23" s="36"/>
      <c r="CT23" s="36"/>
      <c r="CU23" s="36"/>
      <c r="CV23" s="36"/>
      <c r="CW23" s="36"/>
      <c r="CX23" s="36"/>
      <c r="CY23" s="36"/>
      <c r="CZ23" s="36"/>
      <c r="DA23" s="36"/>
      <c r="DB23" s="36"/>
      <c r="DC23" s="36"/>
      <c r="DD23" s="37"/>
      <c r="DE23" s="37"/>
      <c r="DF23" s="37"/>
      <c r="DG23" s="37"/>
      <c r="DH23" s="37"/>
      <c r="DI23" s="37"/>
      <c r="DJ23" s="36"/>
      <c r="DK23" s="36"/>
      <c r="DL23" s="36"/>
      <c r="DM23" s="36"/>
      <c r="DN23" s="36"/>
      <c r="DO23" s="36"/>
      <c r="DP23" s="36"/>
      <c r="DQ23" s="36"/>
      <c r="DR23" s="36"/>
      <c r="DS23" s="36"/>
      <c r="DT23" s="36"/>
      <c r="DU23" s="36"/>
      <c r="DV23" s="36"/>
      <c r="DW23" s="36"/>
      <c r="DX23" s="36"/>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row>
    <row r="24" spans="1:180" ht="36" customHeight="1">
      <c r="A24" s="1"/>
      <c r="B24" s="248"/>
      <c r="C24" s="248"/>
      <c r="D24" s="248"/>
      <c r="E24" s="20" t="s">
        <v>57</v>
      </c>
      <c r="F24" s="254" t="s">
        <v>141</v>
      </c>
      <c r="G24" s="242"/>
      <c r="H24" s="230"/>
      <c r="I24" s="248"/>
      <c r="J24" s="47" t="s">
        <v>142</v>
      </c>
      <c r="K24" s="1"/>
      <c r="L24" s="1"/>
      <c r="M24" s="1"/>
      <c r="N24" s="1"/>
      <c r="O24" s="1"/>
      <c r="P24" s="1"/>
      <c r="Q24" s="1"/>
      <c r="R24" s="1"/>
      <c r="S24" s="1"/>
      <c r="T24" s="36"/>
      <c r="U24" s="36"/>
      <c r="V24" s="36"/>
      <c r="W24" s="36"/>
      <c r="X24" s="36"/>
      <c r="Y24" s="36"/>
      <c r="Z24" s="36"/>
      <c r="AA24" s="36"/>
      <c r="AB24" s="36"/>
      <c r="AC24" s="36"/>
      <c r="AD24" s="36"/>
      <c r="AE24" s="36"/>
      <c r="AF24" s="36"/>
      <c r="AG24" s="36"/>
      <c r="AH24" s="36"/>
      <c r="AI24" s="36"/>
      <c r="AJ24" s="38"/>
      <c r="AK24" s="36"/>
      <c r="AL24" s="38"/>
      <c r="AM24" s="36"/>
      <c r="AN24" s="38"/>
      <c r="AO24" s="36"/>
      <c r="AP24" s="36"/>
      <c r="AQ24" s="36"/>
      <c r="AR24" s="38"/>
      <c r="AS24" s="36"/>
      <c r="AT24" s="36"/>
      <c r="AU24" s="36"/>
      <c r="AV24" s="36"/>
      <c r="AW24" s="36"/>
      <c r="AX24" s="36"/>
      <c r="AY24" s="36"/>
      <c r="AZ24" s="36"/>
      <c r="BA24" s="36"/>
      <c r="BB24" s="36"/>
      <c r="BC24" s="36"/>
      <c r="BD24" s="36"/>
      <c r="BE24" s="36"/>
      <c r="BF24" s="36"/>
      <c r="BG24" s="36"/>
      <c r="BH24" s="36"/>
      <c r="BI24" s="36"/>
      <c r="BJ24" s="36"/>
      <c r="BK24" s="36"/>
      <c r="BL24" s="36"/>
      <c r="BM24" s="36"/>
      <c r="BN24" s="36"/>
      <c r="BO24" s="36"/>
      <c r="BP24" s="36"/>
      <c r="BQ24" s="36"/>
      <c r="BR24" s="36"/>
      <c r="BS24" s="36"/>
      <c r="BT24" s="36"/>
      <c r="BU24" s="36"/>
      <c r="BV24" s="36"/>
      <c r="BW24" s="36"/>
      <c r="BX24" s="36"/>
      <c r="BY24" s="36"/>
      <c r="BZ24" s="36"/>
      <c r="CA24" s="36"/>
      <c r="CB24" s="36"/>
      <c r="CC24" s="36"/>
      <c r="CD24" s="36"/>
      <c r="CE24" s="36"/>
      <c r="CF24" s="36"/>
      <c r="CG24" s="36"/>
      <c r="CH24" s="36"/>
      <c r="CI24" s="36"/>
      <c r="CJ24" s="36"/>
      <c r="CK24" s="36"/>
      <c r="CL24" s="36"/>
      <c r="CM24" s="36"/>
      <c r="CN24" s="36"/>
      <c r="CO24" s="36"/>
      <c r="CP24" s="36"/>
      <c r="CQ24" s="36"/>
      <c r="CR24" s="36"/>
      <c r="CS24" s="36"/>
      <c r="CT24" s="36"/>
      <c r="CU24" s="36"/>
      <c r="CV24" s="36"/>
      <c r="CW24" s="36"/>
      <c r="CX24" s="36"/>
      <c r="CY24" s="36"/>
      <c r="CZ24" s="36"/>
      <c r="DA24" s="36"/>
      <c r="DB24" s="36"/>
      <c r="DC24" s="36"/>
      <c r="DD24" s="37"/>
      <c r="DE24" s="37"/>
      <c r="DF24" s="37"/>
      <c r="DG24" s="37"/>
      <c r="DH24" s="37"/>
      <c r="DI24" s="37"/>
      <c r="DJ24" s="36"/>
      <c r="DK24" s="36"/>
      <c r="DL24" s="36"/>
      <c r="DM24" s="36"/>
      <c r="DN24" s="36"/>
      <c r="DO24" s="36"/>
      <c r="DP24" s="36"/>
      <c r="DQ24" s="36"/>
      <c r="DR24" s="36"/>
      <c r="DS24" s="36"/>
      <c r="DT24" s="36"/>
      <c r="DU24" s="36"/>
      <c r="DV24" s="36"/>
      <c r="DW24" s="36"/>
      <c r="DX24" s="36"/>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row>
    <row r="25" spans="1:180" ht="3.75" customHeight="1">
      <c r="A25" s="15"/>
      <c r="B25" s="32"/>
      <c r="C25" s="32"/>
      <c r="D25" s="48"/>
      <c r="E25" s="48"/>
      <c r="F25" s="48"/>
      <c r="G25" s="48"/>
      <c r="H25" s="48"/>
      <c r="I25" s="48"/>
      <c r="J25" s="48"/>
      <c r="K25" s="1"/>
      <c r="L25" s="1"/>
      <c r="M25" s="1"/>
      <c r="N25" s="1"/>
      <c r="O25" s="1"/>
      <c r="P25" s="1"/>
      <c r="Q25" s="1"/>
      <c r="R25" s="1"/>
      <c r="S25" s="1"/>
      <c r="T25" s="36"/>
      <c r="U25" s="36"/>
      <c r="V25" s="36"/>
      <c r="W25" s="36"/>
      <c r="X25" s="36"/>
      <c r="Y25" s="36"/>
      <c r="Z25" s="36"/>
      <c r="AA25" s="36"/>
      <c r="AB25" s="36"/>
      <c r="AC25" s="36"/>
      <c r="AD25" s="36"/>
      <c r="AE25" s="36"/>
      <c r="AF25" s="36"/>
      <c r="AG25" s="36"/>
      <c r="AH25" s="36"/>
      <c r="AI25" s="49"/>
      <c r="AJ25" s="49"/>
      <c r="AK25" s="49"/>
      <c r="AL25" s="49"/>
      <c r="AM25" s="49"/>
      <c r="AN25" s="49"/>
      <c r="AO25" s="49"/>
      <c r="AP25" s="49"/>
      <c r="AQ25" s="49"/>
      <c r="AR25" s="49"/>
      <c r="AS25" s="50"/>
      <c r="AT25" s="36"/>
      <c r="AU25" s="36"/>
      <c r="AV25" s="36"/>
      <c r="AW25" s="36"/>
      <c r="AX25" s="36"/>
      <c r="AY25" s="36"/>
      <c r="AZ25" s="36"/>
      <c r="BA25" s="36"/>
      <c r="BB25" s="36"/>
      <c r="BC25" s="36"/>
      <c r="BD25" s="36"/>
      <c r="BE25" s="36"/>
      <c r="BF25" s="36"/>
      <c r="BG25" s="36"/>
      <c r="BH25" s="36"/>
      <c r="BI25" s="36"/>
      <c r="BJ25" s="36"/>
      <c r="BK25" s="36"/>
      <c r="BL25" s="36"/>
      <c r="BM25" s="36"/>
      <c r="BN25" s="36"/>
      <c r="BO25" s="36"/>
      <c r="BP25" s="36"/>
      <c r="BQ25" s="36"/>
      <c r="BR25" s="36"/>
      <c r="BS25" s="36"/>
      <c r="BT25" s="36"/>
      <c r="BU25" s="36"/>
      <c r="BV25" s="36"/>
      <c r="BW25" s="36"/>
      <c r="BX25" s="36"/>
      <c r="BY25" s="36"/>
      <c r="BZ25" s="36"/>
      <c r="CA25" s="36"/>
      <c r="CB25" s="36"/>
      <c r="CC25" s="36"/>
      <c r="CD25" s="36"/>
      <c r="CE25" s="36"/>
      <c r="CF25" s="36"/>
      <c r="CG25" s="36"/>
      <c r="CH25" s="36"/>
      <c r="CI25" s="36"/>
      <c r="CJ25" s="36"/>
      <c r="CK25" s="36"/>
      <c r="CL25" s="36"/>
      <c r="CM25" s="36"/>
      <c r="CN25" s="36"/>
      <c r="CO25" s="36"/>
      <c r="CP25" s="36"/>
      <c r="CQ25" s="36"/>
      <c r="CR25" s="36"/>
      <c r="CS25" s="36"/>
      <c r="CT25" s="36"/>
      <c r="CU25" s="36"/>
      <c r="CV25" s="36"/>
      <c r="CW25" s="36"/>
      <c r="CX25" s="36"/>
      <c r="CY25" s="36"/>
      <c r="CZ25" s="36"/>
      <c r="DA25" s="36"/>
      <c r="DB25" s="36"/>
      <c r="DC25" s="36"/>
      <c r="DD25" s="36"/>
      <c r="DE25" s="36"/>
      <c r="DF25" s="36"/>
      <c r="DG25" s="36"/>
      <c r="DH25" s="36"/>
      <c r="DI25" s="36"/>
      <c r="DJ25" s="36"/>
      <c r="DK25" s="36"/>
      <c r="DL25" s="36"/>
      <c r="DM25" s="36"/>
      <c r="DN25" s="36"/>
      <c r="DO25" s="36"/>
      <c r="DP25" s="36"/>
      <c r="DQ25" s="36"/>
      <c r="DR25" s="36"/>
      <c r="DS25" s="36"/>
      <c r="DT25" s="36"/>
      <c r="DU25" s="36"/>
      <c r="DV25" s="36"/>
      <c r="DW25" s="36"/>
      <c r="DX25" s="36"/>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row>
    <row r="26" spans="1:180" ht="41.25" customHeight="1">
      <c r="A26" s="1"/>
      <c r="B26" s="247" t="s">
        <v>84</v>
      </c>
      <c r="C26" s="249" t="str">
        <f t="shared" ref="C26" si="9">+F23</f>
        <v>NUMERO DE UNIDADES EJECUTORAS QUE UTILIZAN EL APLICATIVO PCT DE FORMA OPORTUNA</v>
      </c>
      <c r="D26" s="230"/>
      <c r="E26" s="246"/>
      <c r="F26" s="242"/>
      <c r="G26" s="242"/>
      <c r="H26" s="242"/>
      <c r="I26" s="242"/>
      <c r="J26" s="230"/>
      <c r="K26" s="1"/>
      <c r="L26" s="1"/>
      <c r="M26" s="1"/>
      <c r="N26" s="1"/>
      <c r="O26" s="1"/>
      <c r="P26" s="1"/>
      <c r="Q26" s="1"/>
      <c r="R26" s="1"/>
      <c r="S26" s="1"/>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50"/>
      <c r="AT26" s="36"/>
      <c r="AU26" s="36"/>
      <c r="AV26" s="36"/>
      <c r="AW26" s="36"/>
      <c r="AX26" s="36"/>
      <c r="AY26" s="36"/>
      <c r="AZ26" s="36"/>
      <c r="BA26" s="36"/>
      <c r="BB26" s="36"/>
      <c r="BC26" s="36"/>
      <c r="BD26" s="36"/>
      <c r="BE26" s="36"/>
      <c r="BF26" s="36"/>
      <c r="BG26" s="36"/>
      <c r="BH26" s="36"/>
      <c r="BI26" s="36"/>
      <c r="BJ26" s="36"/>
      <c r="BK26" s="36"/>
      <c r="BL26" s="36"/>
      <c r="BM26" s="36"/>
      <c r="BN26" s="36"/>
      <c r="BO26" s="36"/>
      <c r="BP26" s="36"/>
      <c r="BQ26" s="36"/>
      <c r="BR26" s="36"/>
      <c r="BS26" s="36"/>
      <c r="BT26" s="36"/>
      <c r="BU26" s="36"/>
      <c r="BV26" s="36"/>
      <c r="BW26" s="36"/>
      <c r="BX26" s="36"/>
      <c r="BY26" s="36"/>
      <c r="BZ26" s="36"/>
      <c r="CA26" s="36"/>
      <c r="CB26" s="36"/>
      <c r="CC26" s="36"/>
      <c r="CD26" s="36"/>
      <c r="CE26" s="36"/>
      <c r="CF26" s="36"/>
      <c r="CG26" s="36"/>
      <c r="CH26" s="36"/>
      <c r="CI26" s="36"/>
      <c r="CJ26" s="36"/>
      <c r="CK26" s="36"/>
      <c r="CL26" s="36"/>
      <c r="CM26" s="36"/>
      <c r="CN26" s="36"/>
      <c r="CO26" s="36"/>
      <c r="CP26" s="36"/>
      <c r="CQ26" s="36"/>
      <c r="CR26" s="36"/>
      <c r="CS26" s="36"/>
      <c r="CT26" s="36"/>
      <c r="CU26" s="36"/>
      <c r="CV26" s="36"/>
      <c r="CW26" s="36"/>
      <c r="CX26" s="36"/>
      <c r="CY26" s="36"/>
      <c r="CZ26" s="36"/>
      <c r="DA26" s="36"/>
      <c r="DB26" s="36"/>
      <c r="DC26" s="36"/>
      <c r="DD26" s="36"/>
      <c r="DE26" s="36"/>
      <c r="DF26" s="36"/>
      <c r="DG26" s="36"/>
      <c r="DH26" s="36"/>
      <c r="DI26" s="36"/>
      <c r="DJ26" s="36"/>
      <c r="DK26" s="36"/>
      <c r="DL26" s="36"/>
      <c r="DM26" s="36"/>
      <c r="DN26" s="36"/>
      <c r="DO26" s="36"/>
      <c r="DP26" s="36"/>
      <c r="DQ26" s="36"/>
      <c r="DR26" s="36"/>
      <c r="DS26" s="36"/>
      <c r="DT26" s="36"/>
      <c r="DU26" s="36"/>
      <c r="DV26" s="36"/>
      <c r="DW26" s="36"/>
      <c r="DX26" s="36"/>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row>
    <row r="27" spans="1:180" ht="24.75" customHeight="1">
      <c r="A27" s="1"/>
      <c r="B27" s="248"/>
      <c r="C27" s="249" t="s">
        <v>141</v>
      </c>
      <c r="D27" s="230"/>
      <c r="E27" s="246"/>
      <c r="F27" s="242"/>
      <c r="G27" s="242"/>
      <c r="H27" s="242"/>
      <c r="I27" s="242"/>
      <c r="J27" s="230"/>
      <c r="K27" s="1"/>
      <c r="L27" s="1"/>
      <c r="M27" s="1"/>
      <c r="N27" s="1"/>
      <c r="O27" s="1"/>
      <c r="P27" s="1"/>
      <c r="Q27" s="1"/>
      <c r="R27" s="1"/>
      <c r="S27" s="1"/>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c r="BJ27" s="36"/>
      <c r="BK27" s="36"/>
      <c r="BL27" s="36"/>
      <c r="BM27" s="36"/>
      <c r="BN27" s="36"/>
      <c r="BO27" s="36"/>
      <c r="BP27" s="36"/>
      <c r="BQ27" s="36"/>
      <c r="BR27" s="36"/>
      <c r="BS27" s="36"/>
      <c r="BT27" s="36"/>
      <c r="BU27" s="36"/>
      <c r="BV27" s="36"/>
      <c r="BW27" s="36"/>
      <c r="BX27" s="36"/>
      <c r="BY27" s="36"/>
      <c r="BZ27" s="36"/>
      <c r="CA27" s="36"/>
      <c r="CB27" s="36"/>
      <c r="CC27" s="36"/>
      <c r="CD27" s="36"/>
      <c r="CE27" s="36"/>
      <c r="CF27" s="36"/>
      <c r="CG27" s="36"/>
      <c r="CH27" s="36"/>
      <c r="CI27" s="36"/>
      <c r="CJ27" s="36"/>
      <c r="CK27" s="36"/>
      <c r="CL27" s="36"/>
      <c r="CM27" s="36"/>
      <c r="CN27" s="36"/>
      <c r="CO27" s="36"/>
      <c r="CP27" s="36"/>
      <c r="CQ27" s="36"/>
      <c r="CR27" s="36"/>
      <c r="CS27" s="36"/>
      <c r="CT27" s="36"/>
      <c r="CU27" s="36"/>
      <c r="CV27" s="36"/>
      <c r="CW27" s="36"/>
      <c r="CX27" s="36"/>
      <c r="CY27" s="36"/>
      <c r="CZ27" s="36"/>
      <c r="DA27" s="36"/>
      <c r="DB27" s="36"/>
      <c r="DC27" s="36"/>
      <c r="DD27" s="36"/>
      <c r="DE27" s="36"/>
      <c r="DF27" s="36"/>
      <c r="DG27" s="36"/>
      <c r="DH27" s="36"/>
      <c r="DI27" s="36"/>
      <c r="DJ27" s="36"/>
      <c r="DK27" s="36"/>
      <c r="DL27" s="36"/>
      <c r="DM27" s="36"/>
      <c r="DN27" s="36"/>
      <c r="DO27" s="36"/>
      <c r="DP27" s="36"/>
      <c r="DQ27" s="36"/>
      <c r="DR27" s="36"/>
      <c r="DS27" s="36"/>
      <c r="DT27" s="36"/>
      <c r="DU27" s="36"/>
      <c r="DV27" s="36"/>
      <c r="DW27" s="36"/>
      <c r="DX27" s="36"/>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row>
    <row r="28" spans="1:180" ht="6" customHeight="1" thickBot="1">
      <c r="A28" s="15"/>
      <c r="B28" s="51"/>
      <c r="C28" s="33"/>
      <c r="D28" s="33"/>
      <c r="E28" s="33"/>
      <c r="F28" s="33"/>
      <c r="G28" s="33"/>
      <c r="H28" s="48"/>
      <c r="I28" s="33"/>
      <c r="J28" s="33"/>
      <c r="K28" s="1"/>
      <c r="L28" s="1"/>
      <c r="M28" s="1"/>
      <c r="N28" s="1"/>
      <c r="O28" s="1"/>
      <c r="P28" s="1"/>
      <c r="Q28" s="1"/>
      <c r="R28" s="1"/>
      <c r="S28" s="1"/>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c r="BJ28" s="36"/>
      <c r="BK28" s="36"/>
      <c r="BL28" s="36"/>
      <c r="BM28" s="36"/>
      <c r="BN28" s="36"/>
      <c r="BO28" s="36"/>
      <c r="BP28" s="36"/>
      <c r="BQ28" s="36"/>
      <c r="BR28" s="36"/>
      <c r="BS28" s="36"/>
      <c r="BT28" s="36"/>
      <c r="BU28" s="36"/>
      <c r="BV28" s="36"/>
      <c r="BW28" s="36"/>
      <c r="BX28" s="36"/>
      <c r="BY28" s="36"/>
      <c r="BZ28" s="36"/>
      <c r="CA28" s="36"/>
      <c r="CB28" s="36"/>
      <c r="CC28" s="36"/>
      <c r="CD28" s="36"/>
      <c r="CE28" s="36"/>
      <c r="CF28" s="36"/>
      <c r="CG28" s="36"/>
      <c r="CH28" s="36"/>
      <c r="CI28" s="36"/>
      <c r="CJ28" s="36"/>
      <c r="CK28" s="36"/>
      <c r="CL28" s="36"/>
      <c r="CM28" s="36"/>
      <c r="CN28" s="36"/>
      <c r="CO28" s="36"/>
      <c r="CP28" s="36"/>
      <c r="CQ28" s="36"/>
      <c r="CR28" s="36"/>
      <c r="CS28" s="36"/>
      <c r="CT28" s="36"/>
      <c r="CU28" s="36"/>
      <c r="CV28" s="36"/>
      <c r="CW28" s="36"/>
      <c r="CX28" s="36"/>
      <c r="CY28" s="36"/>
      <c r="CZ28" s="36"/>
      <c r="DA28" s="36"/>
      <c r="DB28" s="36"/>
      <c r="DC28" s="36"/>
      <c r="DD28" s="36"/>
      <c r="DE28" s="36"/>
      <c r="DF28" s="36"/>
      <c r="DG28" s="36"/>
      <c r="DH28" s="36"/>
      <c r="DI28" s="36"/>
      <c r="DJ28" s="36"/>
      <c r="DK28" s="36"/>
      <c r="DL28" s="36"/>
      <c r="DM28" s="36"/>
      <c r="DN28" s="36"/>
      <c r="DO28" s="36"/>
      <c r="DP28" s="36"/>
      <c r="DQ28" s="36"/>
      <c r="DR28" s="36"/>
      <c r="DS28" s="36"/>
      <c r="DT28" s="36"/>
      <c r="DU28" s="36"/>
      <c r="DV28" s="36"/>
      <c r="DW28" s="36"/>
      <c r="DX28" s="36"/>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row>
    <row r="29" spans="1:180" ht="15.75" customHeight="1" thickBot="1">
      <c r="A29" s="1"/>
      <c r="B29" s="52" t="s">
        <v>85</v>
      </c>
      <c r="C29" s="246" t="s">
        <v>143</v>
      </c>
      <c r="D29" s="230"/>
      <c r="E29" s="52" t="s">
        <v>15</v>
      </c>
      <c r="F29" s="246" t="s">
        <v>87</v>
      </c>
      <c r="G29" s="230"/>
      <c r="H29" s="52" t="s">
        <v>88</v>
      </c>
      <c r="I29" s="250" t="s">
        <v>89</v>
      </c>
      <c r="J29" s="221"/>
      <c r="K29" s="36" t="str">
        <f>+IF(I29="Incremental con línea base",1,IF(I29="Decremental con línea Base",1,""))</f>
        <v/>
      </c>
      <c r="L29" s="1"/>
      <c r="M29" s="1"/>
      <c r="N29" s="1"/>
      <c r="O29" s="1"/>
      <c r="P29" s="1"/>
      <c r="Q29" s="1"/>
      <c r="R29" s="1"/>
      <c r="S29" s="1"/>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c r="BJ29" s="36"/>
      <c r="BK29" s="36"/>
      <c r="BL29" s="36"/>
      <c r="BM29" s="36"/>
      <c r="BN29" s="36"/>
      <c r="BO29" s="36"/>
      <c r="BP29" s="36"/>
      <c r="BQ29" s="36"/>
      <c r="BR29" s="36"/>
      <c r="BS29" s="36"/>
      <c r="BT29" s="36"/>
      <c r="BU29" s="36"/>
      <c r="BV29" s="36"/>
      <c r="BW29" s="36"/>
      <c r="BX29" s="36"/>
      <c r="BY29" s="36"/>
      <c r="BZ29" s="36"/>
      <c r="CA29" s="36"/>
      <c r="CB29" s="36"/>
      <c r="CC29" s="36"/>
      <c r="CD29" s="36"/>
      <c r="CE29" s="36"/>
      <c r="CF29" s="36"/>
      <c r="CG29" s="36"/>
      <c r="CH29" s="36"/>
      <c r="CI29" s="36"/>
      <c r="CJ29" s="36"/>
      <c r="CK29" s="36"/>
      <c r="CL29" s="36"/>
      <c r="CM29" s="36"/>
      <c r="CN29" s="36"/>
      <c r="CO29" s="36"/>
      <c r="CP29" s="36"/>
      <c r="CQ29" s="36"/>
      <c r="CR29" s="36"/>
      <c r="CS29" s="36"/>
      <c r="CT29" s="36"/>
      <c r="CU29" s="36"/>
      <c r="CV29" s="36"/>
      <c r="CW29" s="36"/>
      <c r="CX29" s="36"/>
      <c r="CY29" s="36"/>
      <c r="CZ29" s="36"/>
      <c r="DA29" s="36"/>
      <c r="DB29" s="36"/>
      <c r="DC29" s="36"/>
      <c r="DD29" s="36"/>
      <c r="DE29" s="36"/>
      <c r="DF29" s="36"/>
      <c r="DG29" s="36"/>
      <c r="DH29" s="36"/>
      <c r="DI29" s="36"/>
      <c r="DJ29" s="36"/>
      <c r="DK29" s="36"/>
      <c r="DL29" s="36"/>
      <c r="DM29" s="36"/>
      <c r="DN29" s="36"/>
      <c r="DO29" s="36"/>
      <c r="DP29" s="36"/>
      <c r="DQ29" s="36"/>
      <c r="DR29" s="36"/>
      <c r="DS29" s="36"/>
      <c r="DT29" s="36"/>
      <c r="DU29" s="36"/>
      <c r="DV29" s="36"/>
      <c r="DW29" s="36"/>
      <c r="DX29" s="36"/>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row>
    <row r="30" spans="1:180" ht="3.75" customHeight="1">
      <c r="A30" s="15"/>
      <c r="B30" s="51"/>
      <c r="C30" s="33"/>
      <c r="D30" s="33"/>
      <c r="E30" s="51"/>
      <c r="F30" s="33"/>
      <c r="G30" s="33"/>
      <c r="H30" s="51"/>
      <c r="I30" s="53"/>
      <c r="J30" s="53"/>
      <c r="K30" s="1"/>
      <c r="L30" s="1"/>
      <c r="M30" s="1"/>
      <c r="N30" s="1"/>
      <c r="O30" s="1"/>
      <c r="P30" s="1"/>
      <c r="Q30" s="1"/>
      <c r="R30" s="1"/>
      <c r="S30" s="1"/>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c r="BJ30" s="36"/>
      <c r="BK30" s="36"/>
      <c r="BL30" s="36"/>
      <c r="BM30" s="36"/>
      <c r="BN30" s="36"/>
      <c r="BO30" s="36"/>
      <c r="BP30" s="36"/>
      <c r="BQ30" s="36"/>
      <c r="BR30" s="36"/>
      <c r="BS30" s="36"/>
      <c r="BT30" s="36"/>
      <c r="BU30" s="36"/>
      <c r="BV30" s="36"/>
      <c r="BW30" s="36"/>
      <c r="BX30" s="36"/>
      <c r="BY30" s="36"/>
      <c r="BZ30" s="36"/>
      <c r="CA30" s="36"/>
      <c r="CB30" s="36"/>
      <c r="CC30" s="36"/>
      <c r="CD30" s="36"/>
      <c r="CE30" s="36"/>
      <c r="CF30" s="36"/>
      <c r="CG30" s="36"/>
      <c r="CH30" s="36"/>
      <c r="CI30" s="36"/>
      <c r="CJ30" s="36"/>
      <c r="CK30" s="36"/>
      <c r="CL30" s="36"/>
      <c r="CM30" s="36"/>
      <c r="CN30" s="36"/>
      <c r="CO30" s="36"/>
      <c r="CP30" s="36"/>
      <c r="CQ30" s="36"/>
      <c r="CR30" s="36"/>
      <c r="CS30" s="36"/>
      <c r="CT30" s="36"/>
      <c r="CU30" s="36"/>
      <c r="CV30" s="36"/>
      <c r="CW30" s="36"/>
      <c r="CX30" s="36"/>
      <c r="CY30" s="36"/>
      <c r="CZ30" s="36"/>
      <c r="DA30" s="36"/>
      <c r="DB30" s="36"/>
      <c r="DC30" s="36"/>
      <c r="DD30" s="36"/>
      <c r="DE30" s="36"/>
      <c r="DF30" s="36"/>
      <c r="DG30" s="36"/>
      <c r="DH30" s="36"/>
      <c r="DI30" s="36"/>
      <c r="DJ30" s="36"/>
      <c r="DK30" s="36"/>
      <c r="DL30" s="36"/>
      <c r="DM30" s="36"/>
      <c r="DN30" s="36"/>
      <c r="DO30" s="36"/>
      <c r="DP30" s="36"/>
      <c r="DQ30" s="36"/>
      <c r="DR30" s="36"/>
      <c r="DS30" s="36"/>
      <c r="DT30" s="36"/>
      <c r="DU30" s="36"/>
      <c r="DV30" s="36"/>
      <c r="DW30" s="36"/>
      <c r="DX30" s="36"/>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row>
    <row r="31" spans="1:180" ht="15.75" customHeight="1">
      <c r="A31" s="1"/>
      <c r="B31" s="241" t="s">
        <v>17</v>
      </c>
      <c r="C31" s="230"/>
      <c r="D31" s="274"/>
      <c r="E31" s="230"/>
      <c r="F31" s="241" t="s">
        <v>18</v>
      </c>
      <c r="G31" s="230"/>
      <c r="H31" s="54">
        <v>43326</v>
      </c>
      <c r="I31" s="55" t="s">
        <v>19</v>
      </c>
      <c r="J31" s="56"/>
      <c r="K31" s="1"/>
      <c r="L31" s="1"/>
      <c r="M31" s="1"/>
      <c r="N31" s="1"/>
      <c r="O31" s="1"/>
      <c r="P31" s="1"/>
      <c r="Q31" s="1"/>
      <c r="R31" s="1"/>
      <c r="S31" s="1"/>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c r="BJ31" s="36"/>
      <c r="BK31" s="36"/>
      <c r="BL31" s="36"/>
      <c r="BM31" s="36"/>
      <c r="BN31" s="36"/>
      <c r="BO31" s="36"/>
      <c r="BP31" s="36"/>
      <c r="BQ31" s="36"/>
      <c r="BR31" s="36"/>
      <c r="BS31" s="36"/>
      <c r="BT31" s="36"/>
      <c r="BU31" s="36"/>
      <c r="BV31" s="36"/>
      <c r="BW31" s="36"/>
      <c r="BX31" s="36"/>
      <c r="BY31" s="36"/>
      <c r="BZ31" s="36"/>
      <c r="CA31" s="36"/>
      <c r="CB31" s="36"/>
      <c r="CC31" s="36"/>
      <c r="CD31" s="36"/>
      <c r="CE31" s="36"/>
      <c r="CF31" s="36"/>
      <c r="CG31" s="36"/>
      <c r="CH31" s="36"/>
      <c r="CI31" s="36"/>
      <c r="CJ31" s="36"/>
      <c r="CK31" s="36"/>
      <c r="CL31" s="36"/>
      <c r="CM31" s="36"/>
      <c r="CN31" s="36"/>
      <c r="CO31" s="36"/>
      <c r="CP31" s="36"/>
      <c r="CQ31" s="36"/>
      <c r="CR31" s="36"/>
      <c r="CS31" s="36"/>
      <c r="CT31" s="36"/>
      <c r="CU31" s="36"/>
      <c r="CV31" s="36"/>
      <c r="CW31" s="36"/>
      <c r="CX31" s="36"/>
      <c r="CY31" s="36"/>
      <c r="CZ31" s="36"/>
      <c r="DA31" s="36"/>
      <c r="DB31" s="36"/>
      <c r="DC31" s="36"/>
      <c r="DD31" s="36"/>
      <c r="DE31" s="36"/>
      <c r="DF31" s="36"/>
      <c r="DG31" s="36"/>
      <c r="DH31" s="36"/>
      <c r="DI31" s="36"/>
      <c r="DJ31" s="36"/>
      <c r="DK31" s="36"/>
      <c r="DL31" s="36"/>
      <c r="DM31" s="36"/>
      <c r="DN31" s="36"/>
      <c r="DO31" s="36"/>
      <c r="DP31" s="36"/>
      <c r="DQ31" s="36"/>
      <c r="DR31" s="36"/>
      <c r="DS31" s="36"/>
      <c r="DT31" s="36"/>
      <c r="DU31" s="36"/>
      <c r="DV31" s="36"/>
      <c r="DW31" s="36"/>
      <c r="DX31" s="36"/>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row>
    <row r="32" spans="1:180" ht="3.75" customHeight="1">
      <c r="A32" s="15"/>
      <c r="B32" s="51"/>
      <c r="C32" s="51"/>
      <c r="D32" s="57"/>
      <c r="E32" s="57"/>
      <c r="F32" s="51"/>
      <c r="G32" s="51"/>
      <c r="H32" s="58"/>
      <c r="I32" s="58"/>
      <c r="J32" s="58"/>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row>
    <row r="33" spans="1:180" ht="23.25" customHeight="1">
      <c r="A33" s="1"/>
      <c r="B33" s="241" t="s">
        <v>20</v>
      </c>
      <c r="C33" s="230"/>
      <c r="D33" s="246" t="s">
        <v>75</v>
      </c>
      <c r="E33" s="242"/>
      <c r="F33" s="230"/>
      <c r="G33" s="241" t="s">
        <v>91</v>
      </c>
      <c r="H33" s="230"/>
      <c r="I33" s="240" t="s">
        <v>75</v>
      </c>
      <c r="J33" s="230"/>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row>
    <row r="34" spans="1:180" ht="4.5" customHeight="1">
      <c r="A34" s="1"/>
      <c r="B34" s="59"/>
      <c r="C34" s="59"/>
      <c r="D34" s="59"/>
      <c r="E34" s="59"/>
      <c r="F34" s="59"/>
      <c r="G34" s="60"/>
      <c r="H34" s="60"/>
      <c r="I34" s="59"/>
      <c r="J34" s="61"/>
      <c r="K34" s="1"/>
      <c r="L34" s="1"/>
      <c r="M34" s="1"/>
      <c r="N34" s="1"/>
      <c r="O34" s="1"/>
      <c r="P34" s="5"/>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row>
    <row r="35" spans="1:180" ht="15.75" customHeight="1">
      <c r="A35" s="1"/>
      <c r="B35" s="241" t="s">
        <v>92</v>
      </c>
      <c r="C35" s="230"/>
      <c r="D35" s="240"/>
      <c r="E35" s="242"/>
      <c r="F35" s="242"/>
      <c r="G35" s="242"/>
      <c r="H35" s="242"/>
      <c r="I35" s="242"/>
      <c r="J35" s="230"/>
      <c r="K35" s="1"/>
      <c r="L35" s="1"/>
      <c r="M35" s="1"/>
      <c r="N35" s="1"/>
      <c r="O35" s="1"/>
      <c r="P35" s="5"/>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row>
    <row r="36" spans="1:180" ht="4.5" customHeight="1" thickBot="1">
      <c r="A36" s="1"/>
      <c r="B36" s="19"/>
      <c r="C36" s="19"/>
      <c r="D36" s="19"/>
      <c r="E36" s="19"/>
      <c r="F36" s="19"/>
      <c r="G36" s="19"/>
      <c r="H36" s="19"/>
      <c r="I36" s="19"/>
      <c r="J36" s="19"/>
      <c r="K36" s="1"/>
      <c r="L36" s="1"/>
      <c r="M36" s="1"/>
      <c r="N36" s="1"/>
      <c r="O36" s="1"/>
      <c r="P36" s="5"/>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row>
    <row r="37" spans="1:180" ht="15.75" customHeight="1">
      <c r="A37" s="1"/>
      <c r="B37" s="62" t="s">
        <v>59</v>
      </c>
      <c r="C37" s="243"/>
      <c r="D37" s="244"/>
      <c r="E37" s="245" t="s">
        <v>93</v>
      </c>
      <c r="F37" s="244"/>
      <c r="G37" s="63"/>
      <c r="H37" s="245" t="s">
        <v>93</v>
      </c>
      <c r="I37" s="244"/>
      <c r="J37" s="63"/>
      <c r="K37" s="1"/>
      <c r="L37" s="1"/>
      <c r="M37" s="1"/>
      <c r="N37" s="1"/>
      <c r="O37" s="1"/>
      <c r="P37" s="5"/>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row>
    <row r="38" spans="1:180" ht="15.75" customHeight="1">
      <c r="A38" s="1"/>
      <c r="B38" s="226" t="s">
        <v>94</v>
      </c>
      <c r="C38" s="229" t="s">
        <v>95</v>
      </c>
      <c r="D38" s="230"/>
      <c r="E38" s="231" t="s">
        <v>96</v>
      </c>
      <c r="F38" s="230"/>
      <c r="G38" s="232" t="s">
        <v>54</v>
      </c>
      <c r="H38" s="230"/>
      <c r="I38" s="233" t="s">
        <v>97</v>
      </c>
      <c r="J38" s="234"/>
      <c r="K38" s="1"/>
      <c r="L38" s="1"/>
      <c r="M38" s="1"/>
      <c r="N38" s="1"/>
      <c r="O38" s="1"/>
      <c r="P38" s="5"/>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row>
    <row r="39" spans="1:180" ht="15.75" customHeight="1">
      <c r="A39" s="1"/>
      <c r="B39" s="227"/>
      <c r="C39" s="235" t="s">
        <v>98</v>
      </c>
      <c r="D39" s="230"/>
      <c r="E39" s="64" t="s">
        <v>99</v>
      </c>
      <c r="F39" s="64" t="s">
        <v>98</v>
      </c>
      <c r="G39" s="64" t="s">
        <v>99</v>
      </c>
      <c r="H39" s="64" t="s">
        <v>98</v>
      </c>
      <c r="I39" s="235" t="s">
        <v>100</v>
      </c>
      <c r="J39" s="234"/>
      <c r="K39" s="1"/>
      <c r="L39" s="1"/>
      <c r="M39" s="1"/>
      <c r="N39" s="1"/>
      <c r="O39" s="1"/>
      <c r="P39" s="5"/>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row>
    <row r="40" spans="1:180" ht="15.75" customHeight="1" thickBot="1">
      <c r="A40" s="1"/>
      <c r="B40" s="228"/>
      <c r="C40" s="236">
        <v>1</v>
      </c>
      <c r="D40" s="237"/>
      <c r="E40" s="65">
        <v>1</v>
      </c>
      <c r="F40" s="65">
        <v>0.95</v>
      </c>
      <c r="G40" s="65">
        <f>+F40</f>
        <v>0.95</v>
      </c>
      <c r="H40" s="65">
        <f>+I40</f>
        <v>0.9</v>
      </c>
      <c r="I40" s="238">
        <v>0.9</v>
      </c>
      <c r="J40" s="239"/>
      <c r="K40" s="1"/>
      <c r="L40" s="1"/>
      <c r="M40" s="1"/>
      <c r="N40" s="1"/>
      <c r="O40" s="1"/>
      <c r="P40" s="5"/>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row>
    <row r="41" spans="1:180" ht="3.75" customHeight="1" thickBot="1">
      <c r="A41" s="1"/>
      <c r="B41" s="59"/>
      <c r="C41" s="59"/>
      <c r="D41" s="59"/>
      <c r="E41" s="59"/>
      <c r="F41" s="59"/>
      <c r="G41" s="59"/>
      <c r="H41" s="59"/>
      <c r="I41" s="59"/>
      <c r="J41" s="59"/>
      <c r="K41" s="1"/>
      <c r="L41" s="1"/>
      <c r="M41" s="1"/>
      <c r="N41" s="1"/>
      <c r="O41" s="1"/>
      <c r="P41" s="5"/>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row>
    <row r="42" spans="1:180" ht="15.75" customHeight="1" thickBot="1">
      <c r="A42" s="1"/>
      <c r="B42" s="219" t="s">
        <v>101</v>
      </c>
      <c r="C42" s="220"/>
      <c r="D42" s="220"/>
      <c r="E42" s="220"/>
      <c r="F42" s="220"/>
      <c r="G42" s="220"/>
      <c r="H42" s="222" t="s">
        <v>102</v>
      </c>
      <c r="I42" s="220"/>
      <c r="J42" s="221"/>
      <c r="K42" s="1"/>
      <c r="L42" s="1"/>
      <c r="M42" s="1"/>
      <c r="N42" s="1"/>
      <c r="O42" s="1"/>
      <c r="P42" s="5"/>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row>
    <row r="43" spans="1:180" ht="3.75" customHeight="1" thickBot="1">
      <c r="A43" s="1"/>
      <c r="B43" s="59"/>
      <c r="C43" s="59"/>
      <c r="D43" s="59"/>
      <c r="E43" s="59"/>
      <c r="F43" s="59"/>
      <c r="G43" s="59"/>
      <c r="H43" s="59"/>
      <c r="I43" s="59"/>
      <c r="J43" s="59"/>
      <c r="K43" s="1"/>
      <c r="L43" s="1"/>
      <c r="M43" s="1"/>
      <c r="N43" s="1"/>
      <c r="O43" s="1"/>
      <c r="P43" s="5"/>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row>
    <row r="44" spans="1:180" ht="15.75" customHeight="1" thickBot="1">
      <c r="A44" s="1"/>
      <c r="B44" s="223" t="s">
        <v>103</v>
      </c>
      <c r="C44" s="224"/>
      <c r="D44" s="225" t="s">
        <v>104</v>
      </c>
      <c r="E44" s="224"/>
      <c r="F44" s="225" t="s">
        <v>105</v>
      </c>
      <c r="G44" s="224"/>
      <c r="H44" s="225" t="s">
        <v>106</v>
      </c>
      <c r="I44" s="220"/>
      <c r="J44" s="66" t="s">
        <v>107</v>
      </c>
      <c r="K44" s="1"/>
      <c r="L44" s="1"/>
      <c r="M44" s="1"/>
      <c r="N44" s="1"/>
      <c r="O44" s="1"/>
      <c r="P44" s="5"/>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row>
    <row r="45" spans="1:180" ht="12.75" customHeight="1" thickBot="1">
      <c r="A45" s="1"/>
      <c r="B45" s="216"/>
      <c r="C45" s="217"/>
      <c r="D45" s="218"/>
      <c r="E45" s="217"/>
      <c r="F45" s="218"/>
      <c r="G45" s="217"/>
      <c r="H45" s="218"/>
      <c r="I45" s="217"/>
      <c r="J45" s="67">
        <f>+IF(I29="SUMA",(B45+D45+F45+H45),H45)</f>
        <v>0</v>
      </c>
      <c r="K45" s="1"/>
      <c r="L45" s="1"/>
      <c r="M45" s="1"/>
      <c r="N45" s="1"/>
      <c r="O45" s="1"/>
      <c r="P45" s="5"/>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row>
    <row r="46" spans="1:180" ht="15.75" customHeight="1" thickBot="1">
      <c r="A46" s="1"/>
      <c r="B46" s="219" t="s">
        <v>108</v>
      </c>
      <c r="C46" s="220"/>
      <c r="D46" s="220"/>
      <c r="E46" s="220"/>
      <c r="F46" s="220"/>
      <c r="G46" s="221"/>
      <c r="H46" s="222" t="str">
        <f>+H42</f>
        <v>2015 - 2018</v>
      </c>
      <c r="I46" s="220"/>
      <c r="J46" s="221"/>
      <c r="K46" s="1"/>
      <c r="L46" s="1"/>
      <c r="M46" s="1"/>
      <c r="N46" s="1"/>
      <c r="O46" s="1"/>
      <c r="P46" s="5"/>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row>
    <row r="47" spans="1:180" ht="4.5" customHeight="1">
      <c r="A47" s="1"/>
      <c r="B47" s="1"/>
      <c r="C47" s="1"/>
      <c r="D47" s="1"/>
      <c r="E47" s="214"/>
      <c r="F47" s="215"/>
      <c r="G47" s="215"/>
      <c r="H47" s="215"/>
      <c r="I47" s="215"/>
      <c r="J47" s="215"/>
      <c r="K47" s="1"/>
      <c r="L47" s="1"/>
      <c r="M47" s="1"/>
      <c r="N47" s="1"/>
      <c r="O47" s="1"/>
      <c r="P47" s="5"/>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row>
    <row r="48" spans="1:180" ht="50.25" customHeight="1">
      <c r="A48" s="1"/>
      <c r="B48" s="68" t="s">
        <v>109</v>
      </c>
      <c r="C48" s="69" t="s">
        <v>56</v>
      </c>
      <c r="D48" s="69" t="s">
        <v>57</v>
      </c>
      <c r="E48" s="69" t="s">
        <v>110</v>
      </c>
      <c r="F48" s="69" t="s">
        <v>59</v>
      </c>
      <c r="G48" s="69" t="s">
        <v>62</v>
      </c>
      <c r="H48" s="69" t="s">
        <v>111</v>
      </c>
      <c r="I48" s="69" t="s">
        <v>112</v>
      </c>
      <c r="J48" s="70" t="s">
        <v>113</v>
      </c>
      <c r="K48" s="1"/>
      <c r="L48" s="1"/>
      <c r="M48" s="1"/>
      <c r="N48" s="1"/>
      <c r="O48" s="1"/>
      <c r="P48" s="5"/>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row>
    <row r="49" spans="1:180" ht="30" customHeight="1">
      <c r="A49" s="1"/>
      <c r="B49" s="71" t="s">
        <v>114</v>
      </c>
      <c r="C49" s="72"/>
      <c r="D49" s="72"/>
      <c r="E49" s="73"/>
      <c r="F49" s="73"/>
      <c r="G49" s="74"/>
      <c r="H49" s="75"/>
      <c r="I49" s="76"/>
      <c r="J49" s="77"/>
      <c r="K49" s="1"/>
      <c r="L49" s="1"/>
      <c r="M49" s="1"/>
      <c r="N49" s="1"/>
      <c r="O49" s="1"/>
      <c r="P49" s="5"/>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row>
    <row r="50" spans="1:180" ht="31.5" customHeight="1">
      <c r="A50" s="1"/>
      <c r="B50" s="78" t="s">
        <v>115</v>
      </c>
      <c r="C50" s="79"/>
      <c r="D50" s="79"/>
      <c r="E50" s="80"/>
      <c r="F50" s="80"/>
      <c r="G50" s="81"/>
      <c r="H50" s="82"/>
      <c r="I50" s="83"/>
      <c r="J50" s="84"/>
      <c r="K50" s="1"/>
      <c r="L50" s="1"/>
      <c r="M50" s="1"/>
      <c r="N50" s="1"/>
      <c r="O50" s="1"/>
      <c r="P50" s="5"/>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row>
    <row r="51" spans="1:180" ht="29.25" customHeight="1">
      <c r="A51" s="1"/>
      <c r="B51" s="78" t="s">
        <v>116</v>
      </c>
      <c r="C51" s="79"/>
      <c r="D51" s="79"/>
      <c r="E51" s="80"/>
      <c r="F51" s="80"/>
      <c r="G51" s="81"/>
      <c r="H51" s="82"/>
      <c r="I51" s="83"/>
      <c r="J51" s="84"/>
      <c r="K51" s="1"/>
      <c r="L51" s="1"/>
      <c r="M51" s="1"/>
      <c r="N51" s="1"/>
      <c r="O51" s="1"/>
      <c r="P51" s="5"/>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row>
    <row r="52" spans="1:180" ht="28.5" customHeight="1">
      <c r="A52" s="1"/>
      <c r="B52" s="78" t="s">
        <v>117</v>
      </c>
      <c r="C52" s="79"/>
      <c r="D52" s="79"/>
      <c r="E52" s="80"/>
      <c r="F52" s="80"/>
      <c r="G52" s="81"/>
      <c r="H52" s="82"/>
      <c r="I52" s="83"/>
      <c r="J52" s="84"/>
      <c r="K52" s="1"/>
      <c r="L52" s="1"/>
      <c r="M52" s="1"/>
      <c r="N52" s="1"/>
      <c r="O52" s="1"/>
      <c r="P52" s="5"/>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row>
    <row r="53" spans="1:180" ht="28.5" customHeight="1">
      <c r="A53" s="1"/>
      <c r="B53" s="78" t="s">
        <v>118</v>
      </c>
      <c r="C53" s="79"/>
      <c r="D53" s="79"/>
      <c r="E53" s="80"/>
      <c r="F53" s="80"/>
      <c r="G53" s="81"/>
      <c r="H53" s="82"/>
      <c r="I53" s="83"/>
      <c r="J53" s="84"/>
      <c r="K53" s="1"/>
      <c r="L53" s="1"/>
      <c r="M53" s="1"/>
      <c r="N53" s="1"/>
      <c r="O53" s="1"/>
      <c r="P53" s="5"/>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row>
    <row r="54" spans="1:180" ht="27.75" customHeight="1">
      <c r="A54" s="1"/>
      <c r="B54" s="78" t="s">
        <v>119</v>
      </c>
      <c r="C54" s="79"/>
      <c r="D54" s="79"/>
      <c r="E54" s="80"/>
      <c r="F54" s="80"/>
      <c r="G54" s="81"/>
      <c r="H54" s="82"/>
      <c r="I54" s="83"/>
      <c r="J54" s="84"/>
      <c r="K54" s="1"/>
      <c r="L54" s="1"/>
      <c r="M54" s="1"/>
      <c r="N54" s="1"/>
      <c r="O54" s="1"/>
      <c r="P54" s="5"/>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row>
    <row r="55" spans="1:180" ht="27.75" customHeight="1">
      <c r="A55" s="1"/>
      <c r="B55" s="78" t="s">
        <v>120</v>
      </c>
      <c r="C55" s="79"/>
      <c r="D55" s="79"/>
      <c r="E55" s="80"/>
      <c r="F55" s="80"/>
      <c r="G55" s="81"/>
      <c r="H55" s="82"/>
      <c r="I55" s="83"/>
      <c r="J55" s="84"/>
      <c r="K55" s="1"/>
      <c r="L55" s="1"/>
      <c r="M55" s="1"/>
      <c r="N55" s="1"/>
      <c r="O55" s="1"/>
      <c r="P55" s="5"/>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row>
    <row r="56" spans="1:180" ht="30" customHeight="1" thickBot="1">
      <c r="A56" s="1"/>
      <c r="B56" s="85" t="s">
        <v>121</v>
      </c>
      <c r="C56" s="86"/>
      <c r="D56" s="86"/>
      <c r="E56" s="87"/>
      <c r="F56" s="87"/>
      <c r="G56" s="88"/>
      <c r="H56" s="89"/>
      <c r="I56" s="90"/>
      <c r="J56" s="91"/>
      <c r="K56" s="1"/>
      <c r="L56" s="1"/>
      <c r="M56" s="1"/>
      <c r="N56" s="1"/>
      <c r="O56" s="1"/>
      <c r="P56" s="5"/>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row>
    <row r="57" spans="1:180" ht="32.25" customHeight="1" thickBot="1">
      <c r="A57" s="1"/>
      <c r="B57" s="92" t="s">
        <v>122</v>
      </c>
      <c r="C57" s="93"/>
      <c r="D57" s="93"/>
      <c r="E57" s="94"/>
      <c r="F57" s="95"/>
      <c r="G57" s="96"/>
      <c r="H57" s="97"/>
      <c r="I57" s="98" t="str">
        <f>IF(ISBLANK(D57),"",IF(ISERROR(E57/$J$45),"",IF(C57=0,"",IF($I$29="Incremental",E57/$J$45,IF($I$29="Incremental con línea base",E57/$J$45,IF($I$29="Decremental con líena base",$J$45/E57,$J$45/E57))))))</f>
        <v/>
      </c>
      <c r="J57" s="99" t="str">
        <f>IF(ISBLANK(D57),"",IF(ISBLANK(#REF!),"",IF(ISBLANK(#REF!),"",IF(AND(D57&gt;0,C57=0),"sobresaliente",IF(C57=0,"",IF(AND(E57=0,F57=0),"",IF(G57="Defina oper mate","",IF(I57&gt;#REF!,"Sobresaliente",IF(I57=#REF!,"Sobresaliente",IF(I57&lt;#REF!,"Deficiente","Satisfactorio"))))))))))</f>
        <v/>
      </c>
      <c r="K57" s="1"/>
      <c r="L57" s="1"/>
      <c r="M57" s="1"/>
      <c r="N57" s="1"/>
      <c r="O57" s="1"/>
      <c r="P57" s="5"/>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row>
    <row r="58" spans="1:180" ht="15.75" customHeight="1">
      <c r="A58" s="1"/>
      <c r="B58" s="36"/>
      <c r="C58" s="36"/>
      <c r="D58" s="36"/>
      <c r="E58" s="36"/>
      <c r="F58" s="36"/>
      <c r="G58" s="36"/>
      <c r="H58" s="36"/>
      <c r="I58" s="100"/>
      <c r="J58" s="100"/>
      <c r="K58" s="1"/>
      <c r="L58" s="1"/>
      <c r="M58" s="1"/>
      <c r="N58" s="1"/>
      <c r="O58" s="1"/>
      <c r="P58" s="5"/>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row>
    <row r="59" spans="1:180" ht="15.75" customHeight="1">
      <c r="A59" s="1"/>
      <c r="B59" s="1"/>
      <c r="C59" s="1"/>
      <c r="D59" s="1"/>
      <c r="E59" s="1"/>
      <c r="F59" s="1"/>
      <c r="G59" s="1"/>
      <c r="H59" s="1"/>
      <c r="I59" s="1"/>
      <c r="J59" s="1"/>
      <c r="K59" s="1"/>
      <c r="L59" s="1"/>
      <c r="M59" s="1"/>
      <c r="N59" s="1"/>
      <c r="O59" s="1"/>
      <c r="P59" s="5"/>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row>
    <row r="60" spans="1:180" ht="15.75" customHeight="1">
      <c r="A60" s="1"/>
      <c r="B60" s="1"/>
      <c r="C60" s="1"/>
      <c r="D60" s="1"/>
      <c r="E60" s="1"/>
      <c r="F60" s="1"/>
      <c r="G60" s="1"/>
      <c r="H60" s="1"/>
      <c r="I60" s="1"/>
      <c r="J60" s="1"/>
      <c r="K60" s="1"/>
      <c r="L60" s="4"/>
      <c r="M60" s="4"/>
      <c r="N60" s="4"/>
      <c r="O60" s="4"/>
      <c r="P60" s="5"/>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row>
    <row r="61" spans="1:180" ht="15.75" customHeight="1">
      <c r="A61" s="1"/>
      <c r="B61" s="1"/>
      <c r="C61" s="1"/>
      <c r="D61" s="1"/>
      <c r="E61" s="1"/>
      <c r="F61" s="1"/>
      <c r="G61" s="1"/>
      <c r="H61" s="1"/>
      <c r="I61" s="1"/>
      <c r="J61" s="1"/>
      <c r="K61" s="1"/>
      <c r="L61" s="4"/>
      <c r="M61" s="4"/>
      <c r="N61" s="4"/>
      <c r="O61" s="4"/>
      <c r="P61" s="5"/>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row>
    <row r="62" spans="1:180" ht="15.75" customHeight="1">
      <c r="A62" s="1"/>
      <c r="B62" s="1"/>
      <c r="C62" s="1"/>
      <c r="D62" s="1"/>
      <c r="E62" s="1"/>
      <c r="F62" s="1"/>
      <c r="G62" s="1"/>
      <c r="H62" s="1"/>
      <c r="I62" s="1"/>
      <c r="J62" s="1"/>
      <c r="K62" s="1"/>
      <c r="L62" s="4"/>
      <c r="M62" s="4"/>
      <c r="N62" s="4"/>
      <c r="O62" s="4"/>
      <c r="P62" s="5"/>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row>
    <row r="63" spans="1:180" ht="15.75" customHeight="1">
      <c r="A63" s="1"/>
      <c r="B63" s="1"/>
      <c r="C63" s="1"/>
      <c r="D63" s="1"/>
      <c r="E63" s="1"/>
      <c r="F63" s="1"/>
      <c r="G63" s="1"/>
      <c r="H63" s="1"/>
      <c r="I63" s="1"/>
      <c r="J63" s="1"/>
      <c r="K63" s="1"/>
      <c r="L63" s="4"/>
      <c r="M63" s="4"/>
      <c r="N63" s="4"/>
      <c r="O63" s="4"/>
      <c r="P63" s="5"/>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row>
    <row r="64" spans="1:180" ht="15.75" customHeight="1">
      <c r="A64" s="1"/>
      <c r="B64" s="1"/>
      <c r="C64" s="1"/>
      <c r="D64" s="1"/>
      <c r="E64" s="1"/>
      <c r="F64" s="1"/>
      <c r="G64" s="1"/>
      <c r="H64" s="1"/>
      <c r="I64" s="1"/>
      <c r="J64" s="1"/>
      <c r="K64" s="1"/>
      <c r="L64" s="4"/>
      <c r="M64" s="4"/>
      <c r="N64" s="4"/>
      <c r="O64" s="4"/>
      <c r="P64" s="5"/>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row>
    <row r="65" spans="1:180" ht="15.75" customHeight="1">
      <c r="A65" s="1"/>
      <c r="B65" s="1"/>
      <c r="C65" s="1"/>
      <c r="D65" s="1"/>
      <c r="E65" s="1"/>
      <c r="F65" s="1"/>
      <c r="G65" s="1"/>
      <c r="H65" s="1"/>
      <c r="I65" s="1"/>
      <c r="J65" s="1"/>
      <c r="K65" s="1"/>
      <c r="L65" s="4"/>
      <c r="M65" s="4"/>
      <c r="N65" s="4"/>
      <c r="O65" s="4"/>
      <c r="P65" s="5"/>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row>
    <row r="66" spans="1:180" ht="15.75" customHeight="1">
      <c r="A66" s="1"/>
      <c r="B66" s="1"/>
      <c r="C66" s="1"/>
      <c r="D66" s="1"/>
      <c r="E66" s="1"/>
      <c r="F66" s="1"/>
      <c r="G66" s="1"/>
      <c r="H66" s="1"/>
      <c r="I66" s="1"/>
      <c r="J66" s="1"/>
      <c r="K66" s="1"/>
      <c r="L66" s="4"/>
      <c r="M66" s="4"/>
      <c r="N66" s="4"/>
      <c r="O66" s="4"/>
      <c r="P66" s="5"/>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row>
    <row r="67" spans="1:180" ht="15.75" customHeight="1">
      <c r="A67" s="1"/>
      <c r="B67" s="1"/>
      <c r="C67" s="1"/>
      <c r="D67" s="1"/>
      <c r="E67" s="1"/>
      <c r="F67" s="1"/>
      <c r="G67" s="1"/>
      <c r="H67" s="1"/>
      <c r="I67" s="1"/>
      <c r="J67" s="1"/>
      <c r="K67" s="1"/>
      <c r="L67" s="4"/>
      <c r="M67" s="4"/>
      <c r="N67" s="4"/>
      <c r="O67" s="4"/>
      <c r="P67" s="5"/>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row>
    <row r="68" spans="1:180" ht="15.75" customHeight="1">
      <c r="A68" s="1"/>
      <c r="B68" s="1"/>
      <c r="C68" s="1"/>
      <c r="D68" s="1"/>
      <c r="E68" s="1"/>
      <c r="F68" s="1"/>
      <c r="G68" s="1"/>
      <c r="H68" s="1"/>
      <c r="I68" s="1"/>
      <c r="J68" s="1"/>
      <c r="K68" s="1"/>
      <c r="L68" s="4"/>
      <c r="M68" s="4"/>
      <c r="N68" s="4"/>
      <c r="O68" s="4"/>
      <c r="P68" s="5"/>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row>
    <row r="69" spans="1:180" ht="15.75" customHeight="1">
      <c r="A69" s="1"/>
      <c r="B69" s="1"/>
      <c r="C69" s="1"/>
      <c r="D69" s="1"/>
      <c r="E69" s="1"/>
      <c r="F69" s="1"/>
      <c r="G69" s="1"/>
      <c r="H69" s="1"/>
      <c r="I69" s="1"/>
      <c r="J69" s="1"/>
      <c r="K69" s="1"/>
      <c r="L69" s="4"/>
      <c r="M69" s="4"/>
      <c r="N69" s="4"/>
      <c r="O69" s="4"/>
      <c r="P69" s="5"/>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row>
    <row r="70" spans="1:180" ht="15.75" customHeight="1">
      <c r="A70" s="1"/>
      <c r="B70" s="1"/>
      <c r="C70" s="1"/>
      <c r="D70" s="1"/>
      <c r="E70" s="1"/>
      <c r="F70" s="1"/>
      <c r="G70" s="1"/>
      <c r="H70" s="1"/>
      <c r="I70" s="1"/>
      <c r="J70" s="1"/>
      <c r="K70" s="1"/>
      <c r="L70" s="4"/>
      <c r="M70" s="4"/>
      <c r="N70" s="4"/>
      <c r="O70" s="4"/>
      <c r="P70" s="5"/>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row>
    <row r="71" spans="1:180" ht="15.75" customHeight="1">
      <c r="A71" s="1"/>
      <c r="B71" s="1"/>
      <c r="C71" s="1"/>
      <c r="D71" s="1"/>
      <c r="E71" s="1"/>
      <c r="F71" s="1"/>
      <c r="G71" s="1"/>
      <c r="H71" s="1"/>
      <c r="I71" s="1"/>
      <c r="J71" s="1"/>
      <c r="K71" s="1"/>
      <c r="L71" s="4"/>
      <c r="M71" s="4"/>
      <c r="N71" s="4"/>
      <c r="O71" s="4"/>
      <c r="P71" s="5"/>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row>
    <row r="72" spans="1:180" ht="15.75" customHeight="1">
      <c r="A72" s="1"/>
      <c r="B72" s="1"/>
      <c r="C72" s="1"/>
      <c r="D72" s="1"/>
      <c r="E72" s="1"/>
      <c r="F72" s="1"/>
      <c r="G72" s="1"/>
      <c r="H72" s="1"/>
      <c r="I72" s="1"/>
      <c r="J72" s="1"/>
      <c r="K72" s="1"/>
      <c r="L72" s="4"/>
      <c r="M72" s="4"/>
      <c r="N72" s="4"/>
      <c r="O72" s="4"/>
      <c r="P72" s="5"/>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row>
    <row r="73" spans="1:180" ht="15.75" customHeight="1">
      <c r="A73" s="1"/>
      <c r="B73" s="1"/>
      <c r="C73" s="1"/>
      <c r="D73" s="1"/>
      <c r="E73" s="1"/>
      <c r="F73" s="1"/>
      <c r="G73" s="1"/>
      <c r="H73" s="1"/>
      <c r="I73" s="1"/>
      <c r="J73" s="1"/>
      <c r="K73" s="1"/>
      <c r="L73" s="4"/>
      <c r="M73" s="4"/>
      <c r="N73" s="4"/>
      <c r="O73" s="4"/>
      <c r="P73" s="5"/>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row>
    <row r="74" spans="1:180" ht="15.75" customHeight="1">
      <c r="A74" s="1"/>
      <c r="B74" s="1"/>
      <c r="C74" s="1"/>
      <c r="D74" s="1"/>
      <c r="E74" s="1"/>
      <c r="F74" s="1"/>
      <c r="G74" s="1"/>
      <c r="H74" s="1"/>
      <c r="I74" s="1"/>
      <c r="J74" s="1"/>
      <c r="K74" s="1"/>
      <c r="L74" s="4"/>
      <c r="M74" s="4"/>
      <c r="N74" s="4"/>
      <c r="O74" s="4"/>
      <c r="P74" s="5"/>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row>
    <row r="75" spans="1:180" ht="15.75" customHeight="1">
      <c r="A75" s="1"/>
      <c r="B75" s="1"/>
      <c r="C75" s="1"/>
      <c r="D75" s="1"/>
      <c r="E75" s="1"/>
      <c r="F75" s="1"/>
      <c r="G75" s="1"/>
      <c r="H75" s="1"/>
      <c r="I75" s="1"/>
      <c r="J75" s="1"/>
      <c r="K75" s="1"/>
      <c r="L75" s="4"/>
      <c r="M75" s="4"/>
      <c r="N75" s="4"/>
      <c r="O75" s="4"/>
      <c r="P75" s="5"/>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row>
    <row r="76" spans="1:180" ht="15.75" customHeight="1">
      <c r="A76" s="1"/>
      <c r="B76" s="1"/>
      <c r="C76" s="1"/>
      <c r="D76" s="1"/>
      <c r="E76" s="1"/>
      <c r="F76" s="1"/>
      <c r="G76" s="1"/>
      <c r="H76" s="1"/>
      <c r="I76" s="1"/>
      <c r="J76" s="1"/>
      <c r="K76" s="1"/>
      <c r="L76" s="4"/>
      <c r="M76" s="4"/>
      <c r="N76" s="4"/>
      <c r="O76" s="4"/>
      <c r="P76" s="5"/>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row>
    <row r="77" spans="1:180" ht="15.75" customHeight="1">
      <c r="A77" s="1"/>
      <c r="B77" s="1"/>
      <c r="C77" s="1"/>
      <c r="D77" s="1"/>
      <c r="E77" s="1"/>
      <c r="F77" s="1"/>
      <c r="G77" s="1"/>
      <c r="H77" s="1"/>
      <c r="I77" s="1"/>
      <c r="J77" s="1"/>
      <c r="K77" s="1"/>
      <c r="L77" s="4"/>
      <c r="M77" s="4"/>
      <c r="N77" s="4"/>
      <c r="O77" s="4"/>
      <c r="P77" s="5"/>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row>
    <row r="78" spans="1:180" ht="15.75" customHeight="1">
      <c r="A78" s="1"/>
      <c r="B78" s="1"/>
      <c r="C78" s="1"/>
      <c r="D78" s="1"/>
      <c r="E78" s="1"/>
      <c r="F78" s="1"/>
      <c r="G78" s="1"/>
      <c r="H78" s="1"/>
      <c r="I78" s="1"/>
      <c r="J78" s="1"/>
      <c r="K78" s="1"/>
      <c r="L78" s="4"/>
      <c r="M78" s="4"/>
      <c r="N78" s="4"/>
      <c r="O78" s="4"/>
      <c r="P78" s="5"/>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row>
    <row r="79" spans="1:180" ht="15.75" customHeight="1">
      <c r="A79" s="1"/>
      <c r="B79" s="1"/>
      <c r="C79" s="1"/>
      <c r="D79" s="1"/>
      <c r="E79" s="1"/>
      <c r="F79" s="1"/>
      <c r="G79" s="1"/>
      <c r="H79" s="1"/>
      <c r="I79" s="1"/>
      <c r="J79" s="1"/>
      <c r="K79" s="1"/>
      <c r="L79" s="4"/>
      <c r="M79" s="4"/>
      <c r="N79" s="4"/>
      <c r="O79" s="4"/>
      <c r="P79" s="5"/>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row>
    <row r="80" spans="1:180" ht="15.75" customHeight="1">
      <c r="A80" s="1"/>
      <c r="B80" s="1"/>
      <c r="C80" s="1"/>
      <c r="D80" s="1"/>
      <c r="E80" s="1"/>
      <c r="F80" s="1"/>
      <c r="G80" s="1"/>
      <c r="H80" s="1"/>
      <c r="I80" s="1"/>
      <c r="J80" s="1"/>
      <c r="K80" s="1"/>
      <c r="L80" s="4"/>
      <c r="M80" s="4"/>
      <c r="N80" s="4"/>
      <c r="O80" s="4"/>
      <c r="P80" s="5"/>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row>
    <row r="81" spans="1:180" ht="15.75" customHeight="1">
      <c r="A81" s="1"/>
      <c r="B81" s="1"/>
      <c r="C81" s="1"/>
      <c r="D81" s="1"/>
      <c r="E81" s="1"/>
      <c r="F81" s="1"/>
      <c r="G81" s="1"/>
      <c r="H81" s="1"/>
      <c r="I81" s="1"/>
      <c r="J81" s="1"/>
      <c r="K81" s="1"/>
      <c r="L81" s="4"/>
      <c r="M81" s="4"/>
      <c r="N81" s="4"/>
      <c r="O81" s="4"/>
      <c r="P81" s="5"/>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row>
    <row r="82" spans="1:180" ht="15.75" customHeight="1">
      <c r="A82" s="1"/>
      <c r="B82" s="1"/>
      <c r="C82" s="1"/>
      <c r="D82" s="1"/>
      <c r="E82" s="1"/>
      <c r="F82" s="1"/>
      <c r="G82" s="1"/>
      <c r="H82" s="1"/>
      <c r="I82" s="1"/>
      <c r="J82" s="1"/>
      <c r="K82" s="1"/>
      <c r="L82" s="4"/>
      <c r="M82" s="4"/>
      <c r="N82" s="4"/>
      <c r="O82" s="4"/>
      <c r="P82" s="5"/>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row>
    <row r="83" spans="1:180" ht="15.75" customHeight="1">
      <c r="A83" s="1"/>
      <c r="B83" s="1"/>
      <c r="C83" s="1"/>
      <c r="D83" s="1"/>
      <c r="E83" s="1"/>
      <c r="F83" s="1"/>
      <c r="G83" s="1"/>
      <c r="H83" s="1"/>
      <c r="I83" s="1"/>
      <c r="J83" s="1"/>
      <c r="K83" s="1"/>
      <c r="L83" s="4"/>
      <c r="M83" s="4"/>
      <c r="N83" s="4"/>
      <c r="O83" s="4"/>
      <c r="P83" s="5"/>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row>
    <row r="84" spans="1:180" ht="15.75" customHeight="1">
      <c r="A84" s="1"/>
      <c r="B84" s="1"/>
      <c r="C84" s="1"/>
      <c r="D84" s="1"/>
      <c r="E84" s="1"/>
      <c r="F84" s="1"/>
      <c r="G84" s="1"/>
      <c r="H84" s="1"/>
      <c r="I84" s="1"/>
      <c r="J84" s="1"/>
      <c r="K84" s="1"/>
      <c r="L84" s="4"/>
      <c r="M84" s="4"/>
      <c r="N84" s="4"/>
      <c r="O84" s="4"/>
      <c r="P84" s="5"/>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row>
    <row r="85" spans="1:180" ht="15.75" customHeight="1">
      <c r="A85" s="1"/>
      <c r="B85" s="1"/>
      <c r="C85" s="1"/>
      <c r="D85" s="1"/>
      <c r="E85" s="1"/>
      <c r="F85" s="1"/>
      <c r="G85" s="1"/>
      <c r="H85" s="1"/>
      <c r="I85" s="1"/>
      <c r="J85" s="1"/>
      <c r="K85" s="1"/>
      <c r="L85" s="4"/>
      <c r="M85" s="4"/>
      <c r="N85" s="4"/>
      <c r="O85" s="4"/>
      <c r="P85" s="5"/>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row>
    <row r="86" spans="1:180" ht="15.75" customHeight="1">
      <c r="A86" s="1"/>
      <c r="B86" s="1"/>
      <c r="C86" s="1"/>
      <c r="D86" s="1"/>
      <c r="E86" s="1"/>
      <c r="F86" s="1"/>
      <c r="G86" s="1"/>
      <c r="H86" s="1"/>
      <c r="I86" s="1"/>
      <c r="J86" s="1"/>
      <c r="K86" s="1"/>
      <c r="L86" s="4"/>
      <c r="M86" s="4"/>
      <c r="N86" s="4"/>
      <c r="O86" s="4"/>
      <c r="P86" s="5"/>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row>
    <row r="87" spans="1:180" ht="15.75" customHeight="1">
      <c r="A87" s="1"/>
      <c r="B87" s="1"/>
      <c r="C87" s="1"/>
      <c r="D87" s="1"/>
      <c r="E87" s="1"/>
      <c r="F87" s="1"/>
      <c r="G87" s="1"/>
      <c r="H87" s="1"/>
      <c r="I87" s="1"/>
      <c r="J87" s="1"/>
      <c r="K87" s="1"/>
      <c r="L87" s="4"/>
      <c r="M87" s="4"/>
      <c r="N87" s="4"/>
      <c r="O87" s="4"/>
      <c r="P87" s="5"/>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row>
    <row r="88" spans="1:180" ht="15.75" customHeight="1">
      <c r="A88" s="1"/>
      <c r="B88" s="1"/>
      <c r="C88" s="1"/>
      <c r="D88" s="1"/>
      <c r="E88" s="1"/>
      <c r="F88" s="1"/>
      <c r="G88" s="1"/>
      <c r="H88" s="1"/>
      <c r="I88" s="1"/>
      <c r="J88" s="1"/>
      <c r="K88" s="1"/>
      <c r="L88" s="4"/>
      <c r="M88" s="4"/>
      <c r="N88" s="4"/>
      <c r="O88" s="4"/>
      <c r="P88" s="5"/>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row>
    <row r="89" spans="1:180" ht="15.75" customHeight="1">
      <c r="A89" s="1"/>
      <c r="B89" s="1"/>
      <c r="C89" s="1"/>
      <c r="D89" s="1"/>
      <c r="E89" s="1"/>
      <c r="F89" s="1"/>
      <c r="G89" s="1"/>
      <c r="H89" s="1"/>
      <c r="I89" s="1"/>
      <c r="J89" s="1"/>
      <c r="K89" s="1"/>
      <c r="L89" s="4"/>
      <c r="M89" s="4"/>
      <c r="N89" s="4"/>
      <c r="O89" s="4"/>
      <c r="P89" s="5"/>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row>
    <row r="90" spans="1:180" ht="15.75" customHeight="1">
      <c r="A90" s="1"/>
      <c r="B90" s="1"/>
      <c r="C90" s="1"/>
      <c r="D90" s="1"/>
      <c r="E90" s="1"/>
      <c r="F90" s="1"/>
      <c r="G90" s="1"/>
      <c r="H90" s="1"/>
      <c r="I90" s="1"/>
      <c r="J90" s="1"/>
      <c r="K90" s="1"/>
      <c r="L90" s="4"/>
      <c r="M90" s="4"/>
      <c r="N90" s="4"/>
      <c r="O90" s="4"/>
      <c r="P90" s="5"/>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row>
    <row r="91" spans="1:180" ht="15.75" customHeight="1">
      <c r="A91" s="1"/>
      <c r="B91" s="1"/>
      <c r="C91" s="1"/>
      <c r="D91" s="1"/>
      <c r="E91" s="1"/>
      <c r="F91" s="1"/>
      <c r="G91" s="1"/>
      <c r="H91" s="1"/>
      <c r="I91" s="1"/>
      <c r="J91" s="1"/>
      <c r="K91" s="1"/>
      <c r="L91" s="4"/>
      <c r="M91" s="4"/>
      <c r="N91" s="4"/>
      <c r="O91" s="4"/>
      <c r="P91" s="5"/>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row>
    <row r="92" spans="1:180" ht="15.75" customHeight="1">
      <c r="A92" s="1"/>
      <c r="B92" s="1"/>
      <c r="C92" s="1"/>
      <c r="D92" s="1"/>
      <c r="E92" s="1"/>
      <c r="F92" s="1"/>
      <c r="G92" s="1"/>
      <c r="H92" s="1"/>
      <c r="I92" s="1"/>
      <c r="J92" s="1"/>
      <c r="K92" s="1"/>
      <c r="L92" s="4"/>
      <c r="M92" s="4"/>
      <c r="N92" s="4"/>
      <c r="O92" s="4"/>
      <c r="P92" s="5"/>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row>
    <row r="93" spans="1:180" ht="15.75" customHeight="1">
      <c r="A93" s="1"/>
      <c r="B93" s="1"/>
      <c r="C93" s="1"/>
      <c r="D93" s="1"/>
      <c r="E93" s="1"/>
      <c r="F93" s="1"/>
      <c r="G93" s="1"/>
      <c r="H93" s="1"/>
      <c r="I93" s="1"/>
      <c r="J93" s="1"/>
      <c r="K93" s="1"/>
      <c r="L93" s="4"/>
      <c r="M93" s="4"/>
      <c r="N93" s="4"/>
      <c r="O93" s="4"/>
      <c r="P93" s="5"/>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row>
    <row r="94" spans="1:180" ht="15.75" customHeight="1">
      <c r="A94" s="1"/>
      <c r="B94" s="1"/>
      <c r="C94" s="1"/>
      <c r="D94" s="1"/>
      <c r="E94" s="1"/>
      <c r="F94" s="1"/>
      <c r="G94" s="1"/>
      <c r="H94" s="1"/>
      <c r="I94" s="1"/>
      <c r="J94" s="1"/>
      <c r="K94" s="1"/>
      <c r="L94" s="4"/>
      <c r="M94" s="4"/>
      <c r="N94" s="4"/>
      <c r="O94" s="4"/>
      <c r="P94" s="5"/>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row>
    <row r="95" spans="1:180" ht="15.75" customHeight="1">
      <c r="A95" s="1"/>
      <c r="B95" s="1"/>
      <c r="C95" s="1"/>
      <c r="D95" s="1"/>
      <c r="E95" s="1"/>
      <c r="F95" s="1"/>
      <c r="G95" s="1"/>
      <c r="H95" s="1"/>
      <c r="I95" s="1"/>
      <c r="J95" s="1"/>
      <c r="K95" s="1"/>
      <c r="L95" s="4"/>
      <c r="M95" s="4"/>
      <c r="N95" s="4"/>
      <c r="O95" s="4"/>
      <c r="P95" s="5"/>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row>
    <row r="96" spans="1:180" ht="15.75" customHeight="1">
      <c r="A96" s="1"/>
      <c r="B96" s="1"/>
      <c r="C96" s="1"/>
      <c r="D96" s="1"/>
      <c r="E96" s="1"/>
      <c r="F96" s="1"/>
      <c r="G96" s="1"/>
      <c r="H96" s="1"/>
      <c r="I96" s="1"/>
      <c r="J96" s="1"/>
      <c r="K96" s="1"/>
      <c r="L96" s="4"/>
      <c r="M96" s="4"/>
      <c r="N96" s="4"/>
      <c r="O96" s="4"/>
      <c r="P96" s="5"/>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row>
    <row r="97" spans="1:180" ht="15.75" customHeight="1">
      <c r="A97" s="1"/>
      <c r="B97" s="1"/>
      <c r="C97" s="1"/>
      <c r="D97" s="1"/>
      <c r="E97" s="1"/>
      <c r="F97" s="1"/>
      <c r="G97" s="1"/>
      <c r="H97" s="1"/>
      <c r="I97" s="1"/>
      <c r="J97" s="1"/>
      <c r="K97" s="1"/>
      <c r="L97" s="4"/>
      <c r="M97" s="4"/>
      <c r="N97" s="4"/>
      <c r="O97" s="4"/>
      <c r="P97" s="5"/>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row>
    <row r="98" spans="1:180" ht="15.75" customHeight="1">
      <c r="A98" s="1"/>
      <c r="B98" s="1"/>
      <c r="C98" s="1"/>
      <c r="D98" s="1"/>
      <c r="E98" s="1"/>
      <c r="F98" s="1"/>
      <c r="G98" s="1"/>
      <c r="H98" s="1"/>
      <c r="I98" s="1"/>
      <c r="J98" s="1"/>
      <c r="K98" s="1"/>
      <c r="L98" s="4"/>
      <c r="M98" s="4"/>
      <c r="N98" s="4"/>
      <c r="O98" s="4"/>
      <c r="P98" s="5"/>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row>
    <row r="99" spans="1:180" ht="15.75" customHeight="1">
      <c r="A99" s="1"/>
      <c r="B99" s="1"/>
      <c r="C99" s="1"/>
      <c r="D99" s="1"/>
      <c r="E99" s="1"/>
      <c r="F99" s="1"/>
      <c r="G99" s="1"/>
      <c r="H99" s="1"/>
      <c r="I99" s="1"/>
      <c r="J99" s="1"/>
      <c r="K99" s="1"/>
      <c r="L99" s="4"/>
      <c r="M99" s="4"/>
      <c r="N99" s="4"/>
      <c r="O99" s="4"/>
      <c r="P99" s="5"/>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row>
    <row r="100" spans="1:180" ht="15.75" customHeight="1">
      <c r="A100" s="1"/>
      <c r="B100" s="1"/>
      <c r="C100" s="1"/>
      <c r="D100" s="1"/>
      <c r="E100" s="1"/>
      <c r="F100" s="1"/>
      <c r="G100" s="1"/>
      <c r="H100" s="1"/>
      <c r="I100" s="1"/>
      <c r="J100" s="1"/>
      <c r="K100" s="1"/>
      <c r="L100" s="4"/>
      <c r="M100" s="4"/>
      <c r="N100" s="4"/>
      <c r="O100" s="4"/>
      <c r="P100" s="5"/>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row>
    <row r="101" spans="1:180" ht="15.75" customHeight="1">
      <c r="A101" s="1"/>
      <c r="B101" s="1"/>
      <c r="C101" s="1"/>
      <c r="D101" s="1"/>
      <c r="E101" s="1"/>
      <c r="F101" s="1"/>
      <c r="G101" s="1"/>
      <c r="H101" s="1"/>
      <c r="I101" s="1"/>
      <c r="J101" s="1"/>
      <c r="K101" s="1"/>
      <c r="L101" s="4"/>
      <c r="M101" s="4"/>
      <c r="N101" s="4"/>
      <c r="O101" s="4"/>
      <c r="P101" s="5"/>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row>
    <row r="102" spans="1:180" ht="15.75" customHeight="1">
      <c r="A102" s="1"/>
      <c r="B102" s="1"/>
      <c r="C102" s="1"/>
      <c r="D102" s="1"/>
      <c r="E102" s="1"/>
      <c r="F102" s="1"/>
      <c r="G102" s="1"/>
      <c r="H102" s="1"/>
      <c r="I102" s="1"/>
      <c r="J102" s="1"/>
      <c r="K102" s="1"/>
      <c r="L102" s="4"/>
      <c r="M102" s="4"/>
      <c r="N102" s="4"/>
      <c r="O102" s="4"/>
      <c r="P102" s="5"/>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row>
    <row r="103" spans="1:180" ht="15.75" customHeight="1">
      <c r="A103" s="1"/>
      <c r="B103" s="1"/>
      <c r="C103" s="1"/>
      <c r="D103" s="1"/>
      <c r="E103" s="1"/>
      <c r="F103" s="1"/>
      <c r="G103" s="1"/>
      <c r="H103" s="1"/>
      <c r="I103" s="1"/>
      <c r="J103" s="1"/>
      <c r="K103" s="1"/>
      <c r="L103" s="4"/>
      <c r="M103" s="4"/>
      <c r="N103" s="4"/>
      <c r="O103" s="4"/>
      <c r="P103" s="5"/>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row>
    <row r="104" spans="1:180" ht="15.75" customHeight="1">
      <c r="A104" s="1"/>
      <c r="B104" s="1"/>
      <c r="C104" s="1"/>
      <c r="D104" s="1"/>
      <c r="E104" s="1"/>
      <c r="F104" s="1"/>
      <c r="G104" s="1"/>
      <c r="H104" s="1"/>
      <c r="I104" s="1"/>
      <c r="J104" s="1"/>
      <c r="K104" s="1"/>
      <c r="L104" s="4"/>
      <c r="M104" s="4"/>
      <c r="N104" s="4"/>
      <c r="O104" s="4"/>
      <c r="P104" s="5"/>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row>
    <row r="105" spans="1:180" ht="15.75" customHeight="1">
      <c r="A105" s="1"/>
      <c r="B105" s="1"/>
      <c r="C105" s="1"/>
      <c r="D105" s="1"/>
      <c r="E105" s="1"/>
      <c r="F105" s="1"/>
      <c r="G105" s="1"/>
      <c r="H105" s="1"/>
      <c r="I105" s="1"/>
      <c r="J105" s="1"/>
      <c r="K105" s="1"/>
      <c r="L105" s="4"/>
      <c r="M105" s="4"/>
      <c r="N105" s="4"/>
      <c r="O105" s="4"/>
      <c r="P105" s="5"/>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row>
    <row r="106" spans="1:180" ht="15.75" customHeight="1">
      <c r="A106" s="1"/>
      <c r="B106" s="1"/>
      <c r="C106" s="1"/>
      <c r="D106" s="1"/>
      <c r="E106" s="1"/>
      <c r="F106" s="1"/>
      <c r="G106" s="1"/>
      <c r="H106" s="1"/>
      <c r="I106" s="1"/>
      <c r="J106" s="1"/>
      <c r="K106" s="1"/>
      <c r="L106" s="4"/>
      <c r="M106" s="4"/>
      <c r="N106" s="4"/>
      <c r="O106" s="4"/>
      <c r="P106" s="5"/>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row>
    <row r="107" spans="1:180" ht="15.75" customHeight="1">
      <c r="A107" s="1"/>
      <c r="B107" s="1"/>
      <c r="C107" s="1"/>
      <c r="D107" s="1"/>
      <c r="E107" s="1"/>
      <c r="F107" s="1"/>
      <c r="G107" s="1"/>
      <c r="H107" s="1"/>
      <c r="I107" s="1"/>
      <c r="J107" s="1"/>
      <c r="K107" s="1"/>
      <c r="L107" s="4"/>
      <c r="M107" s="4"/>
      <c r="N107" s="4"/>
      <c r="O107" s="4"/>
      <c r="P107" s="5"/>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row>
    <row r="108" spans="1:180" ht="15.75" customHeight="1">
      <c r="A108" s="1"/>
      <c r="B108" s="1"/>
      <c r="C108" s="1"/>
      <c r="D108" s="1"/>
      <c r="E108" s="1"/>
      <c r="F108" s="1"/>
      <c r="G108" s="1"/>
      <c r="H108" s="1"/>
      <c r="I108" s="1"/>
      <c r="J108" s="1"/>
      <c r="K108" s="1"/>
      <c r="L108" s="4"/>
      <c r="M108" s="4"/>
      <c r="N108" s="4"/>
      <c r="O108" s="4"/>
      <c r="P108" s="5"/>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row>
    <row r="109" spans="1:180" ht="15.75" customHeight="1">
      <c r="A109" s="1"/>
      <c r="B109" s="1"/>
      <c r="C109" s="1"/>
      <c r="D109" s="1"/>
      <c r="E109" s="1"/>
      <c r="F109" s="1"/>
      <c r="G109" s="1"/>
      <c r="H109" s="1"/>
      <c r="I109" s="1"/>
      <c r="J109" s="1"/>
      <c r="K109" s="1"/>
      <c r="L109" s="4"/>
      <c r="M109" s="4"/>
      <c r="N109" s="4"/>
      <c r="O109" s="4"/>
      <c r="P109" s="5"/>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row>
    <row r="110" spans="1:180" ht="15.75" customHeight="1">
      <c r="A110" s="1"/>
      <c r="B110" s="1"/>
      <c r="C110" s="1"/>
      <c r="D110" s="1"/>
      <c r="E110" s="1"/>
      <c r="F110" s="1"/>
      <c r="G110" s="1"/>
      <c r="H110" s="1"/>
      <c r="I110" s="1"/>
      <c r="J110" s="1"/>
      <c r="K110" s="1"/>
      <c r="L110" s="4"/>
      <c r="M110" s="4"/>
      <c r="N110" s="4"/>
      <c r="O110" s="4"/>
      <c r="P110" s="5"/>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row>
    <row r="111" spans="1:180" ht="15.75" customHeight="1">
      <c r="A111" s="1"/>
      <c r="B111" s="1"/>
      <c r="C111" s="1"/>
      <c r="D111" s="1"/>
      <c r="E111" s="1"/>
      <c r="F111" s="1"/>
      <c r="G111" s="1"/>
      <c r="H111" s="1"/>
      <c r="I111" s="1"/>
      <c r="J111" s="1"/>
      <c r="K111" s="1"/>
      <c r="L111" s="4"/>
      <c r="M111" s="4"/>
      <c r="N111" s="4"/>
      <c r="O111" s="4"/>
      <c r="P111" s="5"/>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row>
    <row r="112" spans="1:180" ht="15.75" customHeight="1">
      <c r="A112" s="1"/>
      <c r="B112" s="1"/>
      <c r="C112" s="1"/>
      <c r="D112" s="1"/>
      <c r="E112" s="1"/>
      <c r="F112" s="1"/>
      <c r="G112" s="1"/>
      <c r="H112" s="1"/>
      <c r="I112" s="1"/>
      <c r="J112" s="1"/>
      <c r="K112" s="1"/>
      <c r="L112" s="4"/>
      <c r="M112" s="4"/>
      <c r="N112" s="4"/>
      <c r="O112" s="4"/>
      <c r="P112" s="5"/>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row>
    <row r="113" spans="1:180" ht="15.75" customHeight="1">
      <c r="A113" s="1"/>
      <c r="B113" s="1"/>
      <c r="C113" s="1"/>
      <c r="D113" s="1"/>
      <c r="E113" s="1"/>
      <c r="F113" s="1"/>
      <c r="G113" s="1"/>
      <c r="H113" s="1"/>
      <c r="I113" s="1"/>
      <c r="J113" s="1"/>
      <c r="K113" s="1"/>
      <c r="L113" s="4"/>
      <c r="M113" s="4"/>
      <c r="N113" s="4"/>
      <c r="O113" s="4"/>
      <c r="P113" s="5"/>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row>
    <row r="114" spans="1:180" ht="15.75" customHeight="1">
      <c r="A114" s="1"/>
      <c r="B114" s="1"/>
      <c r="C114" s="1"/>
      <c r="D114" s="1"/>
      <c r="E114" s="1"/>
      <c r="F114" s="1"/>
      <c r="G114" s="1"/>
      <c r="H114" s="1"/>
      <c r="I114" s="1"/>
      <c r="J114" s="1"/>
      <c r="K114" s="1"/>
      <c r="L114" s="4"/>
      <c r="M114" s="4"/>
      <c r="N114" s="4"/>
      <c r="O114" s="4"/>
      <c r="P114" s="5"/>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row>
    <row r="115" spans="1:180" ht="15.75" customHeight="1">
      <c r="A115" s="1"/>
      <c r="B115" s="1"/>
      <c r="C115" s="1"/>
      <c r="D115" s="1"/>
      <c r="E115" s="1"/>
      <c r="F115" s="1"/>
      <c r="G115" s="1"/>
      <c r="H115" s="1"/>
      <c r="I115" s="1"/>
      <c r="J115" s="1"/>
      <c r="K115" s="1"/>
      <c r="L115" s="4"/>
      <c r="M115" s="4"/>
      <c r="N115" s="4"/>
      <c r="O115" s="4"/>
      <c r="P115" s="5"/>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row>
    <row r="116" spans="1:180" ht="15.75" customHeight="1">
      <c r="A116" s="1"/>
      <c r="B116" s="1"/>
      <c r="C116" s="1"/>
      <c r="D116" s="1"/>
      <c r="E116" s="1"/>
      <c r="F116" s="1"/>
      <c r="G116" s="1"/>
      <c r="H116" s="1"/>
      <c r="I116" s="1"/>
      <c r="J116" s="1"/>
      <c r="K116" s="1"/>
      <c r="L116" s="4"/>
      <c r="M116" s="4"/>
      <c r="N116" s="4"/>
      <c r="O116" s="4"/>
      <c r="P116" s="5"/>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row>
    <row r="117" spans="1:180" ht="15.75" customHeight="1">
      <c r="A117" s="1"/>
      <c r="B117" s="1"/>
      <c r="C117" s="1"/>
      <c r="D117" s="1"/>
      <c r="E117" s="1"/>
      <c r="F117" s="1"/>
      <c r="G117" s="1"/>
      <c r="H117" s="1"/>
      <c r="I117" s="1"/>
      <c r="J117" s="1"/>
      <c r="K117" s="1"/>
      <c r="L117" s="4"/>
      <c r="M117" s="4"/>
      <c r="N117" s="4"/>
      <c r="O117" s="4"/>
      <c r="P117" s="5"/>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row>
    <row r="118" spans="1:180" ht="15.75" customHeight="1">
      <c r="A118" s="1"/>
      <c r="B118" s="1"/>
      <c r="C118" s="1"/>
      <c r="D118" s="1"/>
      <c r="E118" s="1"/>
      <c r="F118" s="1"/>
      <c r="G118" s="1"/>
      <c r="H118" s="1"/>
      <c r="I118" s="1"/>
      <c r="J118" s="1"/>
      <c r="K118" s="1"/>
      <c r="L118" s="4"/>
      <c r="M118" s="4"/>
      <c r="N118" s="4"/>
      <c r="O118" s="4"/>
      <c r="P118" s="5"/>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row>
    <row r="119" spans="1:180" ht="15.75" customHeight="1">
      <c r="A119" s="1"/>
      <c r="B119" s="1"/>
      <c r="C119" s="1"/>
      <c r="D119" s="1"/>
      <c r="E119" s="1"/>
      <c r="F119" s="1"/>
      <c r="G119" s="1"/>
      <c r="H119" s="1"/>
      <c r="I119" s="1"/>
      <c r="J119" s="1"/>
      <c r="K119" s="1"/>
      <c r="L119" s="4"/>
      <c r="M119" s="4"/>
      <c r="N119" s="4"/>
      <c r="O119" s="4"/>
      <c r="P119" s="5"/>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row>
    <row r="120" spans="1:180" ht="15.75" customHeight="1">
      <c r="A120" s="1"/>
      <c r="B120" s="1"/>
      <c r="C120" s="1"/>
      <c r="D120" s="1"/>
      <c r="E120" s="1"/>
      <c r="F120" s="1"/>
      <c r="G120" s="1"/>
      <c r="H120" s="1"/>
      <c r="I120" s="1"/>
      <c r="J120" s="1"/>
      <c r="K120" s="1"/>
      <c r="L120" s="4"/>
      <c r="M120" s="4"/>
      <c r="N120" s="4"/>
      <c r="O120" s="4"/>
      <c r="P120" s="5"/>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row>
    <row r="121" spans="1:180" ht="15.75" customHeight="1">
      <c r="A121" s="1"/>
      <c r="B121" s="1"/>
      <c r="C121" s="1"/>
      <c r="D121" s="1"/>
      <c r="E121" s="1"/>
      <c r="F121" s="1"/>
      <c r="G121" s="1"/>
      <c r="H121" s="1"/>
      <c r="I121" s="1"/>
      <c r="J121" s="1"/>
      <c r="K121" s="1"/>
      <c r="L121" s="4"/>
      <c r="M121" s="4"/>
      <c r="N121" s="4"/>
      <c r="O121" s="4"/>
      <c r="P121" s="5"/>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row>
    <row r="122" spans="1:180" ht="15.75" customHeight="1">
      <c r="A122" s="1"/>
      <c r="B122" s="1"/>
      <c r="C122" s="1"/>
      <c r="D122" s="1"/>
      <c r="E122" s="1"/>
      <c r="F122" s="1"/>
      <c r="G122" s="1"/>
      <c r="H122" s="1"/>
      <c r="I122" s="1"/>
      <c r="J122" s="1"/>
      <c r="K122" s="1"/>
      <c r="L122" s="4"/>
      <c r="M122" s="4"/>
      <c r="N122" s="4"/>
      <c r="O122" s="4"/>
      <c r="P122" s="5"/>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row>
    <row r="123" spans="1:180" ht="15.75" customHeight="1">
      <c r="A123" s="1"/>
      <c r="B123" s="1"/>
      <c r="C123" s="1"/>
      <c r="D123" s="1"/>
      <c r="E123" s="1"/>
      <c r="F123" s="1"/>
      <c r="G123" s="1"/>
      <c r="H123" s="1"/>
      <c r="I123" s="1"/>
      <c r="J123" s="1"/>
      <c r="K123" s="1"/>
      <c r="L123" s="4"/>
      <c r="M123" s="4"/>
      <c r="N123" s="4"/>
      <c r="O123" s="4"/>
      <c r="P123" s="5"/>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row>
    <row r="124" spans="1:180" ht="15.75" customHeight="1">
      <c r="A124" s="1"/>
      <c r="B124" s="1"/>
      <c r="C124" s="1"/>
      <c r="D124" s="1"/>
      <c r="E124" s="1"/>
      <c r="F124" s="1"/>
      <c r="G124" s="1"/>
      <c r="H124" s="1"/>
      <c r="I124" s="1"/>
      <c r="J124" s="1"/>
      <c r="K124" s="1"/>
      <c r="L124" s="4"/>
      <c r="M124" s="4"/>
      <c r="N124" s="4"/>
      <c r="O124" s="4"/>
      <c r="P124" s="5"/>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row>
    <row r="125" spans="1:180" ht="15.75" customHeight="1">
      <c r="A125" s="1"/>
      <c r="B125" s="1"/>
      <c r="C125" s="1"/>
      <c r="D125" s="1"/>
      <c r="E125" s="1"/>
      <c r="F125" s="1"/>
      <c r="G125" s="1"/>
      <c r="H125" s="1"/>
      <c r="I125" s="1"/>
      <c r="J125" s="1"/>
      <c r="K125" s="1"/>
      <c r="L125" s="4"/>
      <c r="M125" s="4"/>
      <c r="N125" s="4"/>
      <c r="O125" s="4"/>
      <c r="P125" s="5"/>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row>
    <row r="126" spans="1:180" ht="15.75" customHeight="1">
      <c r="A126" s="1"/>
      <c r="B126" s="1"/>
      <c r="C126" s="1"/>
      <c r="D126" s="1"/>
      <c r="E126" s="1"/>
      <c r="F126" s="1"/>
      <c r="G126" s="1"/>
      <c r="H126" s="1"/>
      <c r="I126" s="1"/>
      <c r="J126" s="1"/>
      <c r="K126" s="1"/>
      <c r="L126" s="4"/>
      <c r="M126" s="4"/>
      <c r="N126" s="4"/>
      <c r="O126" s="4"/>
      <c r="P126" s="5"/>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row>
    <row r="127" spans="1:180" ht="15.75" customHeight="1">
      <c r="A127" s="1"/>
      <c r="B127" s="1"/>
      <c r="C127" s="1"/>
      <c r="D127" s="1"/>
      <c r="E127" s="1"/>
      <c r="F127" s="1"/>
      <c r="G127" s="1"/>
      <c r="H127" s="1"/>
      <c r="I127" s="1"/>
      <c r="J127" s="1"/>
      <c r="K127" s="1"/>
      <c r="L127" s="4"/>
      <c r="M127" s="4"/>
      <c r="N127" s="4"/>
      <c r="O127" s="4"/>
      <c r="P127" s="5"/>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row>
    <row r="128" spans="1:180" ht="15.75" customHeight="1">
      <c r="A128" s="1"/>
      <c r="B128" s="1"/>
      <c r="C128" s="1"/>
      <c r="D128" s="1"/>
      <c r="E128" s="1"/>
      <c r="F128" s="1"/>
      <c r="G128" s="1"/>
      <c r="H128" s="1"/>
      <c r="I128" s="1"/>
      <c r="J128" s="1"/>
      <c r="K128" s="1"/>
      <c r="L128" s="4"/>
      <c r="M128" s="4"/>
      <c r="N128" s="4"/>
      <c r="O128" s="4"/>
      <c r="P128" s="5"/>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row>
    <row r="129" spans="1:180" ht="15.75" customHeight="1">
      <c r="A129" s="1"/>
      <c r="B129" s="1"/>
      <c r="C129" s="1"/>
      <c r="D129" s="1"/>
      <c r="E129" s="1"/>
      <c r="F129" s="1"/>
      <c r="G129" s="1"/>
      <c r="H129" s="1"/>
      <c r="I129" s="1"/>
      <c r="J129" s="1"/>
      <c r="K129" s="1"/>
      <c r="L129" s="4"/>
      <c r="M129" s="4"/>
      <c r="N129" s="4"/>
      <c r="O129" s="4"/>
      <c r="P129" s="5"/>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row>
    <row r="130" spans="1:180" ht="15.75" customHeight="1">
      <c r="A130" s="1"/>
      <c r="B130" s="1"/>
      <c r="C130" s="1"/>
      <c r="D130" s="1"/>
      <c r="E130" s="1"/>
      <c r="F130" s="1"/>
      <c r="G130" s="1"/>
      <c r="H130" s="1"/>
      <c r="I130" s="1"/>
      <c r="J130" s="1"/>
      <c r="K130" s="1"/>
      <c r="L130" s="4"/>
      <c r="M130" s="4"/>
      <c r="N130" s="4"/>
      <c r="O130" s="4"/>
      <c r="P130" s="5"/>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row>
    <row r="131" spans="1:180" ht="15.75" customHeight="1">
      <c r="A131" s="1"/>
      <c r="B131" s="1"/>
      <c r="C131" s="1"/>
      <c r="D131" s="1"/>
      <c r="E131" s="1"/>
      <c r="F131" s="1"/>
      <c r="G131" s="1"/>
      <c r="H131" s="1"/>
      <c r="I131" s="1"/>
      <c r="J131" s="1"/>
      <c r="K131" s="1"/>
      <c r="L131" s="4"/>
      <c r="M131" s="4"/>
      <c r="N131" s="4"/>
      <c r="O131" s="4"/>
      <c r="P131" s="5"/>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row>
    <row r="132" spans="1:180" ht="15.75" customHeight="1">
      <c r="A132" s="1"/>
      <c r="B132" s="1"/>
      <c r="C132" s="1"/>
      <c r="D132" s="1"/>
      <c r="E132" s="1"/>
      <c r="F132" s="1"/>
      <c r="G132" s="1"/>
      <c r="H132" s="1"/>
      <c r="I132" s="1"/>
      <c r="J132" s="1"/>
      <c r="K132" s="1"/>
      <c r="L132" s="4"/>
      <c r="M132" s="4"/>
      <c r="N132" s="4"/>
      <c r="O132" s="4"/>
      <c r="P132" s="5"/>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row>
    <row r="133" spans="1:180" ht="15.75" customHeight="1">
      <c r="A133" s="1"/>
      <c r="B133" s="1"/>
      <c r="C133" s="1"/>
      <c r="D133" s="1"/>
      <c r="E133" s="1"/>
      <c r="F133" s="1"/>
      <c r="G133" s="1"/>
      <c r="H133" s="1"/>
      <c r="I133" s="1"/>
      <c r="J133" s="1"/>
      <c r="K133" s="1"/>
      <c r="L133" s="4"/>
      <c r="M133" s="4"/>
      <c r="N133" s="4"/>
      <c r="O133" s="4"/>
      <c r="P133" s="5"/>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row>
    <row r="134" spans="1:180" ht="15.75" customHeight="1">
      <c r="A134" s="1"/>
      <c r="B134" s="1"/>
      <c r="C134" s="1"/>
      <c r="D134" s="1"/>
      <c r="E134" s="1"/>
      <c r="F134" s="1"/>
      <c r="G134" s="1"/>
      <c r="H134" s="1"/>
      <c r="I134" s="1"/>
      <c r="J134" s="1"/>
      <c r="K134" s="1"/>
      <c r="L134" s="4"/>
      <c r="M134" s="4"/>
      <c r="N134" s="4"/>
      <c r="O134" s="4"/>
      <c r="P134" s="5"/>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row>
    <row r="135" spans="1:180" ht="15.75" customHeight="1">
      <c r="A135" s="1"/>
      <c r="B135" s="1"/>
      <c r="C135" s="1"/>
      <c r="D135" s="1"/>
      <c r="E135" s="1"/>
      <c r="F135" s="1"/>
      <c r="G135" s="1"/>
      <c r="H135" s="1"/>
      <c r="I135" s="1"/>
      <c r="J135" s="1"/>
      <c r="K135" s="1"/>
      <c r="L135" s="4"/>
      <c r="M135" s="4"/>
      <c r="N135" s="4"/>
      <c r="O135" s="4"/>
      <c r="P135" s="5"/>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row>
    <row r="136" spans="1:180" ht="15.75" customHeight="1">
      <c r="A136" s="1"/>
      <c r="B136" s="1"/>
      <c r="C136" s="1"/>
      <c r="D136" s="1"/>
      <c r="E136" s="1"/>
      <c r="F136" s="1"/>
      <c r="G136" s="1"/>
      <c r="H136" s="1"/>
      <c r="I136" s="1"/>
      <c r="J136" s="1"/>
      <c r="K136" s="1"/>
      <c r="L136" s="4"/>
      <c r="M136" s="4"/>
      <c r="N136" s="4"/>
      <c r="O136" s="4"/>
      <c r="P136" s="5"/>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row>
    <row r="137" spans="1:180" ht="15.75" customHeight="1">
      <c r="A137" s="1"/>
      <c r="B137" s="1"/>
      <c r="C137" s="1"/>
      <c r="D137" s="1"/>
      <c r="E137" s="1"/>
      <c r="F137" s="1"/>
      <c r="G137" s="1"/>
      <c r="H137" s="1"/>
      <c r="I137" s="1"/>
      <c r="J137" s="1"/>
      <c r="K137" s="1"/>
      <c r="L137" s="4"/>
      <c r="M137" s="4"/>
      <c r="N137" s="4"/>
      <c r="O137" s="4"/>
      <c r="P137" s="5"/>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row>
    <row r="138" spans="1:180" ht="15.75" customHeight="1">
      <c r="A138" s="1"/>
      <c r="B138" s="1"/>
      <c r="C138" s="1"/>
      <c r="D138" s="1"/>
      <c r="E138" s="1"/>
      <c r="F138" s="1"/>
      <c r="G138" s="1"/>
      <c r="H138" s="1"/>
      <c r="I138" s="1"/>
      <c r="J138" s="1"/>
      <c r="K138" s="1"/>
      <c r="L138" s="4"/>
      <c r="M138" s="4"/>
      <c r="N138" s="4"/>
      <c r="O138" s="4"/>
      <c r="P138" s="5"/>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row>
    <row r="139" spans="1:180" ht="15.75" customHeight="1">
      <c r="A139" s="1"/>
      <c r="B139" s="1"/>
      <c r="C139" s="1"/>
      <c r="D139" s="1"/>
      <c r="E139" s="1"/>
      <c r="F139" s="1"/>
      <c r="G139" s="1"/>
      <c r="H139" s="1"/>
      <c r="I139" s="1"/>
      <c r="J139" s="1"/>
      <c r="K139" s="1"/>
      <c r="L139" s="4"/>
      <c r="M139" s="4"/>
      <c r="N139" s="4"/>
      <c r="O139" s="4"/>
      <c r="P139" s="5"/>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row>
    <row r="140" spans="1:180" ht="15.75" customHeight="1">
      <c r="A140" s="1"/>
      <c r="B140" s="1"/>
      <c r="C140" s="1"/>
      <c r="D140" s="1"/>
      <c r="E140" s="1"/>
      <c r="F140" s="1"/>
      <c r="G140" s="1"/>
      <c r="H140" s="1"/>
      <c r="I140" s="1"/>
      <c r="J140" s="1"/>
      <c r="K140" s="1"/>
      <c r="L140" s="4"/>
      <c r="M140" s="4"/>
      <c r="N140" s="4"/>
      <c r="O140" s="4"/>
      <c r="P140" s="5"/>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row>
    <row r="141" spans="1:180" ht="15.75" customHeight="1">
      <c r="A141" s="1"/>
      <c r="B141" s="1"/>
      <c r="C141" s="1"/>
      <c r="D141" s="1"/>
      <c r="E141" s="1"/>
      <c r="F141" s="1"/>
      <c r="G141" s="1"/>
      <c r="H141" s="1"/>
      <c r="I141" s="1"/>
      <c r="J141" s="1"/>
      <c r="K141" s="1"/>
      <c r="L141" s="4"/>
      <c r="M141" s="4"/>
      <c r="N141" s="4"/>
      <c r="O141" s="4"/>
      <c r="P141" s="5"/>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row>
    <row r="142" spans="1:180" ht="15.75" customHeight="1">
      <c r="A142" s="1"/>
      <c r="B142" s="1"/>
      <c r="C142" s="1"/>
      <c r="D142" s="1"/>
      <c r="E142" s="1"/>
      <c r="F142" s="1"/>
      <c r="G142" s="1"/>
      <c r="H142" s="1"/>
      <c r="I142" s="1"/>
      <c r="J142" s="1"/>
      <c r="K142" s="1"/>
      <c r="L142" s="4"/>
      <c r="M142" s="4"/>
      <c r="N142" s="4"/>
      <c r="O142" s="4"/>
      <c r="P142" s="5"/>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row>
    <row r="143" spans="1:180" ht="15.75" customHeight="1">
      <c r="A143" s="1"/>
      <c r="B143" s="1"/>
      <c r="C143" s="1"/>
      <c r="D143" s="1"/>
      <c r="E143" s="1"/>
      <c r="F143" s="1"/>
      <c r="G143" s="1"/>
      <c r="H143" s="1"/>
      <c r="I143" s="1"/>
      <c r="J143" s="1"/>
      <c r="K143" s="1"/>
      <c r="L143" s="4"/>
      <c r="M143" s="4"/>
      <c r="N143" s="4"/>
      <c r="O143" s="4"/>
      <c r="P143" s="5"/>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row>
    <row r="144" spans="1:180" ht="15.75" customHeight="1">
      <c r="A144" s="1"/>
      <c r="B144" s="1"/>
      <c r="C144" s="1"/>
      <c r="D144" s="1"/>
      <c r="E144" s="1"/>
      <c r="F144" s="1"/>
      <c r="G144" s="1"/>
      <c r="H144" s="1"/>
      <c r="I144" s="1"/>
      <c r="J144" s="1"/>
      <c r="K144" s="1"/>
      <c r="L144" s="4"/>
      <c r="M144" s="4"/>
      <c r="N144" s="4"/>
      <c r="O144" s="4"/>
      <c r="P144" s="5"/>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row>
    <row r="145" spans="1:180" ht="15.75" customHeight="1">
      <c r="A145" s="1"/>
      <c r="B145" s="1"/>
      <c r="C145" s="1"/>
      <c r="D145" s="1"/>
      <c r="E145" s="1"/>
      <c r="F145" s="1"/>
      <c r="G145" s="1"/>
      <c r="H145" s="1"/>
      <c r="I145" s="1"/>
      <c r="J145" s="1"/>
      <c r="K145" s="1"/>
      <c r="L145" s="4"/>
      <c r="M145" s="4"/>
      <c r="N145" s="4"/>
      <c r="O145" s="4"/>
      <c r="P145" s="5"/>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row>
    <row r="146" spans="1:180" ht="15.75" customHeight="1">
      <c r="A146" s="1"/>
      <c r="B146" s="1"/>
      <c r="C146" s="1"/>
      <c r="D146" s="1"/>
      <c r="E146" s="1"/>
      <c r="F146" s="1"/>
      <c r="G146" s="1"/>
      <c r="H146" s="1"/>
      <c r="I146" s="1"/>
      <c r="J146" s="1"/>
      <c r="K146" s="1"/>
      <c r="L146" s="4"/>
      <c r="M146" s="4"/>
      <c r="N146" s="4"/>
      <c r="O146" s="4"/>
      <c r="P146" s="5"/>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row>
    <row r="147" spans="1:180" ht="15.75" customHeight="1">
      <c r="A147" s="1"/>
      <c r="B147" s="1"/>
      <c r="C147" s="1"/>
      <c r="D147" s="1"/>
      <c r="E147" s="1"/>
      <c r="F147" s="1"/>
      <c r="G147" s="1"/>
      <c r="H147" s="1"/>
      <c r="I147" s="1"/>
      <c r="J147" s="1"/>
      <c r="K147" s="1"/>
      <c r="L147" s="4"/>
      <c r="M147" s="4"/>
      <c r="N147" s="4"/>
      <c r="O147" s="4"/>
      <c r="P147" s="5"/>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row>
    <row r="148" spans="1:180" ht="15.75" customHeight="1">
      <c r="A148" s="1"/>
      <c r="B148" s="1"/>
      <c r="C148" s="1"/>
      <c r="D148" s="1"/>
      <c r="E148" s="1"/>
      <c r="F148" s="1"/>
      <c r="G148" s="1"/>
      <c r="H148" s="1"/>
      <c r="I148" s="1"/>
      <c r="J148" s="1"/>
      <c r="K148" s="1"/>
      <c r="L148" s="4"/>
      <c r="M148" s="4"/>
      <c r="N148" s="4"/>
      <c r="O148" s="4"/>
      <c r="P148" s="5"/>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row>
    <row r="149" spans="1:180" ht="15.75" customHeight="1">
      <c r="A149" s="1"/>
      <c r="B149" s="1"/>
      <c r="C149" s="1"/>
      <c r="D149" s="1"/>
      <c r="E149" s="1"/>
      <c r="F149" s="1"/>
      <c r="G149" s="1"/>
      <c r="H149" s="1"/>
      <c r="I149" s="1"/>
      <c r="J149" s="1"/>
      <c r="K149" s="1"/>
      <c r="L149" s="4"/>
      <c r="M149" s="4"/>
      <c r="N149" s="4"/>
      <c r="O149" s="4"/>
      <c r="P149" s="5"/>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row>
    <row r="150" spans="1:180" ht="15.75" customHeight="1">
      <c r="A150" s="1"/>
      <c r="B150" s="1"/>
      <c r="C150" s="1"/>
      <c r="D150" s="1"/>
      <c r="E150" s="1"/>
      <c r="F150" s="1"/>
      <c r="G150" s="1"/>
      <c r="H150" s="1"/>
      <c r="I150" s="1"/>
      <c r="J150" s="1"/>
      <c r="K150" s="1"/>
      <c r="L150" s="4"/>
      <c r="M150" s="4"/>
      <c r="N150" s="4"/>
      <c r="O150" s="4"/>
      <c r="P150" s="5"/>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row>
    <row r="151" spans="1:180" ht="15.75" customHeight="1">
      <c r="A151" s="1"/>
      <c r="B151" s="1"/>
      <c r="C151" s="1"/>
      <c r="D151" s="1"/>
      <c r="E151" s="1"/>
      <c r="F151" s="1"/>
      <c r="G151" s="1"/>
      <c r="H151" s="1"/>
      <c r="I151" s="1"/>
      <c r="J151" s="1"/>
      <c r="K151" s="1"/>
      <c r="L151" s="4"/>
      <c r="M151" s="4"/>
      <c r="N151" s="4"/>
      <c r="O151" s="4"/>
      <c r="P151" s="5"/>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row>
    <row r="152" spans="1:180" ht="15.75" customHeight="1">
      <c r="A152" s="1"/>
      <c r="B152" s="1"/>
      <c r="C152" s="1"/>
      <c r="D152" s="1"/>
      <c r="E152" s="1"/>
      <c r="F152" s="1"/>
      <c r="G152" s="1"/>
      <c r="H152" s="1"/>
      <c r="I152" s="1"/>
      <c r="J152" s="1"/>
      <c r="K152" s="1"/>
      <c r="L152" s="4"/>
      <c r="M152" s="4"/>
      <c r="N152" s="4"/>
      <c r="O152" s="4"/>
      <c r="P152" s="5"/>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row>
    <row r="153" spans="1:180" ht="15.75" customHeight="1">
      <c r="A153" s="1"/>
      <c r="B153" s="1"/>
      <c r="C153" s="1"/>
      <c r="D153" s="1"/>
      <c r="E153" s="1"/>
      <c r="F153" s="1"/>
      <c r="G153" s="1"/>
      <c r="H153" s="1"/>
      <c r="I153" s="1"/>
      <c r="J153" s="1"/>
      <c r="K153" s="1"/>
      <c r="L153" s="4"/>
      <c r="M153" s="4"/>
      <c r="N153" s="4"/>
      <c r="O153" s="4"/>
      <c r="P153" s="5"/>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row>
    <row r="154" spans="1:180" ht="15.75" customHeight="1">
      <c r="A154" s="1"/>
      <c r="B154" s="1"/>
      <c r="C154" s="1"/>
      <c r="D154" s="1"/>
      <c r="E154" s="1"/>
      <c r="F154" s="1"/>
      <c r="G154" s="1"/>
      <c r="H154" s="1"/>
      <c r="I154" s="1"/>
      <c r="J154" s="1"/>
      <c r="K154" s="1"/>
      <c r="L154" s="4"/>
      <c r="M154" s="4"/>
      <c r="N154" s="4"/>
      <c r="O154" s="4"/>
      <c r="P154" s="5"/>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row>
    <row r="155" spans="1:180" ht="15.75" customHeight="1">
      <c r="A155" s="1"/>
      <c r="B155" s="1"/>
      <c r="C155" s="1"/>
      <c r="D155" s="1"/>
      <c r="E155" s="1"/>
      <c r="F155" s="1"/>
      <c r="G155" s="1"/>
      <c r="H155" s="1"/>
      <c r="I155" s="1"/>
      <c r="J155" s="1"/>
      <c r="K155" s="1"/>
      <c r="L155" s="4"/>
      <c r="M155" s="4"/>
      <c r="N155" s="4"/>
      <c r="O155" s="4"/>
      <c r="P155" s="5"/>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row>
    <row r="156" spans="1:180" ht="15.75" customHeight="1">
      <c r="A156" s="1"/>
      <c r="B156" s="1"/>
      <c r="C156" s="1"/>
      <c r="D156" s="1"/>
      <c r="E156" s="1"/>
      <c r="F156" s="1"/>
      <c r="G156" s="1"/>
      <c r="H156" s="1"/>
      <c r="I156" s="1"/>
      <c r="J156" s="1"/>
      <c r="K156" s="1"/>
      <c r="L156" s="4"/>
      <c r="M156" s="4"/>
      <c r="N156" s="4"/>
      <c r="O156" s="4"/>
      <c r="P156" s="5"/>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row>
    <row r="157" spans="1:180" ht="15.75" customHeight="1">
      <c r="A157" s="1"/>
      <c r="B157" s="1"/>
      <c r="C157" s="1"/>
      <c r="D157" s="1"/>
      <c r="E157" s="1"/>
      <c r="F157" s="1"/>
      <c r="G157" s="1"/>
      <c r="H157" s="1"/>
      <c r="I157" s="1"/>
      <c r="J157" s="1"/>
      <c r="K157" s="1"/>
      <c r="L157" s="4"/>
      <c r="M157" s="4"/>
      <c r="N157" s="4"/>
      <c r="O157" s="4"/>
      <c r="P157" s="5"/>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row>
    <row r="158" spans="1:180" ht="15.75" customHeight="1">
      <c r="A158" s="1"/>
      <c r="B158" s="1"/>
      <c r="C158" s="1"/>
      <c r="D158" s="1"/>
      <c r="E158" s="1"/>
      <c r="F158" s="1"/>
      <c r="G158" s="1"/>
      <c r="H158" s="1"/>
      <c r="I158" s="1"/>
      <c r="J158" s="1"/>
      <c r="K158" s="1"/>
      <c r="L158" s="4"/>
      <c r="M158" s="4"/>
      <c r="N158" s="4"/>
      <c r="O158" s="4"/>
      <c r="P158" s="5"/>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row>
    <row r="159" spans="1:180" ht="15.75" customHeight="1">
      <c r="A159" s="1"/>
      <c r="B159" s="1"/>
      <c r="C159" s="1"/>
      <c r="D159" s="1"/>
      <c r="E159" s="1"/>
      <c r="F159" s="1"/>
      <c r="G159" s="1"/>
      <c r="H159" s="1"/>
      <c r="I159" s="1"/>
      <c r="J159" s="1"/>
      <c r="K159" s="1"/>
      <c r="L159" s="4"/>
      <c r="M159" s="4"/>
      <c r="N159" s="4"/>
      <c r="O159" s="4"/>
      <c r="P159" s="5"/>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row>
    <row r="160" spans="1:180" ht="15.75" customHeight="1">
      <c r="A160" s="1"/>
      <c r="B160" s="1"/>
      <c r="C160" s="1"/>
      <c r="D160" s="1"/>
      <c r="E160" s="1"/>
      <c r="F160" s="1"/>
      <c r="G160" s="1"/>
      <c r="H160" s="1"/>
      <c r="I160" s="1"/>
      <c r="J160" s="1"/>
      <c r="K160" s="1"/>
      <c r="L160" s="4"/>
      <c r="M160" s="4"/>
      <c r="N160" s="4"/>
      <c r="O160" s="4"/>
      <c r="P160" s="5"/>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row>
    <row r="161" spans="1:180" ht="15.75" customHeight="1">
      <c r="A161" s="1"/>
      <c r="B161" s="1"/>
      <c r="C161" s="1"/>
      <c r="D161" s="1"/>
      <c r="E161" s="1"/>
      <c r="F161" s="1"/>
      <c r="G161" s="1"/>
      <c r="H161" s="1"/>
      <c r="I161" s="1"/>
      <c r="J161" s="1"/>
      <c r="K161" s="1"/>
      <c r="L161" s="4"/>
      <c r="M161" s="4"/>
      <c r="N161" s="4"/>
      <c r="O161" s="4"/>
      <c r="P161" s="5"/>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row>
    <row r="162" spans="1:180" ht="15.75" customHeight="1">
      <c r="A162" s="1"/>
      <c r="B162" s="1"/>
      <c r="C162" s="1"/>
      <c r="D162" s="1"/>
      <c r="E162" s="1"/>
      <c r="F162" s="1"/>
      <c r="G162" s="1"/>
      <c r="H162" s="1"/>
      <c r="I162" s="1"/>
      <c r="J162" s="1"/>
      <c r="K162" s="1"/>
      <c r="L162" s="4"/>
      <c r="M162" s="4"/>
      <c r="N162" s="4"/>
      <c r="O162" s="4"/>
      <c r="P162" s="5"/>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row>
    <row r="163" spans="1:180" ht="15.75" customHeight="1">
      <c r="A163" s="1"/>
      <c r="B163" s="1"/>
      <c r="C163" s="1"/>
      <c r="D163" s="1"/>
      <c r="E163" s="1"/>
      <c r="F163" s="1"/>
      <c r="G163" s="1"/>
      <c r="H163" s="1"/>
      <c r="I163" s="1"/>
      <c r="J163" s="1"/>
      <c r="K163" s="1"/>
      <c r="L163" s="4"/>
      <c r="M163" s="4"/>
      <c r="N163" s="4"/>
      <c r="O163" s="4"/>
      <c r="P163" s="5"/>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row>
    <row r="164" spans="1:180" ht="15.75" customHeight="1">
      <c r="A164" s="1"/>
      <c r="B164" s="1"/>
      <c r="C164" s="1"/>
      <c r="D164" s="1"/>
      <c r="E164" s="1"/>
      <c r="F164" s="1"/>
      <c r="G164" s="1"/>
      <c r="H164" s="1"/>
      <c r="I164" s="1"/>
      <c r="J164" s="1"/>
      <c r="K164" s="1"/>
      <c r="L164" s="4"/>
      <c r="M164" s="4"/>
      <c r="N164" s="4"/>
      <c r="O164" s="4"/>
      <c r="P164" s="5"/>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row>
    <row r="165" spans="1:180" ht="15.75" customHeight="1">
      <c r="A165" s="1"/>
      <c r="B165" s="1"/>
      <c r="C165" s="1"/>
      <c r="D165" s="1"/>
      <c r="E165" s="1"/>
      <c r="F165" s="1"/>
      <c r="G165" s="1"/>
      <c r="H165" s="1"/>
      <c r="I165" s="1"/>
      <c r="J165" s="1"/>
      <c r="K165" s="1"/>
      <c r="L165" s="4"/>
      <c r="M165" s="4"/>
      <c r="N165" s="4"/>
      <c r="O165" s="4"/>
      <c r="P165" s="5"/>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row>
    <row r="166" spans="1:180" ht="15.75" customHeight="1">
      <c r="A166" s="1"/>
      <c r="B166" s="1"/>
      <c r="C166" s="1"/>
      <c r="D166" s="1"/>
      <c r="E166" s="1"/>
      <c r="F166" s="1"/>
      <c r="G166" s="1"/>
      <c r="H166" s="1"/>
      <c r="I166" s="1"/>
      <c r="J166" s="1"/>
      <c r="K166" s="1"/>
      <c r="L166" s="4"/>
      <c r="M166" s="4"/>
      <c r="N166" s="4"/>
      <c r="O166" s="4"/>
      <c r="P166" s="5"/>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row>
    <row r="167" spans="1:180" ht="15.75" customHeight="1">
      <c r="A167" s="1"/>
      <c r="B167" s="1"/>
      <c r="C167" s="1"/>
      <c r="D167" s="1"/>
      <c r="E167" s="1"/>
      <c r="F167" s="1"/>
      <c r="G167" s="1"/>
      <c r="H167" s="1"/>
      <c r="I167" s="1"/>
      <c r="J167" s="1"/>
      <c r="K167" s="1"/>
      <c r="L167" s="4"/>
      <c r="M167" s="4"/>
      <c r="N167" s="4"/>
      <c r="O167" s="4"/>
      <c r="P167" s="5"/>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row>
    <row r="168" spans="1:180" ht="15.75" customHeight="1">
      <c r="A168" s="1"/>
      <c r="B168" s="1"/>
      <c r="C168" s="1"/>
      <c r="D168" s="1"/>
      <c r="E168" s="1"/>
      <c r="F168" s="1"/>
      <c r="G168" s="1"/>
      <c r="H168" s="1"/>
      <c r="I168" s="1"/>
      <c r="J168" s="1"/>
      <c r="K168" s="1"/>
      <c r="L168" s="4"/>
      <c r="M168" s="4"/>
      <c r="N168" s="4"/>
      <c r="O168" s="4"/>
      <c r="P168" s="5"/>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row>
    <row r="169" spans="1:180" ht="15.75" customHeight="1">
      <c r="A169" s="1"/>
      <c r="B169" s="1"/>
      <c r="C169" s="1"/>
      <c r="D169" s="1"/>
      <c r="E169" s="1"/>
      <c r="F169" s="1"/>
      <c r="G169" s="1"/>
      <c r="H169" s="1"/>
      <c r="I169" s="1"/>
      <c r="J169" s="1"/>
      <c r="K169" s="1"/>
      <c r="L169" s="4"/>
      <c r="M169" s="4"/>
      <c r="N169" s="4"/>
      <c r="O169" s="4"/>
      <c r="P169" s="5"/>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row>
    <row r="170" spans="1:180" ht="15.75" customHeight="1">
      <c r="A170" s="1"/>
      <c r="B170" s="1"/>
      <c r="C170" s="1"/>
      <c r="D170" s="1"/>
      <c r="E170" s="1"/>
      <c r="F170" s="1"/>
      <c r="G170" s="1"/>
      <c r="H170" s="1"/>
      <c r="I170" s="1"/>
      <c r="J170" s="1"/>
      <c r="K170" s="1"/>
      <c r="L170" s="4"/>
      <c r="M170" s="4"/>
      <c r="N170" s="4"/>
      <c r="O170" s="4"/>
      <c r="P170" s="5"/>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row>
    <row r="171" spans="1:180" ht="15.75" customHeight="1">
      <c r="A171" s="1"/>
      <c r="B171" s="1"/>
      <c r="C171" s="1"/>
      <c r="D171" s="1"/>
      <c r="E171" s="1"/>
      <c r="F171" s="1"/>
      <c r="G171" s="1"/>
      <c r="H171" s="1"/>
      <c r="I171" s="1"/>
      <c r="J171" s="1"/>
      <c r="K171" s="1"/>
      <c r="L171" s="4"/>
      <c r="M171" s="4"/>
      <c r="N171" s="4"/>
      <c r="O171" s="4"/>
      <c r="P171" s="5"/>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row>
    <row r="172" spans="1:180" ht="15.75" customHeight="1">
      <c r="A172" s="1"/>
      <c r="B172" s="1"/>
      <c r="C172" s="1"/>
      <c r="D172" s="1"/>
      <c r="E172" s="1"/>
      <c r="F172" s="1"/>
      <c r="G172" s="1"/>
      <c r="H172" s="1"/>
      <c r="I172" s="1"/>
      <c r="J172" s="1"/>
      <c r="K172" s="1"/>
      <c r="L172" s="4"/>
      <c r="M172" s="4"/>
      <c r="N172" s="4"/>
      <c r="O172" s="4"/>
      <c r="P172" s="5"/>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row>
    <row r="173" spans="1:180" ht="15.75" customHeight="1">
      <c r="A173" s="1"/>
      <c r="B173" s="1"/>
      <c r="C173" s="1"/>
      <c r="D173" s="1"/>
      <c r="E173" s="1"/>
      <c r="F173" s="1"/>
      <c r="G173" s="1"/>
      <c r="H173" s="1"/>
      <c r="I173" s="1"/>
      <c r="J173" s="1"/>
      <c r="K173" s="1"/>
      <c r="L173" s="4"/>
      <c r="M173" s="4"/>
      <c r="N173" s="4"/>
      <c r="O173" s="4"/>
      <c r="P173" s="5"/>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row>
    <row r="174" spans="1:180" ht="15.75" customHeight="1">
      <c r="A174" s="1"/>
      <c r="B174" s="1"/>
      <c r="C174" s="1"/>
      <c r="D174" s="1"/>
      <c r="E174" s="1"/>
      <c r="F174" s="1"/>
      <c r="G174" s="1"/>
      <c r="H174" s="1"/>
      <c r="I174" s="1"/>
      <c r="J174" s="1"/>
      <c r="K174" s="1"/>
      <c r="L174" s="4"/>
      <c r="M174" s="4"/>
      <c r="N174" s="4"/>
      <c r="O174" s="4"/>
      <c r="P174" s="5"/>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row>
    <row r="175" spans="1:180" ht="15.75" customHeight="1">
      <c r="A175" s="1"/>
      <c r="B175" s="1"/>
      <c r="C175" s="1"/>
      <c r="D175" s="1"/>
      <c r="E175" s="1"/>
      <c r="F175" s="1"/>
      <c r="G175" s="1"/>
      <c r="H175" s="1"/>
      <c r="I175" s="1"/>
      <c r="J175" s="1"/>
      <c r="K175" s="1"/>
      <c r="L175" s="4"/>
      <c r="M175" s="4"/>
      <c r="N175" s="4"/>
      <c r="O175" s="4"/>
      <c r="P175" s="5"/>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row>
    <row r="176" spans="1:180" ht="15.75" customHeight="1">
      <c r="A176" s="1"/>
      <c r="B176" s="1"/>
      <c r="C176" s="1"/>
      <c r="D176" s="1"/>
      <c r="E176" s="1"/>
      <c r="F176" s="1"/>
      <c r="G176" s="1"/>
      <c r="H176" s="1"/>
      <c r="I176" s="1"/>
      <c r="J176" s="1"/>
      <c r="K176" s="1"/>
      <c r="L176" s="4"/>
      <c r="M176" s="4"/>
      <c r="N176" s="4"/>
      <c r="O176" s="4"/>
      <c r="P176" s="5"/>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row>
    <row r="177" spans="1:180" ht="15.75" customHeight="1">
      <c r="A177" s="1"/>
      <c r="B177" s="1"/>
      <c r="C177" s="1"/>
      <c r="D177" s="1"/>
      <c r="E177" s="1"/>
      <c r="F177" s="1"/>
      <c r="G177" s="1"/>
      <c r="H177" s="1"/>
      <c r="I177" s="1"/>
      <c r="J177" s="1"/>
      <c r="K177" s="1"/>
      <c r="L177" s="4"/>
      <c r="M177" s="4"/>
      <c r="N177" s="4"/>
      <c r="O177" s="4"/>
      <c r="P177" s="5"/>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row>
    <row r="178" spans="1:180" ht="15.75" customHeight="1">
      <c r="A178" s="1"/>
      <c r="B178" s="1"/>
      <c r="C178" s="1"/>
      <c r="D178" s="1"/>
      <c r="E178" s="1"/>
      <c r="F178" s="1"/>
      <c r="G178" s="1"/>
      <c r="H178" s="1"/>
      <c r="I178" s="1"/>
      <c r="J178" s="1"/>
      <c r="K178" s="1"/>
      <c r="L178" s="4"/>
      <c r="M178" s="4"/>
      <c r="N178" s="4"/>
      <c r="O178" s="4"/>
      <c r="P178" s="5"/>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row>
    <row r="179" spans="1:180" ht="15.75" customHeight="1">
      <c r="A179" s="1"/>
      <c r="B179" s="1"/>
      <c r="C179" s="1"/>
      <c r="D179" s="1"/>
      <c r="E179" s="1"/>
      <c r="F179" s="1"/>
      <c r="G179" s="1"/>
      <c r="H179" s="1"/>
      <c r="I179" s="1"/>
      <c r="J179" s="1"/>
      <c r="K179" s="1"/>
      <c r="L179" s="4"/>
      <c r="M179" s="4"/>
      <c r="N179" s="4"/>
      <c r="O179" s="4"/>
      <c r="P179" s="5"/>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row>
    <row r="180" spans="1:180" ht="15.75" customHeight="1">
      <c r="A180" s="1"/>
      <c r="B180" s="1"/>
      <c r="C180" s="1"/>
      <c r="D180" s="1"/>
      <c r="E180" s="1"/>
      <c r="F180" s="1"/>
      <c r="G180" s="1"/>
      <c r="H180" s="1"/>
      <c r="I180" s="1"/>
      <c r="J180" s="1"/>
      <c r="K180" s="1"/>
      <c r="L180" s="4"/>
      <c r="M180" s="4"/>
      <c r="N180" s="4"/>
      <c r="O180" s="4"/>
      <c r="P180" s="5"/>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row>
    <row r="181" spans="1:180" ht="15.75" customHeight="1">
      <c r="A181" s="1"/>
      <c r="B181" s="1"/>
      <c r="C181" s="1"/>
      <c r="D181" s="1"/>
      <c r="E181" s="1"/>
      <c r="F181" s="1"/>
      <c r="G181" s="1"/>
      <c r="H181" s="1"/>
      <c r="I181" s="1"/>
      <c r="J181" s="1"/>
      <c r="K181" s="1"/>
      <c r="L181" s="4"/>
      <c r="M181" s="4"/>
      <c r="N181" s="4"/>
      <c r="O181" s="4"/>
      <c r="P181" s="5"/>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row>
    <row r="182" spans="1:180" ht="15.75" customHeight="1">
      <c r="A182" s="1"/>
      <c r="B182" s="1"/>
      <c r="C182" s="1"/>
      <c r="D182" s="1"/>
      <c r="E182" s="1"/>
      <c r="F182" s="1"/>
      <c r="G182" s="1"/>
      <c r="H182" s="1"/>
      <c r="I182" s="1"/>
      <c r="J182" s="1"/>
      <c r="K182" s="1"/>
      <c r="L182" s="4"/>
      <c r="M182" s="4"/>
      <c r="N182" s="4"/>
      <c r="O182" s="4"/>
      <c r="P182" s="5"/>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row>
    <row r="183" spans="1:180" ht="15.75" customHeight="1">
      <c r="A183" s="1"/>
      <c r="B183" s="1"/>
      <c r="C183" s="1"/>
      <c r="D183" s="1"/>
      <c r="E183" s="1"/>
      <c r="F183" s="1"/>
      <c r="G183" s="1"/>
      <c r="H183" s="1"/>
      <c r="I183" s="1"/>
      <c r="J183" s="1"/>
      <c r="K183" s="1"/>
      <c r="L183" s="4"/>
      <c r="M183" s="4"/>
      <c r="N183" s="4"/>
      <c r="O183" s="4"/>
      <c r="P183" s="5"/>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row>
    <row r="184" spans="1:180" ht="15.75" customHeight="1">
      <c r="A184" s="1"/>
      <c r="B184" s="1"/>
      <c r="C184" s="1"/>
      <c r="D184" s="1"/>
      <c r="E184" s="1"/>
      <c r="F184" s="1"/>
      <c r="G184" s="1"/>
      <c r="H184" s="1"/>
      <c r="I184" s="1"/>
      <c r="J184" s="1"/>
      <c r="K184" s="1"/>
      <c r="L184" s="4"/>
      <c r="M184" s="4"/>
      <c r="N184" s="4"/>
      <c r="O184" s="4"/>
      <c r="P184" s="5"/>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row>
    <row r="185" spans="1:180" ht="15.75" customHeight="1">
      <c r="A185" s="1"/>
      <c r="B185" s="1"/>
      <c r="C185" s="1"/>
      <c r="D185" s="1"/>
      <c r="E185" s="1"/>
      <c r="F185" s="1"/>
      <c r="G185" s="1"/>
      <c r="H185" s="1"/>
      <c r="I185" s="1"/>
      <c r="J185" s="1"/>
      <c r="K185" s="1"/>
      <c r="L185" s="4"/>
      <c r="M185" s="4"/>
      <c r="N185" s="4"/>
      <c r="O185" s="4"/>
      <c r="P185" s="5"/>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row>
    <row r="186" spans="1:180" ht="15.75" customHeight="1">
      <c r="A186" s="1"/>
      <c r="B186" s="1"/>
      <c r="C186" s="1"/>
      <c r="D186" s="1"/>
      <c r="E186" s="1"/>
      <c r="F186" s="1"/>
      <c r="G186" s="1"/>
      <c r="H186" s="1"/>
      <c r="I186" s="1"/>
      <c r="J186" s="1"/>
      <c r="K186" s="1"/>
      <c r="L186" s="4"/>
      <c r="M186" s="4"/>
      <c r="N186" s="4"/>
      <c r="O186" s="4"/>
      <c r="P186" s="5"/>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row>
    <row r="187" spans="1:180" ht="15.75" customHeight="1">
      <c r="A187" s="1"/>
      <c r="B187" s="1"/>
      <c r="C187" s="1"/>
      <c r="D187" s="1"/>
      <c r="E187" s="1"/>
      <c r="F187" s="1"/>
      <c r="G187" s="1"/>
      <c r="H187" s="1"/>
      <c r="I187" s="1"/>
      <c r="J187" s="1"/>
      <c r="K187" s="1"/>
      <c r="L187" s="4"/>
      <c r="M187" s="4"/>
      <c r="N187" s="4"/>
      <c r="O187" s="4"/>
      <c r="P187" s="5"/>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row>
    <row r="188" spans="1:180" ht="15.75" customHeight="1">
      <c r="A188" s="1"/>
      <c r="B188" s="1"/>
      <c r="C188" s="1"/>
      <c r="D188" s="1"/>
      <c r="E188" s="1"/>
      <c r="F188" s="1"/>
      <c r="G188" s="1"/>
      <c r="H188" s="1"/>
      <c r="I188" s="1"/>
      <c r="J188" s="1"/>
      <c r="K188" s="1"/>
      <c r="L188" s="4"/>
      <c r="M188" s="4"/>
      <c r="N188" s="4"/>
      <c r="O188" s="4"/>
      <c r="P188" s="5"/>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row>
    <row r="189" spans="1:180" ht="15.75" customHeight="1">
      <c r="A189" s="1"/>
      <c r="B189" s="1"/>
      <c r="C189" s="1"/>
      <c r="D189" s="1"/>
      <c r="E189" s="1"/>
      <c r="F189" s="1"/>
      <c r="G189" s="1"/>
      <c r="H189" s="1"/>
      <c r="I189" s="1"/>
      <c r="J189" s="1"/>
      <c r="K189" s="1"/>
      <c r="L189" s="4"/>
      <c r="M189" s="4"/>
      <c r="N189" s="4"/>
      <c r="O189" s="4"/>
      <c r="P189" s="5"/>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row>
    <row r="190" spans="1:180" ht="15.75" customHeight="1">
      <c r="A190" s="1"/>
      <c r="B190" s="1"/>
      <c r="C190" s="1"/>
      <c r="D190" s="1"/>
      <c r="E190" s="1"/>
      <c r="F190" s="1"/>
      <c r="G190" s="1"/>
      <c r="H190" s="1"/>
      <c r="I190" s="1"/>
      <c r="J190" s="1"/>
      <c r="K190" s="1"/>
      <c r="L190" s="4"/>
      <c r="M190" s="4"/>
      <c r="N190" s="4"/>
      <c r="O190" s="4"/>
      <c r="P190" s="5"/>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row>
    <row r="191" spans="1:180" ht="15.75" customHeight="1">
      <c r="A191" s="1"/>
      <c r="B191" s="1"/>
      <c r="C191" s="1"/>
      <c r="D191" s="1"/>
      <c r="E191" s="1"/>
      <c r="F191" s="1"/>
      <c r="G191" s="1"/>
      <c r="H191" s="1"/>
      <c r="I191" s="1"/>
      <c r="J191" s="1"/>
      <c r="K191" s="1"/>
      <c r="L191" s="4"/>
      <c r="M191" s="4"/>
      <c r="N191" s="4"/>
      <c r="O191" s="4"/>
      <c r="P191" s="5"/>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row>
    <row r="192" spans="1:180" ht="15.75" customHeight="1">
      <c r="A192" s="1"/>
      <c r="B192" s="1"/>
      <c r="C192" s="1"/>
      <c r="D192" s="1"/>
      <c r="E192" s="1"/>
      <c r="F192" s="1"/>
      <c r="G192" s="1"/>
      <c r="H192" s="1"/>
      <c r="I192" s="1"/>
      <c r="J192" s="1"/>
      <c r="K192" s="1"/>
      <c r="L192" s="4"/>
      <c r="M192" s="4"/>
      <c r="N192" s="4"/>
      <c r="O192" s="4"/>
      <c r="P192" s="5"/>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row>
    <row r="193" spans="1:180" ht="15.75" customHeight="1">
      <c r="A193" s="1"/>
      <c r="B193" s="1"/>
      <c r="C193" s="1"/>
      <c r="D193" s="1"/>
      <c r="E193" s="1"/>
      <c r="F193" s="1"/>
      <c r="G193" s="1"/>
      <c r="H193" s="1"/>
      <c r="I193" s="1"/>
      <c r="J193" s="1"/>
      <c r="K193" s="1"/>
      <c r="L193" s="4"/>
      <c r="M193" s="4"/>
      <c r="N193" s="4"/>
      <c r="O193" s="4"/>
      <c r="P193" s="5"/>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row>
    <row r="194" spans="1:180" ht="15.75" customHeight="1">
      <c r="A194" s="1"/>
      <c r="B194" s="1"/>
      <c r="C194" s="1"/>
      <c r="D194" s="1"/>
      <c r="E194" s="1"/>
      <c r="F194" s="1"/>
      <c r="G194" s="1"/>
      <c r="H194" s="1"/>
      <c r="I194" s="1"/>
      <c r="J194" s="1"/>
      <c r="K194" s="1"/>
      <c r="L194" s="4"/>
      <c r="M194" s="4"/>
      <c r="N194" s="4"/>
      <c r="O194" s="4"/>
      <c r="P194" s="5"/>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row>
    <row r="195" spans="1:180" ht="15.75" customHeight="1">
      <c r="A195" s="1"/>
      <c r="B195" s="1"/>
      <c r="C195" s="1"/>
      <c r="D195" s="1"/>
      <c r="E195" s="1"/>
      <c r="F195" s="1"/>
      <c r="G195" s="1"/>
      <c r="H195" s="1"/>
      <c r="I195" s="1"/>
      <c r="J195" s="1"/>
      <c r="K195" s="1"/>
      <c r="L195" s="4"/>
      <c r="M195" s="4"/>
      <c r="N195" s="4"/>
      <c r="O195" s="4"/>
      <c r="P195" s="5"/>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row>
    <row r="196" spans="1:180" ht="15.75" customHeight="1">
      <c r="A196" s="1"/>
      <c r="B196" s="1"/>
      <c r="C196" s="1"/>
      <c r="D196" s="1"/>
      <c r="E196" s="1"/>
      <c r="F196" s="1"/>
      <c r="G196" s="1"/>
      <c r="H196" s="1"/>
      <c r="I196" s="1"/>
      <c r="J196" s="1"/>
      <c r="K196" s="1"/>
      <c r="L196" s="4"/>
      <c r="M196" s="4"/>
      <c r="N196" s="4"/>
      <c r="O196" s="4"/>
      <c r="P196" s="5"/>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row>
    <row r="197" spans="1:180" ht="15.75" customHeight="1">
      <c r="A197" s="1"/>
      <c r="B197" s="1"/>
      <c r="C197" s="1"/>
      <c r="D197" s="1"/>
      <c r="E197" s="1"/>
      <c r="F197" s="1"/>
      <c r="G197" s="1"/>
      <c r="H197" s="1"/>
      <c r="I197" s="1"/>
      <c r="J197" s="1"/>
      <c r="K197" s="1"/>
      <c r="L197" s="4"/>
      <c r="M197" s="4"/>
      <c r="N197" s="4"/>
      <c r="O197" s="4"/>
      <c r="P197" s="5"/>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row>
    <row r="198" spans="1:180" ht="15.75" customHeight="1">
      <c r="A198" s="1"/>
      <c r="B198" s="1"/>
      <c r="C198" s="1"/>
      <c r="D198" s="1"/>
      <c r="E198" s="1"/>
      <c r="F198" s="1"/>
      <c r="G198" s="1"/>
      <c r="H198" s="1"/>
      <c r="I198" s="1"/>
      <c r="J198" s="1"/>
      <c r="K198" s="1"/>
      <c r="L198" s="4"/>
      <c r="M198" s="4"/>
      <c r="N198" s="4"/>
      <c r="O198" s="4"/>
      <c r="P198" s="5"/>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row>
    <row r="199" spans="1:180" ht="15.75" customHeight="1">
      <c r="A199" s="1"/>
      <c r="B199" s="1"/>
      <c r="C199" s="1"/>
      <c r="D199" s="1"/>
      <c r="E199" s="1"/>
      <c r="F199" s="1"/>
      <c r="G199" s="1"/>
      <c r="H199" s="1"/>
      <c r="I199" s="1"/>
      <c r="J199" s="1"/>
      <c r="K199" s="1"/>
      <c r="L199" s="4"/>
      <c r="M199" s="4"/>
      <c r="N199" s="4"/>
      <c r="O199" s="4"/>
      <c r="P199" s="5"/>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row>
    <row r="200" spans="1:180" ht="15.75" customHeight="1">
      <c r="A200" s="1"/>
      <c r="B200" s="1"/>
      <c r="C200" s="1"/>
      <c r="D200" s="1"/>
      <c r="E200" s="1"/>
      <c r="F200" s="1"/>
      <c r="G200" s="1"/>
      <c r="H200" s="1"/>
      <c r="I200" s="1"/>
      <c r="J200" s="1"/>
      <c r="K200" s="1"/>
      <c r="L200" s="4"/>
      <c r="M200" s="4"/>
      <c r="N200" s="4"/>
      <c r="O200" s="4"/>
      <c r="P200" s="5"/>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row>
    <row r="201" spans="1:180" ht="15.75" customHeight="1">
      <c r="A201" s="1"/>
      <c r="B201" s="1"/>
      <c r="C201" s="1"/>
      <c r="D201" s="1"/>
      <c r="E201" s="1"/>
      <c r="F201" s="1"/>
      <c r="G201" s="1"/>
      <c r="H201" s="1"/>
      <c r="I201" s="1"/>
      <c r="J201" s="1"/>
      <c r="K201" s="1"/>
      <c r="L201" s="4"/>
      <c r="M201" s="4"/>
      <c r="N201" s="4"/>
      <c r="O201" s="4"/>
      <c r="P201" s="5"/>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row>
    <row r="202" spans="1:180" ht="15.75" customHeight="1">
      <c r="A202" s="1"/>
      <c r="B202" s="1"/>
      <c r="C202" s="1"/>
      <c r="D202" s="1"/>
      <c r="E202" s="1"/>
      <c r="F202" s="1"/>
      <c r="G202" s="1"/>
      <c r="H202" s="1"/>
      <c r="I202" s="1"/>
      <c r="J202" s="1"/>
      <c r="K202" s="1"/>
      <c r="L202" s="4"/>
      <c r="M202" s="4"/>
      <c r="N202" s="4"/>
      <c r="O202" s="4"/>
      <c r="P202" s="5"/>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row>
    <row r="203" spans="1:180" ht="15.75" customHeight="1">
      <c r="A203" s="1"/>
      <c r="B203" s="1"/>
      <c r="C203" s="1"/>
      <c r="D203" s="1"/>
      <c r="E203" s="1"/>
      <c r="F203" s="1"/>
      <c r="G203" s="1"/>
      <c r="H203" s="1"/>
      <c r="I203" s="1"/>
      <c r="J203" s="1"/>
      <c r="K203" s="1"/>
      <c r="L203" s="4"/>
      <c r="M203" s="4"/>
      <c r="N203" s="4"/>
      <c r="O203" s="4"/>
      <c r="P203" s="5"/>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row>
    <row r="204" spans="1:180" ht="15.75" customHeight="1">
      <c r="A204" s="1"/>
      <c r="B204" s="1"/>
      <c r="C204" s="1"/>
      <c r="D204" s="1"/>
      <c r="E204" s="1"/>
      <c r="F204" s="1"/>
      <c r="G204" s="1"/>
      <c r="H204" s="1"/>
      <c r="I204" s="1"/>
      <c r="J204" s="1"/>
      <c r="K204" s="1"/>
      <c r="L204" s="4"/>
      <c r="M204" s="4"/>
      <c r="N204" s="4"/>
      <c r="O204" s="4"/>
      <c r="P204" s="5"/>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row>
    <row r="205" spans="1:180" ht="15.75" customHeight="1">
      <c r="A205" s="1"/>
      <c r="B205" s="1"/>
      <c r="C205" s="1"/>
      <c r="D205" s="1"/>
      <c r="E205" s="1"/>
      <c r="F205" s="1"/>
      <c r="G205" s="1"/>
      <c r="H205" s="1"/>
      <c r="I205" s="1"/>
      <c r="J205" s="1"/>
      <c r="K205" s="1"/>
      <c r="L205" s="4"/>
      <c r="M205" s="4"/>
      <c r="N205" s="4"/>
      <c r="O205" s="4"/>
      <c r="P205" s="5"/>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row>
    <row r="206" spans="1:180" ht="15.75" customHeight="1">
      <c r="A206" s="1"/>
      <c r="B206" s="1"/>
      <c r="C206" s="1"/>
      <c r="D206" s="1"/>
      <c r="E206" s="1"/>
      <c r="F206" s="1"/>
      <c r="G206" s="1"/>
      <c r="H206" s="1"/>
      <c r="I206" s="1"/>
      <c r="J206" s="1"/>
      <c r="K206" s="1"/>
      <c r="L206" s="4"/>
      <c r="M206" s="4"/>
      <c r="N206" s="4"/>
      <c r="O206" s="4"/>
      <c r="P206" s="5"/>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row>
    <row r="207" spans="1:180" ht="15.75" customHeight="1">
      <c r="A207" s="1"/>
      <c r="B207" s="1"/>
      <c r="C207" s="1"/>
      <c r="D207" s="1"/>
      <c r="E207" s="1"/>
      <c r="F207" s="1"/>
      <c r="G207" s="1"/>
      <c r="H207" s="1"/>
      <c r="I207" s="1"/>
      <c r="J207" s="1"/>
      <c r="K207" s="1"/>
      <c r="L207" s="4"/>
      <c r="M207" s="4"/>
      <c r="N207" s="4"/>
      <c r="O207" s="4"/>
      <c r="P207" s="5"/>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row>
    <row r="208" spans="1:180" ht="15.75" customHeight="1">
      <c r="A208" s="1"/>
      <c r="B208" s="1"/>
      <c r="C208" s="1"/>
      <c r="D208" s="1"/>
      <c r="E208" s="1"/>
      <c r="F208" s="1"/>
      <c r="G208" s="1"/>
      <c r="H208" s="1"/>
      <c r="I208" s="1"/>
      <c r="J208" s="1"/>
      <c r="K208" s="1"/>
      <c r="L208" s="4"/>
      <c r="M208" s="4"/>
      <c r="N208" s="4"/>
      <c r="O208" s="4"/>
      <c r="P208" s="5"/>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row>
    <row r="209" spans="1:180" ht="15.75" customHeight="1">
      <c r="A209" s="1"/>
      <c r="B209" s="1"/>
      <c r="C209" s="1"/>
      <c r="D209" s="1"/>
      <c r="E209" s="1"/>
      <c r="F209" s="1"/>
      <c r="G209" s="1"/>
      <c r="H209" s="1"/>
      <c r="I209" s="1"/>
      <c r="J209" s="1"/>
      <c r="K209" s="1"/>
      <c r="L209" s="4"/>
      <c r="M209" s="4"/>
      <c r="N209" s="4"/>
      <c r="O209" s="4"/>
      <c r="P209" s="5"/>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row>
    <row r="210" spans="1:180" ht="15.75" customHeight="1">
      <c r="A210" s="1"/>
      <c r="B210" s="1"/>
      <c r="C210" s="1"/>
      <c r="D210" s="1"/>
      <c r="E210" s="1"/>
      <c r="F210" s="1"/>
      <c r="G210" s="1"/>
      <c r="H210" s="1"/>
      <c r="I210" s="1"/>
      <c r="J210" s="1"/>
      <c r="K210" s="1"/>
      <c r="L210" s="4"/>
      <c r="M210" s="4"/>
      <c r="N210" s="4"/>
      <c r="O210" s="4"/>
      <c r="P210" s="5"/>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row>
    <row r="211" spans="1:180" ht="15.75" customHeight="1">
      <c r="A211" s="1"/>
      <c r="B211" s="1"/>
      <c r="C211" s="1"/>
      <c r="D211" s="1"/>
      <c r="E211" s="1"/>
      <c r="F211" s="1"/>
      <c r="G211" s="1"/>
      <c r="H211" s="1"/>
      <c r="I211" s="1"/>
      <c r="J211" s="1"/>
      <c r="K211" s="1"/>
      <c r="L211" s="4"/>
      <c r="M211" s="4"/>
      <c r="N211" s="4"/>
      <c r="O211" s="4"/>
      <c r="P211" s="5"/>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row>
    <row r="212" spans="1:180" ht="15.75" customHeight="1">
      <c r="A212" s="1"/>
      <c r="B212" s="1"/>
      <c r="C212" s="1"/>
      <c r="D212" s="1"/>
      <c r="E212" s="1"/>
      <c r="F212" s="1"/>
      <c r="G212" s="1"/>
      <c r="H212" s="1"/>
      <c r="I212" s="1"/>
      <c r="J212" s="1"/>
      <c r="K212" s="1"/>
      <c r="L212" s="4"/>
      <c r="M212" s="4"/>
      <c r="N212" s="4"/>
      <c r="O212" s="4"/>
      <c r="P212" s="5"/>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row>
    <row r="213" spans="1:180" ht="15.75" customHeight="1">
      <c r="A213" s="1"/>
      <c r="B213" s="1"/>
      <c r="C213" s="1"/>
      <c r="D213" s="1"/>
      <c r="E213" s="1"/>
      <c r="F213" s="1"/>
      <c r="G213" s="1"/>
      <c r="H213" s="1"/>
      <c r="I213" s="1"/>
      <c r="J213" s="1"/>
      <c r="K213" s="1"/>
      <c r="L213" s="4"/>
      <c r="M213" s="4"/>
      <c r="N213" s="4"/>
      <c r="O213" s="4"/>
      <c r="P213" s="5"/>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row>
    <row r="214" spans="1:180" ht="15.75" customHeight="1">
      <c r="A214" s="1"/>
      <c r="B214" s="1"/>
      <c r="C214" s="1"/>
      <c r="D214" s="1"/>
      <c r="E214" s="1"/>
      <c r="F214" s="1"/>
      <c r="G214" s="1"/>
      <c r="H214" s="1"/>
      <c r="I214" s="1"/>
      <c r="J214" s="1"/>
      <c r="K214" s="1"/>
      <c r="L214" s="4"/>
      <c r="M214" s="4"/>
      <c r="N214" s="4"/>
      <c r="O214" s="4"/>
      <c r="P214" s="5"/>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row>
    <row r="215" spans="1:180" ht="15.75" customHeight="1">
      <c r="A215" s="1"/>
      <c r="B215" s="1"/>
      <c r="C215" s="1"/>
      <c r="D215" s="1"/>
      <c r="E215" s="1"/>
      <c r="F215" s="1"/>
      <c r="G215" s="1"/>
      <c r="H215" s="1"/>
      <c r="I215" s="1"/>
      <c r="J215" s="1"/>
      <c r="K215" s="1"/>
      <c r="L215" s="4"/>
      <c r="M215" s="4"/>
      <c r="N215" s="4"/>
      <c r="O215" s="4"/>
      <c r="P215" s="5"/>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row>
    <row r="216" spans="1:180" ht="15.75" customHeight="1">
      <c r="A216" s="1"/>
      <c r="B216" s="1"/>
      <c r="C216" s="1"/>
      <c r="D216" s="1"/>
      <c r="E216" s="1"/>
      <c r="F216" s="1"/>
      <c r="G216" s="1"/>
      <c r="H216" s="1"/>
      <c r="I216" s="1"/>
      <c r="J216" s="1"/>
      <c r="K216" s="1"/>
      <c r="L216" s="4"/>
      <c r="M216" s="4"/>
      <c r="N216" s="4"/>
      <c r="O216" s="4"/>
      <c r="P216" s="5"/>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row>
    <row r="217" spans="1:180" ht="15.75" customHeight="1">
      <c r="A217" s="1"/>
      <c r="B217" s="1"/>
      <c r="C217" s="1"/>
      <c r="D217" s="1"/>
      <c r="E217" s="1"/>
      <c r="F217" s="1"/>
      <c r="G217" s="1"/>
      <c r="H217" s="1"/>
      <c r="I217" s="1"/>
      <c r="J217" s="1"/>
      <c r="K217" s="1"/>
      <c r="L217" s="4"/>
      <c r="M217" s="4"/>
      <c r="N217" s="4"/>
      <c r="O217" s="4"/>
      <c r="P217" s="5"/>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row>
    <row r="218" spans="1:180" ht="15.75" customHeight="1">
      <c r="A218" s="1"/>
      <c r="B218" s="1"/>
      <c r="C218" s="1"/>
      <c r="D218" s="1"/>
      <c r="E218" s="1"/>
      <c r="F218" s="1"/>
      <c r="G218" s="1"/>
      <c r="H218" s="1"/>
      <c r="I218" s="1"/>
      <c r="J218" s="1"/>
      <c r="K218" s="1"/>
      <c r="L218" s="4"/>
      <c r="M218" s="4"/>
      <c r="N218" s="4"/>
      <c r="O218" s="4"/>
      <c r="P218" s="5"/>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row>
    <row r="219" spans="1:180" ht="15.75" customHeight="1">
      <c r="A219" s="1"/>
      <c r="B219" s="1"/>
      <c r="C219" s="1"/>
      <c r="D219" s="1"/>
      <c r="E219" s="1"/>
      <c r="F219" s="1"/>
      <c r="G219" s="1"/>
      <c r="H219" s="1"/>
      <c r="I219" s="1"/>
      <c r="J219" s="1"/>
      <c r="K219" s="1"/>
      <c r="L219" s="4"/>
      <c r="M219" s="4"/>
      <c r="N219" s="4"/>
      <c r="O219" s="4"/>
      <c r="P219" s="5"/>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row>
    <row r="220" spans="1:180" ht="15.75" customHeight="1">
      <c r="A220" s="1"/>
      <c r="B220" s="1"/>
      <c r="C220" s="1"/>
      <c r="D220" s="1"/>
      <c r="E220" s="1"/>
      <c r="F220" s="1"/>
      <c r="G220" s="1"/>
      <c r="H220" s="1"/>
      <c r="I220" s="1"/>
      <c r="J220" s="1"/>
      <c r="K220" s="1"/>
      <c r="L220" s="4"/>
      <c r="M220" s="4"/>
      <c r="N220" s="4"/>
      <c r="O220" s="4"/>
      <c r="P220" s="5"/>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row>
    <row r="221" spans="1:180" ht="15.75" customHeight="1">
      <c r="A221" s="1"/>
      <c r="B221" s="1"/>
      <c r="C221" s="1"/>
      <c r="D221" s="1"/>
      <c r="E221" s="1"/>
      <c r="F221" s="1"/>
      <c r="G221" s="1"/>
      <c r="H221" s="1"/>
      <c r="I221" s="1"/>
      <c r="J221" s="1"/>
      <c r="K221" s="1"/>
      <c r="L221" s="4"/>
      <c r="M221" s="4"/>
      <c r="N221" s="4"/>
      <c r="O221" s="4"/>
      <c r="P221" s="5"/>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row>
    <row r="222" spans="1:180" ht="15.75" customHeight="1">
      <c r="A222" s="1"/>
      <c r="B222" s="1"/>
      <c r="C222" s="1"/>
      <c r="D222" s="1"/>
      <c r="E222" s="1"/>
      <c r="F222" s="1"/>
      <c r="G222" s="1"/>
      <c r="H222" s="1"/>
      <c r="I222" s="1"/>
      <c r="J222" s="1"/>
      <c r="K222" s="1"/>
      <c r="L222" s="4"/>
      <c r="M222" s="4"/>
      <c r="N222" s="4"/>
      <c r="O222" s="4"/>
      <c r="P222" s="5"/>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row>
    <row r="223" spans="1:180" ht="15.75" customHeight="1">
      <c r="A223" s="1"/>
      <c r="B223" s="1"/>
      <c r="C223" s="1"/>
      <c r="D223" s="1"/>
      <c r="E223" s="1"/>
      <c r="F223" s="1"/>
      <c r="G223" s="1"/>
      <c r="H223" s="1"/>
      <c r="I223" s="1"/>
      <c r="J223" s="1"/>
      <c r="K223" s="1"/>
      <c r="L223" s="4"/>
      <c r="M223" s="4"/>
      <c r="N223" s="4"/>
      <c r="O223" s="4"/>
      <c r="P223" s="5"/>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row>
    <row r="224" spans="1:180" ht="15.75" customHeight="1">
      <c r="A224" s="1"/>
      <c r="B224" s="1"/>
      <c r="C224" s="1"/>
      <c r="D224" s="1"/>
      <c r="E224" s="1"/>
      <c r="F224" s="1"/>
      <c r="G224" s="1"/>
      <c r="H224" s="1"/>
      <c r="I224" s="1"/>
      <c r="J224" s="1"/>
      <c r="K224" s="1"/>
      <c r="L224" s="4"/>
      <c r="M224" s="4"/>
      <c r="N224" s="4"/>
      <c r="O224" s="4"/>
      <c r="P224" s="5"/>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row>
    <row r="225" spans="1:180" ht="15.75" customHeight="1">
      <c r="A225" s="1"/>
      <c r="B225" s="1"/>
      <c r="C225" s="1"/>
      <c r="D225" s="1"/>
      <c r="E225" s="1"/>
      <c r="F225" s="1"/>
      <c r="G225" s="1"/>
      <c r="H225" s="1"/>
      <c r="I225" s="1"/>
      <c r="J225" s="1"/>
      <c r="K225" s="1"/>
      <c r="L225" s="4"/>
      <c r="M225" s="4"/>
      <c r="N225" s="4"/>
      <c r="O225" s="4"/>
      <c r="P225" s="5"/>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row>
    <row r="226" spans="1:180" ht="15.75" customHeight="1">
      <c r="A226" s="1"/>
      <c r="B226" s="1"/>
      <c r="C226" s="1"/>
      <c r="D226" s="1"/>
      <c r="E226" s="1"/>
      <c r="F226" s="1"/>
      <c r="G226" s="1"/>
      <c r="H226" s="1"/>
      <c r="I226" s="1"/>
      <c r="J226" s="1"/>
      <c r="K226" s="1"/>
      <c r="L226" s="4"/>
      <c r="M226" s="4"/>
      <c r="N226" s="4"/>
      <c r="O226" s="4"/>
      <c r="P226" s="5"/>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row>
    <row r="227" spans="1:180" ht="15.75" customHeight="1">
      <c r="A227" s="1"/>
      <c r="B227" s="1"/>
      <c r="C227" s="1"/>
      <c r="D227" s="1"/>
      <c r="E227" s="1"/>
      <c r="F227" s="1"/>
      <c r="G227" s="1"/>
      <c r="H227" s="1"/>
      <c r="I227" s="1"/>
      <c r="J227" s="1"/>
      <c r="K227" s="1"/>
      <c r="L227" s="4"/>
      <c r="M227" s="4"/>
      <c r="N227" s="4"/>
      <c r="O227" s="4"/>
      <c r="P227" s="5"/>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row>
    <row r="228" spans="1:180" ht="15.75" customHeight="1">
      <c r="A228" s="1"/>
      <c r="B228" s="1"/>
      <c r="C228" s="1"/>
      <c r="D228" s="1"/>
      <c r="E228" s="1"/>
      <c r="F228" s="1"/>
      <c r="G228" s="1"/>
      <c r="H228" s="1"/>
      <c r="I228" s="1"/>
      <c r="J228" s="1"/>
      <c r="K228" s="1"/>
      <c r="L228" s="4"/>
      <c r="M228" s="4"/>
      <c r="N228" s="4"/>
      <c r="O228" s="4"/>
      <c r="P228" s="5"/>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row>
    <row r="229" spans="1:180" ht="15.75" customHeight="1">
      <c r="A229" s="1"/>
      <c r="B229" s="1"/>
      <c r="C229" s="1"/>
      <c r="D229" s="1"/>
      <c r="E229" s="1"/>
      <c r="F229" s="1"/>
      <c r="G229" s="1"/>
      <c r="H229" s="1"/>
      <c r="I229" s="1"/>
      <c r="J229" s="1"/>
      <c r="K229" s="1"/>
      <c r="L229" s="4"/>
      <c r="M229" s="4"/>
      <c r="N229" s="4"/>
      <c r="O229" s="4"/>
      <c r="P229" s="5"/>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row>
    <row r="230" spans="1:180" ht="15.75" customHeight="1">
      <c r="A230" s="1"/>
      <c r="B230" s="1"/>
      <c r="C230" s="1"/>
      <c r="D230" s="1"/>
      <c r="E230" s="1"/>
      <c r="F230" s="1"/>
      <c r="G230" s="1"/>
      <c r="H230" s="1"/>
      <c r="I230" s="1"/>
      <c r="J230" s="1"/>
      <c r="K230" s="1"/>
      <c r="L230" s="4"/>
      <c r="M230" s="4"/>
      <c r="N230" s="4"/>
      <c r="O230" s="4"/>
      <c r="P230" s="5"/>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row>
    <row r="231" spans="1:180" ht="15.75" customHeight="1">
      <c r="A231" s="1"/>
      <c r="B231" s="1"/>
      <c r="C231" s="1"/>
      <c r="D231" s="1"/>
      <c r="E231" s="1"/>
      <c r="F231" s="1"/>
      <c r="G231" s="1"/>
      <c r="H231" s="1"/>
      <c r="I231" s="1"/>
      <c r="J231" s="1"/>
      <c r="K231" s="1"/>
      <c r="L231" s="4"/>
      <c r="M231" s="4"/>
      <c r="N231" s="4"/>
      <c r="O231" s="4"/>
      <c r="P231" s="5"/>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row>
    <row r="232" spans="1:180" ht="15.75" customHeight="1">
      <c r="A232" s="1"/>
      <c r="B232" s="1"/>
      <c r="C232" s="1"/>
      <c r="D232" s="1"/>
      <c r="E232" s="1"/>
      <c r="F232" s="1"/>
      <c r="G232" s="1"/>
      <c r="H232" s="1"/>
      <c r="I232" s="1"/>
      <c r="J232" s="1"/>
      <c r="K232" s="1"/>
      <c r="L232" s="4"/>
      <c r="M232" s="4"/>
      <c r="N232" s="4"/>
      <c r="O232" s="4"/>
      <c r="P232" s="5"/>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row>
    <row r="233" spans="1:180" ht="15.75" customHeight="1">
      <c r="A233" s="1"/>
      <c r="B233" s="1"/>
      <c r="C233" s="1"/>
      <c r="D233" s="1"/>
      <c r="E233" s="1"/>
      <c r="F233" s="1"/>
      <c r="G233" s="1"/>
      <c r="H233" s="1"/>
      <c r="I233" s="1"/>
      <c r="J233" s="1"/>
      <c r="K233" s="1"/>
      <c r="L233" s="4"/>
      <c r="M233" s="4"/>
      <c r="N233" s="4"/>
      <c r="O233" s="4"/>
      <c r="P233" s="5"/>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row>
    <row r="234" spans="1:180" ht="15.75" customHeight="1">
      <c r="A234" s="1"/>
      <c r="B234" s="1"/>
      <c r="C234" s="1"/>
      <c r="D234" s="1"/>
      <c r="E234" s="1"/>
      <c r="F234" s="1"/>
      <c r="G234" s="1"/>
      <c r="H234" s="1"/>
      <c r="I234" s="1"/>
      <c r="J234" s="1"/>
      <c r="K234" s="1"/>
      <c r="L234" s="4"/>
      <c r="M234" s="4"/>
      <c r="N234" s="4"/>
      <c r="O234" s="4"/>
      <c r="P234" s="5"/>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row>
    <row r="235" spans="1:180" ht="15.75" customHeight="1">
      <c r="A235" s="1"/>
      <c r="B235" s="1"/>
      <c r="C235" s="1"/>
      <c r="D235" s="1"/>
      <c r="E235" s="1"/>
      <c r="F235" s="1"/>
      <c r="G235" s="1"/>
      <c r="H235" s="1"/>
      <c r="I235" s="1"/>
      <c r="J235" s="1"/>
      <c r="K235" s="1"/>
      <c r="L235" s="4"/>
      <c r="M235" s="4"/>
      <c r="N235" s="4"/>
      <c r="O235" s="4"/>
      <c r="P235" s="5"/>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row>
    <row r="236" spans="1:180" ht="15.75" customHeight="1">
      <c r="A236" s="1"/>
      <c r="B236" s="1"/>
      <c r="C236" s="1"/>
      <c r="D236" s="1"/>
      <c r="E236" s="1"/>
      <c r="F236" s="1"/>
      <c r="G236" s="1"/>
      <c r="H236" s="1"/>
      <c r="I236" s="1"/>
      <c r="J236" s="1"/>
      <c r="K236" s="1"/>
      <c r="L236" s="4"/>
      <c r="M236" s="4"/>
      <c r="N236" s="4"/>
      <c r="O236" s="4"/>
      <c r="P236" s="5"/>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row>
    <row r="237" spans="1:180" ht="15.75" customHeight="1">
      <c r="A237" s="1"/>
      <c r="B237" s="1"/>
      <c r="C237" s="1"/>
      <c r="D237" s="1"/>
      <c r="E237" s="1"/>
      <c r="F237" s="1"/>
      <c r="G237" s="1"/>
      <c r="H237" s="1"/>
      <c r="I237" s="1"/>
      <c r="J237" s="1"/>
      <c r="K237" s="1"/>
      <c r="L237" s="4"/>
      <c r="M237" s="4"/>
      <c r="N237" s="4"/>
      <c r="O237" s="4"/>
      <c r="P237" s="5"/>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row>
    <row r="238" spans="1:180" ht="15.75" customHeight="1">
      <c r="A238" s="1"/>
      <c r="B238" s="1"/>
      <c r="C238" s="1"/>
      <c r="D238" s="1"/>
      <c r="E238" s="1"/>
      <c r="F238" s="1"/>
      <c r="G238" s="1"/>
      <c r="H238" s="1"/>
      <c r="I238" s="1"/>
      <c r="J238" s="1"/>
      <c r="K238" s="1"/>
      <c r="L238" s="4"/>
      <c r="M238" s="4"/>
      <c r="N238" s="4"/>
      <c r="O238" s="4"/>
      <c r="P238" s="5"/>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row>
    <row r="239" spans="1:180" ht="15.75" customHeight="1">
      <c r="A239" s="1"/>
      <c r="B239" s="1"/>
      <c r="C239" s="1"/>
      <c r="D239" s="1"/>
      <c r="E239" s="1"/>
      <c r="F239" s="1"/>
      <c r="G239" s="1"/>
      <c r="H239" s="1"/>
      <c r="I239" s="1"/>
      <c r="J239" s="1"/>
      <c r="K239" s="1"/>
      <c r="L239" s="4"/>
      <c r="M239" s="4"/>
      <c r="N239" s="4"/>
      <c r="O239" s="4"/>
      <c r="P239" s="5"/>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row>
    <row r="240" spans="1:180" ht="15.75" customHeight="1">
      <c r="A240" s="1"/>
      <c r="B240" s="1"/>
      <c r="C240" s="1"/>
      <c r="D240" s="1"/>
      <c r="E240" s="1"/>
      <c r="F240" s="1"/>
      <c r="G240" s="1"/>
      <c r="H240" s="1"/>
      <c r="I240" s="1"/>
      <c r="J240" s="1"/>
      <c r="K240" s="1"/>
      <c r="L240" s="4"/>
      <c r="M240" s="4"/>
      <c r="N240" s="4"/>
      <c r="O240" s="4"/>
      <c r="P240" s="5"/>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row>
    <row r="241" spans="1:180" ht="15.75" customHeight="1">
      <c r="A241" s="1"/>
      <c r="B241" s="1"/>
      <c r="C241" s="1"/>
      <c r="D241" s="1"/>
      <c r="E241" s="1"/>
      <c r="F241" s="1"/>
      <c r="G241" s="1"/>
      <c r="H241" s="1"/>
      <c r="I241" s="1"/>
      <c r="J241" s="1"/>
      <c r="K241" s="1"/>
      <c r="L241" s="4"/>
      <c r="M241" s="4"/>
      <c r="N241" s="4"/>
      <c r="O241" s="4"/>
      <c r="P241" s="5"/>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row>
    <row r="242" spans="1:180" ht="15.75" customHeight="1">
      <c r="A242" s="1"/>
      <c r="B242" s="1"/>
      <c r="C242" s="1"/>
      <c r="D242" s="1"/>
      <c r="E242" s="1"/>
      <c r="F242" s="1"/>
      <c r="G242" s="1"/>
      <c r="H242" s="1"/>
      <c r="I242" s="1"/>
      <c r="J242" s="1"/>
      <c r="K242" s="1"/>
      <c r="L242" s="4"/>
      <c r="M242" s="4"/>
      <c r="N242" s="4"/>
      <c r="O242" s="4"/>
      <c r="P242" s="5"/>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row>
    <row r="243" spans="1:180" ht="15.75" customHeight="1">
      <c r="A243" s="1"/>
      <c r="B243" s="1"/>
      <c r="C243" s="1"/>
      <c r="D243" s="1"/>
      <c r="E243" s="1"/>
      <c r="F243" s="1"/>
      <c r="G243" s="1"/>
      <c r="H243" s="1"/>
      <c r="I243" s="1"/>
      <c r="J243" s="1"/>
      <c r="K243" s="1"/>
      <c r="L243" s="4"/>
      <c r="M243" s="4"/>
      <c r="N243" s="4"/>
      <c r="O243" s="4"/>
      <c r="P243" s="5"/>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row>
    <row r="244" spans="1:180" ht="15.75" customHeight="1">
      <c r="A244" s="1"/>
      <c r="B244" s="1"/>
      <c r="C244" s="1"/>
      <c r="D244" s="1"/>
      <c r="E244" s="1"/>
      <c r="F244" s="1"/>
      <c r="G244" s="1"/>
      <c r="H244" s="1"/>
      <c r="I244" s="1"/>
      <c r="J244" s="1"/>
      <c r="K244" s="1"/>
      <c r="L244" s="4"/>
      <c r="M244" s="4"/>
      <c r="N244" s="4"/>
      <c r="O244" s="4"/>
      <c r="P244" s="5"/>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row>
    <row r="245" spans="1:180" ht="15.75" customHeight="1">
      <c r="A245" s="1"/>
      <c r="B245" s="1"/>
      <c r="C245" s="1"/>
      <c r="D245" s="1"/>
      <c r="E245" s="1"/>
      <c r="F245" s="1"/>
      <c r="G245" s="1"/>
      <c r="H245" s="1"/>
      <c r="I245" s="1"/>
      <c r="J245" s="1"/>
      <c r="K245" s="1"/>
      <c r="L245" s="4"/>
      <c r="M245" s="4"/>
      <c r="N245" s="4"/>
      <c r="O245" s="4"/>
      <c r="P245" s="5"/>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row>
    <row r="246" spans="1:180" ht="15.75" customHeight="1">
      <c r="A246" s="1"/>
      <c r="B246" s="1"/>
      <c r="C246" s="1"/>
      <c r="D246" s="1"/>
      <c r="E246" s="1"/>
      <c r="F246" s="1"/>
      <c r="G246" s="1"/>
      <c r="H246" s="1"/>
      <c r="I246" s="1"/>
      <c r="J246" s="1"/>
      <c r="K246" s="1"/>
      <c r="L246" s="4"/>
      <c r="M246" s="4"/>
      <c r="N246" s="4"/>
      <c r="O246" s="4"/>
      <c r="P246" s="5"/>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row>
    <row r="247" spans="1:180" ht="15.75" customHeight="1">
      <c r="A247" s="1"/>
      <c r="B247" s="1"/>
      <c r="C247" s="1"/>
      <c r="D247" s="1"/>
      <c r="E247" s="1"/>
      <c r="F247" s="1"/>
      <c r="G247" s="1"/>
      <c r="H247" s="1"/>
      <c r="I247" s="1"/>
      <c r="J247" s="1"/>
      <c r="K247" s="1"/>
      <c r="L247" s="4"/>
      <c r="M247" s="4"/>
      <c r="N247" s="4"/>
      <c r="O247" s="4"/>
      <c r="P247" s="5"/>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row>
    <row r="248" spans="1:180" ht="15.75" customHeight="1">
      <c r="A248" s="1"/>
      <c r="B248" s="1"/>
      <c r="C248" s="1"/>
      <c r="D248" s="1"/>
      <c r="E248" s="1"/>
      <c r="F248" s="1"/>
      <c r="G248" s="1"/>
      <c r="H248" s="1"/>
      <c r="I248" s="1"/>
      <c r="J248" s="1"/>
      <c r="K248" s="1"/>
      <c r="L248" s="4"/>
      <c r="M248" s="4"/>
      <c r="N248" s="4"/>
      <c r="O248" s="4"/>
      <c r="P248" s="5"/>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row>
    <row r="249" spans="1:180" ht="15.75" customHeight="1">
      <c r="A249" s="1"/>
      <c r="B249" s="1"/>
      <c r="C249" s="1"/>
      <c r="D249" s="1"/>
      <c r="E249" s="1"/>
      <c r="F249" s="1"/>
      <c r="G249" s="1"/>
      <c r="H249" s="1"/>
      <c r="I249" s="1"/>
      <c r="J249" s="1"/>
      <c r="K249" s="1"/>
      <c r="L249" s="4"/>
      <c r="M249" s="4"/>
      <c r="N249" s="4"/>
      <c r="O249" s="4"/>
      <c r="P249" s="5"/>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row>
    <row r="250" spans="1:180" ht="15.75" customHeight="1">
      <c r="A250" s="1"/>
      <c r="B250" s="1"/>
      <c r="C250" s="1"/>
      <c r="D250" s="1"/>
      <c r="E250" s="1"/>
      <c r="F250" s="1"/>
      <c r="G250" s="1"/>
      <c r="H250" s="1"/>
      <c r="I250" s="1"/>
      <c r="J250" s="1"/>
      <c r="K250" s="1"/>
      <c r="L250" s="4"/>
      <c r="M250" s="4"/>
      <c r="N250" s="4"/>
      <c r="O250" s="4"/>
      <c r="P250" s="5"/>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row>
    <row r="251" spans="1:180" ht="15.75" customHeight="1">
      <c r="A251" s="1"/>
      <c r="B251" s="1"/>
      <c r="C251" s="1"/>
      <c r="D251" s="1"/>
      <c r="E251" s="1"/>
      <c r="F251" s="1"/>
      <c r="G251" s="1"/>
      <c r="H251" s="1"/>
      <c r="I251" s="1"/>
      <c r="J251" s="1"/>
      <c r="K251" s="1"/>
      <c r="L251" s="4"/>
      <c r="M251" s="4"/>
      <c r="N251" s="4"/>
      <c r="O251" s="4"/>
      <c r="P251" s="5"/>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row>
    <row r="252" spans="1:180" ht="15.75" customHeight="1">
      <c r="A252" s="1"/>
      <c r="B252" s="1"/>
      <c r="C252" s="1"/>
      <c r="D252" s="1"/>
      <c r="E252" s="1"/>
      <c r="F252" s="1"/>
      <c r="G252" s="1"/>
      <c r="H252" s="1"/>
      <c r="I252" s="1"/>
      <c r="J252" s="1"/>
      <c r="K252" s="1"/>
      <c r="L252" s="4"/>
      <c r="M252" s="4"/>
      <c r="N252" s="4"/>
      <c r="O252" s="4"/>
      <c r="P252" s="5"/>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row>
    <row r="253" spans="1:180" ht="15.75" customHeight="1">
      <c r="A253" s="1"/>
      <c r="B253" s="1"/>
      <c r="C253" s="1"/>
      <c r="D253" s="1"/>
      <c r="E253" s="1"/>
      <c r="F253" s="1"/>
      <c r="G253" s="1"/>
      <c r="H253" s="1"/>
      <c r="I253" s="1"/>
      <c r="J253" s="1"/>
      <c r="K253" s="1"/>
      <c r="L253" s="4"/>
      <c r="M253" s="4"/>
      <c r="N253" s="4"/>
      <c r="O253" s="4"/>
      <c r="P253" s="5"/>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row>
    <row r="254" spans="1:180" ht="15.75" customHeight="1">
      <c r="A254" s="1"/>
      <c r="B254" s="1"/>
      <c r="C254" s="1"/>
      <c r="D254" s="1"/>
      <c r="E254" s="1"/>
      <c r="F254" s="1"/>
      <c r="G254" s="1"/>
      <c r="H254" s="1"/>
      <c r="I254" s="1"/>
      <c r="J254" s="1"/>
      <c r="K254" s="1"/>
      <c r="L254" s="4"/>
      <c r="M254" s="4"/>
      <c r="N254" s="4"/>
      <c r="O254" s="4"/>
      <c r="P254" s="5"/>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row>
    <row r="255" spans="1:180" ht="15.75" customHeight="1">
      <c r="A255" s="1"/>
      <c r="B255" s="1"/>
      <c r="C255" s="1"/>
      <c r="D255" s="1"/>
      <c r="E255" s="1"/>
      <c r="F255" s="1"/>
      <c r="G255" s="1"/>
      <c r="H255" s="1"/>
      <c r="I255" s="1"/>
      <c r="J255" s="1"/>
      <c r="K255" s="1"/>
      <c r="L255" s="4"/>
      <c r="M255" s="4"/>
      <c r="N255" s="4"/>
      <c r="O255" s="4"/>
      <c r="P255" s="5"/>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row>
    <row r="256" spans="1:180" ht="15.75" customHeight="1">
      <c r="A256" s="1"/>
      <c r="B256" s="1"/>
      <c r="C256" s="1"/>
      <c r="D256" s="1"/>
      <c r="E256" s="1"/>
      <c r="F256" s="1"/>
      <c r="G256" s="1"/>
      <c r="H256" s="1"/>
      <c r="I256" s="1"/>
      <c r="J256" s="1"/>
      <c r="K256" s="1"/>
      <c r="L256" s="4"/>
      <c r="M256" s="4"/>
      <c r="N256" s="4"/>
      <c r="O256" s="4"/>
      <c r="P256" s="5"/>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row>
    <row r="257" spans="1:180" ht="15.75" customHeight="1">
      <c r="A257" s="1"/>
      <c r="B257" s="1"/>
      <c r="C257" s="1"/>
      <c r="D257" s="1"/>
      <c r="E257" s="1"/>
      <c r="F257" s="1"/>
      <c r="G257" s="1"/>
      <c r="H257" s="1"/>
      <c r="I257" s="1"/>
      <c r="J257" s="1"/>
      <c r="K257" s="1"/>
      <c r="L257" s="4"/>
      <c r="M257" s="4"/>
      <c r="N257" s="4"/>
      <c r="O257" s="4"/>
      <c r="P257" s="5"/>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row>
    <row r="258" spans="1:180" ht="15.75" customHeight="1">
      <c r="A258" s="1"/>
      <c r="B258" s="1"/>
      <c r="C258" s="1"/>
      <c r="D258" s="1"/>
      <c r="E258" s="1"/>
      <c r="F258" s="1"/>
      <c r="G258" s="1"/>
      <c r="H258" s="1"/>
      <c r="I258" s="1"/>
      <c r="J258" s="1"/>
      <c r="K258" s="1"/>
      <c r="L258" s="4"/>
      <c r="M258" s="4"/>
      <c r="N258" s="4"/>
      <c r="O258" s="4"/>
      <c r="P258" s="5"/>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row>
    <row r="259" spans="1:180" ht="15.75" customHeight="1">
      <c r="A259" s="1"/>
      <c r="B259" s="1"/>
      <c r="C259" s="1"/>
      <c r="D259" s="1"/>
      <c r="E259" s="1"/>
      <c r="F259" s="1"/>
      <c r="G259" s="1"/>
      <c r="H259" s="1"/>
      <c r="I259" s="1"/>
      <c r="J259" s="1"/>
      <c r="K259" s="1"/>
      <c r="L259" s="4"/>
      <c r="M259" s="4"/>
      <c r="N259" s="4"/>
      <c r="O259" s="4"/>
      <c r="P259" s="5"/>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row>
    <row r="260" spans="1:180" ht="15.75" customHeight="1">
      <c r="A260" s="1"/>
      <c r="B260" s="1"/>
      <c r="C260" s="1"/>
      <c r="D260" s="1"/>
      <c r="E260" s="1"/>
      <c r="F260" s="1"/>
      <c r="G260" s="1"/>
      <c r="H260" s="1"/>
      <c r="I260" s="1"/>
      <c r="J260" s="1"/>
      <c r="K260" s="1"/>
      <c r="L260" s="4"/>
      <c r="M260" s="4"/>
      <c r="N260" s="4"/>
      <c r="O260" s="4"/>
      <c r="P260" s="5"/>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row>
    <row r="261" spans="1:180" ht="15.75" customHeight="1">
      <c r="A261" s="1"/>
      <c r="B261" s="1"/>
      <c r="C261" s="1"/>
      <c r="D261" s="1"/>
      <c r="E261" s="1"/>
      <c r="F261" s="1"/>
      <c r="G261" s="1"/>
      <c r="H261" s="1"/>
      <c r="I261" s="1"/>
      <c r="J261" s="1"/>
      <c r="K261" s="1"/>
      <c r="L261" s="4"/>
      <c r="M261" s="4"/>
      <c r="N261" s="4"/>
      <c r="O261" s="4"/>
      <c r="P261" s="5"/>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row>
    <row r="262" spans="1:180" ht="15.75" customHeight="1">
      <c r="A262" s="1"/>
      <c r="B262" s="1"/>
      <c r="C262" s="1"/>
      <c r="D262" s="1"/>
      <c r="E262" s="1"/>
      <c r="F262" s="1"/>
      <c r="G262" s="1"/>
      <c r="H262" s="1"/>
      <c r="I262" s="1"/>
      <c r="J262" s="1"/>
      <c r="K262" s="1"/>
      <c r="L262" s="4"/>
      <c r="M262" s="4"/>
      <c r="N262" s="4"/>
      <c r="O262" s="4"/>
      <c r="P262" s="5"/>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row>
    <row r="263" spans="1:180" ht="15.75" customHeight="1">
      <c r="A263" s="1"/>
      <c r="B263" s="1"/>
      <c r="C263" s="1"/>
      <c r="D263" s="1"/>
      <c r="E263" s="1"/>
      <c r="F263" s="1"/>
      <c r="G263" s="1"/>
      <c r="H263" s="1"/>
      <c r="I263" s="1"/>
      <c r="J263" s="1"/>
      <c r="K263" s="1"/>
      <c r="L263" s="4"/>
      <c r="M263" s="4"/>
      <c r="N263" s="4"/>
      <c r="O263" s="4"/>
      <c r="P263" s="5"/>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row>
    <row r="264" spans="1:180" ht="15.75" customHeight="1">
      <c r="A264" s="1"/>
      <c r="B264" s="1"/>
      <c r="C264" s="1"/>
      <c r="D264" s="1"/>
      <c r="E264" s="1"/>
      <c r="F264" s="1"/>
      <c r="G264" s="1"/>
      <c r="H264" s="1"/>
      <c r="I264" s="1"/>
      <c r="J264" s="1"/>
      <c r="K264" s="1"/>
      <c r="L264" s="4"/>
      <c r="M264" s="4"/>
      <c r="N264" s="4"/>
      <c r="O264" s="4"/>
      <c r="P264" s="5"/>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row>
    <row r="265" spans="1:180" ht="15.75" customHeight="1">
      <c r="A265" s="1"/>
      <c r="B265" s="1"/>
      <c r="C265" s="1"/>
      <c r="D265" s="1"/>
      <c r="E265" s="1"/>
      <c r="F265" s="1"/>
      <c r="G265" s="1"/>
      <c r="H265" s="1"/>
      <c r="I265" s="1"/>
      <c r="J265" s="1"/>
      <c r="K265" s="1"/>
      <c r="L265" s="4"/>
      <c r="M265" s="4"/>
      <c r="N265" s="4"/>
      <c r="O265" s="4"/>
      <c r="P265" s="5"/>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row>
    <row r="266" spans="1:180" ht="15.75" customHeight="1">
      <c r="A266" s="1"/>
      <c r="B266" s="1"/>
      <c r="C266" s="1"/>
      <c r="D266" s="1"/>
      <c r="E266" s="1"/>
      <c r="F266" s="1"/>
      <c r="G266" s="1"/>
      <c r="H266" s="1"/>
      <c r="I266" s="1"/>
      <c r="J266" s="1"/>
      <c r="K266" s="1"/>
      <c r="L266" s="4"/>
      <c r="M266" s="4"/>
      <c r="N266" s="4"/>
      <c r="O266" s="4"/>
      <c r="P266" s="5"/>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row>
    <row r="267" spans="1:180" ht="15.75" customHeight="1">
      <c r="A267" s="1"/>
      <c r="B267" s="1"/>
      <c r="C267" s="1"/>
      <c r="D267" s="1"/>
      <c r="E267" s="1"/>
      <c r="F267" s="1"/>
      <c r="G267" s="1"/>
      <c r="H267" s="1"/>
      <c r="I267" s="1"/>
      <c r="J267" s="1"/>
      <c r="K267" s="1"/>
      <c r="L267" s="4"/>
      <c r="M267" s="4"/>
      <c r="N267" s="4"/>
      <c r="O267" s="4"/>
      <c r="P267" s="5"/>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row>
    <row r="268" spans="1:180" ht="15.75" customHeight="1">
      <c r="A268" s="1"/>
      <c r="B268" s="1"/>
      <c r="C268" s="1"/>
      <c r="D268" s="1"/>
      <c r="E268" s="1"/>
      <c r="F268" s="1"/>
      <c r="G268" s="1"/>
      <c r="H268" s="1"/>
      <c r="I268" s="1"/>
      <c r="J268" s="1"/>
      <c r="K268" s="1"/>
      <c r="L268" s="4"/>
      <c r="M268" s="4"/>
      <c r="N268" s="4"/>
      <c r="O268" s="4"/>
      <c r="P268" s="5"/>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row>
    <row r="269" spans="1:180" ht="15.75" customHeight="1">
      <c r="A269" s="1"/>
      <c r="B269" s="1"/>
      <c r="C269" s="1"/>
      <c r="D269" s="1"/>
      <c r="E269" s="1"/>
      <c r="F269" s="1"/>
      <c r="G269" s="1"/>
      <c r="H269" s="1"/>
      <c r="I269" s="1"/>
      <c r="J269" s="1"/>
      <c r="K269" s="1"/>
      <c r="L269" s="4"/>
      <c r="M269" s="4"/>
      <c r="N269" s="4"/>
      <c r="O269" s="4"/>
      <c r="P269" s="5"/>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row>
    <row r="270" spans="1:180" ht="15.75" customHeight="1">
      <c r="A270" s="1"/>
      <c r="B270" s="1"/>
      <c r="C270" s="1"/>
      <c r="D270" s="1"/>
      <c r="E270" s="1"/>
      <c r="F270" s="1"/>
      <c r="G270" s="1"/>
      <c r="H270" s="1"/>
      <c r="I270" s="1"/>
      <c r="J270" s="1"/>
      <c r="K270" s="1"/>
      <c r="L270" s="4"/>
      <c r="M270" s="4"/>
      <c r="N270" s="4"/>
      <c r="O270" s="4"/>
      <c r="P270" s="5"/>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row>
    <row r="271" spans="1:180" ht="15.75" customHeight="1">
      <c r="A271" s="1"/>
      <c r="B271" s="1"/>
      <c r="C271" s="1"/>
      <c r="D271" s="1"/>
      <c r="E271" s="1"/>
      <c r="F271" s="1"/>
      <c r="G271" s="1"/>
      <c r="H271" s="1"/>
      <c r="I271" s="1"/>
      <c r="J271" s="1"/>
      <c r="K271" s="1"/>
      <c r="L271" s="4"/>
      <c r="M271" s="4"/>
      <c r="N271" s="4"/>
      <c r="O271" s="4"/>
      <c r="P271" s="5"/>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row>
    <row r="272" spans="1:180" ht="15.75" customHeight="1">
      <c r="A272" s="1"/>
      <c r="B272" s="1"/>
      <c r="C272" s="1"/>
      <c r="D272" s="1"/>
      <c r="E272" s="1"/>
      <c r="F272" s="1"/>
      <c r="G272" s="1"/>
      <c r="H272" s="1"/>
      <c r="I272" s="1"/>
      <c r="J272" s="1"/>
      <c r="K272" s="1"/>
      <c r="L272" s="4"/>
      <c r="M272" s="4"/>
      <c r="N272" s="4"/>
      <c r="O272" s="4"/>
      <c r="P272" s="5"/>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row>
    <row r="273" spans="1:180" ht="15.75" customHeight="1">
      <c r="A273" s="1"/>
      <c r="B273" s="1"/>
      <c r="C273" s="1"/>
      <c r="D273" s="1"/>
      <c r="E273" s="1"/>
      <c r="F273" s="1"/>
      <c r="G273" s="1"/>
      <c r="H273" s="1"/>
      <c r="I273" s="1"/>
      <c r="J273" s="1"/>
      <c r="K273" s="1"/>
      <c r="L273" s="4"/>
      <c r="M273" s="4"/>
      <c r="N273" s="4"/>
      <c r="O273" s="4"/>
      <c r="P273" s="5"/>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row>
    <row r="274" spans="1:180" ht="15.75" customHeight="1">
      <c r="A274" s="1"/>
      <c r="B274" s="1"/>
      <c r="C274" s="1"/>
      <c r="D274" s="1"/>
      <c r="E274" s="1"/>
      <c r="F274" s="1"/>
      <c r="G274" s="1"/>
      <c r="H274" s="1"/>
      <c r="I274" s="1"/>
      <c r="J274" s="1"/>
      <c r="K274" s="1"/>
      <c r="L274" s="4"/>
      <c r="M274" s="4"/>
      <c r="N274" s="4"/>
      <c r="O274" s="4"/>
      <c r="P274" s="5"/>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row>
    <row r="275" spans="1:180" ht="15.75" customHeight="1">
      <c r="A275" s="1"/>
      <c r="B275" s="1"/>
      <c r="C275" s="1"/>
      <c r="D275" s="1"/>
      <c r="E275" s="1"/>
      <c r="F275" s="1"/>
      <c r="G275" s="1"/>
      <c r="H275" s="1"/>
      <c r="I275" s="1"/>
      <c r="J275" s="1"/>
      <c r="K275" s="1"/>
      <c r="L275" s="4"/>
      <c r="M275" s="4"/>
      <c r="N275" s="4"/>
      <c r="O275" s="4"/>
      <c r="P275" s="5"/>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row>
    <row r="276" spans="1:180" ht="15.75" customHeight="1">
      <c r="A276" s="1"/>
      <c r="B276" s="1"/>
      <c r="C276" s="1"/>
      <c r="D276" s="1"/>
      <c r="E276" s="1"/>
      <c r="F276" s="1"/>
      <c r="G276" s="1"/>
      <c r="H276" s="1"/>
      <c r="I276" s="1"/>
      <c r="J276" s="1"/>
      <c r="K276" s="1"/>
      <c r="L276" s="4"/>
      <c r="M276" s="4"/>
      <c r="N276" s="4"/>
      <c r="O276" s="4"/>
      <c r="P276" s="5"/>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row>
    <row r="277" spans="1:180" ht="15.75" customHeight="1">
      <c r="A277" s="1"/>
      <c r="B277" s="1"/>
      <c r="C277" s="1"/>
      <c r="D277" s="1"/>
      <c r="E277" s="1"/>
      <c r="F277" s="1"/>
      <c r="G277" s="1"/>
      <c r="H277" s="1"/>
      <c r="I277" s="1"/>
      <c r="J277" s="1"/>
      <c r="K277" s="1"/>
      <c r="L277" s="4"/>
      <c r="M277" s="4"/>
      <c r="N277" s="4"/>
      <c r="O277" s="4"/>
      <c r="P277" s="5"/>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row>
    <row r="278" spans="1:180" ht="15.75" customHeight="1">
      <c r="A278" s="1"/>
      <c r="B278" s="1"/>
      <c r="C278" s="1"/>
      <c r="D278" s="1"/>
      <c r="E278" s="1"/>
      <c r="F278" s="1"/>
      <c r="G278" s="1"/>
      <c r="H278" s="1"/>
      <c r="I278" s="1"/>
      <c r="J278" s="1"/>
      <c r="K278" s="1"/>
      <c r="L278" s="4"/>
      <c r="M278" s="4"/>
      <c r="N278" s="4"/>
      <c r="O278" s="4"/>
      <c r="P278" s="5"/>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row>
    <row r="279" spans="1:180" ht="15.75" customHeight="1">
      <c r="A279" s="1"/>
      <c r="B279" s="1"/>
      <c r="C279" s="1"/>
      <c r="D279" s="1"/>
      <c r="E279" s="1"/>
      <c r="F279" s="1"/>
      <c r="G279" s="1"/>
      <c r="H279" s="1"/>
      <c r="I279" s="1"/>
      <c r="J279" s="1"/>
      <c r="K279" s="1"/>
      <c r="L279" s="4"/>
      <c r="M279" s="4"/>
      <c r="N279" s="4"/>
      <c r="O279" s="4"/>
      <c r="P279" s="5"/>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row>
    <row r="280" spans="1:180" ht="15.75" customHeight="1">
      <c r="A280" s="1"/>
      <c r="B280" s="1"/>
      <c r="C280" s="1"/>
      <c r="D280" s="1"/>
      <c r="E280" s="1"/>
      <c r="F280" s="1"/>
      <c r="G280" s="1"/>
      <c r="H280" s="1"/>
      <c r="I280" s="1"/>
      <c r="J280" s="1"/>
      <c r="K280" s="1"/>
      <c r="L280" s="4"/>
      <c r="M280" s="4"/>
      <c r="N280" s="4"/>
      <c r="O280" s="4"/>
      <c r="P280" s="5"/>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row>
    <row r="281" spans="1:180" ht="15.75" customHeight="1">
      <c r="A281" s="1"/>
      <c r="B281" s="1"/>
      <c r="C281" s="1"/>
      <c r="D281" s="1"/>
      <c r="E281" s="1"/>
      <c r="F281" s="1"/>
      <c r="G281" s="1"/>
      <c r="H281" s="1"/>
      <c r="I281" s="1"/>
      <c r="J281" s="1"/>
      <c r="K281" s="1"/>
      <c r="L281" s="4"/>
      <c r="M281" s="4"/>
      <c r="N281" s="4"/>
      <c r="O281" s="4"/>
      <c r="P281" s="5"/>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row>
    <row r="282" spans="1:180" ht="15.75" customHeight="1">
      <c r="A282" s="1"/>
      <c r="B282" s="1"/>
      <c r="C282" s="1"/>
      <c r="D282" s="1"/>
      <c r="E282" s="1"/>
      <c r="F282" s="1"/>
      <c r="G282" s="1"/>
      <c r="H282" s="1"/>
      <c r="I282" s="1"/>
      <c r="J282" s="1"/>
      <c r="K282" s="1"/>
      <c r="L282" s="4"/>
      <c r="M282" s="4"/>
      <c r="N282" s="4"/>
      <c r="O282" s="4"/>
      <c r="P282" s="5"/>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row>
    <row r="283" spans="1:180" ht="15.75" customHeight="1">
      <c r="A283" s="1"/>
      <c r="B283" s="1"/>
      <c r="C283" s="1"/>
      <c r="D283" s="1"/>
      <c r="E283" s="1"/>
      <c r="F283" s="1"/>
      <c r="G283" s="1"/>
      <c r="H283" s="1"/>
      <c r="I283" s="1"/>
      <c r="J283" s="1"/>
      <c r="K283" s="1"/>
      <c r="L283" s="4"/>
      <c r="M283" s="4"/>
      <c r="N283" s="4"/>
      <c r="O283" s="4"/>
      <c r="P283" s="5"/>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row>
    <row r="284" spans="1:180" ht="15.75" customHeight="1">
      <c r="A284" s="1"/>
      <c r="B284" s="1"/>
      <c r="C284" s="1"/>
      <c r="D284" s="1"/>
      <c r="E284" s="1"/>
      <c r="F284" s="1"/>
      <c r="G284" s="1"/>
      <c r="H284" s="1"/>
      <c r="I284" s="1"/>
      <c r="J284" s="1"/>
      <c r="K284" s="1"/>
      <c r="L284" s="4"/>
      <c r="M284" s="4"/>
      <c r="N284" s="4"/>
      <c r="O284" s="4"/>
      <c r="P284" s="5"/>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row>
    <row r="285" spans="1:180" ht="15.75" customHeight="1">
      <c r="A285" s="1"/>
      <c r="B285" s="1"/>
      <c r="C285" s="1"/>
      <c r="D285" s="1"/>
      <c r="E285" s="1"/>
      <c r="F285" s="1"/>
      <c r="G285" s="1"/>
      <c r="H285" s="1"/>
      <c r="I285" s="1"/>
      <c r="J285" s="1"/>
      <c r="K285" s="1"/>
      <c r="L285" s="4"/>
      <c r="M285" s="4"/>
      <c r="N285" s="4"/>
      <c r="O285" s="4"/>
      <c r="P285" s="5"/>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row>
    <row r="286" spans="1:180" ht="15.75" customHeight="1">
      <c r="A286" s="1"/>
      <c r="B286" s="1"/>
      <c r="C286" s="1"/>
      <c r="D286" s="1"/>
      <c r="E286" s="1"/>
      <c r="F286" s="1"/>
      <c r="G286" s="1"/>
      <c r="H286" s="1"/>
      <c r="I286" s="1"/>
      <c r="J286" s="1"/>
      <c r="K286" s="1"/>
      <c r="L286" s="4"/>
      <c r="M286" s="4"/>
      <c r="N286" s="4"/>
      <c r="O286" s="4"/>
      <c r="P286" s="5"/>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row>
    <row r="287" spans="1:180" ht="15.75" customHeight="1">
      <c r="A287" s="1"/>
      <c r="B287" s="1"/>
      <c r="C287" s="1"/>
      <c r="D287" s="1"/>
      <c r="E287" s="1"/>
      <c r="F287" s="1"/>
      <c r="G287" s="1"/>
      <c r="H287" s="1"/>
      <c r="I287" s="1"/>
      <c r="J287" s="1"/>
      <c r="K287" s="1"/>
      <c r="L287" s="4"/>
      <c r="M287" s="4"/>
      <c r="N287" s="4"/>
      <c r="O287" s="4"/>
      <c r="P287" s="5"/>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row>
    <row r="288" spans="1:180" ht="15.75" customHeight="1">
      <c r="A288" s="1"/>
      <c r="B288" s="1"/>
      <c r="C288" s="1"/>
      <c r="D288" s="1"/>
      <c r="E288" s="1"/>
      <c r="F288" s="1"/>
      <c r="G288" s="1"/>
      <c r="H288" s="1"/>
      <c r="I288" s="1"/>
      <c r="J288" s="1"/>
      <c r="K288" s="1"/>
      <c r="L288" s="4"/>
      <c r="M288" s="4"/>
      <c r="N288" s="4"/>
      <c r="O288" s="4"/>
      <c r="P288" s="5"/>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row>
    <row r="289" spans="1:180" ht="15.75" customHeight="1">
      <c r="A289" s="1"/>
      <c r="B289" s="1"/>
      <c r="C289" s="1"/>
      <c r="D289" s="1"/>
      <c r="E289" s="1"/>
      <c r="F289" s="1"/>
      <c r="G289" s="1"/>
      <c r="H289" s="1"/>
      <c r="I289" s="1"/>
      <c r="J289" s="1"/>
      <c r="K289" s="1"/>
      <c r="L289" s="4"/>
      <c r="M289" s="4"/>
      <c r="N289" s="4"/>
      <c r="O289" s="4"/>
      <c r="P289" s="5"/>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row>
    <row r="290" spans="1:180" ht="15.75" customHeight="1">
      <c r="A290" s="1"/>
      <c r="B290" s="1"/>
      <c r="C290" s="1"/>
      <c r="D290" s="1"/>
      <c r="E290" s="1"/>
      <c r="F290" s="1"/>
      <c r="G290" s="1"/>
      <c r="H290" s="1"/>
      <c r="I290" s="1"/>
      <c r="J290" s="1"/>
      <c r="K290" s="1"/>
      <c r="L290" s="4"/>
      <c r="M290" s="4"/>
      <c r="N290" s="4"/>
      <c r="O290" s="4"/>
      <c r="P290" s="5"/>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row>
    <row r="291" spans="1:180" ht="15.75" customHeight="1">
      <c r="A291" s="1"/>
      <c r="B291" s="1"/>
      <c r="C291" s="1"/>
      <c r="D291" s="1"/>
      <c r="E291" s="1"/>
      <c r="F291" s="1"/>
      <c r="G291" s="1"/>
      <c r="H291" s="1"/>
      <c r="I291" s="1"/>
      <c r="J291" s="1"/>
      <c r="K291" s="1"/>
      <c r="L291" s="4"/>
      <c r="M291" s="4"/>
      <c r="N291" s="4"/>
      <c r="O291" s="4"/>
      <c r="P291" s="5"/>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row>
    <row r="292" spans="1:180" ht="15.75" customHeight="1">
      <c r="A292" s="1"/>
      <c r="B292" s="1"/>
      <c r="C292" s="1"/>
      <c r="D292" s="1"/>
      <c r="E292" s="1"/>
      <c r="F292" s="1"/>
      <c r="G292" s="1"/>
      <c r="H292" s="1"/>
      <c r="I292" s="1"/>
      <c r="J292" s="1"/>
      <c r="K292" s="1"/>
      <c r="L292" s="4"/>
      <c r="M292" s="4"/>
      <c r="N292" s="4"/>
      <c r="O292" s="4"/>
      <c r="P292" s="5"/>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row>
    <row r="293" spans="1:180" ht="15.75" customHeight="1">
      <c r="A293" s="1"/>
      <c r="B293" s="1"/>
      <c r="C293" s="1"/>
      <c r="D293" s="1"/>
      <c r="E293" s="1"/>
      <c r="F293" s="1"/>
      <c r="G293" s="1"/>
      <c r="H293" s="1"/>
      <c r="I293" s="1"/>
      <c r="J293" s="1"/>
      <c r="K293" s="1"/>
      <c r="L293" s="4"/>
      <c r="M293" s="4"/>
      <c r="N293" s="4"/>
      <c r="O293" s="4"/>
      <c r="P293" s="5"/>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row>
    <row r="294" spans="1:180" ht="15.75" customHeight="1">
      <c r="A294" s="1"/>
      <c r="B294" s="1"/>
      <c r="C294" s="1"/>
      <c r="D294" s="1"/>
      <c r="E294" s="1"/>
      <c r="F294" s="1"/>
      <c r="G294" s="1"/>
      <c r="H294" s="1"/>
      <c r="I294" s="1"/>
      <c r="J294" s="1"/>
      <c r="K294" s="1"/>
      <c r="L294" s="4"/>
      <c r="M294" s="4"/>
      <c r="N294" s="4"/>
      <c r="O294" s="4"/>
      <c r="P294" s="5"/>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row>
    <row r="295" spans="1:180" ht="15.75" customHeight="1">
      <c r="A295" s="1"/>
      <c r="B295" s="1"/>
      <c r="C295" s="1"/>
      <c r="D295" s="1"/>
      <c r="E295" s="1"/>
      <c r="F295" s="1"/>
      <c r="G295" s="1"/>
      <c r="H295" s="1"/>
      <c r="I295" s="1"/>
      <c r="J295" s="1"/>
      <c r="K295" s="1"/>
      <c r="L295" s="4"/>
      <c r="M295" s="4"/>
      <c r="N295" s="4"/>
      <c r="O295" s="4"/>
      <c r="P295" s="5"/>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row>
    <row r="296" spans="1:180" ht="15.75" customHeight="1">
      <c r="A296" s="1"/>
      <c r="B296" s="1"/>
      <c r="C296" s="1"/>
      <c r="D296" s="1"/>
      <c r="E296" s="1"/>
      <c r="F296" s="1"/>
      <c r="G296" s="1"/>
      <c r="H296" s="1"/>
      <c r="I296" s="1"/>
      <c r="J296" s="1"/>
      <c r="K296" s="1"/>
      <c r="L296" s="4"/>
      <c r="M296" s="4"/>
      <c r="N296" s="4"/>
      <c r="O296" s="4"/>
      <c r="P296" s="5"/>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row>
    <row r="297" spans="1:180" ht="15.75" customHeight="1">
      <c r="A297" s="1"/>
      <c r="B297" s="1"/>
      <c r="C297" s="1"/>
      <c r="D297" s="1"/>
      <c r="E297" s="1"/>
      <c r="F297" s="1"/>
      <c r="G297" s="1"/>
      <c r="H297" s="1"/>
      <c r="I297" s="1"/>
      <c r="J297" s="1"/>
      <c r="K297" s="1"/>
      <c r="L297" s="4"/>
      <c r="M297" s="4"/>
      <c r="N297" s="4"/>
      <c r="O297" s="4"/>
      <c r="P297" s="5"/>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row>
    <row r="298" spans="1:180" ht="15.75" customHeight="1">
      <c r="A298" s="1"/>
      <c r="B298" s="1"/>
      <c r="C298" s="1"/>
      <c r="D298" s="1"/>
      <c r="E298" s="1"/>
      <c r="F298" s="1"/>
      <c r="G298" s="1"/>
      <c r="H298" s="1"/>
      <c r="I298" s="1"/>
      <c r="J298" s="1"/>
      <c r="K298" s="1"/>
      <c r="L298" s="4"/>
      <c r="M298" s="4"/>
      <c r="N298" s="4"/>
      <c r="O298" s="4"/>
      <c r="P298" s="5"/>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row>
    <row r="299" spans="1:180" ht="15.75" customHeight="1">
      <c r="A299" s="1"/>
      <c r="B299" s="1"/>
      <c r="C299" s="1"/>
      <c r="D299" s="1"/>
      <c r="E299" s="1"/>
      <c r="F299" s="1"/>
      <c r="G299" s="1"/>
      <c r="H299" s="1"/>
      <c r="I299" s="1"/>
      <c r="J299" s="1"/>
      <c r="K299" s="1"/>
      <c r="L299" s="4"/>
      <c r="M299" s="4"/>
      <c r="N299" s="4"/>
      <c r="O299" s="4"/>
      <c r="P299" s="5"/>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row>
    <row r="300" spans="1:180" ht="15.75" customHeight="1">
      <c r="A300" s="1"/>
      <c r="B300" s="1"/>
      <c r="C300" s="1"/>
      <c r="D300" s="1"/>
      <c r="E300" s="1"/>
      <c r="F300" s="1"/>
      <c r="G300" s="1"/>
      <c r="H300" s="1"/>
      <c r="I300" s="1"/>
      <c r="J300" s="1"/>
      <c r="K300" s="1"/>
      <c r="L300" s="4"/>
      <c r="M300" s="4"/>
      <c r="N300" s="4"/>
      <c r="O300" s="4"/>
      <c r="P300" s="5"/>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row>
    <row r="301" spans="1:180" ht="15.75" customHeight="1">
      <c r="A301" s="1"/>
      <c r="B301" s="1"/>
      <c r="C301" s="1"/>
      <c r="D301" s="1"/>
      <c r="E301" s="1"/>
      <c r="F301" s="1"/>
      <c r="G301" s="1"/>
      <c r="H301" s="1"/>
      <c r="I301" s="1"/>
      <c r="J301" s="1"/>
      <c r="K301" s="1"/>
      <c r="L301" s="4"/>
      <c r="M301" s="4"/>
      <c r="N301" s="4"/>
      <c r="O301" s="4"/>
      <c r="P301" s="5"/>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row>
    <row r="302" spans="1:180" ht="15.75" customHeight="1">
      <c r="A302" s="1"/>
      <c r="B302" s="1"/>
      <c r="C302" s="1"/>
      <c r="D302" s="1"/>
      <c r="E302" s="1"/>
      <c r="F302" s="1"/>
      <c r="G302" s="1"/>
      <c r="H302" s="1"/>
      <c r="I302" s="1"/>
      <c r="J302" s="1"/>
      <c r="K302" s="1"/>
      <c r="L302" s="4"/>
      <c r="M302" s="4"/>
      <c r="N302" s="4"/>
      <c r="O302" s="4"/>
      <c r="P302" s="5"/>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row>
    <row r="303" spans="1:180" ht="15.75" customHeight="1">
      <c r="A303" s="1"/>
      <c r="B303" s="1"/>
      <c r="C303" s="1"/>
      <c r="D303" s="1"/>
      <c r="E303" s="1"/>
      <c r="F303" s="1"/>
      <c r="G303" s="1"/>
      <c r="H303" s="1"/>
      <c r="I303" s="1"/>
      <c r="J303" s="1"/>
      <c r="K303" s="1"/>
      <c r="L303" s="4"/>
      <c r="M303" s="4"/>
      <c r="N303" s="4"/>
      <c r="O303" s="4"/>
      <c r="P303" s="5"/>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row>
    <row r="304" spans="1:180" ht="15.75" customHeight="1">
      <c r="A304" s="1"/>
      <c r="B304" s="1"/>
      <c r="C304" s="1"/>
      <c r="D304" s="1"/>
      <c r="E304" s="1"/>
      <c r="F304" s="1"/>
      <c r="G304" s="1"/>
      <c r="H304" s="1"/>
      <c r="I304" s="1"/>
      <c r="J304" s="1"/>
      <c r="K304" s="1"/>
      <c r="L304" s="4"/>
      <c r="M304" s="4"/>
      <c r="N304" s="4"/>
      <c r="O304" s="4"/>
      <c r="P304" s="5"/>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row>
    <row r="305" spans="1:180" ht="15.75" customHeight="1">
      <c r="A305" s="1"/>
      <c r="B305" s="1"/>
      <c r="C305" s="1"/>
      <c r="D305" s="1"/>
      <c r="E305" s="1"/>
      <c r="F305" s="1"/>
      <c r="G305" s="1"/>
      <c r="H305" s="1"/>
      <c r="I305" s="1"/>
      <c r="J305" s="1"/>
      <c r="K305" s="1"/>
      <c r="L305" s="4"/>
      <c r="M305" s="4"/>
      <c r="N305" s="4"/>
      <c r="O305" s="4"/>
      <c r="P305" s="5"/>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row>
    <row r="306" spans="1:180" ht="15.75" customHeight="1">
      <c r="A306" s="1"/>
      <c r="B306" s="1"/>
      <c r="C306" s="1"/>
      <c r="D306" s="1"/>
      <c r="E306" s="1"/>
      <c r="F306" s="1"/>
      <c r="G306" s="1"/>
      <c r="H306" s="1"/>
      <c r="I306" s="1"/>
      <c r="J306" s="1"/>
      <c r="K306" s="1"/>
      <c r="L306" s="4"/>
      <c r="M306" s="4"/>
      <c r="N306" s="4"/>
      <c r="O306" s="4"/>
      <c r="P306" s="5"/>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row>
    <row r="307" spans="1:180" ht="15.75" customHeight="1">
      <c r="A307" s="1"/>
      <c r="B307" s="1"/>
      <c r="C307" s="1"/>
      <c r="D307" s="1"/>
      <c r="E307" s="1"/>
      <c r="F307" s="1"/>
      <c r="G307" s="1"/>
      <c r="H307" s="1"/>
      <c r="I307" s="1"/>
      <c r="J307" s="1"/>
      <c r="K307" s="1"/>
      <c r="L307" s="4"/>
      <c r="M307" s="4"/>
      <c r="N307" s="4"/>
      <c r="O307" s="4"/>
      <c r="P307" s="5"/>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row>
    <row r="308" spans="1:180" ht="15.75" customHeight="1">
      <c r="A308" s="1"/>
      <c r="B308" s="1"/>
      <c r="C308" s="1"/>
      <c r="D308" s="1"/>
      <c r="E308" s="1"/>
      <c r="F308" s="1"/>
      <c r="G308" s="1"/>
      <c r="H308" s="1"/>
      <c r="I308" s="1"/>
      <c r="J308" s="1"/>
      <c r="K308" s="1"/>
      <c r="L308" s="4"/>
      <c r="M308" s="4"/>
      <c r="N308" s="4"/>
      <c r="O308" s="4"/>
      <c r="P308" s="5"/>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row>
    <row r="309" spans="1:180" ht="15.75" customHeight="1">
      <c r="A309" s="1"/>
      <c r="B309" s="1"/>
      <c r="C309" s="1"/>
      <c r="D309" s="1"/>
      <c r="E309" s="1"/>
      <c r="F309" s="1"/>
      <c r="G309" s="1"/>
      <c r="H309" s="1"/>
      <c r="I309" s="1"/>
      <c r="J309" s="1"/>
      <c r="K309" s="1"/>
      <c r="L309" s="4"/>
      <c r="M309" s="4"/>
      <c r="N309" s="4"/>
      <c r="O309" s="4"/>
      <c r="P309" s="5"/>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row>
    <row r="310" spans="1:180" ht="15.75" customHeight="1">
      <c r="A310" s="1"/>
      <c r="B310" s="1"/>
      <c r="C310" s="1"/>
      <c r="D310" s="1"/>
      <c r="E310" s="1"/>
      <c r="F310" s="1"/>
      <c r="G310" s="1"/>
      <c r="H310" s="1"/>
      <c r="I310" s="1"/>
      <c r="J310" s="1"/>
      <c r="K310" s="1"/>
      <c r="L310" s="4"/>
      <c r="M310" s="4"/>
      <c r="N310" s="4"/>
      <c r="O310" s="4"/>
      <c r="P310" s="5"/>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row>
    <row r="311" spans="1:180" ht="15.75" customHeight="1">
      <c r="A311" s="1"/>
      <c r="B311" s="1"/>
      <c r="C311" s="1"/>
      <c r="D311" s="1"/>
      <c r="E311" s="1"/>
      <c r="F311" s="1"/>
      <c r="G311" s="1"/>
      <c r="H311" s="1"/>
      <c r="I311" s="1"/>
      <c r="J311" s="1"/>
      <c r="K311" s="1"/>
      <c r="L311" s="4"/>
      <c r="M311" s="4"/>
      <c r="N311" s="4"/>
      <c r="O311" s="4"/>
      <c r="P311" s="5"/>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row>
    <row r="312" spans="1:180" ht="15.75" customHeight="1">
      <c r="A312" s="1"/>
      <c r="B312" s="1"/>
      <c r="C312" s="1"/>
      <c r="D312" s="1"/>
      <c r="E312" s="1"/>
      <c r="F312" s="1"/>
      <c r="G312" s="1"/>
      <c r="H312" s="1"/>
      <c r="I312" s="1"/>
      <c r="J312" s="1"/>
      <c r="K312" s="1"/>
      <c r="L312" s="4"/>
      <c r="M312" s="4"/>
      <c r="N312" s="4"/>
      <c r="O312" s="4"/>
      <c r="P312" s="5"/>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row>
    <row r="313" spans="1:180" ht="15.75" customHeight="1">
      <c r="A313" s="1"/>
      <c r="B313" s="1"/>
      <c r="C313" s="1"/>
      <c r="D313" s="1"/>
      <c r="E313" s="1"/>
      <c r="F313" s="1"/>
      <c r="G313" s="1"/>
      <c r="H313" s="1"/>
      <c r="I313" s="1"/>
      <c r="J313" s="1"/>
      <c r="K313" s="1"/>
      <c r="L313" s="4"/>
      <c r="M313" s="4"/>
      <c r="N313" s="4"/>
      <c r="O313" s="4"/>
      <c r="P313" s="5"/>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row>
    <row r="314" spans="1:180" ht="15.75" customHeight="1">
      <c r="A314" s="1"/>
      <c r="B314" s="1"/>
      <c r="C314" s="1"/>
      <c r="D314" s="1"/>
      <c r="E314" s="1"/>
      <c r="F314" s="1"/>
      <c r="G314" s="1"/>
      <c r="H314" s="1"/>
      <c r="I314" s="1"/>
      <c r="J314" s="1"/>
      <c r="K314" s="1"/>
      <c r="L314" s="4"/>
      <c r="M314" s="4"/>
      <c r="N314" s="4"/>
      <c r="O314" s="4"/>
      <c r="P314" s="5"/>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row>
    <row r="315" spans="1:180" ht="15.75" customHeight="1">
      <c r="A315" s="1"/>
      <c r="B315" s="1"/>
      <c r="C315" s="1"/>
      <c r="D315" s="1"/>
      <c r="E315" s="1"/>
      <c r="F315" s="1"/>
      <c r="G315" s="1"/>
      <c r="H315" s="1"/>
      <c r="I315" s="1"/>
      <c r="J315" s="1"/>
      <c r="K315" s="1"/>
      <c r="L315" s="4"/>
      <c r="M315" s="4"/>
      <c r="N315" s="4"/>
      <c r="O315" s="4"/>
      <c r="P315" s="5"/>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row>
    <row r="316" spans="1:180" ht="15.75" customHeight="1">
      <c r="A316" s="1"/>
      <c r="B316" s="1"/>
      <c r="C316" s="1"/>
      <c r="D316" s="1"/>
      <c r="E316" s="1"/>
      <c r="F316" s="1"/>
      <c r="G316" s="1"/>
      <c r="H316" s="1"/>
      <c r="I316" s="1"/>
      <c r="J316" s="1"/>
      <c r="K316" s="1"/>
      <c r="L316" s="4"/>
      <c r="M316" s="4"/>
      <c r="N316" s="4"/>
      <c r="O316" s="4"/>
      <c r="P316" s="5"/>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row>
    <row r="317" spans="1:180" ht="15.75" customHeight="1">
      <c r="A317" s="1"/>
      <c r="B317" s="1"/>
      <c r="C317" s="1"/>
      <c r="D317" s="1"/>
      <c r="E317" s="1"/>
      <c r="F317" s="1"/>
      <c r="G317" s="1"/>
      <c r="H317" s="1"/>
      <c r="I317" s="1"/>
      <c r="J317" s="1"/>
      <c r="K317" s="1"/>
      <c r="L317" s="4"/>
      <c r="M317" s="4"/>
      <c r="N317" s="4"/>
      <c r="O317" s="4"/>
      <c r="P317" s="5"/>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row>
    <row r="318" spans="1:180" ht="15.75" customHeight="1">
      <c r="A318" s="1"/>
      <c r="B318" s="1"/>
      <c r="C318" s="1"/>
      <c r="D318" s="1"/>
      <c r="E318" s="1"/>
      <c r="F318" s="1"/>
      <c r="G318" s="1"/>
      <c r="H318" s="1"/>
      <c r="I318" s="1"/>
      <c r="J318" s="1"/>
      <c r="K318" s="1"/>
      <c r="L318" s="4"/>
      <c r="M318" s="4"/>
      <c r="N318" s="4"/>
      <c r="O318" s="4"/>
      <c r="P318" s="5"/>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row>
    <row r="319" spans="1:180" ht="15.75" customHeight="1">
      <c r="A319" s="1"/>
      <c r="B319" s="1"/>
      <c r="C319" s="1"/>
      <c r="D319" s="1"/>
      <c r="E319" s="1"/>
      <c r="F319" s="1"/>
      <c r="G319" s="1"/>
      <c r="H319" s="1"/>
      <c r="I319" s="1"/>
      <c r="J319" s="1"/>
      <c r="K319" s="1"/>
      <c r="L319" s="4"/>
      <c r="M319" s="4"/>
      <c r="N319" s="4"/>
      <c r="O319" s="4"/>
      <c r="P319" s="5"/>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row>
    <row r="320" spans="1:180" ht="15.75" customHeight="1">
      <c r="A320" s="1"/>
      <c r="B320" s="1"/>
      <c r="C320" s="1"/>
      <c r="D320" s="1"/>
      <c r="E320" s="1"/>
      <c r="F320" s="1"/>
      <c r="G320" s="1"/>
      <c r="H320" s="1"/>
      <c r="I320" s="1"/>
      <c r="J320" s="1"/>
      <c r="K320" s="1"/>
      <c r="L320" s="4"/>
      <c r="M320" s="4"/>
      <c r="N320" s="4"/>
      <c r="O320" s="4"/>
      <c r="P320" s="5"/>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row>
    <row r="321" spans="1:180" ht="15.75" customHeight="1">
      <c r="A321" s="1"/>
      <c r="B321" s="1"/>
      <c r="C321" s="1"/>
      <c r="D321" s="1"/>
      <c r="E321" s="1"/>
      <c r="F321" s="1"/>
      <c r="G321" s="1"/>
      <c r="H321" s="1"/>
      <c r="I321" s="1"/>
      <c r="J321" s="1"/>
      <c r="K321" s="1"/>
      <c r="L321" s="4"/>
      <c r="M321" s="4"/>
      <c r="N321" s="4"/>
      <c r="O321" s="4"/>
      <c r="P321" s="5"/>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row>
    <row r="322" spans="1:180" ht="15.75" customHeight="1">
      <c r="A322" s="1"/>
      <c r="B322" s="1"/>
      <c r="C322" s="1"/>
      <c r="D322" s="1"/>
      <c r="E322" s="1"/>
      <c r="F322" s="1"/>
      <c r="G322" s="1"/>
      <c r="H322" s="1"/>
      <c r="I322" s="1"/>
      <c r="J322" s="1"/>
      <c r="K322" s="1"/>
      <c r="L322" s="4"/>
      <c r="M322" s="4"/>
      <c r="N322" s="4"/>
      <c r="O322" s="4"/>
      <c r="P322" s="5"/>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row>
    <row r="323" spans="1:180" ht="15.75" customHeight="1">
      <c r="A323" s="1"/>
      <c r="B323" s="1"/>
      <c r="C323" s="1"/>
      <c r="D323" s="1"/>
      <c r="E323" s="1"/>
      <c r="F323" s="1"/>
      <c r="G323" s="1"/>
      <c r="H323" s="1"/>
      <c r="I323" s="1"/>
      <c r="J323" s="1"/>
      <c r="K323" s="1"/>
      <c r="L323" s="4"/>
      <c r="M323" s="4"/>
      <c r="N323" s="4"/>
      <c r="O323" s="4"/>
      <c r="P323" s="5"/>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row>
    <row r="324" spans="1:180" ht="15.75" customHeight="1">
      <c r="A324" s="1"/>
      <c r="B324" s="1"/>
      <c r="C324" s="1"/>
      <c r="D324" s="1"/>
      <c r="E324" s="1"/>
      <c r="F324" s="1"/>
      <c r="G324" s="1"/>
      <c r="H324" s="1"/>
      <c r="I324" s="1"/>
      <c r="J324" s="1"/>
      <c r="K324" s="1"/>
      <c r="L324" s="4"/>
      <c r="M324" s="4"/>
      <c r="N324" s="4"/>
      <c r="O324" s="4"/>
      <c r="P324" s="5"/>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row>
    <row r="325" spans="1:180" ht="15.75" customHeight="1">
      <c r="A325" s="1"/>
      <c r="B325" s="1"/>
      <c r="C325" s="1"/>
      <c r="D325" s="1"/>
      <c r="E325" s="1"/>
      <c r="F325" s="1"/>
      <c r="G325" s="1"/>
      <c r="H325" s="1"/>
      <c r="I325" s="1"/>
      <c r="J325" s="1"/>
      <c r="K325" s="1"/>
      <c r="L325" s="4"/>
      <c r="M325" s="4"/>
      <c r="N325" s="4"/>
      <c r="O325" s="4"/>
      <c r="P325" s="5"/>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row>
    <row r="326" spans="1:180" ht="15.75" customHeight="1">
      <c r="A326" s="1"/>
      <c r="B326" s="1"/>
      <c r="C326" s="1"/>
      <c r="D326" s="1"/>
      <c r="E326" s="1"/>
      <c r="F326" s="1"/>
      <c r="G326" s="1"/>
      <c r="H326" s="1"/>
      <c r="I326" s="1"/>
      <c r="J326" s="1"/>
      <c r="K326" s="1"/>
      <c r="L326" s="4"/>
      <c r="M326" s="4"/>
      <c r="N326" s="4"/>
      <c r="O326" s="4"/>
      <c r="P326" s="5"/>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row>
    <row r="327" spans="1:180" ht="15.75" customHeight="1">
      <c r="A327" s="1"/>
      <c r="B327" s="1"/>
      <c r="C327" s="1"/>
      <c r="D327" s="1"/>
      <c r="E327" s="1"/>
      <c r="F327" s="1"/>
      <c r="G327" s="1"/>
      <c r="H327" s="1"/>
      <c r="I327" s="1"/>
      <c r="J327" s="1"/>
      <c r="K327" s="1"/>
      <c r="L327" s="4"/>
      <c r="M327" s="4"/>
      <c r="N327" s="4"/>
      <c r="O327" s="4"/>
      <c r="P327" s="5"/>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row>
    <row r="328" spans="1:180" ht="15.75" customHeight="1">
      <c r="A328" s="1"/>
      <c r="B328" s="1"/>
      <c r="C328" s="1"/>
      <c r="D328" s="1"/>
      <c r="E328" s="1"/>
      <c r="F328" s="1"/>
      <c r="G328" s="1"/>
      <c r="H328" s="1"/>
      <c r="I328" s="1"/>
      <c r="J328" s="1"/>
      <c r="K328" s="1"/>
      <c r="L328" s="4"/>
      <c r="M328" s="4"/>
      <c r="N328" s="4"/>
      <c r="O328" s="4"/>
      <c r="P328" s="5"/>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row>
    <row r="329" spans="1:180" ht="15.75" customHeight="1">
      <c r="A329" s="1"/>
      <c r="B329" s="1"/>
      <c r="C329" s="1"/>
      <c r="D329" s="1"/>
      <c r="E329" s="1"/>
      <c r="F329" s="1"/>
      <c r="G329" s="1"/>
      <c r="H329" s="1"/>
      <c r="I329" s="1"/>
      <c r="J329" s="1"/>
      <c r="K329" s="1"/>
      <c r="L329" s="4"/>
      <c r="M329" s="4"/>
      <c r="N329" s="4"/>
      <c r="O329" s="4"/>
      <c r="P329" s="5"/>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row>
    <row r="330" spans="1:180" ht="15.75" customHeight="1">
      <c r="A330" s="1"/>
      <c r="B330" s="1"/>
      <c r="C330" s="1"/>
      <c r="D330" s="1"/>
      <c r="E330" s="1"/>
      <c r="F330" s="1"/>
      <c r="G330" s="1"/>
      <c r="H330" s="1"/>
      <c r="I330" s="1"/>
      <c r="J330" s="1"/>
      <c r="K330" s="1"/>
      <c r="L330" s="4"/>
      <c r="M330" s="4"/>
      <c r="N330" s="4"/>
      <c r="O330" s="4"/>
      <c r="P330" s="5"/>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row>
    <row r="331" spans="1:180" ht="15.75" customHeight="1">
      <c r="A331" s="1"/>
      <c r="B331" s="1"/>
      <c r="C331" s="1"/>
      <c r="D331" s="1"/>
      <c r="E331" s="1"/>
      <c r="F331" s="1"/>
      <c r="G331" s="1"/>
      <c r="H331" s="1"/>
      <c r="I331" s="1"/>
      <c r="J331" s="1"/>
      <c r="K331" s="1"/>
      <c r="L331" s="4"/>
      <c r="M331" s="4"/>
      <c r="N331" s="4"/>
      <c r="O331" s="4"/>
      <c r="P331" s="5"/>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row>
    <row r="332" spans="1:180" ht="15.75" customHeight="1">
      <c r="A332" s="1"/>
      <c r="B332" s="1"/>
      <c r="C332" s="1"/>
      <c r="D332" s="1"/>
      <c r="E332" s="1"/>
      <c r="F332" s="1"/>
      <c r="G332" s="1"/>
      <c r="H332" s="1"/>
      <c r="I332" s="1"/>
      <c r="J332" s="1"/>
      <c r="K332" s="1"/>
      <c r="L332" s="4"/>
      <c r="M332" s="4"/>
      <c r="N332" s="4"/>
      <c r="O332" s="4"/>
      <c r="P332" s="5"/>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row>
    <row r="333" spans="1:180" ht="15.75" customHeight="1">
      <c r="A333" s="1"/>
      <c r="B333" s="1"/>
      <c r="C333" s="1"/>
      <c r="D333" s="1"/>
      <c r="E333" s="1"/>
      <c r="F333" s="1"/>
      <c r="G333" s="1"/>
      <c r="H333" s="1"/>
      <c r="I333" s="1"/>
      <c r="J333" s="1"/>
      <c r="K333" s="1"/>
      <c r="L333" s="4"/>
      <c r="M333" s="4"/>
      <c r="N333" s="4"/>
      <c r="O333" s="4"/>
      <c r="P333" s="5"/>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row>
    <row r="334" spans="1:180" ht="15.75" customHeight="1">
      <c r="A334" s="1"/>
      <c r="B334" s="1"/>
      <c r="C334" s="1"/>
      <c r="D334" s="1"/>
      <c r="E334" s="1"/>
      <c r="F334" s="1"/>
      <c r="G334" s="1"/>
      <c r="H334" s="1"/>
      <c r="I334" s="1"/>
      <c r="J334" s="1"/>
      <c r="K334" s="1"/>
      <c r="L334" s="4"/>
      <c r="M334" s="4"/>
      <c r="N334" s="4"/>
      <c r="O334" s="4"/>
      <c r="P334" s="5"/>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row>
    <row r="335" spans="1:180" ht="15.75" customHeight="1">
      <c r="A335" s="1"/>
      <c r="B335" s="1"/>
      <c r="C335" s="1"/>
      <c r="D335" s="1"/>
      <c r="E335" s="1"/>
      <c r="F335" s="1"/>
      <c r="G335" s="1"/>
      <c r="H335" s="1"/>
      <c r="I335" s="1"/>
      <c r="J335" s="1"/>
      <c r="K335" s="1"/>
      <c r="L335" s="4"/>
      <c r="M335" s="4"/>
      <c r="N335" s="4"/>
      <c r="O335" s="4"/>
      <c r="P335" s="5"/>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row>
    <row r="336" spans="1:180" ht="15.75" customHeight="1">
      <c r="A336" s="1"/>
      <c r="B336" s="1"/>
      <c r="C336" s="1"/>
      <c r="D336" s="1"/>
      <c r="E336" s="1"/>
      <c r="F336" s="1"/>
      <c r="G336" s="1"/>
      <c r="H336" s="1"/>
      <c r="I336" s="1"/>
      <c r="J336" s="1"/>
      <c r="K336" s="1"/>
      <c r="L336" s="4"/>
      <c r="M336" s="4"/>
      <c r="N336" s="4"/>
      <c r="O336" s="4"/>
      <c r="P336" s="5"/>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row>
    <row r="337" spans="1:180" ht="15.75" customHeight="1">
      <c r="A337" s="1"/>
      <c r="B337" s="1"/>
      <c r="C337" s="1"/>
      <c r="D337" s="1"/>
      <c r="E337" s="1"/>
      <c r="F337" s="1"/>
      <c r="G337" s="1"/>
      <c r="H337" s="1"/>
      <c r="I337" s="1"/>
      <c r="J337" s="1"/>
      <c r="K337" s="1"/>
      <c r="L337" s="4"/>
      <c r="M337" s="4"/>
      <c r="N337" s="4"/>
      <c r="O337" s="4"/>
      <c r="P337" s="5"/>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row>
    <row r="338" spans="1:180" ht="15.75" customHeight="1">
      <c r="A338" s="1"/>
      <c r="B338" s="1"/>
      <c r="C338" s="1"/>
      <c r="D338" s="1"/>
      <c r="E338" s="1"/>
      <c r="F338" s="1"/>
      <c r="G338" s="1"/>
      <c r="H338" s="1"/>
      <c r="I338" s="1"/>
      <c r="J338" s="1"/>
      <c r="K338" s="1"/>
      <c r="L338" s="4"/>
      <c r="M338" s="4"/>
      <c r="N338" s="4"/>
      <c r="O338" s="4"/>
      <c r="P338" s="5"/>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row>
    <row r="339" spans="1:180" ht="15.75" customHeight="1">
      <c r="A339" s="1"/>
      <c r="B339" s="1"/>
      <c r="C339" s="1"/>
      <c r="D339" s="1"/>
      <c r="E339" s="1"/>
      <c r="F339" s="1"/>
      <c r="G339" s="1"/>
      <c r="H339" s="1"/>
      <c r="I339" s="1"/>
      <c r="J339" s="1"/>
      <c r="K339" s="1"/>
      <c r="L339" s="4"/>
      <c r="M339" s="4"/>
      <c r="N339" s="4"/>
      <c r="O339" s="4"/>
      <c r="P339" s="5"/>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row>
    <row r="340" spans="1:180" ht="15.75" customHeight="1">
      <c r="A340" s="1"/>
      <c r="B340" s="1"/>
      <c r="C340" s="1"/>
      <c r="D340" s="1"/>
      <c r="E340" s="1"/>
      <c r="F340" s="1"/>
      <c r="G340" s="1"/>
      <c r="H340" s="1"/>
      <c r="I340" s="1"/>
      <c r="J340" s="1"/>
      <c r="K340" s="1"/>
      <c r="L340" s="4"/>
      <c r="M340" s="4"/>
      <c r="N340" s="4"/>
      <c r="O340" s="4"/>
      <c r="P340" s="5"/>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row>
    <row r="341" spans="1:180" ht="15.75" customHeight="1">
      <c r="A341" s="1"/>
      <c r="B341" s="1"/>
      <c r="C341" s="1"/>
      <c r="D341" s="1"/>
      <c r="E341" s="1"/>
      <c r="F341" s="1"/>
      <c r="G341" s="1"/>
      <c r="H341" s="1"/>
      <c r="I341" s="1"/>
      <c r="J341" s="1"/>
      <c r="K341" s="1"/>
      <c r="L341" s="4"/>
      <c r="M341" s="4"/>
      <c r="N341" s="4"/>
      <c r="O341" s="4"/>
      <c r="P341" s="5"/>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row>
    <row r="342" spans="1:180" ht="15.75" customHeight="1">
      <c r="A342" s="1"/>
      <c r="B342" s="1"/>
      <c r="C342" s="1"/>
      <c r="D342" s="1"/>
      <c r="E342" s="1"/>
      <c r="F342" s="1"/>
      <c r="G342" s="1"/>
      <c r="H342" s="1"/>
      <c r="I342" s="1"/>
      <c r="J342" s="1"/>
      <c r="K342" s="1"/>
      <c r="L342" s="4"/>
      <c r="M342" s="4"/>
      <c r="N342" s="4"/>
      <c r="O342" s="4"/>
      <c r="P342" s="5"/>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row>
    <row r="343" spans="1:180" ht="15.75" customHeight="1">
      <c r="A343" s="1"/>
      <c r="B343" s="1"/>
      <c r="C343" s="1"/>
      <c r="D343" s="1"/>
      <c r="E343" s="1"/>
      <c r="F343" s="1"/>
      <c r="G343" s="1"/>
      <c r="H343" s="1"/>
      <c r="I343" s="1"/>
      <c r="J343" s="1"/>
      <c r="K343" s="1"/>
      <c r="L343" s="4"/>
      <c r="M343" s="4"/>
      <c r="N343" s="4"/>
      <c r="O343" s="4"/>
      <c r="P343" s="5"/>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row>
    <row r="344" spans="1:180" ht="15.75" customHeight="1">
      <c r="A344" s="1"/>
      <c r="B344" s="1"/>
      <c r="C344" s="1"/>
      <c r="D344" s="1"/>
      <c r="E344" s="1"/>
      <c r="F344" s="1"/>
      <c r="G344" s="1"/>
      <c r="H344" s="1"/>
      <c r="I344" s="1"/>
      <c r="J344" s="1"/>
      <c r="K344" s="1"/>
      <c r="L344" s="4"/>
      <c r="M344" s="4"/>
      <c r="N344" s="4"/>
      <c r="O344" s="4"/>
      <c r="P344" s="5"/>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row>
    <row r="345" spans="1:180" ht="15.75" customHeight="1">
      <c r="A345" s="1"/>
      <c r="B345" s="1"/>
      <c r="C345" s="1"/>
      <c r="D345" s="1"/>
      <c r="E345" s="1"/>
      <c r="F345" s="1"/>
      <c r="G345" s="1"/>
      <c r="H345" s="1"/>
      <c r="I345" s="1"/>
      <c r="J345" s="1"/>
      <c r="K345" s="1"/>
      <c r="L345" s="4"/>
      <c r="M345" s="4"/>
      <c r="N345" s="4"/>
      <c r="O345" s="4"/>
      <c r="P345" s="5"/>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row>
    <row r="346" spans="1:180" ht="15.75" customHeight="1">
      <c r="A346" s="1"/>
      <c r="B346" s="1"/>
      <c r="C346" s="1"/>
      <c r="D346" s="1"/>
      <c r="E346" s="1"/>
      <c r="F346" s="1"/>
      <c r="G346" s="1"/>
      <c r="H346" s="1"/>
      <c r="I346" s="1"/>
      <c r="J346" s="1"/>
      <c r="K346" s="1"/>
      <c r="L346" s="4"/>
      <c r="M346" s="4"/>
      <c r="N346" s="4"/>
      <c r="O346" s="4"/>
      <c r="P346" s="5"/>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row>
    <row r="347" spans="1:180" ht="15.75" customHeight="1">
      <c r="A347" s="1"/>
      <c r="B347" s="1"/>
      <c r="C347" s="1"/>
      <c r="D347" s="1"/>
      <c r="E347" s="1"/>
      <c r="F347" s="1"/>
      <c r="G347" s="1"/>
      <c r="H347" s="1"/>
      <c r="I347" s="1"/>
      <c r="J347" s="1"/>
      <c r="K347" s="1"/>
      <c r="L347" s="4"/>
      <c r="M347" s="4"/>
      <c r="N347" s="4"/>
      <c r="O347" s="4"/>
      <c r="P347" s="5"/>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row>
    <row r="348" spans="1:180" ht="15.75" customHeight="1">
      <c r="A348" s="1"/>
      <c r="B348" s="1"/>
      <c r="C348" s="1"/>
      <c r="D348" s="1"/>
      <c r="E348" s="1"/>
      <c r="F348" s="1"/>
      <c r="G348" s="1"/>
      <c r="H348" s="1"/>
      <c r="I348" s="1"/>
      <c r="J348" s="1"/>
      <c r="K348" s="1"/>
      <c r="L348" s="4"/>
      <c r="M348" s="4"/>
      <c r="N348" s="4"/>
      <c r="O348" s="4"/>
      <c r="P348" s="5"/>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row>
    <row r="349" spans="1:180" ht="15.75" customHeight="1">
      <c r="A349" s="1"/>
      <c r="B349" s="1"/>
      <c r="C349" s="1"/>
      <c r="D349" s="1"/>
      <c r="E349" s="1"/>
      <c r="F349" s="1"/>
      <c r="G349" s="1"/>
      <c r="H349" s="1"/>
      <c r="I349" s="1"/>
      <c r="J349" s="1"/>
      <c r="K349" s="1"/>
      <c r="L349" s="4"/>
      <c r="M349" s="4"/>
      <c r="N349" s="4"/>
      <c r="O349" s="4"/>
      <c r="P349" s="5"/>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row>
    <row r="350" spans="1:180" ht="15.75" customHeight="1">
      <c r="A350" s="1"/>
      <c r="B350" s="1"/>
      <c r="C350" s="1"/>
      <c r="D350" s="1"/>
      <c r="E350" s="1"/>
      <c r="F350" s="1"/>
      <c r="G350" s="1"/>
      <c r="H350" s="1"/>
      <c r="I350" s="1"/>
      <c r="J350" s="1"/>
      <c r="K350" s="1"/>
      <c r="L350" s="4"/>
      <c r="M350" s="4"/>
      <c r="N350" s="4"/>
      <c r="O350" s="4"/>
      <c r="P350" s="5"/>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row>
    <row r="351" spans="1:180" ht="15.75" customHeight="1">
      <c r="A351" s="1"/>
      <c r="B351" s="1"/>
      <c r="C351" s="1"/>
      <c r="D351" s="1"/>
      <c r="E351" s="1"/>
      <c r="F351" s="1"/>
      <c r="G351" s="1"/>
      <c r="H351" s="1"/>
      <c r="I351" s="1"/>
      <c r="J351" s="1"/>
      <c r="K351" s="1"/>
      <c r="L351" s="4"/>
      <c r="M351" s="4"/>
      <c r="N351" s="4"/>
      <c r="O351" s="4"/>
      <c r="P351" s="5"/>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row>
    <row r="352" spans="1:180" ht="15.75" customHeight="1">
      <c r="A352" s="1"/>
      <c r="B352" s="1"/>
      <c r="C352" s="1"/>
      <c r="D352" s="1"/>
      <c r="E352" s="1"/>
      <c r="F352" s="1"/>
      <c r="G352" s="1"/>
      <c r="H352" s="1"/>
      <c r="I352" s="1"/>
      <c r="J352" s="1"/>
      <c r="K352" s="1"/>
      <c r="L352" s="4"/>
      <c r="M352" s="4"/>
      <c r="N352" s="4"/>
      <c r="O352" s="4"/>
      <c r="P352" s="5"/>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row>
    <row r="353" spans="1:180" ht="15.75" customHeight="1">
      <c r="A353" s="1"/>
      <c r="B353" s="1"/>
      <c r="C353" s="1"/>
      <c r="D353" s="1"/>
      <c r="E353" s="1"/>
      <c r="F353" s="1"/>
      <c r="G353" s="1"/>
      <c r="H353" s="1"/>
      <c r="I353" s="1"/>
      <c r="J353" s="1"/>
      <c r="K353" s="1"/>
      <c r="L353" s="4"/>
      <c r="M353" s="4"/>
      <c r="N353" s="4"/>
      <c r="O353" s="4"/>
      <c r="P353" s="5"/>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row>
    <row r="354" spans="1:180" ht="15.75" customHeight="1">
      <c r="A354" s="1"/>
      <c r="B354" s="1"/>
      <c r="C354" s="1"/>
      <c r="D354" s="1"/>
      <c r="E354" s="1"/>
      <c r="F354" s="1"/>
      <c r="G354" s="1"/>
      <c r="H354" s="1"/>
      <c r="I354" s="1"/>
      <c r="J354" s="1"/>
      <c r="K354" s="1"/>
      <c r="L354" s="4"/>
      <c r="M354" s="4"/>
      <c r="N354" s="4"/>
      <c r="O354" s="4"/>
      <c r="P354" s="5"/>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row>
    <row r="355" spans="1:180" ht="15.75" customHeight="1">
      <c r="A355" s="1"/>
      <c r="B355" s="1"/>
      <c r="C355" s="1"/>
      <c r="D355" s="1"/>
      <c r="E355" s="1"/>
      <c r="F355" s="1"/>
      <c r="G355" s="1"/>
      <c r="H355" s="1"/>
      <c r="I355" s="1"/>
      <c r="J355" s="1"/>
      <c r="K355" s="1"/>
      <c r="L355" s="4"/>
      <c r="M355" s="4"/>
      <c r="N355" s="4"/>
      <c r="O355" s="4"/>
      <c r="P355" s="5"/>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row>
    <row r="356" spans="1:180" ht="15.75" customHeight="1">
      <c r="A356" s="1"/>
      <c r="B356" s="1"/>
      <c r="C356" s="1"/>
      <c r="D356" s="1"/>
      <c r="E356" s="1"/>
      <c r="F356" s="1"/>
      <c r="G356" s="1"/>
      <c r="H356" s="1"/>
      <c r="I356" s="1"/>
      <c r="J356" s="1"/>
      <c r="K356" s="1"/>
      <c r="L356" s="4"/>
      <c r="M356" s="4"/>
      <c r="N356" s="4"/>
      <c r="O356" s="4"/>
      <c r="P356" s="5"/>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row>
    <row r="357" spans="1:180" ht="15.75" customHeight="1">
      <c r="A357" s="1"/>
      <c r="B357" s="1"/>
      <c r="C357" s="1"/>
      <c r="D357" s="1"/>
      <c r="E357" s="1"/>
      <c r="F357" s="1"/>
      <c r="G357" s="1"/>
      <c r="H357" s="1"/>
      <c r="I357" s="1"/>
      <c r="J357" s="1"/>
      <c r="K357" s="1"/>
      <c r="L357" s="4"/>
      <c r="M357" s="4"/>
      <c r="N357" s="4"/>
      <c r="O357" s="4"/>
      <c r="P357" s="5"/>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row>
    <row r="358" spans="1:180" ht="15.75" customHeight="1">
      <c r="A358" s="1"/>
      <c r="B358" s="1"/>
      <c r="C358" s="1"/>
      <c r="D358" s="1"/>
      <c r="E358" s="1"/>
      <c r="F358" s="1"/>
      <c r="G358" s="1"/>
      <c r="H358" s="1"/>
      <c r="I358" s="1"/>
      <c r="J358" s="1"/>
      <c r="K358" s="1"/>
      <c r="L358" s="4"/>
      <c r="M358" s="4"/>
      <c r="N358" s="4"/>
      <c r="O358" s="4"/>
      <c r="P358" s="5"/>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row>
    <row r="359" spans="1:180" ht="15.75" customHeight="1">
      <c r="A359" s="1"/>
      <c r="B359" s="1"/>
      <c r="C359" s="1"/>
      <c r="D359" s="1"/>
      <c r="E359" s="1"/>
      <c r="F359" s="1"/>
      <c r="G359" s="1"/>
      <c r="H359" s="1"/>
      <c r="I359" s="1"/>
      <c r="J359" s="1"/>
      <c r="K359" s="1"/>
      <c r="L359" s="4"/>
      <c r="M359" s="4"/>
      <c r="N359" s="4"/>
      <c r="O359" s="4"/>
      <c r="P359" s="5"/>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row>
    <row r="360" spans="1:180" ht="15.75" customHeight="1">
      <c r="A360" s="1"/>
      <c r="B360" s="1"/>
      <c r="C360" s="1"/>
      <c r="D360" s="1"/>
      <c r="E360" s="1"/>
      <c r="F360" s="1"/>
      <c r="G360" s="1"/>
      <c r="H360" s="1"/>
      <c r="I360" s="1"/>
      <c r="J360" s="1"/>
      <c r="K360" s="1"/>
      <c r="L360" s="4"/>
      <c r="M360" s="4"/>
      <c r="N360" s="4"/>
      <c r="O360" s="4"/>
      <c r="P360" s="5"/>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row>
    <row r="361" spans="1:180" ht="15.75" customHeight="1">
      <c r="A361" s="1"/>
      <c r="B361" s="1"/>
      <c r="C361" s="1"/>
      <c r="D361" s="1"/>
      <c r="E361" s="1"/>
      <c r="F361" s="1"/>
      <c r="G361" s="1"/>
      <c r="H361" s="1"/>
      <c r="I361" s="1"/>
      <c r="J361" s="1"/>
      <c r="K361" s="1"/>
      <c r="L361" s="4"/>
      <c r="M361" s="4"/>
      <c r="N361" s="4"/>
      <c r="O361" s="4"/>
      <c r="P361" s="5"/>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row>
    <row r="362" spans="1:180" ht="15.75" customHeight="1">
      <c r="A362" s="1"/>
      <c r="B362" s="1"/>
      <c r="C362" s="1"/>
      <c r="D362" s="1"/>
      <c r="E362" s="1"/>
      <c r="F362" s="1"/>
      <c r="G362" s="1"/>
      <c r="H362" s="1"/>
      <c r="I362" s="1"/>
      <c r="J362" s="1"/>
      <c r="K362" s="1"/>
      <c r="L362" s="4"/>
      <c r="M362" s="4"/>
      <c r="N362" s="4"/>
      <c r="O362" s="4"/>
      <c r="P362" s="5"/>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row>
    <row r="363" spans="1:180" ht="15.75" customHeight="1">
      <c r="A363" s="1"/>
      <c r="B363" s="1"/>
      <c r="C363" s="1"/>
      <c r="D363" s="1"/>
      <c r="E363" s="1"/>
      <c r="F363" s="1"/>
      <c r="G363" s="1"/>
      <c r="H363" s="1"/>
      <c r="I363" s="1"/>
      <c r="J363" s="1"/>
      <c r="K363" s="1"/>
      <c r="L363" s="4"/>
      <c r="M363" s="4"/>
      <c r="N363" s="4"/>
      <c r="O363" s="4"/>
      <c r="P363" s="5"/>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row>
    <row r="364" spans="1:180" ht="15.75" customHeight="1">
      <c r="A364" s="1"/>
      <c r="B364" s="1"/>
      <c r="C364" s="1"/>
      <c r="D364" s="1"/>
      <c r="E364" s="1"/>
      <c r="F364" s="1"/>
      <c r="G364" s="1"/>
      <c r="H364" s="1"/>
      <c r="I364" s="1"/>
      <c r="J364" s="1"/>
      <c r="K364" s="1"/>
      <c r="L364" s="4"/>
      <c r="M364" s="4"/>
      <c r="N364" s="4"/>
      <c r="O364" s="4"/>
      <c r="P364" s="5"/>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row>
    <row r="365" spans="1:180" ht="15.75" customHeight="1">
      <c r="A365" s="1"/>
      <c r="B365" s="1"/>
      <c r="C365" s="1"/>
      <c r="D365" s="1"/>
      <c r="E365" s="1"/>
      <c r="F365" s="1"/>
      <c r="G365" s="1"/>
      <c r="H365" s="1"/>
      <c r="I365" s="1"/>
      <c r="J365" s="1"/>
      <c r="K365" s="1"/>
      <c r="L365" s="4"/>
      <c r="M365" s="4"/>
      <c r="N365" s="4"/>
      <c r="O365" s="4"/>
      <c r="P365" s="5"/>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row>
    <row r="366" spans="1:180" ht="15.75" customHeight="1">
      <c r="A366" s="1"/>
      <c r="B366" s="1"/>
      <c r="C366" s="1"/>
      <c r="D366" s="1"/>
      <c r="E366" s="1"/>
      <c r="F366" s="1"/>
      <c r="G366" s="1"/>
      <c r="H366" s="1"/>
      <c r="I366" s="1"/>
      <c r="J366" s="1"/>
      <c r="K366" s="1"/>
      <c r="L366" s="4"/>
      <c r="M366" s="4"/>
      <c r="N366" s="4"/>
      <c r="O366" s="4"/>
      <c r="P366" s="5"/>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row>
    <row r="367" spans="1:180" ht="15.75" customHeight="1">
      <c r="A367" s="1"/>
      <c r="B367" s="1"/>
      <c r="C367" s="1"/>
      <c r="D367" s="1"/>
      <c r="E367" s="1"/>
      <c r="F367" s="1"/>
      <c r="G367" s="1"/>
      <c r="H367" s="1"/>
      <c r="I367" s="1"/>
      <c r="J367" s="1"/>
      <c r="K367" s="1"/>
      <c r="L367" s="4"/>
      <c r="M367" s="4"/>
      <c r="N367" s="4"/>
      <c r="O367" s="4"/>
      <c r="P367" s="5"/>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row>
    <row r="368" spans="1:180" ht="15.75" customHeight="1">
      <c r="A368" s="1"/>
      <c r="B368" s="1"/>
      <c r="C368" s="1"/>
      <c r="D368" s="1"/>
      <c r="E368" s="1"/>
      <c r="F368" s="1"/>
      <c r="G368" s="1"/>
      <c r="H368" s="1"/>
      <c r="I368" s="1"/>
      <c r="J368" s="1"/>
      <c r="K368" s="1"/>
      <c r="L368" s="4"/>
      <c r="M368" s="4"/>
      <c r="N368" s="4"/>
      <c r="O368" s="4"/>
      <c r="P368" s="5"/>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row>
    <row r="369" spans="1:180" ht="15.75" customHeight="1">
      <c r="A369" s="1"/>
      <c r="B369" s="1"/>
      <c r="C369" s="1"/>
      <c r="D369" s="1"/>
      <c r="E369" s="1"/>
      <c r="F369" s="1"/>
      <c r="G369" s="1"/>
      <c r="H369" s="1"/>
      <c r="I369" s="1"/>
      <c r="J369" s="1"/>
      <c r="K369" s="1"/>
      <c r="L369" s="4"/>
      <c r="M369" s="4"/>
      <c r="N369" s="4"/>
      <c r="O369" s="4"/>
      <c r="P369" s="5"/>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row>
    <row r="370" spans="1:180" ht="15.75" customHeight="1">
      <c r="A370" s="1"/>
      <c r="B370" s="1"/>
      <c r="C370" s="1"/>
      <c r="D370" s="1"/>
      <c r="E370" s="1"/>
      <c r="F370" s="1"/>
      <c r="G370" s="1"/>
      <c r="H370" s="1"/>
      <c r="I370" s="1"/>
      <c r="J370" s="1"/>
      <c r="K370" s="1"/>
      <c r="L370" s="4"/>
      <c r="M370" s="4"/>
      <c r="N370" s="4"/>
      <c r="O370" s="4"/>
      <c r="P370" s="5"/>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row>
    <row r="371" spans="1:180" ht="15.75" customHeight="1">
      <c r="A371" s="1"/>
      <c r="B371" s="1"/>
      <c r="C371" s="1"/>
      <c r="D371" s="1"/>
      <c r="E371" s="1"/>
      <c r="F371" s="1"/>
      <c r="G371" s="1"/>
      <c r="H371" s="1"/>
      <c r="I371" s="1"/>
      <c r="J371" s="1"/>
      <c r="K371" s="1"/>
      <c r="L371" s="4"/>
      <c r="M371" s="4"/>
      <c r="N371" s="4"/>
      <c r="O371" s="4"/>
      <c r="P371" s="5"/>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row>
    <row r="372" spans="1:180" ht="15.75" customHeight="1">
      <c r="A372" s="1"/>
      <c r="B372" s="1"/>
      <c r="C372" s="1"/>
      <c r="D372" s="1"/>
      <c r="E372" s="1"/>
      <c r="F372" s="1"/>
      <c r="G372" s="1"/>
      <c r="H372" s="1"/>
      <c r="I372" s="1"/>
      <c r="J372" s="1"/>
      <c r="K372" s="1"/>
      <c r="L372" s="4"/>
      <c r="M372" s="4"/>
      <c r="N372" s="4"/>
      <c r="O372" s="4"/>
      <c r="P372" s="5"/>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row>
    <row r="373" spans="1:180" ht="15.75" customHeight="1">
      <c r="A373" s="1"/>
      <c r="B373" s="1"/>
      <c r="C373" s="1"/>
      <c r="D373" s="1"/>
      <c r="E373" s="1"/>
      <c r="F373" s="1"/>
      <c r="G373" s="1"/>
      <c r="H373" s="1"/>
      <c r="I373" s="1"/>
      <c r="J373" s="1"/>
      <c r="K373" s="1"/>
      <c r="L373" s="4"/>
      <c r="M373" s="4"/>
      <c r="N373" s="4"/>
      <c r="O373" s="4"/>
      <c r="P373" s="5"/>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row>
    <row r="374" spans="1:180" ht="15.75" customHeight="1">
      <c r="A374" s="1"/>
      <c r="B374" s="1"/>
      <c r="C374" s="1"/>
      <c r="D374" s="1"/>
      <c r="E374" s="1"/>
      <c r="F374" s="1"/>
      <c r="G374" s="1"/>
      <c r="H374" s="1"/>
      <c r="I374" s="1"/>
      <c r="J374" s="1"/>
      <c r="K374" s="1"/>
      <c r="L374" s="4"/>
      <c r="M374" s="4"/>
      <c r="N374" s="4"/>
      <c r="O374" s="4"/>
      <c r="P374" s="5"/>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row>
    <row r="375" spans="1:180" ht="15.75" customHeight="1">
      <c r="A375" s="1"/>
      <c r="B375" s="1"/>
      <c r="C375" s="1"/>
      <c r="D375" s="1"/>
      <c r="E375" s="1"/>
      <c r="F375" s="1"/>
      <c r="G375" s="1"/>
      <c r="H375" s="1"/>
      <c r="I375" s="1"/>
      <c r="J375" s="1"/>
      <c r="K375" s="1"/>
      <c r="L375" s="4"/>
      <c r="M375" s="4"/>
      <c r="N375" s="4"/>
      <c r="O375" s="4"/>
      <c r="P375" s="5"/>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row>
    <row r="376" spans="1:180" ht="15.75" customHeight="1">
      <c r="A376" s="1"/>
      <c r="B376" s="1"/>
      <c r="C376" s="1"/>
      <c r="D376" s="1"/>
      <c r="E376" s="1"/>
      <c r="F376" s="1"/>
      <c r="G376" s="1"/>
      <c r="H376" s="1"/>
      <c r="I376" s="1"/>
      <c r="J376" s="1"/>
      <c r="K376" s="1"/>
      <c r="L376" s="4"/>
      <c r="M376" s="4"/>
      <c r="N376" s="4"/>
      <c r="O376" s="4"/>
      <c r="P376" s="5"/>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row>
    <row r="377" spans="1:180" ht="15.75" customHeight="1">
      <c r="A377" s="1"/>
      <c r="B377" s="1"/>
      <c r="C377" s="1"/>
      <c r="D377" s="1"/>
      <c r="E377" s="1"/>
      <c r="F377" s="1"/>
      <c r="G377" s="1"/>
      <c r="H377" s="1"/>
      <c r="I377" s="1"/>
      <c r="J377" s="1"/>
      <c r="K377" s="1"/>
      <c r="L377" s="4"/>
      <c r="M377" s="4"/>
      <c r="N377" s="4"/>
      <c r="O377" s="4"/>
      <c r="P377" s="5"/>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row>
    <row r="378" spans="1:180" ht="15.75" customHeight="1">
      <c r="A378" s="1"/>
      <c r="B378" s="1"/>
      <c r="C378" s="1"/>
      <c r="D378" s="1"/>
      <c r="E378" s="1"/>
      <c r="F378" s="1"/>
      <c r="G378" s="1"/>
      <c r="H378" s="1"/>
      <c r="I378" s="1"/>
      <c r="J378" s="1"/>
      <c r="K378" s="1"/>
      <c r="L378" s="4"/>
      <c r="M378" s="4"/>
      <c r="N378" s="4"/>
      <c r="O378" s="4"/>
      <c r="P378" s="5"/>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row>
    <row r="379" spans="1:180" ht="15.75" customHeight="1">
      <c r="A379" s="1"/>
      <c r="B379" s="1"/>
      <c r="C379" s="1"/>
      <c r="D379" s="1"/>
      <c r="E379" s="1"/>
      <c r="F379" s="1"/>
      <c r="G379" s="1"/>
      <c r="H379" s="1"/>
      <c r="I379" s="1"/>
      <c r="J379" s="1"/>
      <c r="K379" s="1"/>
      <c r="L379" s="4"/>
      <c r="M379" s="4"/>
      <c r="N379" s="4"/>
      <c r="O379" s="4"/>
      <c r="P379" s="5"/>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row>
    <row r="380" spans="1:180" ht="15.75" customHeight="1">
      <c r="A380" s="1"/>
      <c r="B380" s="1"/>
      <c r="C380" s="1"/>
      <c r="D380" s="1"/>
      <c r="E380" s="1"/>
      <c r="F380" s="1"/>
      <c r="G380" s="1"/>
      <c r="H380" s="1"/>
      <c r="I380" s="1"/>
      <c r="J380" s="1"/>
      <c r="K380" s="1"/>
      <c r="L380" s="4"/>
      <c r="M380" s="4"/>
      <c r="N380" s="4"/>
      <c r="O380" s="4"/>
      <c r="P380" s="5"/>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row>
    <row r="381" spans="1:180" ht="15.75" customHeight="1">
      <c r="A381" s="1"/>
      <c r="B381" s="1"/>
      <c r="C381" s="1"/>
      <c r="D381" s="1"/>
      <c r="E381" s="1"/>
      <c r="F381" s="1"/>
      <c r="G381" s="1"/>
      <c r="H381" s="1"/>
      <c r="I381" s="1"/>
      <c r="J381" s="1"/>
      <c r="K381" s="1"/>
      <c r="L381" s="4"/>
      <c r="M381" s="4"/>
      <c r="N381" s="4"/>
      <c r="O381" s="4"/>
      <c r="P381" s="5"/>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row>
    <row r="382" spans="1:180" ht="15.75" customHeight="1">
      <c r="A382" s="1"/>
      <c r="B382" s="1"/>
      <c r="C382" s="1"/>
      <c r="D382" s="1"/>
      <c r="E382" s="1"/>
      <c r="F382" s="1"/>
      <c r="G382" s="1"/>
      <c r="H382" s="1"/>
      <c r="I382" s="1"/>
      <c r="J382" s="1"/>
      <c r="K382" s="1"/>
      <c r="L382" s="4"/>
      <c r="M382" s="4"/>
      <c r="N382" s="4"/>
      <c r="O382" s="4"/>
      <c r="P382" s="5"/>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row>
    <row r="383" spans="1:180" ht="15.75" customHeight="1">
      <c r="A383" s="1"/>
      <c r="B383" s="1"/>
      <c r="C383" s="1"/>
      <c r="D383" s="1"/>
      <c r="E383" s="1"/>
      <c r="F383" s="1"/>
      <c r="G383" s="1"/>
      <c r="H383" s="1"/>
      <c r="I383" s="1"/>
      <c r="J383" s="1"/>
      <c r="K383" s="1"/>
      <c r="L383" s="4"/>
      <c r="M383" s="4"/>
      <c r="N383" s="4"/>
      <c r="O383" s="4"/>
      <c r="P383" s="5"/>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row>
    <row r="384" spans="1:180" ht="15.75" customHeight="1">
      <c r="A384" s="1"/>
      <c r="B384" s="1"/>
      <c r="C384" s="1"/>
      <c r="D384" s="1"/>
      <c r="E384" s="1"/>
      <c r="F384" s="1"/>
      <c r="G384" s="1"/>
      <c r="H384" s="1"/>
      <c r="I384" s="1"/>
      <c r="J384" s="1"/>
      <c r="K384" s="1"/>
      <c r="L384" s="4"/>
      <c r="M384" s="4"/>
      <c r="N384" s="4"/>
      <c r="O384" s="4"/>
      <c r="P384" s="5"/>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row>
    <row r="385" spans="1:180" ht="15.75" customHeight="1">
      <c r="A385" s="1"/>
      <c r="B385" s="1"/>
      <c r="C385" s="1"/>
      <c r="D385" s="1"/>
      <c r="E385" s="1"/>
      <c r="F385" s="1"/>
      <c r="G385" s="1"/>
      <c r="H385" s="1"/>
      <c r="I385" s="1"/>
      <c r="J385" s="1"/>
      <c r="K385" s="1"/>
      <c r="L385" s="4"/>
      <c r="M385" s="4"/>
      <c r="N385" s="4"/>
      <c r="O385" s="4"/>
      <c r="P385" s="5"/>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row>
    <row r="386" spans="1:180" ht="15.75" customHeight="1">
      <c r="A386" s="1"/>
      <c r="B386" s="1"/>
      <c r="C386" s="1"/>
      <c r="D386" s="1"/>
      <c r="E386" s="1"/>
      <c r="F386" s="1"/>
      <c r="G386" s="1"/>
      <c r="H386" s="1"/>
      <c r="I386" s="1"/>
      <c r="J386" s="1"/>
      <c r="K386" s="1"/>
      <c r="L386" s="4"/>
      <c r="M386" s="4"/>
      <c r="N386" s="4"/>
      <c r="O386" s="4"/>
      <c r="P386" s="5"/>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row>
    <row r="387" spans="1:180" ht="15.75" customHeight="1">
      <c r="A387" s="1"/>
      <c r="B387" s="1"/>
      <c r="C387" s="1"/>
      <c r="D387" s="1"/>
      <c r="E387" s="1"/>
      <c r="F387" s="1"/>
      <c r="G387" s="1"/>
      <c r="H387" s="1"/>
      <c r="I387" s="1"/>
      <c r="J387" s="1"/>
      <c r="K387" s="1"/>
      <c r="L387" s="4"/>
      <c r="M387" s="4"/>
      <c r="N387" s="4"/>
      <c r="O387" s="4"/>
      <c r="P387" s="5"/>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row>
    <row r="388" spans="1:180" ht="15.75" customHeight="1">
      <c r="A388" s="1"/>
      <c r="B388" s="1"/>
      <c r="C388" s="1"/>
      <c r="D388" s="1"/>
      <c r="E388" s="1"/>
      <c r="F388" s="1"/>
      <c r="G388" s="1"/>
      <c r="H388" s="1"/>
      <c r="I388" s="1"/>
      <c r="J388" s="1"/>
      <c r="K388" s="1"/>
      <c r="L388" s="4"/>
      <c r="M388" s="4"/>
      <c r="N388" s="4"/>
      <c r="O388" s="4"/>
      <c r="P388" s="5"/>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row>
    <row r="389" spans="1:180" ht="15.75" customHeight="1">
      <c r="A389" s="1"/>
      <c r="B389" s="1"/>
      <c r="C389" s="1"/>
      <c r="D389" s="1"/>
      <c r="E389" s="1"/>
      <c r="F389" s="1"/>
      <c r="G389" s="1"/>
      <c r="H389" s="1"/>
      <c r="I389" s="1"/>
      <c r="J389" s="1"/>
      <c r="K389" s="1"/>
      <c r="L389" s="4"/>
      <c r="M389" s="4"/>
      <c r="N389" s="4"/>
      <c r="O389" s="4"/>
      <c r="P389" s="5"/>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row>
    <row r="390" spans="1:180" ht="15.75" customHeight="1">
      <c r="A390" s="1"/>
      <c r="B390" s="1"/>
      <c r="C390" s="1"/>
      <c r="D390" s="1"/>
      <c r="E390" s="1"/>
      <c r="F390" s="1"/>
      <c r="G390" s="1"/>
      <c r="H390" s="1"/>
      <c r="I390" s="1"/>
      <c r="J390" s="1"/>
      <c r="K390" s="1"/>
      <c r="L390" s="4"/>
      <c r="M390" s="4"/>
      <c r="N390" s="4"/>
      <c r="O390" s="4"/>
      <c r="P390" s="5"/>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row>
    <row r="391" spans="1:180" ht="15.75" customHeight="1">
      <c r="A391" s="1"/>
      <c r="B391" s="1"/>
      <c r="C391" s="1"/>
      <c r="D391" s="1"/>
      <c r="E391" s="1"/>
      <c r="F391" s="1"/>
      <c r="G391" s="1"/>
      <c r="H391" s="1"/>
      <c r="I391" s="1"/>
      <c r="J391" s="1"/>
      <c r="K391" s="1"/>
      <c r="L391" s="4"/>
      <c r="M391" s="4"/>
      <c r="N391" s="4"/>
      <c r="O391" s="4"/>
      <c r="P391" s="5"/>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row>
    <row r="392" spans="1:180" ht="15.75" customHeight="1">
      <c r="A392" s="1"/>
      <c r="B392" s="1"/>
      <c r="C392" s="1"/>
      <c r="D392" s="1"/>
      <c r="E392" s="1"/>
      <c r="F392" s="1"/>
      <c r="G392" s="1"/>
      <c r="H392" s="1"/>
      <c r="I392" s="1"/>
      <c r="J392" s="1"/>
      <c r="K392" s="1"/>
      <c r="L392" s="4"/>
      <c r="M392" s="4"/>
      <c r="N392" s="4"/>
      <c r="O392" s="4"/>
      <c r="P392" s="5"/>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row>
    <row r="393" spans="1:180" ht="15.75" customHeight="1">
      <c r="A393" s="1"/>
      <c r="B393" s="1"/>
      <c r="C393" s="1"/>
      <c r="D393" s="1"/>
      <c r="E393" s="1"/>
      <c r="F393" s="1"/>
      <c r="G393" s="1"/>
      <c r="H393" s="1"/>
      <c r="I393" s="1"/>
      <c r="J393" s="1"/>
      <c r="K393" s="1"/>
      <c r="L393" s="4"/>
      <c r="M393" s="4"/>
      <c r="N393" s="4"/>
      <c r="O393" s="4"/>
      <c r="P393" s="5"/>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row>
    <row r="394" spans="1:180" ht="15.75" customHeight="1">
      <c r="A394" s="1"/>
      <c r="B394" s="1"/>
      <c r="C394" s="1"/>
      <c r="D394" s="1"/>
      <c r="E394" s="1"/>
      <c r="F394" s="1"/>
      <c r="G394" s="1"/>
      <c r="H394" s="1"/>
      <c r="I394" s="1"/>
      <c r="J394" s="1"/>
      <c r="K394" s="1"/>
      <c r="L394" s="4"/>
      <c r="M394" s="4"/>
      <c r="N394" s="4"/>
      <c r="O394" s="4"/>
      <c r="P394" s="5"/>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row>
    <row r="395" spans="1:180" ht="15.75" customHeight="1">
      <c r="A395" s="1"/>
      <c r="B395" s="1"/>
      <c r="C395" s="1"/>
      <c r="D395" s="1"/>
      <c r="E395" s="1"/>
      <c r="F395" s="1"/>
      <c r="G395" s="1"/>
      <c r="H395" s="1"/>
      <c r="I395" s="1"/>
      <c r="J395" s="1"/>
      <c r="K395" s="1"/>
      <c r="L395" s="4"/>
      <c r="M395" s="4"/>
      <c r="N395" s="4"/>
      <c r="O395" s="4"/>
      <c r="P395" s="5"/>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row>
    <row r="396" spans="1:180" ht="15.75" customHeight="1">
      <c r="A396" s="1"/>
      <c r="B396" s="1"/>
      <c r="C396" s="1"/>
      <c r="D396" s="1"/>
      <c r="E396" s="1"/>
      <c r="F396" s="1"/>
      <c r="G396" s="1"/>
      <c r="H396" s="1"/>
      <c r="I396" s="1"/>
      <c r="J396" s="1"/>
      <c r="K396" s="1"/>
      <c r="L396" s="4"/>
      <c r="M396" s="4"/>
      <c r="N396" s="4"/>
      <c r="O396" s="4"/>
      <c r="P396" s="5"/>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row>
    <row r="397" spans="1:180" ht="15.75" customHeight="1">
      <c r="A397" s="1"/>
      <c r="B397" s="1"/>
      <c r="C397" s="1"/>
      <c r="D397" s="1"/>
      <c r="E397" s="1"/>
      <c r="F397" s="1"/>
      <c r="G397" s="1"/>
      <c r="H397" s="1"/>
      <c r="I397" s="1"/>
      <c r="J397" s="1"/>
      <c r="K397" s="1"/>
      <c r="L397" s="4"/>
      <c r="M397" s="4"/>
      <c r="N397" s="4"/>
      <c r="O397" s="4"/>
      <c r="P397" s="5"/>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row>
    <row r="398" spans="1:180" ht="15.75" customHeight="1">
      <c r="A398" s="1"/>
      <c r="B398" s="1"/>
      <c r="C398" s="1"/>
      <c r="D398" s="1"/>
      <c r="E398" s="1"/>
      <c r="F398" s="1"/>
      <c r="G398" s="1"/>
      <c r="H398" s="1"/>
      <c r="I398" s="1"/>
      <c r="J398" s="1"/>
      <c r="K398" s="1"/>
      <c r="L398" s="4"/>
      <c r="M398" s="4"/>
      <c r="N398" s="4"/>
      <c r="O398" s="4"/>
      <c r="P398" s="5"/>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row>
    <row r="399" spans="1:180" ht="15.75" customHeight="1">
      <c r="A399" s="1"/>
      <c r="B399" s="1"/>
      <c r="C399" s="1"/>
      <c r="D399" s="1"/>
      <c r="E399" s="1"/>
      <c r="F399" s="1"/>
      <c r="G399" s="1"/>
      <c r="H399" s="1"/>
      <c r="I399" s="1"/>
      <c r="J399" s="1"/>
      <c r="K399" s="1"/>
      <c r="L399" s="4"/>
      <c r="M399" s="4"/>
      <c r="N399" s="4"/>
      <c r="O399" s="4"/>
      <c r="P399" s="5"/>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row>
    <row r="400" spans="1:180" ht="15.75" customHeight="1">
      <c r="A400" s="1"/>
      <c r="B400" s="1"/>
      <c r="C400" s="1"/>
      <c r="D400" s="1"/>
      <c r="E400" s="1"/>
      <c r="F400" s="1"/>
      <c r="G400" s="1"/>
      <c r="H400" s="1"/>
      <c r="I400" s="1"/>
      <c r="J400" s="1"/>
      <c r="K400" s="1"/>
      <c r="L400" s="4"/>
      <c r="M400" s="4"/>
      <c r="N400" s="4"/>
      <c r="O400" s="4"/>
      <c r="P400" s="5"/>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row>
    <row r="401" spans="1:180" ht="15.75" customHeight="1">
      <c r="A401" s="1"/>
      <c r="B401" s="1"/>
      <c r="C401" s="1"/>
      <c r="D401" s="1"/>
      <c r="E401" s="1"/>
      <c r="F401" s="1"/>
      <c r="G401" s="1"/>
      <c r="H401" s="1"/>
      <c r="I401" s="1"/>
      <c r="J401" s="1"/>
      <c r="K401" s="1"/>
      <c r="L401" s="4"/>
      <c r="M401" s="4"/>
      <c r="N401" s="4"/>
      <c r="O401" s="4"/>
      <c r="P401" s="5"/>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row>
    <row r="402" spans="1:180" ht="15.75" customHeight="1">
      <c r="A402" s="1"/>
      <c r="B402" s="1"/>
      <c r="C402" s="1"/>
      <c r="D402" s="1"/>
      <c r="E402" s="1"/>
      <c r="F402" s="1"/>
      <c r="G402" s="1"/>
      <c r="H402" s="1"/>
      <c r="I402" s="1"/>
      <c r="J402" s="1"/>
      <c r="K402" s="1"/>
      <c r="L402" s="4"/>
      <c r="M402" s="4"/>
      <c r="N402" s="4"/>
      <c r="O402" s="4"/>
      <c r="P402" s="5"/>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row>
    <row r="403" spans="1:180" ht="15.75" customHeight="1">
      <c r="A403" s="1"/>
      <c r="B403" s="1"/>
      <c r="C403" s="1"/>
      <c r="D403" s="1"/>
      <c r="E403" s="1"/>
      <c r="F403" s="1"/>
      <c r="G403" s="1"/>
      <c r="H403" s="1"/>
      <c r="I403" s="1"/>
      <c r="J403" s="1"/>
      <c r="K403" s="1"/>
      <c r="L403" s="4"/>
      <c r="M403" s="4"/>
      <c r="N403" s="4"/>
      <c r="O403" s="4"/>
      <c r="P403" s="5"/>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row>
    <row r="404" spans="1:180" ht="15.75" customHeight="1">
      <c r="A404" s="1"/>
      <c r="B404" s="1"/>
      <c r="C404" s="1"/>
      <c r="D404" s="1"/>
      <c r="E404" s="1"/>
      <c r="F404" s="1"/>
      <c r="G404" s="1"/>
      <c r="H404" s="1"/>
      <c r="I404" s="1"/>
      <c r="J404" s="1"/>
      <c r="K404" s="1"/>
      <c r="L404" s="4"/>
      <c r="M404" s="4"/>
      <c r="N404" s="4"/>
      <c r="O404" s="4"/>
      <c r="P404" s="5"/>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row>
    <row r="405" spans="1:180" ht="15.75" customHeight="1">
      <c r="A405" s="1"/>
      <c r="B405" s="1"/>
      <c r="C405" s="1"/>
      <c r="D405" s="1"/>
      <c r="E405" s="1"/>
      <c r="F405" s="1"/>
      <c r="G405" s="1"/>
      <c r="H405" s="1"/>
      <c r="I405" s="1"/>
      <c r="J405" s="1"/>
      <c r="K405" s="1"/>
      <c r="L405" s="4"/>
      <c r="M405" s="4"/>
      <c r="N405" s="4"/>
      <c r="O405" s="4"/>
      <c r="P405" s="5"/>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row>
    <row r="406" spans="1:180" ht="15.75" customHeight="1">
      <c r="A406" s="1"/>
      <c r="B406" s="1"/>
      <c r="C406" s="1"/>
      <c r="D406" s="1"/>
      <c r="E406" s="1"/>
      <c r="F406" s="1"/>
      <c r="G406" s="1"/>
      <c r="H406" s="1"/>
      <c r="I406" s="1"/>
      <c r="J406" s="1"/>
      <c r="K406" s="1"/>
      <c r="L406" s="4"/>
      <c r="M406" s="4"/>
      <c r="N406" s="4"/>
      <c r="O406" s="4"/>
      <c r="P406" s="5"/>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row>
    <row r="407" spans="1:180" ht="15.75" customHeight="1">
      <c r="A407" s="1"/>
      <c r="B407" s="1"/>
      <c r="C407" s="1"/>
      <c r="D407" s="1"/>
      <c r="E407" s="1"/>
      <c r="F407" s="1"/>
      <c r="G407" s="1"/>
      <c r="H407" s="1"/>
      <c r="I407" s="1"/>
      <c r="J407" s="1"/>
      <c r="K407" s="1"/>
      <c r="L407" s="4"/>
      <c r="M407" s="4"/>
      <c r="N407" s="4"/>
      <c r="O407" s="4"/>
      <c r="P407" s="5"/>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row>
    <row r="408" spans="1:180" ht="15.75" customHeight="1">
      <c r="A408" s="1"/>
      <c r="B408" s="1"/>
      <c r="C408" s="1"/>
      <c r="D408" s="1"/>
      <c r="E408" s="1"/>
      <c r="F408" s="1"/>
      <c r="G408" s="1"/>
      <c r="H408" s="1"/>
      <c r="I408" s="1"/>
      <c r="J408" s="1"/>
      <c r="K408" s="1"/>
      <c r="L408" s="4"/>
      <c r="M408" s="4"/>
      <c r="N408" s="4"/>
      <c r="O408" s="4"/>
      <c r="P408" s="5"/>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row>
    <row r="409" spans="1:180" ht="15.75" customHeight="1">
      <c r="A409" s="1"/>
      <c r="B409" s="1"/>
      <c r="C409" s="1"/>
      <c r="D409" s="1"/>
      <c r="E409" s="1"/>
      <c r="F409" s="1"/>
      <c r="G409" s="1"/>
      <c r="H409" s="1"/>
      <c r="I409" s="1"/>
      <c r="J409" s="1"/>
      <c r="K409" s="1"/>
      <c r="L409" s="4"/>
      <c r="M409" s="4"/>
      <c r="N409" s="4"/>
      <c r="O409" s="4"/>
      <c r="P409" s="5"/>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row>
    <row r="410" spans="1:180" ht="15.75" customHeight="1">
      <c r="A410" s="1"/>
      <c r="B410" s="1"/>
      <c r="C410" s="1"/>
      <c r="D410" s="1"/>
      <c r="E410" s="1"/>
      <c r="F410" s="1"/>
      <c r="G410" s="1"/>
      <c r="H410" s="1"/>
      <c r="I410" s="1"/>
      <c r="J410" s="1"/>
      <c r="K410" s="1"/>
      <c r="L410" s="4"/>
      <c r="M410" s="4"/>
      <c r="N410" s="4"/>
      <c r="O410" s="4"/>
      <c r="P410" s="5"/>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row>
    <row r="411" spans="1:180" ht="15.75" customHeight="1">
      <c r="A411" s="1"/>
      <c r="B411" s="1"/>
      <c r="C411" s="1"/>
      <c r="D411" s="1"/>
      <c r="E411" s="1"/>
      <c r="F411" s="1"/>
      <c r="G411" s="1"/>
      <c r="H411" s="1"/>
      <c r="I411" s="1"/>
      <c r="J411" s="1"/>
      <c r="K411" s="1"/>
      <c r="L411" s="4"/>
      <c r="M411" s="4"/>
      <c r="N411" s="4"/>
      <c r="O411" s="4"/>
      <c r="P411" s="5"/>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row>
    <row r="412" spans="1:180" ht="15.75" customHeight="1">
      <c r="A412" s="1"/>
      <c r="B412" s="1"/>
      <c r="C412" s="1"/>
      <c r="D412" s="1"/>
      <c r="E412" s="1"/>
      <c r="F412" s="1"/>
      <c r="G412" s="1"/>
      <c r="H412" s="1"/>
      <c r="I412" s="1"/>
      <c r="J412" s="1"/>
      <c r="K412" s="1"/>
      <c r="L412" s="4"/>
      <c r="M412" s="4"/>
      <c r="N412" s="4"/>
      <c r="O412" s="4"/>
      <c r="P412" s="5"/>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row>
    <row r="413" spans="1:180" ht="15.75" customHeight="1">
      <c r="A413" s="1"/>
      <c r="B413" s="1"/>
      <c r="C413" s="1"/>
      <c r="D413" s="1"/>
      <c r="E413" s="1"/>
      <c r="F413" s="1"/>
      <c r="G413" s="1"/>
      <c r="H413" s="1"/>
      <c r="I413" s="1"/>
      <c r="J413" s="1"/>
      <c r="K413" s="1"/>
      <c r="L413" s="4"/>
      <c r="M413" s="4"/>
      <c r="N413" s="4"/>
      <c r="O413" s="4"/>
      <c r="P413" s="5"/>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row>
    <row r="414" spans="1:180" ht="15.75" customHeight="1">
      <c r="A414" s="1"/>
      <c r="B414" s="1"/>
      <c r="C414" s="1"/>
      <c r="D414" s="1"/>
      <c r="E414" s="1"/>
      <c r="F414" s="1"/>
      <c r="G414" s="1"/>
      <c r="H414" s="1"/>
      <c r="I414" s="1"/>
      <c r="J414" s="1"/>
      <c r="K414" s="1"/>
      <c r="L414" s="4"/>
      <c r="M414" s="4"/>
      <c r="N414" s="4"/>
      <c r="O414" s="4"/>
      <c r="P414" s="5"/>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row>
    <row r="415" spans="1:180" ht="15.75" customHeight="1">
      <c r="A415" s="1"/>
      <c r="B415" s="1"/>
      <c r="C415" s="1"/>
      <c r="D415" s="1"/>
      <c r="E415" s="1"/>
      <c r="F415" s="1"/>
      <c r="G415" s="1"/>
      <c r="H415" s="1"/>
      <c r="I415" s="1"/>
      <c r="J415" s="1"/>
      <c r="K415" s="1"/>
      <c r="L415" s="4"/>
      <c r="M415" s="4"/>
      <c r="N415" s="4"/>
      <c r="O415" s="4"/>
      <c r="P415" s="5"/>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row>
    <row r="416" spans="1:180" ht="15.75" customHeight="1">
      <c r="A416" s="1"/>
      <c r="B416" s="1"/>
      <c r="C416" s="1"/>
      <c r="D416" s="1"/>
      <c r="E416" s="1"/>
      <c r="F416" s="1"/>
      <c r="G416" s="1"/>
      <c r="H416" s="1"/>
      <c r="I416" s="1"/>
      <c r="J416" s="1"/>
      <c r="K416" s="1"/>
      <c r="L416" s="4"/>
      <c r="M416" s="4"/>
      <c r="N416" s="4"/>
      <c r="O416" s="4"/>
      <c r="P416" s="5"/>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row>
    <row r="417" spans="1:180" ht="15.75" customHeight="1">
      <c r="A417" s="1"/>
      <c r="B417" s="1"/>
      <c r="C417" s="1"/>
      <c r="D417" s="1"/>
      <c r="E417" s="1"/>
      <c r="F417" s="1"/>
      <c r="G417" s="1"/>
      <c r="H417" s="1"/>
      <c r="I417" s="1"/>
      <c r="J417" s="1"/>
      <c r="K417" s="1"/>
      <c r="L417" s="4"/>
      <c r="M417" s="4"/>
      <c r="N417" s="4"/>
      <c r="O417" s="4"/>
      <c r="P417" s="5"/>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row>
    <row r="418" spans="1:180" ht="15.75" customHeight="1">
      <c r="A418" s="1"/>
      <c r="B418" s="1"/>
      <c r="C418" s="1"/>
      <c r="D418" s="1"/>
      <c r="E418" s="1"/>
      <c r="F418" s="1"/>
      <c r="G418" s="1"/>
      <c r="H418" s="1"/>
      <c r="I418" s="1"/>
      <c r="J418" s="1"/>
      <c r="K418" s="1"/>
      <c r="L418" s="4"/>
      <c r="M418" s="4"/>
      <c r="N418" s="4"/>
      <c r="O418" s="4"/>
      <c r="P418" s="5"/>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row>
    <row r="419" spans="1:180" ht="15.75" customHeight="1">
      <c r="A419" s="1"/>
      <c r="B419" s="1"/>
      <c r="C419" s="1"/>
      <c r="D419" s="1"/>
      <c r="E419" s="1"/>
      <c r="F419" s="1"/>
      <c r="G419" s="1"/>
      <c r="H419" s="1"/>
      <c r="I419" s="1"/>
      <c r="J419" s="1"/>
      <c r="K419" s="1"/>
      <c r="L419" s="4"/>
      <c r="M419" s="4"/>
      <c r="N419" s="4"/>
      <c r="O419" s="4"/>
      <c r="P419" s="5"/>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row>
    <row r="420" spans="1:180" ht="15.75" customHeight="1">
      <c r="A420" s="1"/>
      <c r="B420" s="1"/>
      <c r="C420" s="1"/>
      <c r="D420" s="1"/>
      <c r="E420" s="1"/>
      <c r="F420" s="1"/>
      <c r="G420" s="1"/>
      <c r="H420" s="1"/>
      <c r="I420" s="1"/>
      <c r="J420" s="1"/>
      <c r="K420" s="1"/>
      <c r="L420" s="4"/>
      <c r="M420" s="4"/>
      <c r="N420" s="4"/>
      <c r="O420" s="4"/>
      <c r="P420" s="5"/>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row>
    <row r="421" spans="1:180" ht="15.75" customHeight="1">
      <c r="A421" s="1"/>
      <c r="B421" s="1"/>
      <c r="C421" s="1"/>
      <c r="D421" s="1"/>
      <c r="E421" s="1"/>
      <c r="F421" s="1"/>
      <c r="G421" s="1"/>
      <c r="H421" s="1"/>
      <c r="I421" s="1"/>
      <c r="J421" s="1"/>
      <c r="K421" s="1"/>
      <c r="L421" s="4"/>
      <c r="M421" s="4"/>
      <c r="N421" s="4"/>
      <c r="O421" s="4"/>
      <c r="P421" s="5"/>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row>
    <row r="422" spans="1:180" ht="15.75" customHeight="1">
      <c r="A422" s="1"/>
      <c r="B422" s="1"/>
      <c r="C422" s="1"/>
      <c r="D422" s="1"/>
      <c r="E422" s="1"/>
      <c r="F422" s="1"/>
      <c r="G422" s="1"/>
      <c r="H422" s="1"/>
      <c r="I422" s="1"/>
      <c r="J422" s="1"/>
      <c r="K422" s="1"/>
      <c r="L422" s="4"/>
      <c r="M422" s="4"/>
      <c r="N422" s="4"/>
      <c r="O422" s="4"/>
      <c r="P422" s="5"/>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row>
    <row r="423" spans="1:180" ht="15.75" customHeight="1">
      <c r="A423" s="1"/>
      <c r="B423" s="1"/>
      <c r="C423" s="1"/>
      <c r="D423" s="1"/>
      <c r="E423" s="1"/>
      <c r="F423" s="1"/>
      <c r="G423" s="1"/>
      <c r="H423" s="1"/>
      <c r="I423" s="1"/>
      <c r="J423" s="1"/>
      <c r="K423" s="1"/>
      <c r="L423" s="4"/>
      <c r="M423" s="4"/>
      <c r="N423" s="4"/>
      <c r="O423" s="4"/>
      <c r="P423" s="5"/>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row>
    <row r="424" spans="1:180" ht="15.75" customHeight="1">
      <c r="A424" s="1"/>
      <c r="B424" s="1"/>
      <c r="C424" s="1"/>
      <c r="D424" s="1"/>
      <c r="E424" s="1"/>
      <c r="F424" s="1"/>
      <c r="G424" s="1"/>
      <c r="H424" s="1"/>
      <c r="I424" s="1"/>
      <c r="J424" s="1"/>
      <c r="K424" s="1"/>
      <c r="L424" s="4"/>
      <c r="M424" s="4"/>
      <c r="N424" s="4"/>
      <c r="O424" s="4"/>
      <c r="P424" s="5"/>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row>
    <row r="425" spans="1:180" ht="15.75" customHeight="1">
      <c r="A425" s="1"/>
      <c r="B425" s="1"/>
      <c r="C425" s="1"/>
      <c r="D425" s="1"/>
      <c r="E425" s="1"/>
      <c r="F425" s="1"/>
      <c r="G425" s="1"/>
      <c r="H425" s="1"/>
      <c r="I425" s="1"/>
      <c r="J425" s="1"/>
      <c r="K425" s="1"/>
      <c r="L425" s="4"/>
      <c r="M425" s="4"/>
      <c r="N425" s="4"/>
      <c r="O425" s="4"/>
      <c r="P425" s="5"/>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row>
    <row r="426" spans="1:180" ht="15.75" customHeight="1">
      <c r="A426" s="1"/>
      <c r="B426" s="1"/>
      <c r="C426" s="1"/>
      <c r="D426" s="1"/>
      <c r="E426" s="1"/>
      <c r="F426" s="1"/>
      <c r="G426" s="1"/>
      <c r="H426" s="1"/>
      <c r="I426" s="1"/>
      <c r="J426" s="1"/>
      <c r="K426" s="1"/>
      <c r="L426" s="4"/>
      <c r="M426" s="4"/>
      <c r="N426" s="4"/>
      <c r="O426" s="4"/>
      <c r="P426" s="5"/>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row>
    <row r="427" spans="1:180" ht="15.75" customHeight="1">
      <c r="A427" s="1"/>
      <c r="B427" s="1"/>
      <c r="C427" s="1"/>
      <c r="D427" s="1"/>
      <c r="E427" s="1"/>
      <c r="F427" s="1"/>
      <c r="G427" s="1"/>
      <c r="H427" s="1"/>
      <c r="I427" s="1"/>
      <c r="J427" s="1"/>
      <c r="K427" s="1"/>
      <c r="L427" s="4"/>
      <c r="M427" s="4"/>
      <c r="N427" s="4"/>
      <c r="O427" s="4"/>
      <c r="P427" s="5"/>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row>
    <row r="428" spans="1:180" ht="15.75" customHeight="1">
      <c r="A428" s="1"/>
      <c r="B428" s="1"/>
      <c r="C428" s="1"/>
      <c r="D428" s="1"/>
      <c r="E428" s="1"/>
      <c r="F428" s="1"/>
      <c r="G428" s="1"/>
      <c r="H428" s="1"/>
      <c r="I428" s="1"/>
      <c r="J428" s="1"/>
      <c r="K428" s="1"/>
      <c r="L428" s="4"/>
      <c r="M428" s="4"/>
      <c r="N428" s="4"/>
      <c r="O428" s="4"/>
      <c r="P428" s="5"/>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row>
    <row r="429" spans="1:180" ht="15.75" customHeight="1">
      <c r="A429" s="1"/>
      <c r="B429" s="1"/>
      <c r="C429" s="1"/>
      <c r="D429" s="1"/>
      <c r="E429" s="1"/>
      <c r="F429" s="1"/>
      <c r="G429" s="1"/>
      <c r="H429" s="1"/>
      <c r="I429" s="1"/>
      <c r="J429" s="1"/>
      <c r="K429" s="1"/>
      <c r="L429" s="4"/>
      <c r="M429" s="4"/>
      <c r="N429" s="4"/>
      <c r="O429" s="4"/>
      <c r="P429" s="5"/>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row>
    <row r="430" spans="1:180" ht="15.75" customHeight="1">
      <c r="A430" s="1"/>
      <c r="B430" s="1"/>
      <c r="C430" s="1"/>
      <c r="D430" s="1"/>
      <c r="E430" s="1"/>
      <c r="F430" s="1"/>
      <c r="G430" s="1"/>
      <c r="H430" s="1"/>
      <c r="I430" s="1"/>
      <c r="J430" s="1"/>
      <c r="K430" s="1"/>
      <c r="L430" s="4"/>
      <c r="M430" s="4"/>
      <c r="N430" s="4"/>
      <c r="O430" s="4"/>
      <c r="P430" s="5"/>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row>
    <row r="431" spans="1:180" ht="15.75" customHeight="1">
      <c r="A431" s="1"/>
      <c r="B431" s="1"/>
      <c r="C431" s="1"/>
      <c r="D431" s="1"/>
      <c r="E431" s="1"/>
      <c r="F431" s="1"/>
      <c r="G431" s="1"/>
      <c r="H431" s="1"/>
      <c r="I431" s="1"/>
      <c r="J431" s="1"/>
      <c r="K431" s="1"/>
      <c r="L431" s="4"/>
      <c r="M431" s="4"/>
      <c r="N431" s="4"/>
      <c r="O431" s="4"/>
      <c r="P431" s="5"/>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row>
    <row r="432" spans="1:180" ht="15.75" customHeight="1">
      <c r="A432" s="1"/>
      <c r="B432" s="1"/>
      <c r="C432" s="1"/>
      <c r="D432" s="1"/>
      <c r="E432" s="1"/>
      <c r="F432" s="1"/>
      <c r="G432" s="1"/>
      <c r="H432" s="1"/>
      <c r="I432" s="1"/>
      <c r="J432" s="1"/>
      <c r="K432" s="1"/>
      <c r="L432" s="4"/>
      <c r="M432" s="4"/>
      <c r="N432" s="4"/>
      <c r="O432" s="4"/>
      <c r="P432" s="5"/>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row>
    <row r="433" spans="1:180" ht="15.75" customHeight="1">
      <c r="A433" s="1"/>
      <c r="B433" s="1"/>
      <c r="C433" s="1"/>
      <c r="D433" s="1"/>
      <c r="E433" s="1"/>
      <c r="F433" s="1"/>
      <c r="G433" s="1"/>
      <c r="H433" s="1"/>
      <c r="I433" s="1"/>
      <c r="J433" s="1"/>
      <c r="K433" s="1"/>
      <c r="L433" s="4"/>
      <c r="M433" s="4"/>
      <c r="N433" s="4"/>
      <c r="O433" s="4"/>
      <c r="P433" s="5"/>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row>
    <row r="434" spans="1:180" ht="15.75" customHeight="1">
      <c r="A434" s="1"/>
      <c r="B434" s="1"/>
      <c r="C434" s="1"/>
      <c r="D434" s="1"/>
      <c r="E434" s="1"/>
      <c r="F434" s="1"/>
      <c r="G434" s="1"/>
      <c r="H434" s="1"/>
      <c r="I434" s="1"/>
      <c r="J434" s="1"/>
      <c r="K434" s="1"/>
      <c r="L434" s="4"/>
      <c r="M434" s="4"/>
      <c r="N434" s="4"/>
      <c r="O434" s="4"/>
      <c r="P434" s="5"/>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row>
    <row r="435" spans="1:180" ht="15.75" customHeight="1">
      <c r="A435" s="1"/>
      <c r="B435" s="1"/>
      <c r="C435" s="1"/>
      <c r="D435" s="1"/>
      <c r="E435" s="1"/>
      <c r="F435" s="1"/>
      <c r="G435" s="1"/>
      <c r="H435" s="1"/>
      <c r="I435" s="1"/>
      <c r="J435" s="1"/>
      <c r="K435" s="1"/>
      <c r="L435" s="4"/>
      <c r="M435" s="4"/>
      <c r="N435" s="4"/>
      <c r="O435" s="4"/>
      <c r="P435" s="5"/>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row>
    <row r="436" spans="1:180" ht="15.75" customHeight="1">
      <c r="A436" s="1"/>
      <c r="B436" s="1"/>
      <c r="C436" s="1"/>
      <c r="D436" s="1"/>
      <c r="E436" s="1"/>
      <c r="F436" s="1"/>
      <c r="G436" s="1"/>
      <c r="H436" s="1"/>
      <c r="I436" s="1"/>
      <c r="J436" s="1"/>
      <c r="K436" s="1"/>
      <c r="L436" s="4"/>
      <c r="M436" s="4"/>
      <c r="N436" s="4"/>
      <c r="O436" s="4"/>
      <c r="P436" s="5"/>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row>
    <row r="437" spans="1:180" ht="15.75" customHeight="1">
      <c r="A437" s="1"/>
      <c r="B437" s="1"/>
      <c r="C437" s="1"/>
      <c r="D437" s="1"/>
      <c r="E437" s="1"/>
      <c r="F437" s="1"/>
      <c r="G437" s="1"/>
      <c r="H437" s="1"/>
      <c r="I437" s="1"/>
      <c r="J437" s="1"/>
      <c r="K437" s="1"/>
      <c r="L437" s="4"/>
      <c r="M437" s="4"/>
      <c r="N437" s="4"/>
      <c r="O437" s="4"/>
      <c r="P437" s="5"/>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row>
    <row r="438" spans="1:180" ht="15.75" customHeight="1">
      <c r="A438" s="1"/>
      <c r="B438" s="1"/>
      <c r="C438" s="1"/>
      <c r="D438" s="1"/>
      <c r="E438" s="1"/>
      <c r="F438" s="1"/>
      <c r="G438" s="1"/>
      <c r="H438" s="1"/>
      <c r="I438" s="1"/>
      <c r="J438" s="1"/>
      <c r="K438" s="1"/>
      <c r="L438" s="4"/>
      <c r="M438" s="4"/>
      <c r="N438" s="4"/>
      <c r="O438" s="4"/>
      <c r="P438" s="5"/>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row>
    <row r="439" spans="1:180" ht="15.75" customHeight="1">
      <c r="A439" s="1"/>
      <c r="B439" s="1"/>
      <c r="C439" s="1"/>
      <c r="D439" s="1"/>
      <c r="E439" s="1"/>
      <c r="F439" s="1"/>
      <c r="G439" s="1"/>
      <c r="H439" s="1"/>
      <c r="I439" s="1"/>
      <c r="J439" s="1"/>
      <c r="K439" s="1"/>
      <c r="L439" s="4"/>
      <c r="M439" s="4"/>
      <c r="N439" s="4"/>
      <c r="O439" s="4"/>
      <c r="P439" s="5"/>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row>
    <row r="440" spans="1:180" ht="15.75" customHeight="1">
      <c r="A440" s="1"/>
      <c r="B440" s="1"/>
      <c r="C440" s="1"/>
      <c r="D440" s="1"/>
      <c r="E440" s="1"/>
      <c r="F440" s="1"/>
      <c r="G440" s="1"/>
      <c r="H440" s="1"/>
      <c r="I440" s="1"/>
      <c r="J440" s="1"/>
      <c r="K440" s="1"/>
      <c r="L440" s="4"/>
      <c r="M440" s="4"/>
      <c r="N440" s="4"/>
      <c r="O440" s="4"/>
      <c r="P440" s="5"/>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row>
    <row r="441" spans="1:180" ht="15.75" customHeight="1">
      <c r="A441" s="1"/>
      <c r="B441" s="1"/>
      <c r="C441" s="1"/>
      <c r="D441" s="1"/>
      <c r="E441" s="1"/>
      <c r="F441" s="1"/>
      <c r="G441" s="1"/>
      <c r="H441" s="1"/>
      <c r="I441" s="1"/>
      <c r="J441" s="1"/>
      <c r="K441" s="1"/>
      <c r="L441" s="4"/>
      <c r="M441" s="4"/>
      <c r="N441" s="4"/>
      <c r="O441" s="4"/>
      <c r="P441" s="5"/>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row>
    <row r="442" spans="1:180" ht="15.75" customHeight="1">
      <c r="A442" s="1"/>
      <c r="B442" s="1"/>
      <c r="C442" s="1"/>
      <c r="D442" s="1"/>
      <c r="E442" s="1"/>
      <c r="F442" s="1"/>
      <c r="G442" s="1"/>
      <c r="H442" s="1"/>
      <c r="I442" s="1"/>
      <c r="J442" s="1"/>
      <c r="K442" s="1"/>
      <c r="L442" s="4"/>
      <c r="M442" s="4"/>
      <c r="N442" s="4"/>
      <c r="O442" s="4"/>
      <c r="P442" s="5"/>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row>
    <row r="443" spans="1:180" ht="15.75" customHeight="1">
      <c r="A443" s="1"/>
      <c r="B443" s="1"/>
      <c r="C443" s="1"/>
      <c r="D443" s="1"/>
      <c r="E443" s="1"/>
      <c r="F443" s="1"/>
      <c r="G443" s="1"/>
      <c r="H443" s="1"/>
      <c r="I443" s="1"/>
      <c r="J443" s="1"/>
      <c r="K443" s="1"/>
      <c r="L443" s="4"/>
      <c r="M443" s="4"/>
      <c r="N443" s="4"/>
      <c r="O443" s="4"/>
      <c r="P443" s="5"/>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row>
    <row r="444" spans="1:180" ht="15.75" customHeight="1">
      <c r="A444" s="1"/>
      <c r="B444" s="1"/>
      <c r="C444" s="1"/>
      <c r="D444" s="1"/>
      <c r="E444" s="1"/>
      <c r="F444" s="1"/>
      <c r="G444" s="1"/>
      <c r="H444" s="1"/>
      <c r="I444" s="1"/>
      <c r="J444" s="1"/>
      <c r="K444" s="1"/>
      <c r="L444" s="4"/>
      <c r="M444" s="4"/>
      <c r="N444" s="4"/>
      <c r="O444" s="4"/>
      <c r="P444" s="5"/>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row>
    <row r="445" spans="1:180" ht="15.75" customHeight="1">
      <c r="A445" s="1"/>
      <c r="B445" s="1"/>
      <c r="C445" s="1"/>
      <c r="D445" s="1"/>
      <c r="E445" s="1"/>
      <c r="F445" s="1"/>
      <c r="G445" s="1"/>
      <c r="H445" s="1"/>
      <c r="I445" s="1"/>
      <c r="J445" s="1"/>
      <c r="K445" s="1"/>
      <c r="L445" s="4"/>
      <c r="M445" s="4"/>
      <c r="N445" s="4"/>
      <c r="O445" s="4"/>
      <c r="P445" s="5"/>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row>
    <row r="446" spans="1:180" ht="15.75" customHeight="1">
      <c r="A446" s="1"/>
      <c r="B446" s="1"/>
      <c r="C446" s="1"/>
      <c r="D446" s="1"/>
      <c r="E446" s="1"/>
      <c r="F446" s="1"/>
      <c r="G446" s="1"/>
      <c r="H446" s="1"/>
      <c r="I446" s="1"/>
      <c r="J446" s="1"/>
      <c r="K446" s="1"/>
      <c r="L446" s="4"/>
      <c r="M446" s="4"/>
      <c r="N446" s="4"/>
      <c r="O446" s="4"/>
      <c r="P446" s="5"/>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row>
    <row r="447" spans="1:180" ht="15.75" customHeight="1">
      <c r="A447" s="1"/>
      <c r="B447" s="1"/>
      <c r="C447" s="1"/>
      <c r="D447" s="1"/>
      <c r="E447" s="1"/>
      <c r="F447" s="1"/>
      <c r="G447" s="1"/>
      <c r="H447" s="1"/>
      <c r="I447" s="1"/>
      <c r="J447" s="1"/>
      <c r="K447" s="1"/>
      <c r="L447" s="4"/>
      <c r="M447" s="4"/>
      <c r="N447" s="4"/>
      <c r="O447" s="4"/>
      <c r="P447" s="5"/>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row>
    <row r="448" spans="1:180" ht="15.75" customHeight="1">
      <c r="A448" s="1"/>
      <c r="B448" s="1"/>
      <c r="C448" s="1"/>
      <c r="D448" s="1"/>
      <c r="E448" s="1"/>
      <c r="F448" s="1"/>
      <c r="G448" s="1"/>
      <c r="H448" s="1"/>
      <c r="I448" s="1"/>
      <c r="J448" s="1"/>
      <c r="K448" s="1"/>
      <c r="L448" s="4"/>
      <c r="M448" s="4"/>
      <c r="N448" s="4"/>
      <c r="O448" s="4"/>
      <c r="P448" s="5"/>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row>
    <row r="449" spans="1:180" ht="15.75" customHeight="1">
      <c r="A449" s="1"/>
      <c r="B449" s="1"/>
      <c r="C449" s="1"/>
      <c r="D449" s="1"/>
      <c r="E449" s="1"/>
      <c r="F449" s="1"/>
      <c r="G449" s="1"/>
      <c r="H449" s="1"/>
      <c r="I449" s="1"/>
      <c r="J449" s="1"/>
      <c r="K449" s="1"/>
      <c r="L449" s="4"/>
      <c r="M449" s="4"/>
      <c r="N449" s="4"/>
      <c r="O449" s="4"/>
      <c r="P449" s="5"/>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row>
    <row r="450" spans="1:180" ht="15.75" customHeight="1">
      <c r="A450" s="1"/>
      <c r="B450" s="1"/>
      <c r="C450" s="1"/>
      <c r="D450" s="1"/>
      <c r="E450" s="1"/>
      <c r="F450" s="1"/>
      <c r="G450" s="1"/>
      <c r="H450" s="1"/>
      <c r="I450" s="1"/>
      <c r="J450" s="1"/>
      <c r="K450" s="1"/>
      <c r="L450" s="4"/>
      <c r="M450" s="4"/>
      <c r="N450" s="4"/>
      <c r="O450" s="4"/>
      <c r="P450" s="5"/>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row>
    <row r="451" spans="1:180" ht="15.75" customHeight="1">
      <c r="A451" s="1"/>
      <c r="B451" s="1"/>
      <c r="C451" s="1"/>
      <c r="D451" s="1"/>
      <c r="E451" s="1"/>
      <c r="F451" s="1"/>
      <c r="G451" s="1"/>
      <c r="H451" s="1"/>
      <c r="I451" s="1"/>
      <c r="J451" s="1"/>
      <c r="K451" s="1"/>
      <c r="L451" s="4"/>
      <c r="M451" s="4"/>
      <c r="N451" s="4"/>
      <c r="O451" s="4"/>
      <c r="P451" s="5"/>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row>
    <row r="452" spans="1:180" ht="15.75" customHeight="1">
      <c r="A452" s="1"/>
      <c r="B452" s="1"/>
      <c r="C452" s="1"/>
      <c r="D452" s="1"/>
      <c r="E452" s="1"/>
      <c r="F452" s="1"/>
      <c r="G452" s="1"/>
      <c r="H452" s="1"/>
      <c r="I452" s="1"/>
      <c r="J452" s="1"/>
      <c r="K452" s="1"/>
      <c r="L452" s="4"/>
      <c r="M452" s="4"/>
      <c r="N452" s="4"/>
      <c r="O452" s="4"/>
      <c r="P452" s="5"/>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row>
    <row r="453" spans="1:180" ht="15.75" customHeight="1">
      <c r="A453" s="1"/>
      <c r="B453" s="1"/>
      <c r="C453" s="1"/>
      <c r="D453" s="1"/>
      <c r="E453" s="1"/>
      <c r="F453" s="1"/>
      <c r="G453" s="1"/>
      <c r="H453" s="1"/>
      <c r="I453" s="1"/>
      <c r="J453" s="1"/>
      <c r="K453" s="1"/>
      <c r="L453" s="4"/>
      <c r="M453" s="4"/>
      <c r="N453" s="4"/>
      <c r="O453" s="4"/>
      <c r="P453" s="5"/>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row>
    <row r="454" spans="1:180" ht="15.75" customHeight="1">
      <c r="A454" s="1"/>
      <c r="B454" s="1"/>
      <c r="C454" s="1"/>
      <c r="D454" s="1"/>
      <c r="E454" s="1"/>
      <c r="F454" s="1"/>
      <c r="G454" s="1"/>
      <c r="H454" s="1"/>
      <c r="I454" s="1"/>
      <c r="J454" s="1"/>
      <c r="K454" s="1"/>
      <c r="L454" s="4"/>
      <c r="M454" s="4"/>
      <c r="N454" s="4"/>
      <c r="O454" s="4"/>
      <c r="P454" s="5"/>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row>
    <row r="455" spans="1:180" ht="15.75" customHeight="1">
      <c r="A455" s="1"/>
      <c r="B455" s="1"/>
      <c r="C455" s="1"/>
      <c r="D455" s="1"/>
      <c r="E455" s="1"/>
      <c r="F455" s="1"/>
      <c r="G455" s="1"/>
      <c r="H455" s="1"/>
      <c r="I455" s="1"/>
      <c r="J455" s="1"/>
      <c r="K455" s="1"/>
      <c r="L455" s="4"/>
      <c r="M455" s="4"/>
      <c r="N455" s="4"/>
      <c r="O455" s="4"/>
      <c r="P455" s="5"/>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row>
    <row r="456" spans="1:180" ht="15.75" customHeight="1">
      <c r="A456" s="1"/>
      <c r="B456" s="1"/>
      <c r="C456" s="1"/>
      <c r="D456" s="1"/>
      <c r="E456" s="1"/>
      <c r="F456" s="1"/>
      <c r="G456" s="1"/>
      <c r="H456" s="1"/>
      <c r="I456" s="1"/>
      <c r="J456" s="1"/>
      <c r="K456" s="1"/>
      <c r="L456" s="4"/>
      <c r="M456" s="4"/>
      <c r="N456" s="4"/>
      <c r="O456" s="4"/>
      <c r="P456" s="5"/>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row>
    <row r="457" spans="1:180" ht="15.75" customHeight="1">
      <c r="A457" s="1"/>
      <c r="B457" s="1"/>
      <c r="C457" s="1"/>
      <c r="D457" s="1"/>
      <c r="E457" s="1"/>
      <c r="F457" s="1"/>
      <c r="G457" s="1"/>
      <c r="H457" s="1"/>
      <c r="I457" s="1"/>
      <c r="J457" s="1"/>
      <c r="K457" s="1"/>
      <c r="L457" s="4"/>
      <c r="M457" s="4"/>
      <c r="N457" s="4"/>
      <c r="O457" s="4"/>
      <c r="P457" s="5"/>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row>
    <row r="458" spans="1:180" ht="15.75" customHeight="1">
      <c r="A458" s="1"/>
      <c r="B458" s="1"/>
      <c r="C458" s="1"/>
      <c r="D458" s="1"/>
      <c r="E458" s="1"/>
      <c r="F458" s="1"/>
      <c r="G458" s="1"/>
      <c r="H458" s="1"/>
      <c r="I458" s="1"/>
      <c r="J458" s="1"/>
      <c r="K458" s="1"/>
      <c r="L458" s="4"/>
      <c r="M458" s="4"/>
      <c r="N458" s="4"/>
      <c r="O458" s="4"/>
      <c r="P458" s="5"/>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row>
    <row r="459" spans="1:180" ht="15.75" customHeight="1">
      <c r="A459" s="1"/>
      <c r="B459" s="1"/>
      <c r="C459" s="1"/>
      <c r="D459" s="1"/>
      <c r="E459" s="1"/>
      <c r="F459" s="1"/>
      <c r="G459" s="1"/>
      <c r="H459" s="1"/>
      <c r="I459" s="1"/>
      <c r="J459" s="1"/>
      <c r="K459" s="1"/>
      <c r="L459" s="4"/>
      <c r="M459" s="4"/>
      <c r="N459" s="4"/>
      <c r="O459" s="4"/>
      <c r="P459" s="5"/>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row>
    <row r="460" spans="1:180" ht="15.75" customHeight="1">
      <c r="A460" s="1"/>
      <c r="B460" s="1"/>
      <c r="C460" s="1"/>
      <c r="D460" s="1"/>
      <c r="E460" s="1"/>
      <c r="F460" s="1"/>
      <c r="G460" s="1"/>
      <c r="H460" s="1"/>
      <c r="I460" s="1"/>
      <c r="J460" s="1"/>
      <c r="K460" s="1"/>
      <c r="L460" s="4"/>
      <c r="M460" s="4"/>
      <c r="N460" s="4"/>
      <c r="O460" s="4"/>
      <c r="P460" s="5"/>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row>
    <row r="461" spans="1:180" ht="15.75" customHeight="1">
      <c r="A461" s="1"/>
      <c r="B461" s="1"/>
      <c r="C461" s="1"/>
      <c r="D461" s="1"/>
      <c r="E461" s="1"/>
      <c r="F461" s="1"/>
      <c r="G461" s="1"/>
      <c r="H461" s="1"/>
      <c r="I461" s="1"/>
      <c r="J461" s="1"/>
      <c r="K461" s="1"/>
      <c r="L461" s="4"/>
      <c r="M461" s="4"/>
      <c r="N461" s="4"/>
      <c r="O461" s="4"/>
      <c r="P461" s="5"/>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row>
    <row r="462" spans="1:180" ht="15.75" customHeight="1">
      <c r="A462" s="1"/>
      <c r="B462" s="1"/>
      <c r="C462" s="1"/>
      <c r="D462" s="1"/>
      <c r="E462" s="1"/>
      <c r="F462" s="1"/>
      <c r="G462" s="1"/>
      <c r="H462" s="1"/>
      <c r="I462" s="1"/>
      <c r="J462" s="1"/>
      <c r="K462" s="1"/>
      <c r="L462" s="4"/>
      <c r="M462" s="4"/>
      <c r="N462" s="4"/>
      <c r="O462" s="4"/>
      <c r="P462" s="5"/>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row>
    <row r="463" spans="1:180" ht="15.75" customHeight="1">
      <c r="A463" s="1"/>
      <c r="B463" s="1"/>
      <c r="C463" s="1"/>
      <c r="D463" s="1"/>
      <c r="E463" s="1"/>
      <c r="F463" s="1"/>
      <c r="G463" s="1"/>
      <c r="H463" s="1"/>
      <c r="I463" s="1"/>
      <c r="J463" s="1"/>
      <c r="K463" s="1"/>
      <c r="L463" s="4"/>
      <c r="M463" s="4"/>
      <c r="N463" s="4"/>
      <c r="O463" s="4"/>
      <c r="P463" s="5"/>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row>
    <row r="464" spans="1:180" ht="15.75" customHeight="1">
      <c r="A464" s="1"/>
      <c r="B464" s="1"/>
      <c r="C464" s="1"/>
      <c r="D464" s="1"/>
      <c r="E464" s="1"/>
      <c r="F464" s="1"/>
      <c r="G464" s="1"/>
      <c r="H464" s="1"/>
      <c r="I464" s="1"/>
      <c r="J464" s="1"/>
      <c r="K464" s="1"/>
      <c r="L464" s="4"/>
      <c r="M464" s="4"/>
      <c r="N464" s="4"/>
      <c r="O464" s="4"/>
      <c r="P464" s="5"/>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row>
    <row r="465" spans="1:180" ht="15.75" customHeight="1">
      <c r="A465" s="1"/>
      <c r="B465" s="1"/>
      <c r="C465" s="1"/>
      <c r="D465" s="1"/>
      <c r="E465" s="1"/>
      <c r="F465" s="1"/>
      <c r="G465" s="1"/>
      <c r="H465" s="1"/>
      <c r="I465" s="1"/>
      <c r="J465" s="1"/>
      <c r="K465" s="1"/>
      <c r="L465" s="4"/>
      <c r="M465" s="4"/>
      <c r="N465" s="4"/>
      <c r="O465" s="4"/>
      <c r="P465" s="5"/>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row>
    <row r="466" spans="1:180" ht="15.75" customHeight="1">
      <c r="A466" s="1"/>
      <c r="B466" s="1"/>
      <c r="C466" s="1"/>
      <c r="D466" s="1"/>
      <c r="E466" s="1"/>
      <c r="F466" s="1"/>
      <c r="G466" s="1"/>
      <c r="H466" s="1"/>
      <c r="I466" s="1"/>
      <c r="J466" s="1"/>
      <c r="K466" s="1"/>
      <c r="L466" s="4"/>
      <c r="M466" s="4"/>
      <c r="N466" s="4"/>
      <c r="O466" s="4"/>
      <c r="P466" s="5"/>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row>
    <row r="467" spans="1:180" ht="15.75" customHeight="1">
      <c r="A467" s="1"/>
      <c r="B467" s="1"/>
      <c r="C467" s="1"/>
      <c r="D467" s="1"/>
      <c r="E467" s="1"/>
      <c r="F467" s="1"/>
      <c r="G467" s="1"/>
      <c r="H467" s="1"/>
      <c r="I467" s="1"/>
      <c r="J467" s="1"/>
      <c r="K467" s="1"/>
      <c r="L467" s="4"/>
      <c r="M467" s="4"/>
      <c r="N467" s="4"/>
      <c r="O467" s="4"/>
      <c r="P467" s="5"/>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row>
    <row r="468" spans="1:180" ht="15.75" customHeight="1">
      <c r="A468" s="1"/>
      <c r="B468" s="1"/>
      <c r="C468" s="1"/>
      <c r="D468" s="1"/>
      <c r="E468" s="1"/>
      <c r="F468" s="1"/>
      <c r="G468" s="1"/>
      <c r="H468" s="1"/>
      <c r="I468" s="1"/>
      <c r="J468" s="1"/>
      <c r="K468" s="1"/>
      <c r="L468" s="4"/>
      <c r="M468" s="4"/>
      <c r="N468" s="4"/>
      <c r="O468" s="4"/>
      <c r="P468" s="5"/>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row>
    <row r="469" spans="1:180" ht="15.75" customHeight="1">
      <c r="A469" s="1"/>
      <c r="B469" s="1"/>
      <c r="C469" s="1"/>
      <c r="D469" s="1"/>
      <c r="E469" s="1"/>
      <c r="F469" s="1"/>
      <c r="G469" s="1"/>
      <c r="H469" s="1"/>
      <c r="I469" s="1"/>
      <c r="J469" s="1"/>
      <c r="K469" s="1"/>
      <c r="L469" s="4"/>
      <c r="M469" s="4"/>
      <c r="N469" s="4"/>
      <c r="O469" s="4"/>
      <c r="P469" s="5"/>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row>
    <row r="470" spans="1:180" ht="15.75" customHeight="1">
      <c r="A470" s="1"/>
      <c r="B470" s="1"/>
      <c r="C470" s="1"/>
      <c r="D470" s="1"/>
      <c r="E470" s="1"/>
      <c r="F470" s="1"/>
      <c r="G470" s="1"/>
      <c r="H470" s="1"/>
      <c r="I470" s="1"/>
      <c r="J470" s="1"/>
      <c r="K470" s="1"/>
      <c r="L470" s="4"/>
      <c r="M470" s="4"/>
      <c r="N470" s="4"/>
      <c r="O470" s="4"/>
      <c r="P470" s="5"/>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row>
    <row r="471" spans="1:180" ht="15.75" customHeight="1">
      <c r="A471" s="1"/>
      <c r="B471" s="1"/>
      <c r="C471" s="1"/>
      <c r="D471" s="1"/>
      <c r="E471" s="1"/>
      <c r="F471" s="1"/>
      <c r="G471" s="1"/>
      <c r="H471" s="1"/>
      <c r="I471" s="1"/>
      <c r="J471" s="1"/>
      <c r="K471" s="1"/>
      <c r="L471" s="4"/>
      <c r="M471" s="4"/>
      <c r="N471" s="4"/>
      <c r="O471" s="4"/>
      <c r="P471" s="5"/>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row>
    <row r="472" spans="1:180" ht="15.75" customHeight="1">
      <c r="A472" s="1"/>
      <c r="B472" s="1"/>
      <c r="C472" s="1"/>
      <c r="D472" s="1"/>
      <c r="E472" s="1"/>
      <c r="F472" s="1"/>
      <c r="G472" s="1"/>
      <c r="H472" s="1"/>
      <c r="I472" s="1"/>
      <c r="J472" s="1"/>
      <c r="K472" s="1"/>
      <c r="L472" s="4"/>
      <c r="M472" s="4"/>
      <c r="N472" s="4"/>
      <c r="O472" s="4"/>
      <c r="P472" s="5"/>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row>
    <row r="473" spans="1:180" ht="15.75" customHeight="1">
      <c r="A473" s="1"/>
      <c r="B473" s="1"/>
      <c r="C473" s="1"/>
      <c r="D473" s="1"/>
      <c r="E473" s="1"/>
      <c r="F473" s="1"/>
      <c r="G473" s="1"/>
      <c r="H473" s="1"/>
      <c r="I473" s="1"/>
      <c r="J473" s="1"/>
      <c r="K473" s="1"/>
      <c r="L473" s="4"/>
      <c r="M473" s="4"/>
      <c r="N473" s="4"/>
      <c r="O473" s="4"/>
      <c r="P473" s="5"/>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row>
    <row r="474" spans="1:180" ht="15.75" customHeight="1">
      <c r="A474" s="1"/>
      <c r="B474" s="1"/>
      <c r="C474" s="1"/>
      <c r="D474" s="1"/>
      <c r="E474" s="1"/>
      <c r="F474" s="1"/>
      <c r="G474" s="1"/>
      <c r="H474" s="1"/>
      <c r="I474" s="1"/>
      <c r="J474" s="1"/>
      <c r="K474" s="1"/>
      <c r="L474" s="4"/>
      <c r="M474" s="4"/>
      <c r="N474" s="4"/>
      <c r="O474" s="4"/>
      <c r="P474" s="5"/>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row>
    <row r="475" spans="1:180" ht="15.75" customHeight="1">
      <c r="A475" s="1"/>
      <c r="B475" s="1"/>
      <c r="C475" s="1"/>
      <c r="D475" s="1"/>
      <c r="E475" s="1"/>
      <c r="F475" s="1"/>
      <c r="G475" s="1"/>
      <c r="H475" s="1"/>
      <c r="I475" s="1"/>
      <c r="J475" s="1"/>
      <c r="K475" s="1"/>
      <c r="L475" s="4"/>
      <c r="M475" s="4"/>
      <c r="N475" s="4"/>
      <c r="O475" s="4"/>
      <c r="P475" s="5"/>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row>
    <row r="476" spans="1:180" ht="15.75" customHeight="1">
      <c r="A476" s="1"/>
      <c r="B476" s="1"/>
      <c r="C476" s="1"/>
      <c r="D476" s="1"/>
      <c r="E476" s="1"/>
      <c r="F476" s="1"/>
      <c r="G476" s="1"/>
      <c r="H476" s="1"/>
      <c r="I476" s="1"/>
      <c r="J476" s="1"/>
      <c r="K476" s="1"/>
      <c r="L476" s="4"/>
      <c r="M476" s="4"/>
      <c r="N476" s="4"/>
      <c r="O476" s="4"/>
      <c r="P476" s="5"/>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row>
    <row r="477" spans="1:180" ht="15.75" customHeight="1">
      <c r="A477" s="1"/>
      <c r="B477" s="1"/>
      <c r="C477" s="1"/>
      <c r="D477" s="1"/>
      <c r="E477" s="1"/>
      <c r="F477" s="1"/>
      <c r="G477" s="1"/>
      <c r="H477" s="1"/>
      <c r="I477" s="1"/>
      <c r="J477" s="1"/>
      <c r="K477" s="1"/>
      <c r="L477" s="4"/>
      <c r="M477" s="4"/>
      <c r="N477" s="4"/>
      <c r="O477" s="4"/>
      <c r="P477" s="5"/>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row>
    <row r="478" spans="1:180" ht="15.75" customHeight="1">
      <c r="A478" s="1"/>
      <c r="B478" s="1"/>
      <c r="C478" s="1"/>
      <c r="D478" s="1"/>
      <c r="E478" s="1"/>
      <c r="F478" s="1"/>
      <c r="G478" s="1"/>
      <c r="H478" s="1"/>
      <c r="I478" s="1"/>
      <c r="J478" s="1"/>
      <c r="K478" s="1"/>
      <c r="L478" s="4"/>
      <c r="M478" s="4"/>
      <c r="N478" s="4"/>
      <c r="O478" s="4"/>
      <c r="P478" s="5"/>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row>
    <row r="479" spans="1:180" ht="15.75" customHeight="1">
      <c r="A479" s="1"/>
      <c r="B479" s="1"/>
      <c r="C479" s="1"/>
      <c r="D479" s="1"/>
      <c r="E479" s="1"/>
      <c r="F479" s="1"/>
      <c r="G479" s="1"/>
      <c r="H479" s="1"/>
      <c r="I479" s="1"/>
      <c r="J479" s="1"/>
      <c r="K479" s="1"/>
      <c r="L479" s="4"/>
      <c r="M479" s="4"/>
      <c r="N479" s="4"/>
      <c r="O479" s="4"/>
      <c r="P479" s="5"/>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row>
    <row r="480" spans="1:180" ht="15.75" customHeight="1">
      <c r="A480" s="1"/>
      <c r="B480" s="1"/>
      <c r="C480" s="1"/>
      <c r="D480" s="1"/>
      <c r="E480" s="1"/>
      <c r="F480" s="1"/>
      <c r="G480" s="1"/>
      <c r="H480" s="1"/>
      <c r="I480" s="1"/>
      <c r="J480" s="1"/>
      <c r="K480" s="1"/>
      <c r="L480" s="4"/>
      <c r="M480" s="4"/>
      <c r="N480" s="4"/>
      <c r="O480" s="4"/>
      <c r="P480" s="5"/>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row>
    <row r="481" spans="1:180" ht="15.75" customHeight="1">
      <c r="A481" s="1"/>
      <c r="B481" s="1"/>
      <c r="C481" s="1"/>
      <c r="D481" s="1"/>
      <c r="E481" s="1"/>
      <c r="F481" s="1"/>
      <c r="G481" s="1"/>
      <c r="H481" s="1"/>
      <c r="I481" s="1"/>
      <c r="J481" s="1"/>
      <c r="K481" s="1"/>
      <c r="L481" s="4"/>
      <c r="M481" s="4"/>
      <c r="N481" s="4"/>
      <c r="O481" s="4"/>
      <c r="P481" s="5"/>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row>
    <row r="482" spans="1:180" ht="15.75" customHeight="1">
      <c r="A482" s="1"/>
      <c r="B482" s="1"/>
      <c r="C482" s="1"/>
      <c r="D482" s="1"/>
      <c r="E482" s="1"/>
      <c r="F482" s="1"/>
      <c r="G482" s="1"/>
      <c r="H482" s="1"/>
      <c r="I482" s="1"/>
      <c r="J482" s="1"/>
      <c r="K482" s="1"/>
      <c r="L482" s="4"/>
      <c r="M482" s="4"/>
      <c r="N482" s="4"/>
      <c r="O482" s="4"/>
      <c r="P482" s="5"/>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row>
    <row r="483" spans="1:180" ht="15.75" customHeight="1">
      <c r="A483" s="1"/>
      <c r="B483" s="1"/>
      <c r="C483" s="1"/>
      <c r="D483" s="1"/>
      <c r="E483" s="1"/>
      <c r="F483" s="1"/>
      <c r="G483" s="1"/>
      <c r="H483" s="1"/>
      <c r="I483" s="1"/>
      <c r="J483" s="1"/>
      <c r="K483" s="1"/>
      <c r="L483" s="4"/>
      <c r="M483" s="4"/>
      <c r="N483" s="4"/>
      <c r="O483" s="4"/>
      <c r="P483" s="5"/>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row>
    <row r="484" spans="1:180" ht="15.75" customHeight="1">
      <c r="A484" s="1"/>
      <c r="B484" s="1"/>
      <c r="C484" s="1"/>
      <c r="D484" s="1"/>
      <c r="E484" s="1"/>
      <c r="F484" s="1"/>
      <c r="G484" s="1"/>
      <c r="H484" s="1"/>
      <c r="I484" s="1"/>
      <c r="J484" s="1"/>
      <c r="K484" s="1"/>
      <c r="L484" s="4"/>
      <c r="M484" s="4"/>
      <c r="N484" s="4"/>
      <c r="O484" s="4"/>
      <c r="P484" s="5"/>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row>
    <row r="485" spans="1:180" ht="15.75" customHeight="1">
      <c r="A485" s="1"/>
      <c r="B485" s="1"/>
      <c r="C485" s="1"/>
      <c r="D485" s="1"/>
      <c r="E485" s="1"/>
      <c r="F485" s="1"/>
      <c r="G485" s="1"/>
      <c r="H485" s="1"/>
      <c r="I485" s="1"/>
      <c r="J485" s="1"/>
      <c r="K485" s="1"/>
      <c r="L485" s="4"/>
      <c r="M485" s="4"/>
      <c r="N485" s="4"/>
      <c r="O485" s="4"/>
      <c r="P485" s="5"/>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row>
    <row r="486" spans="1:180" ht="15.75" customHeight="1">
      <c r="A486" s="1"/>
      <c r="B486" s="1"/>
      <c r="C486" s="1"/>
      <c r="D486" s="1"/>
      <c r="E486" s="1"/>
      <c r="F486" s="1"/>
      <c r="G486" s="1"/>
      <c r="H486" s="1"/>
      <c r="I486" s="1"/>
      <c r="J486" s="1"/>
      <c r="K486" s="1"/>
      <c r="L486" s="4"/>
      <c r="M486" s="4"/>
      <c r="N486" s="4"/>
      <c r="O486" s="4"/>
      <c r="P486" s="5"/>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row>
    <row r="487" spans="1:180" ht="15.75" customHeight="1">
      <c r="A487" s="1"/>
      <c r="B487" s="1"/>
      <c r="C487" s="1"/>
      <c r="D487" s="1"/>
      <c r="E487" s="1"/>
      <c r="F487" s="1"/>
      <c r="G487" s="1"/>
      <c r="H487" s="1"/>
      <c r="I487" s="1"/>
      <c r="J487" s="1"/>
      <c r="K487" s="1"/>
      <c r="L487" s="4"/>
      <c r="M487" s="4"/>
      <c r="N487" s="4"/>
      <c r="O487" s="4"/>
      <c r="P487" s="5"/>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row>
    <row r="488" spans="1:180" ht="15.75" customHeight="1">
      <c r="A488" s="1"/>
      <c r="B488" s="1"/>
      <c r="C488" s="1"/>
      <c r="D488" s="1"/>
      <c r="E488" s="1"/>
      <c r="F488" s="1"/>
      <c r="G488" s="1"/>
      <c r="H488" s="1"/>
      <c r="I488" s="1"/>
      <c r="J488" s="1"/>
      <c r="K488" s="1"/>
      <c r="L488" s="4"/>
      <c r="M488" s="4"/>
      <c r="N488" s="4"/>
      <c r="O488" s="4"/>
      <c r="P488" s="5"/>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row>
    <row r="489" spans="1:180" ht="15.75" customHeight="1">
      <c r="A489" s="1"/>
      <c r="B489" s="1"/>
      <c r="C489" s="1"/>
      <c r="D489" s="1"/>
      <c r="E489" s="1"/>
      <c r="F489" s="1"/>
      <c r="G489" s="1"/>
      <c r="H489" s="1"/>
      <c r="I489" s="1"/>
      <c r="J489" s="1"/>
      <c r="K489" s="1"/>
      <c r="L489" s="4"/>
      <c r="M489" s="4"/>
      <c r="N489" s="4"/>
      <c r="O489" s="4"/>
      <c r="P489" s="5"/>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row>
    <row r="490" spans="1:180" ht="15.75" customHeight="1">
      <c r="A490" s="1"/>
      <c r="B490" s="1"/>
      <c r="C490" s="1"/>
      <c r="D490" s="1"/>
      <c r="E490" s="1"/>
      <c r="F490" s="1"/>
      <c r="G490" s="1"/>
      <c r="H490" s="1"/>
      <c r="I490" s="1"/>
      <c r="J490" s="1"/>
      <c r="K490" s="1"/>
      <c r="L490" s="4"/>
      <c r="M490" s="4"/>
      <c r="N490" s="4"/>
      <c r="O490" s="4"/>
      <c r="P490" s="5"/>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row>
    <row r="491" spans="1:180" ht="15.75" customHeight="1">
      <c r="A491" s="1"/>
      <c r="B491" s="1"/>
      <c r="C491" s="1"/>
      <c r="D491" s="1"/>
      <c r="E491" s="1"/>
      <c r="F491" s="1"/>
      <c r="G491" s="1"/>
      <c r="H491" s="1"/>
      <c r="I491" s="1"/>
      <c r="J491" s="1"/>
      <c r="K491" s="1"/>
      <c r="L491" s="4"/>
      <c r="M491" s="4"/>
      <c r="N491" s="4"/>
      <c r="O491" s="4"/>
      <c r="P491" s="5"/>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row>
    <row r="492" spans="1:180" ht="15.75" customHeight="1">
      <c r="A492" s="1"/>
      <c r="B492" s="1"/>
      <c r="C492" s="1"/>
      <c r="D492" s="1"/>
      <c r="E492" s="1"/>
      <c r="F492" s="1"/>
      <c r="G492" s="1"/>
      <c r="H492" s="1"/>
      <c r="I492" s="1"/>
      <c r="J492" s="1"/>
      <c r="K492" s="1"/>
      <c r="L492" s="4"/>
      <c r="M492" s="4"/>
      <c r="N492" s="4"/>
      <c r="O492" s="4"/>
      <c r="P492" s="5"/>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row>
    <row r="493" spans="1:180" ht="15.75" customHeight="1">
      <c r="A493" s="1"/>
      <c r="B493" s="1"/>
      <c r="C493" s="1"/>
      <c r="D493" s="1"/>
      <c r="E493" s="1"/>
      <c r="F493" s="1"/>
      <c r="G493" s="1"/>
      <c r="H493" s="1"/>
      <c r="I493" s="1"/>
      <c r="J493" s="1"/>
      <c r="K493" s="1"/>
      <c r="L493" s="4"/>
      <c r="M493" s="4"/>
      <c r="N493" s="4"/>
      <c r="O493" s="4"/>
      <c r="P493" s="5"/>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row>
    <row r="494" spans="1:180" ht="15.75" customHeight="1">
      <c r="A494" s="1"/>
      <c r="B494" s="1"/>
      <c r="C494" s="1"/>
      <c r="D494" s="1"/>
      <c r="E494" s="1"/>
      <c r="F494" s="1"/>
      <c r="G494" s="1"/>
      <c r="H494" s="1"/>
      <c r="I494" s="1"/>
      <c r="J494" s="1"/>
      <c r="K494" s="1"/>
      <c r="L494" s="4"/>
      <c r="M494" s="4"/>
      <c r="N494" s="4"/>
      <c r="O494" s="4"/>
      <c r="P494" s="5"/>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row>
    <row r="495" spans="1:180" ht="15.75" customHeight="1">
      <c r="A495" s="1"/>
      <c r="B495" s="1"/>
      <c r="C495" s="1"/>
      <c r="D495" s="1"/>
      <c r="E495" s="1"/>
      <c r="F495" s="1"/>
      <c r="G495" s="1"/>
      <c r="H495" s="1"/>
      <c r="I495" s="1"/>
      <c r="J495" s="1"/>
      <c r="K495" s="1"/>
      <c r="L495" s="4"/>
      <c r="M495" s="4"/>
      <c r="N495" s="4"/>
      <c r="O495" s="4"/>
      <c r="P495" s="5"/>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row>
    <row r="496" spans="1:180" ht="15.75" customHeight="1">
      <c r="A496" s="1"/>
      <c r="B496" s="1"/>
      <c r="C496" s="1"/>
      <c r="D496" s="1"/>
      <c r="E496" s="1"/>
      <c r="F496" s="1"/>
      <c r="G496" s="1"/>
      <c r="H496" s="1"/>
      <c r="I496" s="1"/>
      <c r="J496" s="1"/>
      <c r="K496" s="1"/>
      <c r="L496" s="4"/>
      <c r="M496" s="4"/>
      <c r="N496" s="4"/>
      <c r="O496" s="4"/>
      <c r="P496" s="5"/>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row>
    <row r="497" spans="1:180" ht="15.75" customHeight="1">
      <c r="A497" s="1"/>
      <c r="B497" s="1"/>
      <c r="C497" s="1"/>
      <c r="D497" s="1"/>
      <c r="E497" s="1"/>
      <c r="F497" s="1"/>
      <c r="G497" s="1"/>
      <c r="H497" s="1"/>
      <c r="I497" s="1"/>
      <c r="J497" s="1"/>
      <c r="K497" s="1"/>
      <c r="L497" s="4"/>
      <c r="M497" s="4"/>
      <c r="N497" s="4"/>
      <c r="O497" s="4"/>
      <c r="P497" s="5"/>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row>
    <row r="498" spans="1:180" ht="15.75" customHeight="1">
      <c r="A498" s="1"/>
      <c r="B498" s="1"/>
      <c r="C498" s="1"/>
      <c r="D498" s="1"/>
      <c r="E498" s="1"/>
      <c r="F498" s="1"/>
      <c r="G498" s="1"/>
      <c r="H498" s="1"/>
      <c r="I498" s="1"/>
      <c r="J498" s="1"/>
      <c r="K498" s="1"/>
      <c r="L498" s="4"/>
      <c r="M498" s="4"/>
      <c r="N498" s="4"/>
      <c r="O498" s="4"/>
      <c r="P498" s="5"/>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row>
    <row r="499" spans="1:180" ht="15.75" customHeight="1">
      <c r="A499" s="1"/>
      <c r="B499" s="1"/>
      <c r="C499" s="1"/>
      <c r="D499" s="1"/>
      <c r="E499" s="1"/>
      <c r="F499" s="1"/>
      <c r="G499" s="1"/>
      <c r="H499" s="1"/>
      <c r="I499" s="1"/>
      <c r="J499" s="1"/>
      <c r="K499" s="1"/>
      <c r="L499" s="4"/>
      <c r="M499" s="4"/>
      <c r="N499" s="4"/>
      <c r="O499" s="4"/>
      <c r="P499" s="5"/>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row>
    <row r="500" spans="1:180" ht="15.75" customHeight="1">
      <c r="A500" s="1"/>
      <c r="B500" s="1"/>
      <c r="C500" s="1"/>
      <c r="D500" s="1"/>
      <c r="E500" s="1"/>
      <c r="F500" s="1"/>
      <c r="G500" s="1"/>
      <c r="H500" s="1"/>
      <c r="I500" s="1"/>
      <c r="J500" s="1"/>
      <c r="K500" s="1"/>
      <c r="L500" s="4"/>
      <c r="M500" s="4"/>
      <c r="N500" s="4"/>
      <c r="O500" s="4"/>
      <c r="P500" s="5"/>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row>
    <row r="501" spans="1:180" ht="15.75" customHeight="1">
      <c r="A501" s="1"/>
      <c r="B501" s="1"/>
      <c r="C501" s="1"/>
      <c r="D501" s="1"/>
      <c r="E501" s="1"/>
      <c r="F501" s="1"/>
      <c r="G501" s="1"/>
      <c r="H501" s="1"/>
      <c r="I501" s="1"/>
      <c r="J501" s="1"/>
      <c r="K501" s="1"/>
      <c r="L501" s="4"/>
      <c r="M501" s="4"/>
      <c r="N501" s="4"/>
      <c r="O501" s="4"/>
      <c r="P501" s="5"/>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row>
    <row r="502" spans="1:180" ht="15.75" customHeight="1">
      <c r="A502" s="1"/>
      <c r="B502" s="1"/>
      <c r="C502" s="1"/>
      <c r="D502" s="1"/>
      <c r="E502" s="1"/>
      <c r="F502" s="1"/>
      <c r="G502" s="1"/>
      <c r="H502" s="1"/>
      <c r="I502" s="1"/>
      <c r="J502" s="1"/>
      <c r="K502" s="1"/>
      <c r="L502" s="4"/>
      <c r="M502" s="4"/>
      <c r="N502" s="4"/>
      <c r="O502" s="4"/>
      <c r="P502" s="5"/>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row>
    <row r="503" spans="1:180" ht="15.75" customHeight="1">
      <c r="A503" s="1"/>
      <c r="B503" s="1"/>
      <c r="C503" s="1"/>
      <c r="D503" s="1"/>
      <c r="E503" s="1"/>
      <c r="F503" s="1"/>
      <c r="G503" s="1"/>
      <c r="H503" s="1"/>
      <c r="I503" s="1"/>
      <c r="J503" s="1"/>
      <c r="K503" s="1"/>
      <c r="L503" s="4"/>
      <c r="M503" s="4"/>
      <c r="N503" s="4"/>
      <c r="O503" s="4"/>
      <c r="P503" s="5"/>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row>
    <row r="504" spans="1:180" ht="15.75" customHeight="1">
      <c r="A504" s="1"/>
      <c r="B504" s="1"/>
      <c r="C504" s="1"/>
      <c r="D504" s="1"/>
      <c r="E504" s="1"/>
      <c r="F504" s="1"/>
      <c r="G504" s="1"/>
      <c r="H504" s="1"/>
      <c r="I504" s="1"/>
      <c r="J504" s="1"/>
      <c r="K504" s="1"/>
      <c r="L504" s="4"/>
      <c r="M504" s="4"/>
      <c r="N504" s="4"/>
      <c r="O504" s="4"/>
      <c r="P504" s="5"/>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row>
    <row r="505" spans="1:180" ht="15.75" customHeight="1">
      <c r="A505" s="1"/>
      <c r="B505" s="1"/>
      <c r="C505" s="1"/>
      <c r="D505" s="1"/>
      <c r="E505" s="1"/>
      <c r="F505" s="1"/>
      <c r="G505" s="1"/>
      <c r="H505" s="1"/>
      <c r="I505" s="1"/>
      <c r="J505" s="1"/>
      <c r="K505" s="1"/>
      <c r="L505" s="4"/>
      <c r="M505" s="4"/>
      <c r="N505" s="4"/>
      <c r="O505" s="4"/>
      <c r="P505" s="5"/>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row>
    <row r="506" spans="1:180" ht="15.75" customHeight="1">
      <c r="A506" s="1"/>
      <c r="B506" s="1"/>
      <c r="C506" s="1"/>
      <c r="D506" s="1"/>
      <c r="E506" s="1"/>
      <c r="F506" s="1"/>
      <c r="G506" s="1"/>
      <c r="H506" s="1"/>
      <c r="I506" s="1"/>
      <c r="J506" s="1"/>
      <c r="K506" s="1"/>
      <c r="L506" s="4"/>
      <c r="M506" s="4"/>
      <c r="N506" s="4"/>
      <c r="O506" s="4"/>
      <c r="P506" s="5"/>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row>
    <row r="507" spans="1:180" ht="15.75" customHeight="1">
      <c r="A507" s="1"/>
      <c r="B507" s="1"/>
      <c r="C507" s="1"/>
      <c r="D507" s="1"/>
      <c r="E507" s="1"/>
      <c r="F507" s="1"/>
      <c r="G507" s="1"/>
      <c r="H507" s="1"/>
      <c r="I507" s="1"/>
      <c r="J507" s="1"/>
      <c r="K507" s="1"/>
      <c r="L507" s="4"/>
      <c r="M507" s="4"/>
      <c r="N507" s="4"/>
      <c r="O507" s="4"/>
      <c r="P507" s="5"/>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row>
    <row r="508" spans="1:180" ht="15.75" customHeight="1">
      <c r="A508" s="1"/>
      <c r="B508" s="1"/>
      <c r="C508" s="1"/>
      <c r="D508" s="1"/>
      <c r="E508" s="1"/>
      <c r="F508" s="1"/>
      <c r="G508" s="1"/>
      <c r="H508" s="1"/>
      <c r="I508" s="1"/>
      <c r="J508" s="1"/>
      <c r="K508" s="1"/>
      <c r="L508" s="4"/>
      <c r="M508" s="4"/>
      <c r="N508" s="4"/>
      <c r="O508" s="4"/>
      <c r="P508" s="5"/>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row>
    <row r="509" spans="1:180" ht="15.75" customHeight="1">
      <c r="A509" s="1"/>
      <c r="B509" s="1"/>
      <c r="C509" s="1"/>
      <c r="D509" s="1"/>
      <c r="E509" s="1"/>
      <c r="F509" s="1"/>
      <c r="G509" s="1"/>
      <c r="H509" s="1"/>
      <c r="I509" s="1"/>
      <c r="J509" s="1"/>
      <c r="K509" s="1"/>
      <c r="L509" s="4"/>
      <c r="M509" s="4"/>
      <c r="N509" s="4"/>
      <c r="O509" s="4"/>
      <c r="P509" s="5"/>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row>
    <row r="510" spans="1:180" ht="15.75" customHeight="1">
      <c r="A510" s="1"/>
      <c r="B510" s="1"/>
      <c r="C510" s="1"/>
      <c r="D510" s="1"/>
      <c r="E510" s="1"/>
      <c r="F510" s="1"/>
      <c r="G510" s="1"/>
      <c r="H510" s="1"/>
      <c r="I510" s="1"/>
      <c r="J510" s="1"/>
      <c r="K510" s="1"/>
      <c r="L510" s="4"/>
      <c r="M510" s="4"/>
      <c r="N510" s="4"/>
      <c r="O510" s="4"/>
      <c r="P510" s="5"/>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row>
    <row r="511" spans="1:180" ht="15.75" customHeight="1">
      <c r="A511" s="1"/>
      <c r="B511" s="1"/>
      <c r="C511" s="1"/>
      <c r="D511" s="1"/>
      <c r="E511" s="1"/>
      <c r="F511" s="1"/>
      <c r="G511" s="1"/>
      <c r="H511" s="1"/>
      <c r="I511" s="1"/>
      <c r="J511" s="1"/>
      <c r="K511" s="1"/>
      <c r="L511" s="4"/>
      <c r="M511" s="4"/>
      <c r="N511" s="4"/>
      <c r="O511" s="4"/>
      <c r="P511" s="5"/>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row>
    <row r="512" spans="1:180" ht="15.75" customHeight="1">
      <c r="A512" s="1"/>
      <c r="B512" s="1"/>
      <c r="C512" s="1"/>
      <c r="D512" s="1"/>
      <c r="E512" s="1"/>
      <c r="F512" s="1"/>
      <c r="G512" s="1"/>
      <c r="H512" s="1"/>
      <c r="I512" s="1"/>
      <c r="J512" s="1"/>
      <c r="K512" s="1"/>
      <c r="L512" s="4"/>
      <c r="M512" s="4"/>
      <c r="N512" s="4"/>
      <c r="O512" s="4"/>
      <c r="P512" s="5"/>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row>
    <row r="513" spans="1:180" ht="15.75" customHeight="1">
      <c r="A513" s="1"/>
      <c r="B513" s="1"/>
      <c r="C513" s="1"/>
      <c r="D513" s="1"/>
      <c r="E513" s="1"/>
      <c r="F513" s="1"/>
      <c r="G513" s="1"/>
      <c r="H513" s="1"/>
      <c r="I513" s="1"/>
      <c r="J513" s="1"/>
      <c r="K513" s="1"/>
      <c r="L513" s="4"/>
      <c r="M513" s="4"/>
      <c r="N513" s="4"/>
      <c r="O513" s="4"/>
      <c r="P513" s="5"/>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row>
    <row r="514" spans="1:180" ht="15.75" customHeight="1">
      <c r="A514" s="1"/>
      <c r="B514" s="1"/>
      <c r="C514" s="1"/>
      <c r="D514" s="1"/>
      <c r="E514" s="1"/>
      <c r="F514" s="1"/>
      <c r="G514" s="1"/>
      <c r="H514" s="1"/>
      <c r="I514" s="1"/>
      <c r="J514" s="1"/>
      <c r="K514" s="1"/>
      <c r="L514" s="4"/>
      <c r="M514" s="4"/>
      <c r="N514" s="4"/>
      <c r="O514" s="4"/>
      <c r="P514" s="5"/>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row>
    <row r="515" spans="1:180" ht="15.75" customHeight="1">
      <c r="A515" s="1"/>
      <c r="B515" s="1"/>
      <c r="C515" s="1"/>
      <c r="D515" s="1"/>
      <c r="E515" s="1"/>
      <c r="F515" s="1"/>
      <c r="G515" s="1"/>
      <c r="H515" s="1"/>
      <c r="I515" s="1"/>
      <c r="J515" s="1"/>
      <c r="K515" s="1"/>
      <c r="L515" s="4"/>
      <c r="M515" s="4"/>
      <c r="N515" s="4"/>
      <c r="O515" s="4"/>
      <c r="P515" s="5"/>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row>
    <row r="516" spans="1:180" ht="15.75" customHeight="1">
      <c r="A516" s="1"/>
      <c r="B516" s="1"/>
      <c r="C516" s="1"/>
      <c r="D516" s="1"/>
      <c r="E516" s="1"/>
      <c r="F516" s="1"/>
      <c r="G516" s="1"/>
      <c r="H516" s="1"/>
      <c r="I516" s="1"/>
      <c r="J516" s="1"/>
      <c r="K516" s="1"/>
      <c r="L516" s="4"/>
      <c r="M516" s="4"/>
      <c r="N516" s="4"/>
      <c r="O516" s="4"/>
      <c r="P516" s="5"/>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row>
    <row r="517" spans="1:180" ht="15.75" customHeight="1">
      <c r="A517" s="1"/>
      <c r="B517" s="1"/>
      <c r="C517" s="1"/>
      <c r="D517" s="1"/>
      <c r="E517" s="1"/>
      <c r="F517" s="1"/>
      <c r="G517" s="1"/>
      <c r="H517" s="1"/>
      <c r="I517" s="1"/>
      <c r="J517" s="1"/>
      <c r="K517" s="1"/>
      <c r="L517" s="4"/>
      <c r="M517" s="4"/>
      <c r="N517" s="4"/>
      <c r="O517" s="4"/>
      <c r="P517" s="5"/>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row>
    <row r="518" spans="1:180" ht="15.75" customHeight="1">
      <c r="A518" s="1"/>
      <c r="B518" s="1"/>
      <c r="C518" s="1"/>
      <c r="D518" s="1"/>
      <c r="E518" s="1"/>
      <c r="F518" s="1"/>
      <c r="G518" s="1"/>
      <c r="H518" s="1"/>
      <c r="I518" s="1"/>
      <c r="J518" s="1"/>
      <c r="K518" s="1"/>
      <c r="L518" s="4"/>
      <c r="M518" s="4"/>
      <c r="N518" s="4"/>
      <c r="O518" s="4"/>
      <c r="P518" s="5"/>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row>
    <row r="519" spans="1:180" ht="15.75" customHeight="1">
      <c r="A519" s="1"/>
      <c r="B519" s="1"/>
      <c r="C519" s="1"/>
      <c r="D519" s="1"/>
      <c r="E519" s="1"/>
      <c r="F519" s="1"/>
      <c r="G519" s="1"/>
      <c r="H519" s="1"/>
      <c r="I519" s="1"/>
      <c r="J519" s="1"/>
      <c r="K519" s="1"/>
      <c r="L519" s="4"/>
      <c r="M519" s="4"/>
      <c r="N519" s="4"/>
      <c r="O519" s="4"/>
      <c r="P519" s="5"/>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row>
    <row r="520" spans="1:180" ht="15.75" customHeight="1">
      <c r="A520" s="1"/>
      <c r="B520" s="1"/>
      <c r="C520" s="1"/>
      <c r="D520" s="1"/>
      <c r="E520" s="1"/>
      <c r="F520" s="1"/>
      <c r="G520" s="1"/>
      <c r="H520" s="1"/>
      <c r="I520" s="1"/>
      <c r="J520" s="1"/>
      <c r="K520" s="1"/>
      <c r="L520" s="4"/>
      <c r="M520" s="4"/>
      <c r="N520" s="4"/>
      <c r="O520" s="4"/>
      <c r="P520" s="5"/>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row>
    <row r="521" spans="1:180" ht="15.75" customHeight="1">
      <c r="A521" s="1"/>
      <c r="B521" s="1"/>
      <c r="C521" s="1"/>
      <c r="D521" s="1"/>
      <c r="E521" s="1"/>
      <c r="F521" s="1"/>
      <c r="G521" s="1"/>
      <c r="H521" s="1"/>
      <c r="I521" s="1"/>
      <c r="J521" s="1"/>
      <c r="K521" s="1"/>
      <c r="L521" s="4"/>
      <c r="M521" s="4"/>
      <c r="N521" s="4"/>
      <c r="O521" s="4"/>
      <c r="P521" s="5"/>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row>
    <row r="522" spans="1:180" ht="15.75" customHeight="1">
      <c r="A522" s="1"/>
      <c r="B522" s="1"/>
      <c r="C522" s="1"/>
      <c r="D522" s="1"/>
      <c r="E522" s="1"/>
      <c r="F522" s="1"/>
      <c r="G522" s="1"/>
      <c r="H522" s="1"/>
      <c r="I522" s="1"/>
      <c r="J522" s="1"/>
      <c r="K522" s="1"/>
      <c r="L522" s="4"/>
      <c r="M522" s="4"/>
      <c r="N522" s="4"/>
      <c r="O522" s="4"/>
      <c r="P522" s="5"/>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row>
    <row r="523" spans="1:180" ht="15.75" customHeight="1">
      <c r="A523" s="1"/>
      <c r="B523" s="1"/>
      <c r="C523" s="1"/>
      <c r="D523" s="1"/>
      <c r="E523" s="1"/>
      <c r="F523" s="1"/>
      <c r="G523" s="1"/>
      <c r="H523" s="1"/>
      <c r="I523" s="1"/>
      <c r="J523" s="1"/>
      <c r="K523" s="1"/>
      <c r="L523" s="4"/>
      <c r="M523" s="4"/>
      <c r="N523" s="4"/>
      <c r="O523" s="4"/>
      <c r="P523" s="5"/>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row>
    <row r="524" spans="1:180" ht="15.75" customHeight="1">
      <c r="A524" s="1"/>
      <c r="B524" s="1"/>
      <c r="C524" s="1"/>
      <c r="D524" s="1"/>
      <c r="E524" s="1"/>
      <c r="F524" s="1"/>
      <c r="G524" s="1"/>
      <c r="H524" s="1"/>
      <c r="I524" s="1"/>
      <c r="J524" s="1"/>
      <c r="K524" s="1"/>
      <c r="L524" s="4"/>
      <c r="M524" s="4"/>
      <c r="N524" s="4"/>
      <c r="O524" s="4"/>
      <c r="P524" s="5"/>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row>
    <row r="525" spans="1:180" ht="15.75" customHeight="1">
      <c r="A525" s="1"/>
      <c r="B525" s="1"/>
      <c r="C525" s="1"/>
      <c r="D525" s="1"/>
      <c r="E525" s="1"/>
      <c r="F525" s="1"/>
      <c r="G525" s="1"/>
      <c r="H525" s="1"/>
      <c r="I525" s="1"/>
      <c r="J525" s="1"/>
      <c r="K525" s="1"/>
      <c r="L525" s="4"/>
      <c r="M525" s="4"/>
      <c r="N525" s="4"/>
      <c r="O525" s="4"/>
      <c r="P525" s="5"/>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row>
    <row r="526" spans="1:180" ht="15.75" customHeight="1">
      <c r="A526" s="1"/>
      <c r="B526" s="1"/>
      <c r="C526" s="1"/>
      <c r="D526" s="1"/>
      <c r="E526" s="1"/>
      <c r="F526" s="1"/>
      <c r="G526" s="1"/>
      <c r="H526" s="1"/>
      <c r="I526" s="1"/>
      <c r="J526" s="1"/>
      <c r="K526" s="1"/>
      <c r="L526" s="4"/>
      <c r="M526" s="4"/>
      <c r="N526" s="4"/>
      <c r="O526" s="4"/>
      <c r="P526" s="5"/>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row>
    <row r="527" spans="1:180" ht="15.75" customHeight="1">
      <c r="A527" s="1"/>
      <c r="B527" s="1"/>
      <c r="C527" s="1"/>
      <c r="D527" s="1"/>
      <c r="E527" s="1"/>
      <c r="F527" s="1"/>
      <c r="G527" s="1"/>
      <c r="H527" s="1"/>
      <c r="I527" s="1"/>
      <c r="J527" s="1"/>
      <c r="K527" s="1"/>
      <c r="L527" s="4"/>
      <c r="M527" s="4"/>
      <c r="N527" s="4"/>
      <c r="O527" s="4"/>
      <c r="P527" s="5"/>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row>
    <row r="528" spans="1:180" ht="15.75" customHeight="1">
      <c r="A528" s="1"/>
      <c r="B528" s="1"/>
      <c r="C528" s="1"/>
      <c r="D528" s="1"/>
      <c r="E528" s="1"/>
      <c r="F528" s="1"/>
      <c r="G528" s="1"/>
      <c r="H528" s="1"/>
      <c r="I528" s="1"/>
      <c r="J528" s="1"/>
      <c r="K528" s="1"/>
      <c r="L528" s="4"/>
      <c r="M528" s="4"/>
      <c r="N528" s="4"/>
      <c r="O528" s="4"/>
      <c r="P528" s="5"/>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row>
    <row r="529" spans="1:180" ht="15.75" customHeight="1">
      <c r="A529" s="1"/>
      <c r="B529" s="1"/>
      <c r="C529" s="1"/>
      <c r="D529" s="1"/>
      <c r="E529" s="1"/>
      <c r="F529" s="1"/>
      <c r="G529" s="1"/>
      <c r="H529" s="1"/>
      <c r="I529" s="1"/>
      <c r="J529" s="1"/>
      <c r="K529" s="1"/>
      <c r="L529" s="4"/>
      <c r="M529" s="4"/>
      <c r="N529" s="4"/>
      <c r="O529" s="4"/>
      <c r="P529" s="5"/>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row>
    <row r="530" spans="1:180" ht="15.75" customHeight="1">
      <c r="A530" s="1"/>
      <c r="B530" s="1"/>
      <c r="C530" s="1"/>
      <c r="D530" s="1"/>
      <c r="E530" s="1"/>
      <c r="F530" s="1"/>
      <c r="G530" s="1"/>
      <c r="H530" s="1"/>
      <c r="I530" s="1"/>
      <c r="J530" s="1"/>
      <c r="K530" s="1"/>
      <c r="L530" s="4"/>
      <c r="M530" s="4"/>
      <c r="N530" s="4"/>
      <c r="O530" s="4"/>
      <c r="P530" s="5"/>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row>
    <row r="531" spans="1:180" ht="15.75" customHeight="1">
      <c r="A531" s="1"/>
      <c r="B531" s="1"/>
      <c r="C531" s="1"/>
      <c r="D531" s="1"/>
      <c r="E531" s="1"/>
      <c r="F531" s="1"/>
      <c r="G531" s="1"/>
      <c r="H531" s="1"/>
      <c r="I531" s="1"/>
      <c r="J531" s="1"/>
      <c r="K531" s="1"/>
      <c r="L531" s="4"/>
      <c r="M531" s="4"/>
      <c r="N531" s="4"/>
      <c r="O531" s="4"/>
      <c r="P531" s="5"/>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row>
    <row r="532" spans="1:180" ht="15.75" customHeight="1">
      <c r="A532" s="1"/>
      <c r="B532" s="1"/>
      <c r="C532" s="1"/>
      <c r="D532" s="1"/>
      <c r="E532" s="1"/>
      <c r="F532" s="1"/>
      <c r="G532" s="1"/>
      <c r="H532" s="1"/>
      <c r="I532" s="1"/>
      <c r="J532" s="1"/>
      <c r="K532" s="1"/>
      <c r="L532" s="4"/>
      <c r="M532" s="4"/>
      <c r="N532" s="4"/>
      <c r="O532" s="4"/>
      <c r="P532" s="5"/>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row>
    <row r="533" spans="1:180" ht="15.75" customHeight="1">
      <c r="A533" s="1"/>
      <c r="B533" s="1"/>
      <c r="C533" s="1"/>
      <c r="D533" s="1"/>
      <c r="E533" s="1"/>
      <c r="F533" s="1"/>
      <c r="G533" s="1"/>
      <c r="H533" s="1"/>
      <c r="I533" s="1"/>
      <c r="J533" s="1"/>
      <c r="K533" s="1"/>
      <c r="L533" s="4"/>
      <c r="M533" s="4"/>
      <c r="N533" s="4"/>
      <c r="O533" s="4"/>
      <c r="P533" s="5"/>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row>
    <row r="534" spans="1:180" ht="15.75" customHeight="1">
      <c r="A534" s="1"/>
      <c r="B534" s="1"/>
      <c r="C534" s="1"/>
      <c r="D534" s="1"/>
      <c r="E534" s="1"/>
      <c r="F534" s="1"/>
      <c r="G534" s="1"/>
      <c r="H534" s="1"/>
      <c r="I534" s="1"/>
      <c r="J534" s="1"/>
      <c r="K534" s="1"/>
      <c r="L534" s="4"/>
      <c r="M534" s="4"/>
      <c r="N534" s="4"/>
      <c r="O534" s="4"/>
      <c r="P534" s="5"/>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row>
    <row r="535" spans="1:180" ht="15.75" customHeight="1">
      <c r="A535" s="1"/>
      <c r="B535" s="1"/>
      <c r="C535" s="1"/>
      <c r="D535" s="1"/>
      <c r="E535" s="1"/>
      <c r="F535" s="1"/>
      <c r="G535" s="1"/>
      <c r="H535" s="1"/>
      <c r="I535" s="1"/>
      <c r="J535" s="1"/>
      <c r="K535" s="1"/>
      <c r="L535" s="4"/>
      <c r="M535" s="4"/>
      <c r="N535" s="4"/>
      <c r="O535" s="4"/>
      <c r="P535" s="5"/>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row>
    <row r="536" spans="1:180" ht="15.75" customHeight="1">
      <c r="A536" s="1"/>
      <c r="B536" s="1"/>
      <c r="C536" s="1"/>
      <c r="D536" s="1"/>
      <c r="E536" s="1"/>
      <c r="F536" s="1"/>
      <c r="G536" s="1"/>
      <c r="H536" s="1"/>
      <c r="I536" s="1"/>
      <c r="J536" s="1"/>
      <c r="K536" s="1"/>
      <c r="L536" s="4"/>
      <c r="M536" s="4"/>
      <c r="N536" s="4"/>
      <c r="O536" s="4"/>
      <c r="P536" s="5"/>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row>
    <row r="537" spans="1:180" ht="15.75" customHeight="1">
      <c r="A537" s="1"/>
      <c r="B537" s="1"/>
      <c r="C537" s="1"/>
      <c r="D537" s="1"/>
      <c r="E537" s="1"/>
      <c r="F537" s="1"/>
      <c r="G537" s="1"/>
      <c r="H537" s="1"/>
      <c r="I537" s="1"/>
      <c r="J537" s="1"/>
      <c r="K537" s="1"/>
      <c r="L537" s="4"/>
      <c r="M537" s="4"/>
      <c r="N537" s="4"/>
      <c r="O537" s="4"/>
      <c r="P537" s="5"/>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row>
    <row r="538" spans="1:180" ht="15.75" customHeight="1">
      <c r="A538" s="1"/>
      <c r="B538" s="1"/>
      <c r="C538" s="1"/>
      <c r="D538" s="1"/>
      <c r="E538" s="1"/>
      <c r="F538" s="1"/>
      <c r="G538" s="1"/>
      <c r="H538" s="1"/>
      <c r="I538" s="1"/>
      <c r="J538" s="1"/>
      <c r="K538" s="1"/>
      <c r="L538" s="4"/>
      <c r="M538" s="4"/>
      <c r="N538" s="4"/>
      <c r="O538" s="4"/>
      <c r="P538" s="5"/>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row>
    <row r="539" spans="1:180" ht="15.75" customHeight="1">
      <c r="A539" s="1"/>
      <c r="B539" s="1"/>
      <c r="C539" s="1"/>
      <c r="D539" s="1"/>
      <c r="E539" s="1"/>
      <c r="F539" s="1"/>
      <c r="G539" s="1"/>
      <c r="H539" s="1"/>
      <c r="I539" s="1"/>
      <c r="J539" s="1"/>
      <c r="K539" s="1"/>
      <c r="L539" s="4"/>
      <c r="M539" s="4"/>
      <c r="N539" s="4"/>
      <c r="O539" s="4"/>
      <c r="P539" s="5"/>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row>
    <row r="540" spans="1:180" ht="15.75" customHeight="1">
      <c r="A540" s="1"/>
      <c r="B540" s="1"/>
      <c r="C540" s="1"/>
      <c r="D540" s="1"/>
      <c r="E540" s="1"/>
      <c r="F540" s="1"/>
      <c r="G540" s="1"/>
      <c r="H540" s="1"/>
      <c r="I540" s="1"/>
      <c r="J540" s="1"/>
      <c r="K540" s="1"/>
      <c r="L540" s="4"/>
      <c r="M540" s="4"/>
      <c r="N540" s="4"/>
      <c r="O540" s="4"/>
      <c r="P540" s="5"/>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row>
    <row r="541" spans="1:180" ht="15.75" customHeight="1">
      <c r="A541" s="1"/>
      <c r="B541" s="1"/>
      <c r="C541" s="1"/>
      <c r="D541" s="1"/>
      <c r="E541" s="1"/>
      <c r="F541" s="1"/>
      <c r="G541" s="1"/>
      <c r="H541" s="1"/>
      <c r="I541" s="1"/>
      <c r="J541" s="1"/>
      <c r="K541" s="1"/>
      <c r="L541" s="4"/>
      <c r="M541" s="4"/>
      <c r="N541" s="4"/>
      <c r="O541" s="4"/>
      <c r="P541" s="5"/>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row>
    <row r="542" spans="1:180" ht="15.75" customHeight="1">
      <c r="A542" s="1"/>
      <c r="B542" s="1"/>
      <c r="C542" s="1"/>
      <c r="D542" s="1"/>
      <c r="E542" s="1"/>
      <c r="F542" s="1"/>
      <c r="G542" s="1"/>
      <c r="H542" s="1"/>
      <c r="I542" s="1"/>
      <c r="J542" s="1"/>
      <c r="K542" s="1"/>
      <c r="L542" s="4"/>
      <c r="M542" s="4"/>
      <c r="N542" s="4"/>
      <c r="O542" s="4"/>
      <c r="P542" s="5"/>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row>
    <row r="543" spans="1:180" ht="15.75" customHeight="1">
      <c r="A543" s="1"/>
      <c r="B543" s="1"/>
      <c r="C543" s="1"/>
      <c r="D543" s="1"/>
      <c r="E543" s="1"/>
      <c r="F543" s="1"/>
      <c r="G543" s="1"/>
      <c r="H543" s="1"/>
      <c r="I543" s="1"/>
      <c r="J543" s="1"/>
      <c r="K543" s="1"/>
      <c r="L543" s="4"/>
      <c r="M543" s="4"/>
      <c r="N543" s="4"/>
      <c r="O543" s="4"/>
      <c r="P543" s="5"/>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row>
    <row r="544" spans="1:180" ht="15.75" customHeight="1">
      <c r="A544" s="1"/>
      <c r="B544" s="1"/>
      <c r="C544" s="1"/>
      <c r="D544" s="1"/>
      <c r="E544" s="1"/>
      <c r="F544" s="1"/>
      <c r="G544" s="1"/>
      <c r="H544" s="1"/>
      <c r="I544" s="1"/>
      <c r="J544" s="1"/>
      <c r="K544" s="1"/>
      <c r="L544" s="4"/>
      <c r="M544" s="4"/>
      <c r="N544" s="4"/>
      <c r="O544" s="4"/>
      <c r="P544" s="5"/>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row>
    <row r="545" spans="1:180" ht="15.75" customHeight="1">
      <c r="A545" s="1"/>
      <c r="B545" s="1"/>
      <c r="C545" s="1"/>
      <c r="D545" s="1"/>
      <c r="E545" s="1"/>
      <c r="F545" s="1"/>
      <c r="G545" s="1"/>
      <c r="H545" s="1"/>
      <c r="I545" s="1"/>
      <c r="J545" s="1"/>
      <c r="K545" s="1"/>
      <c r="L545" s="4"/>
      <c r="M545" s="4"/>
      <c r="N545" s="4"/>
      <c r="O545" s="4"/>
      <c r="P545" s="5"/>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row>
    <row r="546" spans="1:180" ht="15.75" customHeight="1">
      <c r="A546" s="1"/>
      <c r="B546" s="1"/>
      <c r="C546" s="1"/>
      <c r="D546" s="1"/>
      <c r="E546" s="1"/>
      <c r="F546" s="1"/>
      <c r="G546" s="1"/>
      <c r="H546" s="1"/>
      <c r="I546" s="1"/>
      <c r="J546" s="1"/>
      <c r="K546" s="1"/>
      <c r="L546" s="4"/>
      <c r="M546" s="4"/>
      <c r="N546" s="4"/>
      <c r="O546" s="4"/>
      <c r="P546" s="5"/>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row>
    <row r="547" spans="1:180" ht="15.75" customHeight="1">
      <c r="A547" s="1"/>
      <c r="B547" s="1"/>
      <c r="C547" s="1"/>
      <c r="D547" s="1"/>
      <c r="E547" s="1"/>
      <c r="F547" s="1"/>
      <c r="G547" s="1"/>
      <c r="H547" s="1"/>
      <c r="I547" s="1"/>
      <c r="J547" s="1"/>
      <c r="K547" s="1"/>
      <c r="L547" s="4"/>
      <c r="M547" s="4"/>
      <c r="N547" s="4"/>
      <c r="O547" s="4"/>
      <c r="P547" s="5"/>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row>
    <row r="548" spans="1:180" ht="15.75" customHeight="1">
      <c r="A548" s="1"/>
      <c r="B548" s="1"/>
      <c r="C548" s="1"/>
      <c r="D548" s="1"/>
      <c r="E548" s="1"/>
      <c r="F548" s="1"/>
      <c r="G548" s="1"/>
      <c r="H548" s="1"/>
      <c r="I548" s="1"/>
      <c r="J548" s="1"/>
      <c r="K548" s="1"/>
      <c r="L548" s="4"/>
      <c r="M548" s="4"/>
      <c r="N548" s="4"/>
      <c r="O548" s="4"/>
      <c r="P548" s="5"/>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row>
    <row r="549" spans="1:180" ht="15.75" customHeight="1">
      <c r="A549" s="1"/>
      <c r="B549" s="1"/>
      <c r="C549" s="1"/>
      <c r="D549" s="1"/>
      <c r="E549" s="1"/>
      <c r="F549" s="1"/>
      <c r="G549" s="1"/>
      <c r="H549" s="1"/>
      <c r="I549" s="1"/>
      <c r="J549" s="1"/>
      <c r="K549" s="1"/>
      <c r="L549" s="4"/>
      <c r="M549" s="4"/>
      <c r="N549" s="4"/>
      <c r="O549" s="4"/>
      <c r="P549" s="5"/>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row>
    <row r="550" spans="1:180" ht="15.75" customHeight="1">
      <c r="A550" s="1"/>
      <c r="B550" s="1"/>
      <c r="C550" s="1"/>
      <c r="D550" s="1"/>
      <c r="E550" s="1"/>
      <c r="F550" s="1"/>
      <c r="G550" s="1"/>
      <c r="H550" s="1"/>
      <c r="I550" s="1"/>
      <c r="J550" s="1"/>
      <c r="K550" s="1"/>
      <c r="L550" s="4"/>
      <c r="M550" s="4"/>
      <c r="N550" s="4"/>
      <c r="O550" s="4"/>
      <c r="P550" s="5"/>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row>
    <row r="551" spans="1:180" ht="15.75" customHeight="1">
      <c r="A551" s="1"/>
      <c r="B551" s="1"/>
      <c r="C551" s="1"/>
      <c r="D551" s="1"/>
      <c r="E551" s="1"/>
      <c r="F551" s="1"/>
      <c r="G551" s="1"/>
      <c r="H551" s="1"/>
      <c r="I551" s="1"/>
      <c r="J551" s="1"/>
      <c r="K551" s="1"/>
      <c r="L551" s="4"/>
      <c r="M551" s="4"/>
      <c r="N551" s="4"/>
      <c r="O551" s="4"/>
      <c r="P551" s="5"/>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row>
    <row r="552" spans="1:180" ht="15.75" customHeight="1">
      <c r="A552" s="1"/>
      <c r="B552" s="1"/>
      <c r="C552" s="1"/>
      <c r="D552" s="1"/>
      <c r="E552" s="1"/>
      <c r="F552" s="1"/>
      <c r="G552" s="1"/>
      <c r="H552" s="1"/>
      <c r="I552" s="1"/>
      <c r="J552" s="1"/>
      <c r="K552" s="1"/>
      <c r="L552" s="4"/>
      <c r="M552" s="4"/>
      <c r="N552" s="4"/>
      <c r="O552" s="4"/>
      <c r="P552" s="5"/>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row>
    <row r="553" spans="1:180" ht="15.75" customHeight="1">
      <c r="A553" s="1"/>
      <c r="B553" s="1"/>
      <c r="C553" s="1"/>
      <c r="D553" s="1"/>
      <c r="E553" s="1"/>
      <c r="F553" s="1"/>
      <c r="G553" s="1"/>
      <c r="H553" s="1"/>
      <c r="I553" s="1"/>
      <c r="J553" s="1"/>
      <c r="K553" s="1"/>
      <c r="L553" s="4"/>
      <c r="M553" s="4"/>
      <c r="N553" s="4"/>
      <c r="O553" s="4"/>
      <c r="P553" s="5"/>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row>
    <row r="554" spans="1:180" ht="15.75" customHeight="1">
      <c r="A554" s="1"/>
      <c r="B554" s="1"/>
      <c r="C554" s="1"/>
      <c r="D554" s="1"/>
      <c r="E554" s="1"/>
      <c r="F554" s="1"/>
      <c r="G554" s="1"/>
      <c r="H554" s="1"/>
      <c r="I554" s="1"/>
      <c r="J554" s="1"/>
      <c r="K554" s="1"/>
      <c r="L554" s="4"/>
      <c r="M554" s="4"/>
      <c r="N554" s="4"/>
      <c r="O554" s="4"/>
      <c r="P554" s="5"/>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row>
    <row r="555" spans="1:180" ht="15.75" customHeight="1">
      <c r="A555" s="1"/>
      <c r="B555" s="1"/>
      <c r="C555" s="1"/>
      <c r="D555" s="1"/>
      <c r="E555" s="1"/>
      <c r="F555" s="1"/>
      <c r="G555" s="1"/>
      <c r="H555" s="1"/>
      <c r="I555" s="1"/>
      <c r="J555" s="1"/>
      <c r="K555" s="1"/>
      <c r="L555" s="4"/>
      <c r="M555" s="4"/>
      <c r="N555" s="4"/>
      <c r="O555" s="4"/>
      <c r="P555" s="5"/>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row>
    <row r="556" spans="1:180" ht="15.75" customHeight="1">
      <c r="A556" s="1"/>
      <c r="B556" s="1"/>
      <c r="C556" s="1"/>
      <c r="D556" s="1"/>
      <c r="E556" s="1"/>
      <c r="F556" s="1"/>
      <c r="G556" s="1"/>
      <c r="H556" s="1"/>
      <c r="I556" s="1"/>
      <c r="J556" s="1"/>
      <c r="K556" s="1"/>
      <c r="L556" s="4"/>
      <c r="M556" s="4"/>
      <c r="N556" s="4"/>
      <c r="O556" s="4"/>
      <c r="P556" s="5"/>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row>
    <row r="557" spans="1:180" ht="15.75" customHeight="1">
      <c r="A557" s="1"/>
      <c r="B557" s="1"/>
      <c r="C557" s="1"/>
      <c r="D557" s="1"/>
      <c r="E557" s="1"/>
      <c r="F557" s="1"/>
      <c r="G557" s="1"/>
      <c r="H557" s="1"/>
      <c r="I557" s="1"/>
      <c r="J557" s="1"/>
      <c r="K557" s="1"/>
      <c r="L557" s="4"/>
      <c r="M557" s="4"/>
      <c r="N557" s="4"/>
      <c r="O557" s="4"/>
      <c r="P557" s="5"/>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row>
    <row r="558" spans="1:180" ht="15.75" customHeight="1">
      <c r="A558" s="1"/>
      <c r="B558" s="1"/>
      <c r="C558" s="1"/>
      <c r="D558" s="1"/>
      <c r="E558" s="1"/>
      <c r="F558" s="1"/>
      <c r="G558" s="1"/>
      <c r="H558" s="1"/>
      <c r="I558" s="1"/>
      <c r="J558" s="1"/>
      <c r="K558" s="1"/>
      <c r="L558" s="4"/>
      <c r="M558" s="4"/>
      <c r="N558" s="4"/>
      <c r="O558" s="4"/>
      <c r="P558" s="5"/>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row>
    <row r="559" spans="1:180" ht="15.75" customHeight="1">
      <c r="A559" s="1"/>
      <c r="B559" s="1"/>
      <c r="C559" s="1"/>
      <c r="D559" s="1"/>
      <c r="E559" s="1"/>
      <c r="F559" s="1"/>
      <c r="G559" s="1"/>
      <c r="H559" s="1"/>
      <c r="I559" s="1"/>
      <c r="J559" s="1"/>
      <c r="K559" s="1"/>
      <c r="L559" s="4"/>
      <c r="M559" s="4"/>
      <c r="N559" s="4"/>
      <c r="O559" s="4"/>
      <c r="P559" s="5"/>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row>
    <row r="560" spans="1:180" ht="15.75" customHeight="1">
      <c r="A560" s="1"/>
      <c r="B560" s="1"/>
      <c r="C560" s="1"/>
      <c r="D560" s="1"/>
      <c r="E560" s="1"/>
      <c r="F560" s="1"/>
      <c r="G560" s="1"/>
      <c r="H560" s="1"/>
      <c r="I560" s="1"/>
      <c r="J560" s="1"/>
      <c r="K560" s="1"/>
      <c r="L560" s="4"/>
      <c r="M560" s="4"/>
      <c r="N560" s="4"/>
      <c r="O560" s="4"/>
      <c r="P560" s="5"/>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row>
    <row r="561" spans="1:180" ht="15.75" customHeight="1">
      <c r="A561" s="1"/>
      <c r="B561" s="1"/>
      <c r="C561" s="1"/>
      <c r="D561" s="1"/>
      <c r="E561" s="1"/>
      <c r="F561" s="1"/>
      <c r="G561" s="1"/>
      <c r="H561" s="1"/>
      <c r="I561" s="1"/>
      <c r="J561" s="1"/>
      <c r="K561" s="1"/>
      <c r="L561" s="4"/>
      <c r="M561" s="4"/>
      <c r="N561" s="4"/>
      <c r="O561" s="4"/>
      <c r="P561" s="5"/>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row>
    <row r="562" spans="1:180" ht="15.75" customHeight="1">
      <c r="A562" s="1"/>
      <c r="B562" s="1"/>
      <c r="C562" s="1"/>
      <c r="D562" s="1"/>
      <c r="E562" s="1"/>
      <c r="F562" s="1"/>
      <c r="G562" s="1"/>
      <c r="H562" s="1"/>
      <c r="I562" s="1"/>
      <c r="J562" s="1"/>
      <c r="K562" s="1"/>
      <c r="L562" s="4"/>
      <c r="M562" s="4"/>
      <c r="N562" s="4"/>
      <c r="O562" s="4"/>
      <c r="P562" s="5"/>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row>
    <row r="563" spans="1:180" ht="15.75" customHeight="1">
      <c r="A563" s="1"/>
      <c r="B563" s="1"/>
      <c r="C563" s="1"/>
      <c r="D563" s="1"/>
      <c r="E563" s="1"/>
      <c r="F563" s="1"/>
      <c r="G563" s="1"/>
      <c r="H563" s="1"/>
      <c r="I563" s="1"/>
      <c r="J563" s="1"/>
      <c r="K563" s="1"/>
      <c r="L563" s="4"/>
      <c r="M563" s="4"/>
      <c r="N563" s="4"/>
      <c r="O563" s="4"/>
      <c r="P563" s="5"/>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row>
    <row r="564" spans="1:180" ht="15.75" customHeight="1">
      <c r="A564" s="1"/>
      <c r="B564" s="1"/>
      <c r="C564" s="1"/>
      <c r="D564" s="1"/>
      <c r="E564" s="1"/>
      <c r="F564" s="1"/>
      <c r="G564" s="1"/>
      <c r="H564" s="1"/>
      <c r="I564" s="1"/>
      <c r="J564" s="1"/>
      <c r="K564" s="1"/>
      <c r="L564" s="4"/>
      <c r="M564" s="4"/>
      <c r="N564" s="4"/>
      <c r="O564" s="4"/>
      <c r="P564" s="5"/>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row>
    <row r="565" spans="1:180" ht="15.75" customHeight="1">
      <c r="A565" s="1"/>
      <c r="B565" s="1"/>
      <c r="C565" s="1"/>
      <c r="D565" s="1"/>
      <c r="E565" s="1"/>
      <c r="F565" s="1"/>
      <c r="G565" s="1"/>
      <c r="H565" s="1"/>
      <c r="I565" s="1"/>
      <c r="J565" s="1"/>
      <c r="K565" s="1"/>
      <c r="L565" s="4"/>
      <c r="M565" s="4"/>
      <c r="N565" s="4"/>
      <c r="O565" s="4"/>
      <c r="P565" s="5"/>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row>
    <row r="566" spans="1:180" ht="15.75" customHeight="1">
      <c r="A566" s="1"/>
      <c r="B566" s="1"/>
      <c r="C566" s="1"/>
      <c r="D566" s="1"/>
      <c r="E566" s="1"/>
      <c r="F566" s="1"/>
      <c r="G566" s="1"/>
      <c r="H566" s="1"/>
      <c r="I566" s="1"/>
      <c r="J566" s="1"/>
      <c r="K566" s="1"/>
      <c r="L566" s="4"/>
      <c r="M566" s="4"/>
      <c r="N566" s="4"/>
      <c r="O566" s="4"/>
      <c r="P566" s="5"/>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row>
    <row r="567" spans="1:180" ht="15.75" customHeight="1">
      <c r="A567" s="1"/>
      <c r="B567" s="1"/>
      <c r="C567" s="1"/>
      <c r="D567" s="1"/>
      <c r="E567" s="1"/>
      <c r="F567" s="1"/>
      <c r="G567" s="1"/>
      <c r="H567" s="1"/>
      <c r="I567" s="1"/>
      <c r="J567" s="1"/>
      <c r="K567" s="1"/>
      <c r="L567" s="4"/>
      <c r="M567" s="4"/>
      <c r="N567" s="4"/>
      <c r="O567" s="4"/>
      <c r="P567" s="5"/>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row>
    <row r="568" spans="1:180" ht="15.75" customHeight="1">
      <c r="A568" s="1"/>
      <c r="B568" s="1"/>
      <c r="C568" s="1"/>
      <c r="D568" s="1"/>
      <c r="E568" s="1"/>
      <c r="F568" s="1"/>
      <c r="G568" s="1"/>
      <c r="H568" s="1"/>
      <c r="I568" s="1"/>
      <c r="J568" s="1"/>
      <c r="K568" s="1"/>
      <c r="L568" s="4"/>
      <c r="M568" s="4"/>
      <c r="N568" s="4"/>
      <c r="O568" s="4"/>
      <c r="P568" s="5"/>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row>
    <row r="569" spans="1:180" ht="15.75" customHeight="1">
      <c r="A569" s="1"/>
      <c r="B569" s="1"/>
      <c r="C569" s="1"/>
      <c r="D569" s="1"/>
      <c r="E569" s="1"/>
      <c r="F569" s="1"/>
      <c r="G569" s="1"/>
      <c r="H569" s="1"/>
      <c r="I569" s="1"/>
      <c r="J569" s="1"/>
      <c r="K569" s="1"/>
      <c r="L569" s="4"/>
      <c r="M569" s="4"/>
      <c r="N569" s="4"/>
      <c r="O569" s="4"/>
      <c r="P569" s="5"/>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row>
    <row r="570" spans="1:180" ht="15.75" customHeight="1">
      <c r="A570" s="1"/>
      <c r="B570" s="1"/>
      <c r="C570" s="1"/>
      <c r="D570" s="1"/>
      <c r="E570" s="1"/>
      <c r="F570" s="1"/>
      <c r="G570" s="1"/>
      <c r="H570" s="1"/>
      <c r="I570" s="1"/>
      <c r="J570" s="1"/>
      <c r="K570" s="1"/>
      <c r="L570" s="4"/>
      <c r="M570" s="4"/>
      <c r="N570" s="4"/>
      <c r="O570" s="4"/>
      <c r="P570" s="5"/>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row>
    <row r="571" spans="1:180" ht="15.75" customHeight="1">
      <c r="A571" s="1"/>
      <c r="B571" s="1"/>
      <c r="C571" s="1"/>
      <c r="D571" s="1"/>
      <c r="E571" s="1"/>
      <c r="F571" s="1"/>
      <c r="G571" s="1"/>
      <c r="H571" s="1"/>
      <c r="I571" s="1"/>
      <c r="J571" s="1"/>
      <c r="K571" s="1"/>
      <c r="L571" s="4"/>
      <c r="M571" s="4"/>
      <c r="N571" s="4"/>
      <c r="O571" s="4"/>
      <c r="P571" s="5"/>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row>
    <row r="572" spans="1:180" ht="15.75" customHeight="1">
      <c r="A572" s="1"/>
      <c r="B572" s="1"/>
      <c r="C572" s="1"/>
      <c r="D572" s="1"/>
      <c r="E572" s="1"/>
      <c r="F572" s="1"/>
      <c r="G572" s="1"/>
      <c r="H572" s="1"/>
      <c r="I572" s="1"/>
      <c r="J572" s="1"/>
      <c r="K572" s="1"/>
      <c r="L572" s="4"/>
      <c r="M572" s="4"/>
      <c r="N572" s="4"/>
      <c r="O572" s="4"/>
      <c r="P572" s="5"/>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row>
    <row r="573" spans="1:180" ht="15.75" customHeight="1">
      <c r="A573" s="1"/>
      <c r="B573" s="1"/>
      <c r="C573" s="1"/>
      <c r="D573" s="1"/>
      <c r="E573" s="1"/>
      <c r="F573" s="1"/>
      <c r="G573" s="1"/>
      <c r="H573" s="1"/>
      <c r="I573" s="1"/>
      <c r="J573" s="1"/>
      <c r="K573" s="1"/>
      <c r="L573" s="4"/>
      <c r="M573" s="4"/>
      <c r="N573" s="4"/>
      <c r="O573" s="4"/>
      <c r="P573" s="5"/>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row>
    <row r="574" spans="1:180" ht="15.75" customHeight="1">
      <c r="A574" s="1"/>
      <c r="B574" s="1"/>
      <c r="C574" s="1"/>
      <c r="D574" s="1"/>
      <c r="E574" s="1"/>
      <c r="F574" s="1"/>
      <c r="G574" s="1"/>
      <c r="H574" s="1"/>
      <c r="I574" s="1"/>
      <c r="J574" s="1"/>
      <c r="K574" s="1"/>
      <c r="L574" s="4"/>
      <c r="M574" s="4"/>
      <c r="N574" s="4"/>
      <c r="O574" s="4"/>
      <c r="P574" s="5"/>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row>
    <row r="575" spans="1:180" ht="15.75" customHeight="1">
      <c r="A575" s="1"/>
      <c r="B575" s="1"/>
      <c r="C575" s="1"/>
      <c r="D575" s="1"/>
      <c r="E575" s="1"/>
      <c r="F575" s="1"/>
      <c r="G575" s="1"/>
      <c r="H575" s="1"/>
      <c r="I575" s="1"/>
      <c r="J575" s="1"/>
      <c r="K575" s="1"/>
      <c r="L575" s="4"/>
      <c r="M575" s="4"/>
      <c r="N575" s="4"/>
      <c r="O575" s="4"/>
      <c r="P575" s="5"/>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row>
    <row r="576" spans="1:180" ht="15.75" customHeight="1">
      <c r="A576" s="1"/>
      <c r="B576" s="1"/>
      <c r="C576" s="1"/>
      <c r="D576" s="1"/>
      <c r="E576" s="1"/>
      <c r="F576" s="1"/>
      <c r="G576" s="1"/>
      <c r="H576" s="1"/>
      <c r="I576" s="1"/>
      <c r="J576" s="1"/>
      <c r="K576" s="1"/>
      <c r="L576" s="4"/>
      <c r="M576" s="4"/>
      <c r="N576" s="4"/>
      <c r="O576" s="4"/>
      <c r="P576" s="5"/>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row>
    <row r="577" spans="1:180" ht="15.75" customHeight="1">
      <c r="A577" s="1"/>
      <c r="B577" s="1"/>
      <c r="C577" s="1"/>
      <c r="D577" s="1"/>
      <c r="E577" s="1"/>
      <c r="F577" s="1"/>
      <c r="G577" s="1"/>
      <c r="H577" s="1"/>
      <c r="I577" s="1"/>
      <c r="J577" s="1"/>
      <c r="K577" s="1"/>
      <c r="L577" s="4"/>
      <c r="M577" s="4"/>
      <c r="N577" s="4"/>
      <c r="O577" s="4"/>
      <c r="P577" s="5"/>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row>
    <row r="578" spans="1:180" ht="15.75" customHeight="1">
      <c r="A578" s="1"/>
      <c r="B578" s="1"/>
      <c r="C578" s="1"/>
      <c r="D578" s="1"/>
      <c r="E578" s="1"/>
      <c r="F578" s="1"/>
      <c r="G578" s="1"/>
      <c r="H578" s="1"/>
      <c r="I578" s="1"/>
      <c r="J578" s="1"/>
      <c r="K578" s="1"/>
      <c r="L578" s="4"/>
      <c r="M578" s="4"/>
      <c r="N578" s="4"/>
      <c r="O578" s="4"/>
      <c r="P578" s="5"/>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row>
    <row r="579" spans="1:180" ht="15.75" customHeight="1">
      <c r="A579" s="1"/>
      <c r="B579" s="1"/>
      <c r="C579" s="1"/>
      <c r="D579" s="1"/>
      <c r="E579" s="1"/>
      <c r="F579" s="1"/>
      <c r="G579" s="1"/>
      <c r="H579" s="1"/>
      <c r="I579" s="1"/>
      <c r="J579" s="1"/>
      <c r="K579" s="1"/>
      <c r="L579" s="4"/>
      <c r="M579" s="4"/>
      <c r="N579" s="4"/>
      <c r="O579" s="4"/>
      <c r="P579" s="5"/>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row>
    <row r="580" spans="1:180" ht="15.75" customHeight="1">
      <c r="A580" s="1"/>
      <c r="B580" s="1"/>
      <c r="C580" s="1"/>
      <c r="D580" s="1"/>
      <c r="E580" s="1"/>
      <c r="F580" s="1"/>
      <c r="G580" s="1"/>
      <c r="H580" s="1"/>
      <c r="I580" s="1"/>
      <c r="J580" s="1"/>
      <c r="K580" s="1"/>
      <c r="L580" s="4"/>
      <c r="M580" s="4"/>
      <c r="N580" s="4"/>
      <c r="O580" s="4"/>
      <c r="P580" s="5"/>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row>
    <row r="581" spans="1:180" ht="15.75" customHeight="1">
      <c r="A581" s="1"/>
      <c r="B581" s="1"/>
      <c r="C581" s="1"/>
      <c r="D581" s="1"/>
      <c r="E581" s="1"/>
      <c r="F581" s="1"/>
      <c r="G581" s="1"/>
      <c r="H581" s="1"/>
      <c r="I581" s="1"/>
      <c r="J581" s="1"/>
      <c r="K581" s="1"/>
      <c r="L581" s="4"/>
      <c r="M581" s="4"/>
      <c r="N581" s="4"/>
      <c r="O581" s="4"/>
      <c r="P581" s="5"/>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row>
    <row r="582" spans="1:180" ht="15.75" customHeight="1">
      <c r="A582" s="1"/>
      <c r="B582" s="1"/>
      <c r="C582" s="1"/>
      <c r="D582" s="1"/>
      <c r="E582" s="1"/>
      <c r="F582" s="1"/>
      <c r="G582" s="1"/>
      <c r="H582" s="1"/>
      <c r="I582" s="1"/>
      <c r="J582" s="1"/>
      <c r="K582" s="1"/>
      <c r="L582" s="4"/>
      <c r="M582" s="4"/>
      <c r="N582" s="4"/>
      <c r="O582" s="4"/>
      <c r="P582" s="5"/>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row>
    <row r="583" spans="1:180" ht="15.75" customHeight="1">
      <c r="A583" s="1"/>
      <c r="B583" s="1"/>
      <c r="C583" s="1"/>
      <c r="D583" s="1"/>
      <c r="E583" s="1"/>
      <c r="F583" s="1"/>
      <c r="G583" s="1"/>
      <c r="H583" s="1"/>
      <c r="I583" s="1"/>
      <c r="J583" s="1"/>
      <c r="K583" s="1"/>
      <c r="L583" s="4"/>
      <c r="M583" s="4"/>
      <c r="N583" s="4"/>
      <c r="O583" s="4"/>
      <c r="P583" s="5"/>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row>
    <row r="584" spans="1:180" ht="15.75" customHeight="1">
      <c r="A584" s="1"/>
      <c r="B584" s="1"/>
      <c r="C584" s="1"/>
      <c r="D584" s="1"/>
      <c r="E584" s="1"/>
      <c r="F584" s="1"/>
      <c r="G584" s="1"/>
      <c r="H584" s="1"/>
      <c r="I584" s="1"/>
      <c r="J584" s="1"/>
      <c r="K584" s="1"/>
      <c r="L584" s="4"/>
      <c r="M584" s="4"/>
      <c r="N584" s="4"/>
      <c r="O584" s="4"/>
      <c r="P584" s="5"/>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row>
    <row r="585" spans="1:180" ht="15.75" customHeight="1">
      <c r="A585" s="1"/>
      <c r="B585" s="1"/>
      <c r="C585" s="1"/>
      <c r="D585" s="1"/>
      <c r="E585" s="1"/>
      <c r="F585" s="1"/>
      <c r="G585" s="1"/>
      <c r="H585" s="1"/>
      <c r="I585" s="1"/>
      <c r="J585" s="1"/>
      <c r="K585" s="1"/>
      <c r="L585" s="4"/>
      <c r="M585" s="4"/>
      <c r="N585" s="4"/>
      <c r="O585" s="4"/>
      <c r="P585" s="5"/>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row>
    <row r="586" spans="1:180" ht="15.75" customHeight="1">
      <c r="A586" s="1"/>
      <c r="B586" s="1"/>
      <c r="C586" s="1"/>
      <c r="D586" s="1"/>
      <c r="E586" s="1"/>
      <c r="F586" s="1"/>
      <c r="G586" s="1"/>
      <c r="H586" s="1"/>
      <c r="I586" s="1"/>
      <c r="J586" s="1"/>
      <c r="K586" s="1"/>
      <c r="L586" s="4"/>
      <c r="M586" s="4"/>
      <c r="N586" s="4"/>
      <c r="O586" s="4"/>
      <c r="P586" s="5"/>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row>
    <row r="587" spans="1:180" ht="15.75" customHeight="1">
      <c r="A587" s="1"/>
      <c r="B587" s="1"/>
      <c r="C587" s="1"/>
      <c r="D587" s="1"/>
      <c r="E587" s="1"/>
      <c r="F587" s="1"/>
      <c r="G587" s="1"/>
      <c r="H587" s="1"/>
      <c r="I587" s="1"/>
      <c r="J587" s="1"/>
      <c r="K587" s="1"/>
      <c r="L587" s="4"/>
      <c r="M587" s="4"/>
      <c r="N587" s="4"/>
      <c r="O587" s="4"/>
      <c r="P587" s="5"/>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row>
    <row r="588" spans="1:180" ht="15.75" customHeight="1">
      <c r="A588" s="1"/>
      <c r="B588" s="1"/>
      <c r="C588" s="1"/>
      <c r="D588" s="1"/>
      <c r="E588" s="1"/>
      <c r="F588" s="1"/>
      <c r="G588" s="1"/>
      <c r="H588" s="1"/>
      <c r="I588" s="1"/>
      <c r="J588" s="1"/>
      <c r="K588" s="1"/>
      <c r="L588" s="4"/>
      <c r="M588" s="4"/>
      <c r="N588" s="4"/>
      <c r="O588" s="4"/>
      <c r="P588" s="5"/>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row>
    <row r="589" spans="1:180" ht="15.75" customHeight="1">
      <c r="A589" s="1"/>
      <c r="B589" s="1"/>
      <c r="C589" s="1"/>
      <c r="D589" s="1"/>
      <c r="E589" s="1"/>
      <c r="F589" s="1"/>
      <c r="G589" s="1"/>
      <c r="H589" s="1"/>
      <c r="I589" s="1"/>
      <c r="J589" s="1"/>
      <c r="K589" s="1"/>
      <c r="L589" s="4"/>
      <c r="M589" s="4"/>
      <c r="N589" s="4"/>
      <c r="O589" s="4"/>
      <c r="P589" s="5"/>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row>
    <row r="590" spans="1:180" ht="15.75" customHeight="1">
      <c r="A590" s="1"/>
      <c r="B590" s="1"/>
      <c r="C590" s="1"/>
      <c r="D590" s="1"/>
      <c r="E590" s="1"/>
      <c r="F590" s="1"/>
      <c r="G590" s="1"/>
      <c r="H590" s="1"/>
      <c r="I590" s="1"/>
      <c r="J590" s="1"/>
      <c r="K590" s="1"/>
      <c r="L590" s="4"/>
      <c r="M590" s="4"/>
      <c r="N590" s="4"/>
      <c r="O590" s="4"/>
      <c r="P590" s="5"/>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row>
    <row r="591" spans="1:180" ht="15.75" customHeight="1">
      <c r="A591" s="1"/>
      <c r="B591" s="1"/>
      <c r="C591" s="1"/>
      <c r="D591" s="1"/>
      <c r="E591" s="1"/>
      <c r="F591" s="1"/>
      <c r="G591" s="1"/>
      <c r="H591" s="1"/>
      <c r="I591" s="1"/>
      <c r="J591" s="1"/>
      <c r="K591" s="1"/>
      <c r="L591" s="4"/>
      <c r="M591" s="4"/>
      <c r="N591" s="4"/>
      <c r="O591" s="4"/>
      <c r="P591" s="5"/>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row>
    <row r="592" spans="1:180" ht="15.75" customHeight="1">
      <c r="A592" s="1"/>
      <c r="B592" s="1"/>
      <c r="C592" s="1"/>
      <c r="D592" s="1"/>
      <c r="E592" s="1"/>
      <c r="F592" s="1"/>
      <c r="G592" s="1"/>
      <c r="H592" s="1"/>
      <c r="I592" s="1"/>
      <c r="J592" s="1"/>
      <c r="K592" s="1"/>
      <c r="L592" s="4"/>
      <c r="M592" s="4"/>
      <c r="N592" s="4"/>
      <c r="O592" s="4"/>
      <c r="P592" s="5"/>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row>
    <row r="593" spans="1:180" ht="15.75" customHeight="1">
      <c r="A593" s="1"/>
      <c r="B593" s="1"/>
      <c r="C593" s="1"/>
      <c r="D593" s="1"/>
      <c r="E593" s="1"/>
      <c r="F593" s="1"/>
      <c r="G593" s="1"/>
      <c r="H593" s="1"/>
      <c r="I593" s="1"/>
      <c r="J593" s="1"/>
      <c r="K593" s="1"/>
      <c r="L593" s="4"/>
      <c r="M593" s="4"/>
      <c r="N593" s="4"/>
      <c r="O593" s="4"/>
      <c r="P593" s="5"/>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row>
    <row r="594" spans="1:180" ht="15.75" customHeight="1">
      <c r="A594" s="1"/>
      <c r="B594" s="1"/>
      <c r="C594" s="1"/>
      <c r="D594" s="1"/>
      <c r="E594" s="1"/>
      <c r="F594" s="1"/>
      <c r="G594" s="1"/>
      <c r="H594" s="1"/>
      <c r="I594" s="1"/>
      <c r="J594" s="1"/>
      <c r="K594" s="1"/>
      <c r="L594" s="4"/>
      <c r="M594" s="4"/>
      <c r="N594" s="4"/>
      <c r="O594" s="4"/>
      <c r="P594" s="5"/>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row>
    <row r="595" spans="1:180" ht="15.75" customHeight="1">
      <c r="A595" s="1"/>
      <c r="B595" s="1"/>
      <c r="C595" s="1"/>
      <c r="D595" s="1"/>
      <c r="E595" s="1"/>
      <c r="F595" s="1"/>
      <c r="G595" s="1"/>
      <c r="H595" s="1"/>
      <c r="I595" s="1"/>
      <c r="J595" s="1"/>
      <c r="K595" s="1"/>
      <c r="L595" s="4"/>
      <c r="M595" s="4"/>
      <c r="N595" s="4"/>
      <c r="O595" s="4"/>
      <c r="P595" s="5"/>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row>
    <row r="596" spans="1:180" ht="15.75" customHeight="1">
      <c r="A596" s="1"/>
      <c r="B596" s="1"/>
      <c r="C596" s="1"/>
      <c r="D596" s="1"/>
      <c r="E596" s="1"/>
      <c r="F596" s="1"/>
      <c r="G596" s="1"/>
      <c r="H596" s="1"/>
      <c r="I596" s="1"/>
      <c r="J596" s="1"/>
      <c r="K596" s="1"/>
      <c r="L596" s="4"/>
      <c r="M596" s="4"/>
      <c r="N596" s="4"/>
      <c r="O596" s="4"/>
      <c r="P596" s="5"/>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row>
    <row r="597" spans="1:180" ht="15.75" customHeight="1">
      <c r="A597" s="1"/>
      <c r="B597" s="1"/>
      <c r="C597" s="1"/>
      <c r="D597" s="1"/>
      <c r="E597" s="1"/>
      <c r="F597" s="1"/>
      <c r="G597" s="1"/>
      <c r="H597" s="1"/>
      <c r="I597" s="1"/>
      <c r="J597" s="1"/>
      <c r="K597" s="1"/>
      <c r="L597" s="4"/>
      <c r="M597" s="4"/>
      <c r="N597" s="4"/>
      <c r="O597" s="4"/>
      <c r="P597" s="5"/>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row>
    <row r="598" spans="1:180" ht="15.75" customHeight="1">
      <c r="A598" s="1"/>
      <c r="B598" s="1"/>
      <c r="C598" s="1"/>
      <c r="D598" s="1"/>
      <c r="E598" s="1"/>
      <c r="F598" s="1"/>
      <c r="G598" s="1"/>
      <c r="H598" s="1"/>
      <c r="I598" s="1"/>
      <c r="J598" s="1"/>
      <c r="K598" s="1"/>
      <c r="L598" s="4"/>
      <c r="M598" s="4"/>
      <c r="N598" s="4"/>
      <c r="O598" s="4"/>
      <c r="P598" s="5"/>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row>
    <row r="599" spans="1:180" ht="15.75" customHeight="1">
      <c r="A599" s="1"/>
      <c r="B599" s="1"/>
      <c r="C599" s="1"/>
      <c r="D599" s="1"/>
      <c r="E599" s="1"/>
      <c r="F599" s="1"/>
      <c r="G599" s="1"/>
      <c r="H599" s="1"/>
      <c r="I599" s="1"/>
      <c r="J599" s="1"/>
      <c r="K599" s="1"/>
      <c r="L599" s="4"/>
      <c r="M599" s="4"/>
      <c r="N599" s="4"/>
      <c r="O599" s="4"/>
      <c r="P599" s="5"/>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row>
    <row r="600" spans="1:180" ht="15.75" customHeight="1">
      <c r="A600" s="1"/>
      <c r="B600" s="1"/>
      <c r="C600" s="1"/>
      <c r="D600" s="1"/>
      <c r="E600" s="1"/>
      <c r="F600" s="1"/>
      <c r="G600" s="1"/>
      <c r="H600" s="1"/>
      <c r="I600" s="1"/>
      <c r="J600" s="1"/>
      <c r="K600" s="1"/>
      <c r="L600" s="4"/>
      <c r="M600" s="4"/>
      <c r="N600" s="4"/>
      <c r="O600" s="4"/>
      <c r="P600" s="5"/>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row>
    <row r="601" spans="1:180" ht="15.75" customHeight="1">
      <c r="A601" s="1"/>
      <c r="B601" s="1"/>
      <c r="C601" s="1"/>
      <c r="D601" s="1"/>
      <c r="E601" s="1"/>
      <c r="F601" s="1"/>
      <c r="G601" s="1"/>
      <c r="H601" s="1"/>
      <c r="I601" s="1"/>
      <c r="J601" s="1"/>
      <c r="K601" s="1"/>
      <c r="L601" s="4"/>
      <c r="M601" s="4"/>
      <c r="N601" s="4"/>
      <c r="O601" s="4"/>
      <c r="P601" s="5"/>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row>
    <row r="602" spans="1:180" ht="15.75" customHeight="1">
      <c r="A602" s="1"/>
      <c r="B602" s="1"/>
      <c r="C602" s="1"/>
      <c r="D602" s="1"/>
      <c r="E602" s="1"/>
      <c r="F602" s="1"/>
      <c r="G602" s="1"/>
      <c r="H602" s="1"/>
      <c r="I602" s="1"/>
      <c r="J602" s="1"/>
      <c r="K602" s="1"/>
      <c r="L602" s="4"/>
      <c r="M602" s="4"/>
      <c r="N602" s="4"/>
      <c r="O602" s="4"/>
      <c r="P602" s="5"/>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row>
    <row r="603" spans="1:180" ht="15.75" customHeight="1">
      <c r="A603" s="1"/>
      <c r="B603" s="1"/>
      <c r="C603" s="1"/>
      <c r="D603" s="1"/>
      <c r="E603" s="1"/>
      <c r="F603" s="1"/>
      <c r="G603" s="1"/>
      <c r="H603" s="1"/>
      <c r="I603" s="1"/>
      <c r="J603" s="1"/>
      <c r="K603" s="1"/>
      <c r="L603" s="4"/>
      <c r="M603" s="4"/>
      <c r="N603" s="4"/>
      <c r="O603" s="4"/>
      <c r="P603" s="5"/>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row>
    <row r="604" spans="1:180" ht="15.75" customHeight="1">
      <c r="A604" s="1"/>
      <c r="B604" s="1"/>
      <c r="C604" s="1"/>
      <c r="D604" s="1"/>
      <c r="E604" s="1"/>
      <c r="F604" s="1"/>
      <c r="G604" s="1"/>
      <c r="H604" s="1"/>
      <c r="I604" s="1"/>
      <c r="J604" s="1"/>
      <c r="K604" s="1"/>
      <c r="L604" s="4"/>
      <c r="M604" s="4"/>
      <c r="N604" s="4"/>
      <c r="O604" s="4"/>
      <c r="P604" s="5"/>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row>
    <row r="605" spans="1:180" ht="15.75" customHeight="1">
      <c r="A605" s="1"/>
      <c r="B605" s="1"/>
      <c r="C605" s="1"/>
      <c r="D605" s="1"/>
      <c r="E605" s="1"/>
      <c r="F605" s="1"/>
      <c r="G605" s="1"/>
      <c r="H605" s="1"/>
      <c r="I605" s="1"/>
      <c r="J605" s="1"/>
      <c r="K605" s="1"/>
      <c r="L605" s="4"/>
      <c r="M605" s="4"/>
      <c r="N605" s="4"/>
      <c r="O605" s="4"/>
      <c r="P605" s="5"/>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row>
    <row r="606" spans="1:180" ht="15.75" customHeight="1">
      <c r="A606" s="1"/>
      <c r="B606" s="1"/>
      <c r="C606" s="1"/>
      <c r="D606" s="1"/>
      <c r="E606" s="1"/>
      <c r="F606" s="1"/>
      <c r="G606" s="1"/>
      <c r="H606" s="1"/>
      <c r="I606" s="1"/>
      <c r="J606" s="1"/>
      <c r="K606" s="1"/>
      <c r="L606" s="4"/>
      <c r="M606" s="4"/>
      <c r="N606" s="4"/>
      <c r="O606" s="4"/>
      <c r="P606" s="5"/>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row>
    <row r="607" spans="1:180" ht="15.75" customHeight="1">
      <c r="A607" s="1"/>
      <c r="B607" s="1"/>
      <c r="C607" s="1"/>
      <c r="D607" s="1"/>
      <c r="E607" s="1"/>
      <c r="F607" s="1"/>
      <c r="G607" s="1"/>
      <c r="H607" s="1"/>
      <c r="I607" s="1"/>
      <c r="J607" s="1"/>
      <c r="K607" s="1"/>
      <c r="L607" s="4"/>
      <c r="M607" s="4"/>
      <c r="N607" s="4"/>
      <c r="O607" s="4"/>
      <c r="P607" s="5"/>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row>
    <row r="608" spans="1:180" ht="15.75" customHeight="1">
      <c r="A608" s="1"/>
      <c r="B608" s="1"/>
      <c r="C608" s="1"/>
      <c r="D608" s="1"/>
      <c r="E608" s="1"/>
      <c r="F608" s="1"/>
      <c r="G608" s="1"/>
      <c r="H608" s="1"/>
      <c r="I608" s="1"/>
      <c r="J608" s="1"/>
      <c r="K608" s="1"/>
      <c r="L608" s="4"/>
      <c r="M608" s="4"/>
      <c r="N608" s="4"/>
      <c r="O608" s="4"/>
      <c r="P608" s="5"/>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row>
    <row r="609" spans="1:180" ht="15.75" customHeight="1">
      <c r="A609" s="1"/>
      <c r="B609" s="1"/>
      <c r="C609" s="1"/>
      <c r="D609" s="1"/>
      <c r="E609" s="1"/>
      <c r="F609" s="1"/>
      <c r="G609" s="1"/>
      <c r="H609" s="1"/>
      <c r="I609" s="1"/>
      <c r="J609" s="1"/>
      <c r="K609" s="1"/>
      <c r="L609" s="4"/>
      <c r="M609" s="4"/>
      <c r="N609" s="4"/>
      <c r="O609" s="4"/>
      <c r="P609" s="5"/>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row>
    <row r="610" spans="1:180" ht="15.75" customHeight="1">
      <c r="A610" s="1"/>
      <c r="B610" s="1"/>
      <c r="C610" s="1"/>
      <c r="D610" s="1"/>
      <c r="E610" s="1"/>
      <c r="F610" s="1"/>
      <c r="G610" s="1"/>
      <c r="H610" s="1"/>
      <c r="I610" s="1"/>
      <c r="J610" s="1"/>
      <c r="K610" s="1"/>
      <c r="L610" s="4"/>
      <c r="M610" s="4"/>
      <c r="N610" s="4"/>
      <c r="O610" s="4"/>
      <c r="P610" s="5"/>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row>
    <row r="611" spans="1:180" ht="15.75" customHeight="1">
      <c r="A611" s="1"/>
      <c r="B611" s="1"/>
      <c r="C611" s="1"/>
      <c r="D611" s="1"/>
      <c r="E611" s="1"/>
      <c r="F611" s="1"/>
      <c r="G611" s="1"/>
      <c r="H611" s="1"/>
      <c r="I611" s="1"/>
      <c r="J611" s="1"/>
      <c r="K611" s="1"/>
      <c r="L611" s="4"/>
      <c r="M611" s="4"/>
      <c r="N611" s="4"/>
      <c r="O611" s="4"/>
      <c r="P611" s="5"/>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row>
    <row r="612" spans="1:180" ht="15.75" customHeight="1">
      <c r="A612" s="1"/>
      <c r="B612" s="1"/>
      <c r="C612" s="1"/>
      <c r="D612" s="1"/>
      <c r="E612" s="1"/>
      <c r="F612" s="1"/>
      <c r="G612" s="1"/>
      <c r="H612" s="1"/>
      <c r="I612" s="1"/>
      <c r="J612" s="1"/>
      <c r="K612" s="1"/>
      <c r="L612" s="4"/>
      <c r="M612" s="4"/>
      <c r="N612" s="4"/>
      <c r="O612" s="4"/>
      <c r="P612" s="5"/>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row>
    <row r="613" spans="1:180" ht="15.75" customHeight="1">
      <c r="A613" s="1"/>
      <c r="B613" s="1"/>
      <c r="C613" s="1"/>
      <c r="D613" s="1"/>
      <c r="E613" s="1"/>
      <c r="F613" s="1"/>
      <c r="G613" s="1"/>
      <c r="H613" s="1"/>
      <c r="I613" s="1"/>
      <c r="J613" s="1"/>
      <c r="K613" s="1"/>
      <c r="L613" s="4"/>
      <c r="M613" s="4"/>
      <c r="N613" s="4"/>
      <c r="O613" s="4"/>
      <c r="P613" s="5"/>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row>
    <row r="614" spans="1:180" ht="15.75" customHeight="1">
      <c r="A614" s="1"/>
      <c r="B614" s="1"/>
      <c r="C614" s="1"/>
      <c r="D614" s="1"/>
      <c r="E614" s="1"/>
      <c r="F614" s="1"/>
      <c r="G614" s="1"/>
      <c r="H614" s="1"/>
      <c r="I614" s="1"/>
      <c r="J614" s="1"/>
      <c r="K614" s="1"/>
      <c r="L614" s="4"/>
      <c r="M614" s="4"/>
      <c r="N614" s="4"/>
      <c r="O614" s="4"/>
      <c r="P614" s="5"/>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row>
    <row r="615" spans="1:180" ht="15.75" customHeight="1">
      <c r="A615" s="1"/>
      <c r="B615" s="1"/>
      <c r="C615" s="1"/>
      <c r="D615" s="1"/>
      <c r="E615" s="1"/>
      <c r="F615" s="1"/>
      <c r="G615" s="1"/>
      <c r="H615" s="1"/>
      <c r="I615" s="1"/>
      <c r="J615" s="1"/>
      <c r="K615" s="1"/>
      <c r="L615" s="4"/>
      <c r="M615" s="4"/>
      <c r="N615" s="4"/>
      <c r="O615" s="4"/>
      <c r="P615" s="5"/>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row>
    <row r="616" spans="1:180" ht="15.75" customHeight="1">
      <c r="A616" s="1"/>
      <c r="B616" s="1"/>
      <c r="C616" s="1"/>
      <c r="D616" s="1"/>
      <c r="E616" s="1"/>
      <c r="F616" s="1"/>
      <c r="G616" s="1"/>
      <c r="H616" s="1"/>
      <c r="I616" s="1"/>
      <c r="J616" s="1"/>
      <c r="K616" s="1"/>
      <c r="L616" s="4"/>
      <c r="M616" s="4"/>
      <c r="N616" s="4"/>
      <c r="O616" s="4"/>
      <c r="P616" s="5"/>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row>
    <row r="617" spans="1:180" ht="15.75" customHeight="1">
      <c r="A617" s="1"/>
      <c r="B617" s="1"/>
      <c r="C617" s="1"/>
      <c r="D617" s="1"/>
      <c r="E617" s="1"/>
      <c r="F617" s="1"/>
      <c r="G617" s="1"/>
      <c r="H617" s="1"/>
      <c r="I617" s="1"/>
      <c r="J617" s="1"/>
      <c r="K617" s="1"/>
      <c r="L617" s="4"/>
      <c r="M617" s="4"/>
      <c r="N617" s="4"/>
      <c r="O617" s="4"/>
      <c r="P617" s="5"/>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row>
    <row r="618" spans="1:180" ht="15.75" customHeight="1">
      <c r="A618" s="1"/>
      <c r="B618" s="1"/>
      <c r="C618" s="1"/>
      <c r="D618" s="1"/>
      <c r="E618" s="1"/>
      <c r="F618" s="1"/>
      <c r="G618" s="1"/>
      <c r="H618" s="1"/>
      <c r="I618" s="1"/>
      <c r="J618" s="1"/>
      <c r="K618" s="1"/>
      <c r="L618" s="4"/>
      <c r="M618" s="4"/>
      <c r="N618" s="4"/>
      <c r="O618" s="4"/>
      <c r="P618" s="5"/>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row>
    <row r="619" spans="1:180" ht="15.75" customHeight="1">
      <c r="A619" s="1"/>
      <c r="B619" s="1"/>
      <c r="C619" s="1"/>
      <c r="D619" s="1"/>
      <c r="E619" s="1"/>
      <c r="F619" s="1"/>
      <c r="G619" s="1"/>
      <c r="H619" s="1"/>
      <c r="I619" s="1"/>
      <c r="J619" s="1"/>
      <c r="K619" s="1"/>
      <c r="L619" s="4"/>
      <c r="M619" s="4"/>
      <c r="N619" s="4"/>
      <c r="O619" s="4"/>
      <c r="P619" s="5"/>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row>
    <row r="620" spans="1:180" ht="15.75" customHeight="1">
      <c r="A620" s="1"/>
      <c r="B620" s="1"/>
      <c r="C620" s="1"/>
      <c r="D620" s="1"/>
      <c r="E620" s="1"/>
      <c r="F620" s="1"/>
      <c r="G620" s="1"/>
      <c r="H620" s="1"/>
      <c r="I620" s="1"/>
      <c r="J620" s="1"/>
      <c r="K620" s="1"/>
      <c r="L620" s="4"/>
      <c r="M620" s="4"/>
      <c r="N620" s="4"/>
      <c r="O620" s="4"/>
      <c r="P620" s="5"/>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row>
    <row r="621" spans="1:180" ht="15.75" customHeight="1">
      <c r="A621" s="1"/>
      <c r="B621" s="1"/>
      <c r="C621" s="1"/>
      <c r="D621" s="1"/>
      <c r="E621" s="1"/>
      <c r="F621" s="1"/>
      <c r="G621" s="1"/>
      <c r="H621" s="1"/>
      <c r="I621" s="1"/>
      <c r="J621" s="1"/>
      <c r="K621" s="1"/>
      <c r="L621" s="4"/>
      <c r="M621" s="4"/>
      <c r="N621" s="4"/>
      <c r="O621" s="4"/>
      <c r="P621" s="5"/>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row>
    <row r="622" spans="1:180" ht="15.75" customHeight="1">
      <c r="A622" s="1"/>
      <c r="B622" s="1"/>
      <c r="C622" s="1"/>
      <c r="D622" s="1"/>
      <c r="E622" s="1"/>
      <c r="F622" s="1"/>
      <c r="G622" s="1"/>
      <c r="H622" s="1"/>
      <c r="I622" s="1"/>
      <c r="J622" s="1"/>
      <c r="K622" s="1"/>
      <c r="L622" s="4"/>
      <c r="M622" s="4"/>
      <c r="N622" s="4"/>
      <c r="O622" s="4"/>
      <c r="P622" s="5"/>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row>
    <row r="623" spans="1:180" ht="15.75" customHeight="1">
      <c r="A623" s="1"/>
      <c r="B623" s="1"/>
      <c r="C623" s="1"/>
      <c r="D623" s="1"/>
      <c r="E623" s="1"/>
      <c r="F623" s="1"/>
      <c r="G623" s="1"/>
      <c r="H623" s="1"/>
      <c r="I623" s="1"/>
      <c r="J623" s="1"/>
      <c r="K623" s="1"/>
      <c r="L623" s="4"/>
      <c r="M623" s="4"/>
      <c r="N623" s="4"/>
      <c r="O623" s="4"/>
      <c r="P623" s="5"/>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row>
    <row r="624" spans="1:180" ht="15.75" customHeight="1">
      <c r="A624" s="1"/>
      <c r="B624" s="1"/>
      <c r="C624" s="1"/>
      <c r="D624" s="1"/>
      <c r="E624" s="1"/>
      <c r="F624" s="1"/>
      <c r="G624" s="1"/>
      <c r="H624" s="1"/>
      <c r="I624" s="1"/>
      <c r="J624" s="1"/>
      <c r="K624" s="1"/>
      <c r="L624" s="4"/>
      <c r="M624" s="4"/>
      <c r="N624" s="4"/>
      <c r="O624" s="4"/>
      <c r="P624" s="5"/>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row>
    <row r="625" spans="1:180" ht="15.75" customHeight="1">
      <c r="A625" s="1"/>
      <c r="B625" s="1"/>
      <c r="C625" s="1"/>
      <c r="D625" s="1"/>
      <c r="E625" s="1"/>
      <c r="F625" s="1"/>
      <c r="G625" s="1"/>
      <c r="H625" s="1"/>
      <c r="I625" s="1"/>
      <c r="J625" s="1"/>
      <c r="K625" s="1"/>
      <c r="L625" s="4"/>
      <c r="M625" s="4"/>
      <c r="N625" s="4"/>
      <c r="O625" s="4"/>
      <c r="P625" s="5"/>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row>
    <row r="626" spans="1:180" ht="15.75" customHeight="1">
      <c r="A626" s="1"/>
      <c r="B626" s="1"/>
      <c r="C626" s="1"/>
      <c r="D626" s="1"/>
      <c r="E626" s="1"/>
      <c r="F626" s="1"/>
      <c r="G626" s="1"/>
      <c r="H626" s="1"/>
      <c r="I626" s="1"/>
      <c r="J626" s="1"/>
      <c r="K626" s="1"/>
      <c r="L626" s="4"/>
      <c r="M626" s="4"/>
      <c r="N626" s="4"/>
      <c r="O626" s="4"/>
      <c r="P626" s="5"/>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row>
    <row r="627" spans="1:180" ht="15.75" customHeight="1">
      <c r="A627" s="1"/>
      <c r="B627" s="1"/>
      <c r="C627" s="1"/>
      <c r="D627" s="1"/>
      <c r="E627" s="1"/>
      <c r="F627" s="1"/>
      <c r="G627" s="1"/>
      <c r="H627" s="1"/>
      <c r="I627" s="1"/>
      <c r="J627" s="1"/>
      <c r="K627" s="1"/>
      <c r="L627" s="4"/>
      <c r="M627" s="4"/>
      <c r="N627" s="4"/>
      <c r="O627" s="4"/>
      <c r="P627" s="5"/>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row>
    <row r="628" spans="1:180" ht="15.75" customHeight="1">
      <c r="A628" s="1"/>
      <c r="B628" s="1"/>
      <c r="C628" s="1"/>
      <c r="D628" s="1"/>
      <c r="E628" s="1"/>
      <c r="F628" s="1"/>
      <c r="G628" s="1"/>
      <c r="H628" s="1"/>
      <c r="I628" s="1"/>
      <c r="J628" s="1"/>
      <c r="K628" s="1"/>
      <c r="L628" s="4"/>
      <c r="M628" s="4"/>
      <c r="N628" s="4"/>
      <c r="O628" s="4"/>
      <c r="P628" s="5"/>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row>
    <row r="629" spans="1:180" ht="15.75" customHeight="1">
      <c r="A629" s="1"/>
      <c r="B629" s="1"/>
      <c r="C629" s="1"/>
      <c r="D629" s="1"/>
      <c r="E629" s="1"/>
      <c r="F629" s="1"/>
      <c r="G629" s="1"/>
      <c r="H629" s="1"/>
      <c r="I629" s="1"/>
      <c r="J629" s="1"/>
      <c r="K629" s="1"/>
      <c r="L629" s="4"/>
      <c r="M629" s="4"/>
      <c r="N629" s="4"/>
      <c r="O629" s="4"/>
      <c r="P629" s="5"/>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row>
    <row r="630" spans="1:180" ht="15.75" customHeight="1">
      <c r="A630" s="1"/>
      <c r="B630" s="1"/>
      <c r="C630" s="1"/>
      <c r="D630" s="1"/>
      <c r="E630" s="1"/>
      <c r="F630" s="1"/>
      <c r="G630" s="1"/>
      <c r="H630" s="1"/>
      <c r="I630" s="1"/>
      <c r="J630" s="1"/>
      <c r="K630" s="1"/>
      <c r="L630" s="4"/>
      <c r="M630" s="4"/>
      <c r="N630" s="4"/>
      <c r="O630" s="4"/>
      <c r="P630" s="5"/>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row>
    <row r="631" spans="1:180" ht="15.75" customHeight="1">
      <c r="A631" s="1"/>
      <c r="B631" s="1"/>
      <c r="C631" s="1"/>
      <c r="D631" s="1"/>
      <c r="E631" s="1"/>
      <c r="F631" s="1"/>
      <c r="G631" s="1"/>
      <c r="H631" s="1"/>
      <c r="I631" s="1"/>
      <c r="J631" s="1"/>
      <c r="K631" s="1"/>
      <c r="L631" s="4"/>
      <c r="M631" s="4"/>
      <c r="N631" s="4"/>
      <c r="O631" s="4"/>
      <c r="P631" s="5"/>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row>
    <row r="632" spans="1:180" ht="15.75" customHeight="1">
      <c r="A632" s="1"/>
      <c r="B632" s="1"/>
      <c r="C632" s="1"/>
      <c r="D632" s="1"/>
      <c r="E632" s="1"/>
      <c r="F632" s="1"/>
      <c r="G632" s="1"/>
      <c r="H632" s="1"/>
      <c r="I632" s="1"/>
      <c r="J632" s="1"/>
      <c r="K632" s="1"/>
      <c r="L632" s="4"/>
      <c r="M632" s="4"/>
      <c r="N632" s="4"/>
      <c r="O632" s="4"/>
      <c r="P632" s="5"/>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row>
    <row r="633" spans="1:180" ht="15.75" customHeight="1">
      <c r="A633" s="1"/>
      <c r="B633" s="1"/>
      <c r="C633" s="1"/>
      <c r="D633" s="1"/>
      <c r="E633" s="1"/>
      <c r="F633" s="1"/>
      <c r="G633" s="1"/>
      <c r="H633" s="1"/>
      <c r="I633" s="1"/>
      <c r="J633" s="1"/>
      <c r="K633" s="1"/>
      <c r="L633" s="4"/>
      <c r="M633" s="4"/>
      <c r="N633" s="4"/>
      <c r="O633" s="4"/>
      <c r="P633" s="5"/>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row>
    <row r="634" spans="1:180" ht="15.75" customHeight="1">
      <c r="A634" s="1"/>
      <c r="B634" s="1"/>
      <c r="C634" s="1"/>
      <c r="D634" s="1"/>
      <c r="E634" s="1"/>
      <c r="F634" s="1"/>
      <c r="G634" s="1"/>
      <c r="H634" s="1"/>
      <c r="I634" s="1"/>
      <c r="J634" s="1"/>
      <c r="K634" s="1"/>
      <c r="L634" s="4"/>
      <c r="M634" s="4"/>
      <c r="N634" s="4"/>
      <c r="O634" s="4"/>
      <c r="P634" s="5"/>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row>
    <row r="635" spans="1:180" ht="15.75" customHeight="1">
      <c r="A635" s="1"/>
      <c r="B635" s="1"/>
      <c r="C635" s="1"/>
      <c r="D635" s="1"/>
      <c r="E635" s="1"/>
      <c r="F635" s="1"/>
      <c r="G635" s="1"/>
      <c r="H635" s="1"/>
      <c r="I635" s="1"/>
      <c r="J635" s="1"/>
      <c r="K635" s="1"/>
      <c r="L635" s="4"/>
      <c r="M635" s="4"/>
      <c r="N635" s="4"/>
      <c r="O635" s="4"/>
      <c r="P635" s="5"/>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row>
    <row r="636" spans="1:180" ht="15.75" customHeight="1">
      <c r="A636" s="1"/>
      <c r="B636" s="1"/>
      <c r="C636" s="1"/>
      <c r="D636" s="1"/>
      <c r="E636" s="1"/>
      <c r="F636" s="1"/>
      <c r="G636" s="1"/>
      <c r="H636" s="1"/>
      <c r="I636" s="1"/>
      <c r="J636" s="1"/>
      <c r="K636" s="1"/>
      <c r="L636" s="4"/>
      <c r="M636" s="4"/>
      <c r="N636" s="4"/>
      <c r="O636" s="4"/>
      <c r="P636" s="5"/>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row>
    <row r="637" spans="1:180" ht="15.75" customHeight="1">
      <c r="A637" s="1"/>
      <c r="B637" s="1"/>
      <c r="C637" s="1"/>
      <c r="D637" s="1"/>
      <c r="E637" s="1"/>
      <c r="F637" s="1"/>
      <c r="G637" s="1"/>
      <c r="H637" s="1"/>
      <c r="I637" s="1"/>
      <c r="J637" s="1"/>
      <c r="K637" s="1"/>
      <c r="L637" s="4"/>
      <c r="M637" s="4"/>
      <c r="N637" s="4"/>
      <c r="O637" s="4"/>
      <c r="P637" s="5"/>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row>
    <row r="638" spans="1:180" ht="15.75" customHeight="1">
      <c r="A638" s="1"/>
      <c r="B638" s="1"/>
      <c r="C638" s="1"/>
      <c r="D638" s="1"/>
      <c r="E638" s="1"/>
      <c r="F638" s="1"/>
      <c r="G638" s="1"/>
      <c r="H638" s="1"/>
      <c r="I638" s="1"/>
      <c r="J638" s="1"/>
      <c r="K638" s="1"/>
      <c r="L638" s="4"/>
      <c r="M638" s="4"/>
      <c r="N638" s="4"/>
      <c r="O638" s="4"/>
      <c r="P638" s="5"/>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row>
    <row r="639" spans="1:180" ht="15.75" customHeight="1">
      <c r="A639" s="1"/>
      <c r="B639" s="1"/>
      <c r="C639" s="1"/>
      <c r="D639" s="1"/>
      <c r="E639" s="1"/>
      <c r="F639" s="1"/>
      <c r="G639" s="1"/>
      <c r="H639" s="1"/>
      <c r="I639" s="1"/>
      <c r="J639" s="1"/>
      <c r="K639" s="1"/>
      <c r="L639" s="4"/>
      <c r="M639" s="4"/>
      <c r="N639" s="4"/>
      <c r="O639" s="4"/>
      <c r="P639" s="5"/>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row>
    <row r="640" spans="1:180" ht="15.75" customHeight="1">
      <c r="A640" s="1"/>
      <c r="B640" s="1"/>
      <c r="C640" s="1"/>
      <c r="D640" s="1"/>
      <c r="E640" s="1"/>
      <c r="F640" s="1"/>
      <c r="G640" s="1"/>
      <c r="H640" s="1"/>
      <c r="I640" s="1"/>
      <c r="J640" s="1"/>
      <c r="K640" s="1"/>
      <c r="L640" s="4"/>
      <c r="M640" s="4"/>
      <c r="N640" s="4"/>
      <c r="O640" s="4"/>
      <c r="P640" s="5"/>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row>
    <row r="641" spans="1:180" ht="15.75" customHeight="1">
      <c r="A641" s="1"/>
      <c r="B641" s="1"/>
      <c r="C641" s="1"/>
      <c r="D641" s="1"/>
      <c r="E641" s="1"/>
      <c r="F641" s="1"/>
      <c r="G641" s="1"/>
      <c r="H641" s="1"/>
      <c r="I641" s="1"/>
      <c r="J641" s="1"/>
      <c r="K641" s="1"/>
      <c r="L641" s="4"/>
      <c r="M641" s="4"/>
      <c r="N641" s="4"/>
      <c r="O641" s="4"/>
      <c r="P641" s="5"/>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row>
    <row r="642" spans="1:180" ht="15.75" customHeight="1">
      <c r="A642" s="1"/>
      <c r="B642" s="1"/>
      <c r="C642" s="1"/>
      <c r="D642" s="1"/>
      <c r="E642" s="1"/>
      <c r="F642" s="1"/>
      <c r="G642" s="1"/>
      <c r="H642" s="1"/>
      <c r="I642" s="1"/>
      <c r="J642" s="1"/>
      <c r="K642" s="1"/>
      <c r="L642" s="4"/>
      <c r="M642" s="4"/>
      <c r="N642" s="4"/>
      <c r="O642" s="4"/>
      <c r="P642" s="5"/>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row>
    <row r="643" spans="1:180" ht="15.75" customHeight="1">
      <c r="A643" s="1"/>
      <c r="B643" s="1"/>
      <c r="C643" s="1"/>
      <c r="D643" s="1"/>
      <c r="E643" s="1"/>
      <c r="F643" s="1"/>
      <c r="G643" s="1"/>
      <c r="H643" s="1"/>
      <c r="I643" s="1"/>
      <c r="J643" s="1"/>
      <c r="K643" s="1"/>
      <c r="L643" s="4"/>
      <c r="M643" s="4"/>
      <c r="N643" s="4"/>
      <c r="O643" s="4"/>
      <c r="P643" s="5"/>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row>
    <row r="644" spans="1:180" ht="15.75" customHeight="1">
      <c r="A644" s="1"/>
      <c r="B644" s="1"/>
      <c r="C644" s="1"/>
      <c r="D644" s="1"/>
      <c r="E644" s="1"/>
      <c r="F644" s="1"/>
      <c r="G644" s="1"/>
      <c r="H644" s="1"/>
      <c r="I644" s="1"/>
      <c r="J644" s="1"/>
      <c r="K644" s="1"/>
      <c r="L644" s="4"/>
      <c r="M644" s="4"/>
      <c r="N644" s="4"/>
      <c r="O644" s="4"/>
      <c r="P644" s="5"/>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row>
    <row r="645" spans="1:180" ht="15.75" customHeight="1">
      <c r="A645" s="1"/>
      <c r="B645" s="1"/>
      <c r="C645" s="1"/>
      <c r="D645" s="1"/>
      <c r="E645" s="1"/>
      <c r="F645" s="1"/>
      <c r="G645" s="1"/>
      <c r="H645" s="1"/>
      <c r="I645" s="1"/>
      <c r="J645" s="1"/>
      <c r="K645" s="1"/>
      <c r="L645" s="4"/>
      <c r="M645" s="4"/>
      <c r="N645" s="4"/>
      <c r="O645" s="4"/>
      <c r="P645" s="5"/>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row>
    <row r="646" spans="1:180" ht="15.75" customHeight="1">
      <c r="A646" s="1"/>
      <c r="B646" s="1"/>
      <c r="C646" s="1"/>
      <c r="D646" s="1"/>
      <c r="E646" s="1"/>
      <c r="F646" s="1"/>
      <c r="G646" s="1"/>
      <c r="H646" s="1"/>
      <c r="I646" s="1"/>
      <c r="J646" s="1"/>
      <c r="K646" s="1"/>
      <c r="L646" s="4"/>
      <c r="M646" s="4"/>
      <c r="N646" s="4"/>
      <c r="O646" s="4"/>
      <c r="P646" s="5"/>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row>
    <row r="647" spans="1:180" ht="15.75" customHeight="1">
      <c r="A647" s="1"/>
      <c r="B647" s="1"/>
      <c r="C647" s="1"/>
      <c r="D647" s="1"/>
      <c r="E647" s="1"/>
      <c r="F647" s="1"/>
      <c r="G647" s="1"/>
      <c r="H647" s="1"/>
      <c r="I647" s="1"/>
      <c r="J647" s="1"/>
      <c r="K647" s="1"/>
      <c r="L647" s="4"/>
      <c r="M647" s="4"/>
      <c r="N647" s="4"/>
      <c r="O647" s="4"/>
      <c r="P647" s="5"/>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row>
    <row r="648" spans="1:180" ht="15.75" customHeight="1">
      <c r="A648" s="1"/>
      <c r="B648" s="1"/>
      <c r="C648" s="1"/>
      <c r="D648" s="1"/>
      <c r="E648" s="1"/>
      <c r="F648" s="1"/>
      <c r="G648" s="1"/>
      <c r="H648" s="1"/>
      <c r="I648" s="1"/>
      <c r="J648" s="1"/>
      <c r="K648" s="1"/>
      <c r="L648" s="4"/>
      <c r="M648" s="4"/>
      <c r="N648" s="4"/>
      <c r="O648" s="4"/>
      <c r="P648" s="5"/>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row>
    <row r="649" spans="1:180" ht="15.75" customHeight="1">
      <c r="A649" s="1"/>
      <c r="B649" s="1"/>
      <c r="C649" s="1"/>
      <c r="D649" s="1"/>
      <c r="E649" s="1"/>
      <c r="F649" s="1"/>
      <c r="G649" s="1"/>
      <c r="H649" s="1"/>
      <c r="I649" s="1"/>
      <c r="J649" s="1"/>
      <c r="K649" s="1"/>
      <c r="L649" s="4"/>
      <c r="M649" s="4"/>
      <c r="N649" s="4"/>
      <c r="O649" s="4"/>
      <c r="P649" s="5"/>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row>
    <row r="650" spans="1:180" ht="15.75" customHeight="1">
      <c r="A650" s="1"/>
      <c r="B650" s="1"/>
      <c r="C650" s="1"/>
      <c r="D650" s="1"/>
      <c r="E650" s="1"/>
      <c r="F650" s="1"/>
      <c r="G650" s="1"/>
      <c r="H650" s="1"/>
      <c r="I650" s="1"/>
      <c r="J650" s="1"/>
      <c r="K650" s="1"/>
      <c r="L650" s="4"/>
      <c r="M650" s="4"/>
      <c r="N650" s="4"/>
      <c r="O650" s="4"/>
      <c r="P650" s="5"/>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row>
    <row r="651" spans="1:180" ht="15.75" customHeight="1">
      <c r="A651" s="1"/>
      <c r="B651" s="1"/>
      <c r="C651" s="1"/>
      <c r="D651" s="1"/>
      <c r="E651" s="1"/>
      <c r="F651" s="1"/>
      <c r="G651" s="1"/>
      <c r="H651" s="1"/>
      <c r="I651" s="1"/>
      <c r="J651" s="1"/>
      <c r="K651" s="1"/>
      <c r="L651" s="4"/>
      <c r="M651" s="4"/>
      <c r="N651" s="4"/>
      <c r="O651" s="4"/>
      <c r="P651" s="5"/>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row>
    <row r="652" spans="1:180" ht="15.75" customHeight="1">
      <c r="A652" s="1"/>
      <c r="B652" s="1"/>
      <c r="C652" s="1"/>
      <c r="D652" s="1"/>
      <c r="E652" s="1"/>
      <c r="F652" s="1"/>
      <c r="G652" s="1"/>
      <c r="H652" s="1"/>
      <c r="I652" s="1"/>
      <c r="J652" s="1"/>
      <c r="K652" s="1"/>
      <c r="L652" s="4"/>
      <c r="M652" s="4"/>
      <c r="N652" s="4"/>
      <c r="O652" s="4"/>
      <c r="P652" s="5"/>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row>
    <row r="653" spans="1:180" ht="15.75" customHeight="1">
      <c r="A653" s="1"/>
      <c r="B653" s="1"/>
      <c r="C653" s="1"/>
      <c r="D653" s="1"/>
      <c r="E653" s="1"/>
      <c r="F653" s="1"/>
      <c r="G653" s="1"/>
      <c r="H653" s="1"/>
      <c r="I653" s="1"/>
      <c r="J653" s="1"/>
      <c r="K653" s="1"/>
      <c r="L653" s="4"/>
      <c r="M653" s="4"/>
      <c r="N653" s="4"/>
      <c r="O653" s="4"/>
      <c r="P653" s="5"/>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row>
    <row r="654" spans="1:180" ht="15.75" customHeight="1">
      <c r="A654" s="1"/>
      <c r="B654" s="1"/>
      <c r="C654" s="1"/>
      <c r="D654" s="1"/>
      <c r="E654" s="1"/>
      <c r="F654" s="1"/>
      <c r="G654" s="1"/>
      <c r="H654" s="1"/>
      <c r="I654" s="1"/>
      <c r="J654" s="1"/>
      <c r="K654" s="1"/>
      <c r="L654" s="4"/>
      <c r="M654" s="4"/>
      <c r="N654" s="4"/>
      <c r="O654" s="4"/>
      <c r="P654" s="5"/>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row>
    <row r="655" spans="1:180" ht="15.75" customHeight="1">
      <c r="A655" s="1"/>
      <c r="B655" s="1"/>
      <c r="C655" s="1"/>
      <c r="D655" s="1"/>
      <c r="E655" s="1"/>
      <c r="F655" s="1"/>
      <c r="G655" s="1"/>
      <c r="H655" s="1"/>
      <c r="I655" s="1"/>
      <c r="J655" s="1"/>
      <c r="K655" s="1"/>
      <c r="L655" s="4"/>
      <c r="M655" s="4"/>
      <c r="N655" s="4"/>
      <c r="O655" s="4"/>
      <c r="P655" s="5"/>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row>
    <row r="656" spans="1:180" ht="15.75" customHeight="1">
      <c r="A656" s="1"/>
      <c r="B656" s="1"/>
      <c r="C656" s="1"/>
      <c r="D656" s="1"/>
      <c r="E656" s="1"/>
      <c r="F656" s="1"/>
      <c r="G656" s="1"/>
      <c r="H656" s="1"/>
      <c r="I656" s="1"/>
      <c r="J656" s="1"/>
      <c r="K656" s="1"/>
      <c r="L656" s="4"/>
      <c r="M656" s="4"/>
      <c r="N656" s="4"/>
      <c r="O656" s="4"/>
      <c r="P656" s="5"/>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row>
    <row r="657" spans="1:180" ht="15.75" customHeight="1">
      <c r="A657" s="1"/>
      <c r="B657" s="1"/>
      <c r="C657" s="1"/>
      <c r="D657" s="1"/>
      <c r="E657" s="1"/>
      <c r="F657" s="1"/>
      <c r="G657" s="1"/>
      <c r="H657" s="1"/>
      <c r="I657" s="1"/>
      <c r="J657" s="1"/>
      <c r="K657" s="1"/>
      <c r="L657" s="4"/>
      <c r="M657" s="4"/>
      <c r="N657" s="4"/>
      <c r="O657" s="4"/>
      <c r="P657" s="5"/>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row>
    <row r="658" spans="1:180" ht="15.75" customHeight="1">
      <c r="A658" s="1"/>
      <c r="B658" s="1"/>
      <c r="C658" s="1"/>
      <c r="D658" s="1"/>
      <c r="E658" s="1"/>
      <c r="F658" s="1"/>
      <c r="G658" s="1"/>
      <c r="H658" s="1"/>
      <c r="I658" s="1"/>
      <c r="J658" s="1"/>
      <c r="K658" s="1"/>
      <c r="L658" s="4"/>
      <c r="M658" s="4"/>
      <c r="N658" s="4"/>
      <c r="O658" s="4"/>
      <c r="P658" s="5"/>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row>
    <row r="659" spans="1:180" ht="15.75" customHeight="1">
      <c r="A659" s="1"/>
      <c r="B659" s="1"/>
      <c r="C659" s="1"/>
      <c r="D659" s="1"/>
      <c r="E659" s="1"/>
      <c r="F659" s="1"/>
      <c r="G659" s="1"/>
      <c r="H659" s="1"/>
      <c r="I659" s="1"/>
      <c r="J659" s="1"/>
      <c r="K659" s="1"/>
      <c r="L659" s="4"/>
      <c r="M659" s="4"/>
      <c r="N659" s="4"/>
      <c r="O659" s="4"/>
      <c r="P659" s="5"/>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row>
    <row r="660" spans="1:180" ht="15.75" customHeight="1">
      <c r="A660" s="1"/>
      <c r="B660" s="1"/>
      <c r="C660" s="1"/>
      <c r="D660" s="1"/>
      <c r="E660" s="1"/>
      <c r="F660" s="1"/>
      <c r="G660" s="1"/>
      <c r="H660" s="1"/>
      <c r="I660" s="1"/>
      <c r="J660" s="1"/>
      <c r="K660" s="1"/>
      <c r="L660" s="4"/>
      <c r="M660" s="4"/>
      <c r="N660" s="4"/>
      <c r="O660" s="4"/>
      <c r="P660" s="5"/>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row>
    <row r="661" spans="1:180" ht="15.75" customHeight="1">
      <c r="A661" s="1"/>
      <c r="B661" s="1"/>
      <c r="C661" s="1"/>
      <c r="D661" s="1"/>
      <c r="E661" s="1"/>
      <c r="F661" s="1"/>
      <c r="G661" s="1"/>
      <c r="H661" s="1"/>
      <c r="I661" s="1"/>
      <c r="J661" s="1"/>
      <c r="K661" s="1"/>
      <c r="L661" s="4"/>
      <c r="M661" s="4"/>
      <c r="N661" s="4"/>
      <c r="O661" s="4"/>
      <c r="P661" s="5"/>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row>
    <row r="662" spans="1:180" ht="15.75" customHeight="1">
      <c r="A662" s="1"/>
      <c r="B662" s="1"/>
      <c r="C662" s="1"/>
      <c r="D662" s="1"/>
      <c r="E662" s="1"/>
      <c r="F662" s="1"/>
      <c r="G662" s="1"/>
      <c r="H662" s="1"/>
      <c r="I662" s="1"/>
      <c r="J662" s="1"/>
      <c r="K662" s="1"/>
      <c r="L662" s="4"/>
      <c r="M662" s="4"/>
      <c r="N662" s="4"/>
      <c r="O662" s="4"/>
      <c r="P662" s="5"/>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row>
    <row r="663" spans="1:180" ht="15.75" customHeight="1">
      <c r="A663" s="1"/>
      <c r="B663" s="1"/>
      <c r="C663" s="1"/>
      <c r="D663" s="1"/>
      <c r="E663" s="1"/>
      <c r="F663" s="1"/>
      <c r="G663" s="1"/>
      <c r="H663" s="1"/>
      <c r="I663" s="1"/>
      <c r="J663" s="1"/>
      <c r="K663" s="1"/>
      <c r="L663" s="4"/>
      <c r="M663" s="4"/>
      <c r="N663" s="4"/>
      <c r="O663" s="4"/>
      <c r="P663" s="5"/>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row>
    <row r="664" spans="1:180" ht="15.75" customHeight="1">
      <c r="A664" s="1"/>
      <c r="B664" s="1"/>
      <c r="C664" s="1"/>
      <c r="D664" s="1"/>
      <c r="E664" s="1"/>
      <c r="F664" s="1"/>
      <c r="G664" s="1"/>
      <c r="H664" s="1"/>
      <c r="I664" s="1"/>
      <c r="J664" s="1"/>
      <c r="K664" s="1"/>
      <c r="L664" s="4"/>
      <c r="M664" s="4"/>
      <c r="N664" s="4"/>
      <c r="O664" s="4"/>
      <c r="P664" s="5"/>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row>
    <row r="665" spans="1:180" ht="15.75" customHeight="1">
      <c r="A665" s="1"/>
      <c r="B665" s="1"/>
      <c r="C665" s="1"/>
      <c r="D665" s="1"/>
      <c r="E665" s="1"/>
      <c r="F665" s="1"/>
      <c r="G665" s="1"/>
      <c r="H665" s="1"/>
      <c r="I665" s="1"/>
      <c r="J665" s="1"/>
      <c r="K665" s="1"/>
      <c r="L665" s="4"/>
      <c r="M665" s="4"/>
      <c r="N665" s="4"/>
      <c r="O665" s="4"/>
      <c r="P665" s="5"/>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row>
    <row r="666" spans="1:180" ht="15.75" customHeight="1">
      <c r="A666" s="1"/>
      <c r="B666" s="1"/>
      <c r="C666" s="1"/>
      <c r="D666" s="1"/>
      <c r="E666" s="1"/>
      <c r="F666" s="1"/>
      <c r="G666" s="1"/>
      <c r="H666" s="1"/>
      <c r="I666" s="1"/>
      <c r="J666" s="1"/>
      <c r="K666" s="1"/>
      <c r="L666" s="4"/>
      <c r="M666" s="4"/>
      <c r="N666" s="4"/>
      <c r="O666" s="4"/>
      <c r="P666" s="5"/>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row>
    <row r="667" spans="1:180" ht="15.75" customHeight="1">
      <c r="A667" s="1"/>
      <c r="B667" s="1"/>
      <c r="C667" s="1"/>
      <c r="D667" s="1"/>
      <c r="E667" s="1"/>
      <c r="F667" s="1"/>
      <c r="G667" s="1"/>
      <c r="H667" s="1"/>
      <c r="I667" s="1"/>
      <c r="J667" s="1"/>
      <c r="K667" s="1"/>
      <c r="L667" s="4"/>
      <c r="M667" s="4"/>
      <c r="N667" s="4"/>
      <c r="O667" s="4"/>
      <c r="P667" s="5"/>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row>
    <row r="668" spans="1:180" ht="15.75" customHeight="1">
      <c r="A668" s="1"/>
      <c r="B668" s="1"/>
      <c r="C668" s="1"/>
      <c r="D668" s="1"/>
      <c r="E668" s="1"/>
      <c r="F668" s="1"/>
      <c r="G668" s="1"/>
      <c r="H668" s="1"/>
      <c r="I668" s="1"/>
      <c r="J668" s="1"/>
      <c r="K668" s="1"/>
      <c r="L668" s="4"/>
      <c r="M668" s="4"/>
      <c r="N668" s="4"/>
      <c r="O668" s="4"/>
      <c r="P668" s="5"/>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row>
    <row r="669" spans="1:180" ht="15.75" customHeight="1">
      <c r="A669" s="1"/>
      <c r="B669" s="1"/>
      <c r="C669" s="1"/>
      <c r="D669" s="1"/>
      <c r="E669" s="1"/>
      <c r="F669" s="1"/>
      <c r="G669" s="1"/>
      <c r="H669" s="1"/>
      <c r="I669" s="1"/>
      <c r="J669" s="1"/>
      <c r="K669" s="1"/>
      <c r="L669" s="4"/>
      <c r="M669" s="4"/>
      <c r="N669" s="4"/>
      <c r="O669" s="4"/>
      <c r="P669" s="5"/>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row>
    <row r="670" spans="1:180" ht="15.75" customHeight="1">
      <c r="A670" s="1"/>
      <c r="B670" s="1"/>
      <c r="C670" s="1"/>
      <c r="D670" s="1"/>
      <c r="E670" s="1"/>
      <c r="F670" s="1"/>
      <c r="G670" s="1"/>
      <c r="H670" s="1"/>
      <c r="I670" s="1"/>
      <c r="J670" s="1"/>
      <c r="K670" s="1"/>
      <c r="L670" s="4"/>
      <c r="M670" s="4"/>
      <c r="N670" s="4"/>
      <c r="O670" s="4"/>
      <c r="P670" s="5"/>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row>
    <row r="671" spans="1:180" ht="15.75" customHeight="1">
      <c r="A671" s="1"/>
      <c r="B671" s="1"/>
      <c r="C671" s="1"/>
      <c r="D671" s="1"/>
      <c r="E671" s="1"/>
      <c r="F671" s="1"/>
      <c r="G671" s="1"/>
      <c r="H671" s="1"/>
      <c r="I671" s="1"/>
      <c r="J671" s="1"/>
      <c r="K671" s="1"/>
      <c r="L671" s="4"/>
      <c r="M671" s="4"/>
      <c r="N671" s="4"/>
      <c r="O671" s="4"/>
      <c r="P671" s="5"/>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row>
    <row r="672" spans="1:180" ht="15.75" customHeight="1">
      <c r="A672" s="1"/>
      <c r="B672" s="1"/>
      <c r="C672" s="1"/>
      <c r="D672" s="1"/>
      <c r="E672" s="1"/>
      <c r="F672" s="1"/>
      <c r="G672" s="1"/>
      <c r="H672" s="1"/>
      <c r="I672" s="1"/>
      <c r="J672" s="1"/>
      <c r="K672" s="1"/>
      <c r="L672" s="4"/>
      <c r="M672" s="4"/>
      <c r="N672" s="4"/>
      <c r="O672" s="4"/>
      <c r="P672" s="5"/>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row>
    <row r="673" spans="1:180" ht="15.75" customHeight="1">
      <c r="A673" s="1"/>
      <c r="B673" s="1"/>
      <c r="C673" s="1"/>
      <c r="D673" s="1"/>
      <c r="E673" s="1"/>
      <c r="F673" s="1"/>
      <c r="G673" s="1"/>
      <c r="H673" s="1"/>
      <c r="I673" s="1"/>
      <c r="J673" s="1"/>
      <c r="K673" s="1"/>
      <c r="L673" s="4"/>
      <c r="M673" s="4"/>
      <c r="N673" s="4"/>
      <c r="O673" s="4"/>
      <c r="P673" s="5"/>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row>
    <row r="674" spans="1:180" ht="15.75" customHeight="1">
      <c r="A674" s="1"/>
      <c r="B674" s="1"/>
      <c r="C674" s="1"/>
      <c r="D674" s="1"/>
      <c r="E674" s="1"/>
      <c r="F674" s="1"/>
      <c r="G674" s="1"/>
      <c r="H674" s="1"/>
      <c r="I674" s="1"/>
      <c r="J674" s="1"/>
      <c r="K674" s="1"/>
      <c r="L674" s="4"/>
      <c r="M674" s="4"/>
      <c r="N674" s="4"/>
      <c r="O674" s="4"/>
      <c r="P674" s="5"/>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row>
    <row r="675" spans="1:180" ht="15.75" customHeight="1">
      <c r="A675" s="1"/>
      <c r="B675" s="1"/>
      <c r="C675" s="1"/>
      <c r="D675" s="1"/>
      <c r="E675" s="1"/>
      <c r="F675" s="1"/>
      <c r="G675" s="1"/>
      <c r="H675" s="1"/>
      <c r="I675" s="1"/>
      <c r="J675" s="1"/>
      <c r="K675" s="1"/>
      <c r="L675" s="4"/>
      <c r="M675" s="4"/>
      <c r="N675" s="4"/>
      <c r="O675" s="4"/>
      <c r="P675" s="5"/>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row>
    <row r="676" spans="1:180" ht="15.75" customHeight="1">
      <c r="A676" s="1"/>
      <c r="B676" s="1"/>
      <c r="C676" s="1"/>
      <c r="D676" s="1"/>
      <c r="E676" s="1"/>
      <c r="F676" s="1"/>
      <c r="G676" s="1"/>
      <c r="H676" s="1"/>
      <c r="I676" s="1"/>
      <c r="J676" s="1"/>
      <c r="K676" s="1"/>
      <c r="L676" s="4"/>
      <c r="M676" s="4"/>
      <c r="N676" s="4"/>
      <c r="O676" s="4"/>
      <c r="P676" s="5"/>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row>
    <row r="677" spans="1:180" ht="15.75" customHeight="1">
      <c r="A677" s="1"/>
      <c r="B677" s="1"/>
      <c r="C677" s="1"/>
      <c r="D677" s="1"/>
      <c r="E677" s="1"/>
      <c r="F677" s="1"/>
      <c r="G677" s="1"/>
      <c r="H677" s="1"/>
      <c r="I677" s="1"/>
      <c r="J677" s="1"/>
      <c r="K677" s="1"/>
      <c r="L677" s="4"/>
      <c r="M677" s="4"/>
      <c r="N677" s="4"/>
      <c r="O677" s="4"/>
      <c r="P677" s="5"/>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row>
    <row r="678" spans="1:180" ht="15.75" customHeight="1">
      <c r="A678" s="1"/>
      <c r="B678" s="1"/>
      <c r="C678" s="1"/>
      <c r="D678" s="1"/>
      <c r="E678" s="1"/>
      <c r="F678" s="1"/>
      <c r="G678" s="1"/>
      <c r="H678" s="1"/>
      <c r="I678" s="1"/>
      <c r="J678" s="1"/>
      <c r="K678" s="1"/>
      <c r="L678" s="4"/>
      <c r="M678" s="4"/>
      <c r="N678" s="4"/>
      <c r="O678" s="4"/>
      <c r="P678" s="5"/>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row>
    <row r="679" spans="1:180" ht="15.75" customHeight="1">
      <c r="A679" s="1"/>
      <c r="B679" s="1"/>
      <c r="C679" s="1"/>
      <c r="D679" s="1"/>
      <c r="E679" s="1"/>
      <c r="F679" s="1"/>
      <c r="G679" s="1"/>
      <c r="H679" s="1"/>
      <c r="I679" s="1"/>
      <c r="J679" s="1"/>
      <c r="K679" s="1"/>
      <c r="L679" s="4"/>
      <c r="M679" s="4"/>
      <c r="N679" s="4"/>
      <c r="O679" s="4"/>
      <c r="P679" s="5"/>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row>
    <row r="680" spans="1:180" ht="15.75" customHeight="1">
      <c r="A680" s="1"/>
      <c r="B680" s="1"/>
      <c r="C680" s="1"/>
      <c r="D680" s="1"/>
      <c r="E680" s="1"/>
      <c r="F680" s="1"/>
      <c r="G680" s="1"/>
      <c r="H680" s="1"/>
      <c r="I680" s="1"/>
      <c r="J680" s="1"/>
      <c r="K680" s="1"/>
      <c r="L680" s="4"/>
      <c r="M680" s="4"/>
      <c r="N680" s="4"/>
      <c r="O680" s="4"/>
      <c r="P680" s="5"/>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row>
    <row r="681" spans="1:180" ht="15.75" customHeight="1">
      <c r="A681" s="1"/>
      <c r="B681" s="1"/>
      <c r="C681" s="1"/>
      <c r="D681" s="1"/>
      <c r="E681" s="1"/>
      <c r="F681" s="1"/>
      <c r="G681" s="1"/>
      <c r="H681" s="1"/>
      <c r="I681" s="1"/>
      <c r="J681" s="1"/>
      <c r="K681" s="1"/>
      <c r="L681" s="4"/>
      <c r="M681" s="4"/>
      <c r="N681" s="4"/>
      <c r="O681" s="4"/>
      <c r="P681" s="5"/>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row>
    <row r="682" spans="1:180" ht="15.75" customHeight="1">
      <c r="A682" s="1"/>
      <c r="B682" s="1"/>
      <c r="C682" s="1"/>
      <c r="D682" s="1"/>
      <c r="E682" s="1"/>
      <c r="F682" s="1"/>
      <c r="G682" s="1"/>
      <c r="H682" s="1"/>
      <c r="I682" s="1"/>
      <c r="J682" s="1"/>
      <c r="K682" s="1"/>
      <c r="L682" s="4"/>
      <c r="M682" s="4"/>
      <c r="N682" s="4"/>
      <c r="O682" s="4"/>
      <c r="P682" s="5"/>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row>
    <row r="683" spans="1:180" ht="15.75" customHeight="1">
      <c r="A683" s="1"/>
      <c r="B683" s="1"/>
      <c r="C683" s="1"/>
      <c r="D683" s="1"/>
      <c r="E683" s="1"/>
      <c r="F683" s="1"/>
      <c r="G683" s="1"/>
      <c r="H683" s="1"/>
      <c r="I683" s="1"/>
      <c r="J683" s="1"/>
      <c r="K683" s="1"/>
      <c r="L683" s="4"/>
      <c r="M683" s="4"/>
      <c r="N683" s="4"/>
      <c r="O683" s="4"/>
      <c r="P683" s="5"/>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row>
    <row r="684" spans="1:180" ht="15.75" customHeight="1">
      <c r="A684" s="1"/>
      <c r="B684" s="1"/>
      <c r="C684" s="1"/>
      <c r="D684" s="1"/>
      <c r="E684" s="1"/>
      <c r="F684" s="1"/>
      <c r="G684" s="1"/>
      <c r="H684" s="1"/>
      <c r="I684" s="1"/>
      <c r="J684" s="1"/>
      <c r="K684" s="1"/>
      <c r="L684" s="4"/>
      <c r="M684" s="4"/>
      <c r="N684" s="4"/>
      <c r="O684" s="4"/>
      <c r="P684" s="5"/>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row>
    <row r="685" spans="1:180" ht="15.75" customHeight="1">
      <c r="A685" s="1"/>
      <c r="B685" s="1"/>
      <c r="C685" s="1"/>
      <c r="D685" s="1"/>
      <c r="E685" s="1"/>
      <c r="F685" s="1"/>
      <c r="G685" s="1"/>
      <c r="H685" s="1"/>
      <c r="I685" s="1"/>
      <c r="J685" s="1"/>
      <c r="K685" s="1"/>
      <c r="L685" s="4"/>
      <c r="M685" s="4"/>
      <c r="N685" s="4"/>
      <c r="O685" s="4"/>
      <c r="P685" s="5"/>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row>
    <row r="686" spans="1:180" ht="15.75" customHeight="1">
      <c r="A686" s="1"/>
      <c r="B686" s="1"/>
      <c r="C686" s="1"/>
      <c r="D686" s="1"/>
      <c r="E686" s="1"/>
      <c r="F686" s="1"/>
      <c r="G686" s="1"/>
      <c r="H686" s="1"/>
      <c r="I686" s="1"/>
      <c r="J686" s="1"/>
      <c r="K686" s="1"/>
      <c r="L686" s="4"/>
      <c r="M686" s="4"/>
      <c r="N686" s="4"/>
      <c r="O686" s="4"/>
      <c r="P686" s="5"/>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row>
    <row r="687" spans="1:180" ht="15.75" customHeight="1">
      <c r="A687" s="1"/>
      <c r="B687" s="1"/>
      <c r="C687" s="1"/>
      <c r="D687" s="1"/>
      <c r="E687" s="1"/>
      <c r="F687" s="1"/>
      <c r="G687" s="1"/>
      <c r="H687" s="1"/>
      <c r="I687" s="1"/>
      <c r="J687" s="1"/>
      <c r="K687" s="1"/>
      <c r="L687" s="4"/>
      <c r="M687" s="4"/>
      <c r="N687" s="4"/>
      <c r="O687" s="4"/>
      <c r="P687" s="5"/>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row>
    <row r="688" spans="1:180" ht="15.75" customHeight="1">
      <c r="A688" s="1"/>
      <c r="B688" s="1"/>
      <c r="C688" s="1"/>
      <c r="D688" s="1"/>
      <c r="E688" s="1"/>
      <c r="F688" s="1"/>
      <c r="G688" s="1"/>
      <c r="H688" s="1"/>
      <c r="I688" s="1"/>
      <c r="J688" s="1"/>
      <c r="K688" s="1"/>
      <c r="L688" s="4"/>
      <c r="M688" s="4"/>
      <c r="N688" s="4"/>
      <c r="O688" s="4"/>
      <c r="P688" s="5"/>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row>
    <row r="689" spans="1:180" ht="15.75" customHeight="1">
      <c r="A689" s="1"/>
      <c r="B689" s="1"/>
      <c r="C689" s="1"/>
      <c r="D689" s="1"/>
      <c r="E689" s="1"/>
      <c r="F689" s="1"/>
      <c r="G689" s="1"/>
      <c r="H689" s="1"/>
      <c r="I689" s="1"/>
      <c r="J689" s="1"/>
      <c r="K689" s="1"/>
      <c r="L689" s="4"/>
      <c r="M689" s="4"/>
      <c r="N689" s="4"/>
      <c r="O689" s="4"/>
      <c r="P689" s="5"/>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row>
    <row r="690" spans="1:180" ht="15.75" customHeight="1">
      <c r="A690" s="1"/>
      <c r="B690" s="1"/>
      <c r="C690" s="1"/>
      <c r="D690" s="1"/>
      <c r="E690" s="1"/>
      <c r="F690" s="1"/>
      <c r="G690" s="1"/>
      <c r="H690" s="1"/>
      <c r="I690" s="1"/>
      <c r="J690" s="1"/>
      <c r="K690" s="1"/>
      <c r="L690" s="4"/>
      <c r="M690" s="4"/>
      <c r="N690" s="4"/>
      <c r="O690" s="4"/>
      <c r="P690" s="5"/>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row>
    <row r="691" spans="1:180" ht="15.75" customHeight="1">
      <c r="A691" s="1"/>
      <c r="B691" s="1"/>
      <c r="C691" s="1"/>
      <c r="D691" s="1"/>
      <c r="E691" s="1"/>
      <c r="F691" s="1"/>
      <c r="G691" s="1"/>
      <c r="H691" s="1"/>
      <c r="I691" s="1"/>
      <c r="J691" s="1"/>
      <c r="K691" s="1"/>
      <c r="L691" s="4"/>
      <c r="M691" s="4"/>
      <c r="N691" s="4"/>
      <c r="O691" s="4"/>
      <c r="P691" s="5"/>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row>
    <row r="692" spans="1:180" ht="15.75" customHeight="1">
      <c r="A692" s="1"/>
      <c r="B692" s="1"/>
      <c r="C692" s="1"/>
      <c r="D692" s="1"/>
      <c r="E692" s="1"/>
      <c r="F692" s="1"/>
      <c r="G692" s="1"/>
      <c r="H692" s="1"/>
      <c r="I692" s="1"/>
      <c r="J692" s="1"/>
      <c r="K692" s="1"/>
      <c r="L692" s="4"/>
      <c r="M692" s="4"/>
      <c r="N692" s="4"/>
      <c r="O692" s="4"/>
      <c r="P692" s="5"/>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row>
    <row r="693" spans="1:180" ht="15.75" customHeight="1">
      <c r="A693" s="1"/>
      <c r="B693" s="1"/>
      <c r="C693" s="1"/>
      <c r="D693" s="1"/>
      <c r="E693" s="1"/>
      <c r="F693" s="1"/>
      <c r="G693" s="1"/>
      <c r="H693" s="1"/>
      <c r="I693" s="1"/>
      <c r="J693" s="1"/>
      <c r="K693" s="1"/>
      <c r="L693" s="4"/>
      <c r="M693" s="4"/>
      <c r="N693" s="4"/>
      <c r="O693" s="4"/>
      <c r="P693" s="5"/>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row>
    <row r="694" spans="1:180" ht="15.75" customHeight="1">
      <c r="A694" s="1"/>
      <c r="B694" s="1"/>
      <c r="C694" s="1"/>
      <c r="D694" s="1"/>
      <c r="E694" s="1"/>
      <c r="F694" s="1"/>
      <c r="G694" s="1"/>
      <c r="H694" s="1"/>
      <c r="I694" s="1"/>
      <c r="J694" s="1"/>
      <c r="K694" s="1"/>
      <c r="L694" s="4"/>
      <c r="M694" s="4"/>
      <c r="N694" s="4"/>
      <c r="O694" s="4"/>
      <c r="P694" s="5"/>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row>
    <row r="695" spans="1:180" ht="15.75" customHeight="1">
      <c r="A695" s="1"/>
      <c r="B695" s="1"/>
      <c r="C695" s="1"/>
      <c r="D695" s="1"/>
      <c r="E695" s="1"/>
      <c r="F695" s="1"/>
      <c r="G695" s="1"/>
      <c r="H695" s="1"/>
      <c r="I695" s="1"/>
      <c r="J695" s="1"/>
      <c r="K695" s="1"/>
      <c r="L695" s="4"/>
      <c r="M695" s="4"/>
      <c r="N695" s="4"/>
      <c r="O695" s="4"/>
      <c r="P695" s="5"/>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row>
    <row r="696" spans="1:180" ht="15.75" customHeight="1">
      <c r="A696" s="1"/>
      <c r="B696" s="1"/>
      <c r="C696" s="1"/>
      <c r="D696" s="1"/>
      <c r="E696" s="1"/>
      <c r="F696" s="1"/>
      <c r="G696" s="1"/>
      <c r="H696" s="1"/>
      <c r="I696" s="1"/>
      <c r="J696" s="1"/>
      <c r="K696" s="1"/>
      <c r="L696" s="4"/>
      <c r="M696" s="4"/>
      <c r="N696" s="4"/>
      <c r="O696" s="4"/>
      <c r="P696" s="5"/>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row>
    <row r="697" spans="1:180" ht="15.75" customHeight="1">
      <c r="A697" s="1"/>
      <c r="B697" s="1"/>
      <c r="C697" s="1"/>
      <c r="D697" s="1"/>
      <c r="E697" s="1"/>
      <c r="F697" s="1"/>
      <c r="G697" s="1"/>
      <c r="H697" s="1"/>
      <c r="I697" s="1"/>
      <c r="J697" s="1"/>
      <c r="K697" s="1"/>
      <c r="L697" s="4"/>
      <c r="M697" s="4"/>
      <c r="N697" s="4"/>
      <c r="O697" s="4"/>
      <c r="P697" s="5"/>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row>
    <row r="698" spans="1:180" ht="15.75" customHeight="1">
      <c r="A698" s="1"/>
      <c r="B698" s="1"/>
      <c r="C698" s="1"/>
      <c r="D698" s="1"/>
      <c r="E698" s="1"/>
      <c r="F698" s="1"/>
      <c r="G698" s="1"/>
      <c r="H698" s="1"/>
      <c r="I698" s="1"/>
      <c r="J698" s="1"/>
      <c r="K698" s="1"/>
      <c r="L698" s="4"/>
      <c r="M698" s="4"/>
      <c r="N698" s="4"/>
      <c r="O698" s="4"/>
      <c r="P698" s="5"/>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row>
    <row r="699" spans="1:180" ht="15.75" customHeight="1">
      <c r="A699" s="1"/>
      <c r="B699" s="1"/>
      <c r="C699" s="1"/>
      <c r="D699" s="1"/>
      <c r="E699" s="1"/>
      <c r="F699" s="1"/>
      <c r="G699" s="1"/>
      <c r="H699" s="1"/>
      <c r="I699" s="1"/>
      <c r="J699" s="1"/>
      <c r="K699" s="1"/>
      <c r="L699" s="4"/>
      <c r="M699" s="4"/>
      <c r="N699" s="4"/>
      <c r="O699" s="4"/>
      <c r="P699" s="5"/>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row>
    <row r="700" spans="1:180" ht="15.75" customHeight="1">
      <c r="A700" s="1"/>
      <c r="B700" s="1"/>
      <c r="C700" s="1"/>
      <c r="D700" s="1"/>
      <c r="E700" s="1"/>
      <c r="F700" s="1"/>
      <c r="G700" s="1"/>
      <c r="H700" s="1"/>
      <c r="I700" s="1"/>
      <c r="J700" s="1"/>
      <c r="K700" s="1"/>
      <c r="L700" s="4"/>
      <c r="M700" s="4"/>
      <c r="N700" s="4"/>
      <c r="O700" s="4"/>
      <c r="P700" s="5"/>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row>
    <row r="701" spans="1:180" ht="15.75" customHeight="1">
      <c r="A701" s="1"/>
      <c r="B701" s="1"/>
      <c r="C701" s="1"/>
      <c r="D701" s="1"/>
      <c r="E701" s="1"/>
      <c r="F701" s="1"/>
      <c r="G701" s="1"/>
      <c r="H701" s="1"/>
      <c r="I701" s="1"/>
      <c r="J701" s="1"/>
      <c r="K701" s="1"/>
      <c r="L701" s="4"/>
      <c r="M701" s="4"/>
      <c r="N701" s="4"/>
      <c r="O701" s="4"/>
      <c r="P701" s="5"/>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row>
    <row r="702" spans="1:180" ht="15.75" customHeight="1">
      <c r="A702" s="1"/>
      <c r="B702" s="1"/>
      <c r="C702" s="1"/>
      <c r="D702" s="1"/>
      <c r="E702" s="1"/>
      <c r="F702" s="1"/>
      <c r="G702" s="1"/>
      <c r="H702" s="1"/>
      <c r="I702" s="1"/>
      <c r="J702" s="1"/>
      <c r="K702" s="1"/>
      <c r="L702" s="4"/>
      <c r="M702" s="4"/>
      <c r="N702" s="4"/>
      <c r="O702" s="4"/>
      <c r="P702" s="5"/>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row>
    <row r="703" spans="1:180" ht="15.75" customHeight="1">
      <c r="A703" s="1"/>
      <c r="B703" s="1"/>
      <c r="C703" s="1"/>
      <c r="D703" s="1"/>
      <c r="E703" s="1"/>
      <c r="F703" s="1"/>
      <c r="G703" s="1"/>
      <c r="H703" s="1"/>
      <c r="I703" s="1"/>
      <c r="J703" s="1"/>
      <c r="K703" s="1"/>
      <c r="L703" s="4"/>
      <c r="M703" s="4"/>
      <c r="N703" s="4"/>
      <c r="O703" s="4"/>
      <c r="P703" s="5"/>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row>
    <row r="704" spans="1:180" ht="15.75" customHeight="1">
      <c r="A704" s="1"/>
      <c r="B704" s="1"/>
      <c r="C704" s="1"/>
      <c r="D704" s="1"/>
      <c r="E704" s="1"/>
      <c r="F704" s="1"/>
      <c r="G704" s="1"/>
      <c r="H704" s="1"/>
      <c r="I704" s="1"/>
      <c r="J704" s="1"/>
      <c r="K704" s="1"/>
      <c r="L704" s="4"/>
      <c r="M704" s="4"/>
      <c r="N704" s="4"/>
      <c r="O704" s="4"/>
      <c r="P704" s="5"/>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row>
    <row r="705" spans="1:180" ht="15.75" customHeight="1">
      <c r="A705" s="1"/>
      <c r="B705" s="1"/>
      <c r="C705" s="1"/>
      <c r="D705" s="1"/>
      <c r="E705" s="1"/>
      <c r="F705" s="1"/>
      <c r="G705" s="1"/>
      <c r="H705" s="1"/>
      <c r="I705" s="1"/>
      <c r="J705" s="1"/>
      <c r="K705" s="1"/>
      <c r="L705" s="4"/>
      <c r="M705" s="4"/>
      <c r="N705" s="4"/>
      <c r="O705" s="4"/>
      <c r="P705" s="5"/>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row>
    <row r="706" spans="1:180" ht="15.75" customHeight="1">
      <c r="A706" s="1"/>
      <c r="B706" s="1"/>
      <c r="C706" s="1"/>
      <c r="D706" s="1"/>
      <c r="E706" s="1"/>
      <c r="F706" s="1"/>
      <c r="G706" s="1"/>
      <c r="H706" s="1"/>
      <c r="I706" s="1"/>
      <c r="J706" s="1"/>
      <c r="K706" s="1"/>
      <c r="L706" s="4"/>
      <c r="M706" s="4"/>
      <c r="N706" s="4"/>
      <c r="O706" s="4"/>
      <c r="P706" s="5"/>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row>
    <row r="707" spans="1:180" ht="15.75" customHeight="1">
      <c r="A707" s="1"/>
      <c r="B707" s="1"/>
      <c r="C707" s="1"/>
      <c r="D707" s="1"/>
      <c r="E707" s="1"/>
      <c r="F707" s="1"/>
      <c r="G707" s="1"/>
      <c r="H707" s="1"/>
      <c r="I707" s="1"/>
      <c r="J707" s="1"/>
      <c r="K707" s="1"/>
      <c r="L707" s="4"/>
      <c r="M707" s="4"/>
      <c r="N707" s="4"/>
      <c r="O707" s="4"/>
      <c r="P707" s="5"/>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row>
    <row r="708" spans="1:180" ht="15.75" customHeight="1">
      <c r="A708" s="1"/>
      <c r="B708" s="1"/>
      <c r="C708" s="1"/>
      <c r="D708" s="1"/>
      <c r="E708" s="1"/>
      <c r="F708" s="1"/>
      <c r="G708" s="1"/>
      <c r="H708" s="1"/>
      <c r="I708" s="1"/>
      <c r="J708" s="1"/>
      <c r="K708" s="1"/>
      <c r="L708" s="4"/>
      <c r="M708" s="4"/>
      <c r="N708" s="4"/>
      <c r="O708" s="4"/>
      <c r="P708" s="5"/>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row>
    <row r="709" spans="1:180" ht="15.75" customHeight="1">
      <c r="A709" s="1"/>
      <c r="B709" s="1"/>
      <c r="C709" s="1"/>
      <c r="D709" s="1"/>
      <c r="E709" s="1"/>
      <c r="F709" s="1"/>
      <c r="G709" s="1"/>
      <c r="H709" s="1"/>
      <c r="I709" s="1"/>
      <c r="J709" s="1"/>
      <c r="K709" s="1"/>
      <c r="L709" s="4"/>
      <c r="M709" s="4"/>
      <c r="N709" s="4"/>
      <c r="O709" s="4"/>
      <c r="P709" s="5"/>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row>
    <row r="710" spans="1:180" ht="15.75" customHeight="1">
      <c r="A710" s="1"/>
      <c r="B710" s="1"/>
      <c r="C710" s="1"/>
      <c r="D710" s="1"/>
      <c r="E710" s="1"/>
      <c r="F710" s="1"/>
      <c r="G710" s="1"/>
      <c r="H710" s="1"/>
      <c r="I710" s="1"/>
      <c r="J710" s="1"/>
      <c r="K710" s="1"/>
      <c r="L710" s="4"/>
      <c r="M710" s="4"/>
      <c r="N710" s="4"/>
      <c r="O710" s="4"/>
      <c r="P710" s="5"/>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row>
    <row r="711" spans="1:180" ht="15.75" customHeight="1">
      <c r="A711" s="1"/>
      <c r="B711" s="1"/>
      <c r="C711" s="1"/>
      <c r="D711" s="1"/>
      <c r="E711" s="1"/>
      <c r="F711" s="1"/>
      <c r="G711" s="1"/>
      <c r="H711" s="1"/>
      <c r="I711" s="1"/>
      <c r="J711" s="1"/>
      <c r="K711" s="1"/>
      <c r="L711" s="4"/>
      <c r="M711" s="4"/>
      <c r="N711" s="4"/>
      <c r="O711" s="4"/>
      <c r="P711" s="5"/>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row>
    <row r="712" spans="1:180" ht="15.75" customHeight="1">
      <c r="A712" s="1"/>
      <c r="B712" s="1"/>
      <c r="C712" s="1"/>
      <c r="D712" s="1"/>
      <c r="E712" s="1"/>
      <c r="F712" s="1"/>
      <c r="G712" s="1"/>
      <c r="H712" s="1"/>
      <c r="I712" s="1"/>
      <c r="J712" s="1"/>
      <c r="K712" s="1"/>
      <c r="L712" s="4"/>
      <c r="M712" s="4"/>
      <c r="N712" s="4"/>
      <c r="O712" s="4"/>
      <c r="P712" s="5"/>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row>
    <row r="713" spans="1:180" ht="15.75" customHeight="1">
      <c r="A713" s="1"/>
      <c r="B713" s="1"/>
      <c r="C713" s="1"/>
      <c r="D713" s="1"/>
      <c r="E713" s="1"/>
      <c r="F713" s="1"/>
      <c r="G713" s="1"/>
      <c r="H713" s="1"/>
      <c r="I713" s="1"/>
      <c r="J713" s="1"/>
      <c r="K713" s="1"/>
      <c r="L713" s="4"/>
      <c r="M713" s="4"/>
      <c r="N713" s="4"/>
      <c r="O713" s="4"/>
      <c r="P713" s="5"/>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row>
    <row r="714" spans="1:180" ht="15.75" customHeight="1">
      <c r="A714" s="1"/>
      <c r="B714" s="1"/>
      <c r="C714" s="1"/>
      <c r="D714" s="1"/>
      <c r="E714" s="1"/>
      <c r="F714" s="1"/>
      <c r="G714" s="1"/>
      <c r="H714" s="1"/>
      <c r="I714" s="1"/>
      <c r="J714" s="1"/>
      <c r="K714" s="1"/>
      <c r="L714" s="4"/>
      <c r="M714" s="4"/>
      <c r="N714" s="4"/>
      <c r="O714" s="4"/>
      <c r="P714" s="5"/>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row>
    <row r="715" spans="1:180" ht="15.75" customHeight="1">
      <c r="A715" s="1"/>
      <c r="B715" s="1"/>
      <c r="C715" s="1"/>
      <c r="D715" s="1"/>
      <c r="E715" s="1"/>
      <c r="F715" s="1"/>
      <c r="G715" s="1"/>
      <c r="H715" s="1"/>
      <c r="I715" s="1"/>
      <c r="J715" s="1"/>
      <c r="K715" s="1"/>
      <c r="L715" s="4"/>
      <c r="M715" s="4"/>
      <c r="N715" s="4"/>
      <c r="O715" s="4"/>
      <c r="P715" s="5"/>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row>
    <row r="716" spans="1:180" ht="15.75" customHeight="1">
      <c r="A716" s="1"/>
      <c r="B716" s="1"/>
      <c r="C716" s="1"/>
      <c r="D716" s="1"/>
      <c r="E716" s="1"/>
      <c r="F716" s="1"/>
      <c r="G716" s="1"/>
      <c r="H716" s="1"/>
      <c r="I716" s="1"/>
      <c r="J716" s="1"/>
      <c r="K716" s="1"/>
      <c r="L716" s="4"/>
      <c r="M716" s="4"/>
      <c r="N716" s="4"/>
      <c r="O716" s="4"/>
      <c r="P716" s="5"/>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row>
    <row r="717" spans="1:180" ht="15.75" customHeight="1">
      <c r="A717" s="1"/>
      <c r="B717" s="1"/>
      <c r="C717" s="1"/>
      <c r="D717" s="1"/>
      <c r="E717" s="1"/>
      <c r="F717" s="1"/>
      <c r="G717" s="1"/>
      <c r="H717" s="1"/>
      <c r="I717" s="1"/>
      <c r="J717" s="1"/>
      <c r="K717" s="1"/>
      <c r="L717" s="4"/>
      <c r="M717" s="4"/>
      <c r="N717" s="4"/>
      <c r="O717" s="4"/>
      <c r="P717" s="5"/>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row>
    <row r="718" spans="1:180" ht="15.75" customHeight="1">
      <c r="A718" s="1"/>
      <c r="B718" s="1"/>
      <c r="C718" s="1"/>
      <c r="D718" s="1"/>
      <c r="E718" s="1"/>
      <c r="F718" s="1"/>
      <c r="G718" s="1"/>
      <c r="H718" s="1"/>
      <c r="I718" s="1"/>
      <c r="J718" s="1"/>
      <c r="K718" s="1"/>
      <c r="L718" s="4"/>
      <c r="M718" s="4"/>
      <c r="N718" s="4"/>
      <c r="O718" s="4"/>
      <c r="P718" s="5"/>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row>
    <row r="719" spans="1:180" ht="15.75" customHeight="1">
      <c r="A719" s="1"/>
      <c r="B719" s="1"/>
      <c r="C719" s="1"/>
      <c r="D719" s="1"/>
      <c r="E719" s="1"/>
      <c r="F719" s="1"/>
      <c r="G719" s="1"/>
      <c r="H719" s="1"/>
      <c r="I719" s="1"/>
      <c r="J719" s="1"/>
      <c r="K719" s="1"/>
      <c r="L719" s="4"/>
      <c r="M719" s="4"/>
      <c r="N719" s="4"/>
      <c r="O719" s="4"/>
      <c r="P719" s="5"/>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row>
    <row r="720" spans="1:180" ht="15.75" customHeight="1">
      <c r="A720" s="1"/>
      <c r="B720" s="1"/>
      <c r="C720" s="1"/>
      <c r="D720" s="1"/>
      <c r="E720" s="1"/>
      <c r="F720" s="1"/>
      <c r="G720" s="1"/>
      <c r="H720" s="1"/>
      <c r="I720" s="1"/>
      <c r="J720" s="1"/>
      <c r="K720" s="1"/>
      <c r="L720" s="4"/>
      <c r="M720" s="4"/>
      <c r="N720" s="4"/>
      <c r="O720" s="4"/>
      <c r="P720" s="5"/>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row>
    <row r="721" spans="1:180" ht="15.75" customHeight="1">
      <c r="A721" s="1"/>
      <c r="B721" s="1"/>
      <c r="C721" s="1"/>
      <c r="D721" s="1"/>
      <c r="E721" s="1"/>
      <c r="F721" s="1"/>
      <c r="G721" s="1"/>
      <c r="H721" s="1"/>
      <c r="I721" s="1"/>
      <c r="J721" s="1"/>
      <c r="K721" s="1"/>
      <c r="L721" s="4"/>
      <c r="M721" s="4"/>
      <c r="N721" s="4"/>
      <c r="O721" s="4"/>
      <c r="P721" s="5"/>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row>
    <row r="722" spans="1:180" ht="15.75" customHeight="1">
      <c r="A722" s="1"/>
      <c r="B722" s="1"/>
      <c r="C722" s="1"/>
      <c r="D722" s="1"/>
      <c r="E722" s="1"/>
      <c r="F722" s="1"/>
      <c r="G722" s="1"/>
      <c r="H722" s="1"/>
      <c r="I722" s="1"/>
      <c r="J722" s="1"/>
      <c r="K722" s="1"/>
      <c r="L722" s="4"/>
      <c r="M722" s="4"/>
      <c r="N722" s="4"/>
      <c r="O722" s="4"/>
      <c r="P722" s="5"/>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row>
    <row r="723" spans="1:180" ht="15.75" customHeight="1">
      <c r="A723" s="1"/>
      <c r="B723" s="1"/>
      <c r="C723" s="1"/>
      <c r="D723" s="1"/>
      <c r="E723" s="1"/>
      <c r="F723" s="1"/>
      <c r="G723" s="1"/>
      <c r="H723" s="1"/>
      <c r="I723" s="1"/>
      <c r="J723" s="1"/>
      <c r="K723" s="1"/>
      <c r="L723" s="4"/>
      <c r="M723" s="4"/>
      <c r="N723" s="4"/>
      <c r="O723" s="4"/>
      <c r="P723" s="5"/>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row>
    <row r="724" spans="1:180" ht="15.75" customHeight="1">
      <c r="A724" s="1"/>
      <c r="B724" s="1"/>
      <c r="C724" s="1"/>
      <c r="D724" s="1"/>
      <c r="E724" s="1"/>
      <c r="F724" s="1"/>
      <c r="G724" s="1"/>
      <c r="H724" s="1"/>
      <c r="I724" s="1"/>
      <c r="J724" s="1"/>
      <c r="K724" s="1"/>
      <c r="L724" s="4"/>
      <c r="M724" s="4"/>
      <c r="N724" s="4"/>
      <c r="O724" s="4"/>
      <c r="P724" s="5"/>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row>
    <row r="725" spans="1:180" ht="15.75" customHeight="1">
      <c r="A725" s="1"/>
      <c r="B725" s="1"/>
      <c r="C725" s="1"/>
      <c r="D725" s="1"/>
      <c r="E725" s="1"/>
      <c r="F725" s="1"/>
      <c r="G725" s="1"/>
      <c r="H725" s="1"/>
      <c r="I725" s="1"/>
      <c r="J725" s="1"/>
      <c r="K725" s="1"/>
      <c r="L725" s="4"/>
      <c r="M725" s="4"/>
      <c r="N725" s="4"/>
      <c r="O725" s="4"/>
      <c r="P725" s="5"/>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row>
    <row r="726" spans="1:180" ht="15.75" customHeight="1">
      <c r="A726" s="1"/>
      <c r="B726" s="1"/>
      <c r="C726" s="1"/>
      <c r="D726" s="1"/>
      <c r="E726" s="1"/>
      <c r="F726" s="1"/>
      <c r="G726" s="1"/>
      <c r="H726" s="1"/>
      <c r="I726" s="1"/>
      <c r="J726" s="1"/>
      <c r="K726" s="1"/>
      <c r="L726" s="4"/>
      <c r="M726" s="4"/>
      <c r="N726" s="4"/>
      <c r="O726" s="4"/>
      <c r="P726" s="5"/>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row>
    <row r="727" spans="1:180" ht="15.75" customHeight="1">
      <c r="A727" s="1"/>
      <c r="B727" s="1"/>
      <c r="C727" s="1"/>
      <c r="D727" s="1"/>
      <c r="E727" s="1"/>
      <c r="F727" s="1"/>
      <c r="G727" s="1"/>
      <c r="H727" s="1"/>
      <c r="I727" s="1"/>
      <c r="J727" s="1"/>
      <c r="K727" s="1"/>
      <c r="L727" s="4"/>
      <c r="M727" s="4"/>
      <c r="N727" s="4"/>
      <c r="O727" s="4"/>
      <c r="P727" s="5"/>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row>
    <row r="728" spans="1:180" ht="15.75" customHeight="1">
      <c r="A728" s="1"/>
      <c r="B728" s="1"/>
      <c r="C728" s="1"/>
      <c r="D728" s="1"/>
      <c r="E728" s="1"/>
      <c r="F728" s="1"/>
      <c r="G728" s="1"/>
      <c r="H728" s="1"/>
      <c r="I728" s="1"/>
      <c r="J728" s="1"/>
      <c r="K728" s="1"/>
      <c r="L728" s="4"/>
      <c r="M728" s="4"/>
      <c r="N728" s="4"/>
      <c r="O728" s="4"/>
      <c r="P728" s="5"/>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row>
    <row r="729" spans="1:180" ht="15.75" customHeight="1">
      <c r="A729" s="1"/>
      <c r="B729" s="1"/>
      <c r="C729" s="1"/>
      <c r="D729" s="1"/>
      <c r="E729" s="1"/>
      <c r="F729" s="1"/>
      <c r="G729" s="1"/>
      <c r="H729" s="1"/>
      <c r="I729" s="1"/>
      <c r="J729" s="1"/>
      <c r="K729" s="1"/>
      <c r="L729" s="4"/>
      <c r="M729" s="4"/>
      <c r="N729" s="4"/>
      <c r="O729" s="4"/>
      <c r="P729" s="5"/>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row>
    <row r="730" spans="1:180" ht="15.75" customHeight="1">
      <c r="A730" s="1"/>
      <c r="B730" s="1"/>
      <c r="C730" s="1"/>
      <c r="D730" s="1"/>
      <c r="E730" s="1"/>
      <c r="F730" s="1"/>
      <c r="G730" s="1"/>
      <c r="H730" s="1"/>
      <c r="I730" s="1"/>
      <c r="J730" s="1"/>
      <c r="K730" s="1"/>
      <c r="L730" s="4"/>
      <c r="M730" s="4"/>
      <c r="N730" s="4"/>
      <c r="O730" s="4"/>
      <c r="P730" s="5"/>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row>
    <row r="731" spans="1:180" ht="15.75" customHeight="1">
      <c r="A731" s="1"/>
      <c r="B731" s="1"/>
      <c r="C731" s="1"/>
      <c r="D731" s="1"/>
      <c r="E731" s="1"/>
      <c r="F731" s="1"/>
      <c r="G731" s="1"/>
      <c r="H731" s="1"/>
      <c r="I731" s="1"/>
      <c r="J731" s="1"/>
      <c r="K731" s="1"/>
      <c r="L731" s="4"/>
      <c r="M731" s="4"/>
      <c r="N731" s="4"/>
      <c r="O731" s="4"/>
      <c r="P731" s="5"/>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row>
    <row r="732" spans="1:180" ht="15.75" customHeight="1">
      <c r="A732" s="1"/>
      <c r="B732" s="1"/>
      <c r="C732" s="1"/>
      <c r="D732" s="1"/>
      <c r="E732" s="1"/>
      <c r="F732" s="1"/>
      <c r="G732" s="1"/>
      <c r="H732" s="1"/>
      <c r="I732" s="1"/>
      <c r="J732" s="1"/>
      <c r="K732" s="1"/>
      <c r="L732" s="4"/>
      <c r="M732" s="4"/>
      <c r="N732" s="4"/>
      <c r="O732" s="4"/>
      <c r="P732" s="5"/>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row>
    <row r="733" spans="1:180" ht="15.75" customHeight="1">
      <c r="A733" s="1"/>
      <c r="B733" s="1"/>
      <c r="C733" s="1"/>
      <c r="D733" s="1"/>
      <c r="E733" s="1"/>
      <c r="F733" s="1"/>
      <c r="G733" s="1"/>
      <c r="H733" s="1"/>
      <c r="I733" s="1"/>
      <c r="J733" s="1"/>
      <c r="K733" s="1"/>
      <c r="L733" s="4"/>
      <c r="M733" s="4"/>
      <c r="N733" s="4"/>
      <c r="O733" s="4"/>
      <c r="P733" s="5"/>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row>
    <row r="734" spans="1:180" ht="15.75" customHeight="1">
      <c r="A734" s="1"/>
      <c r="B734" s="1"/>
      <c r="C734" s="1"/>
      <c r="D734" s="1"/>
      <c r="E734" s="1"/>
      <c r="F734" s="1"/>
      <c r="G734" s="1"/>
      <c r="H734" s="1"/>
      <c r="I734" s="1"/>
      <c r="J734" s="1"/>
      <c r="K734" s="1"/>
      <c r="L734" s="4"/>
      <c r="M734" s="4"/>
      <c r="N734" s="4"/>
      <c r="O734" s="4"/>
      <c r="P734" s="5"/>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row>
    <row r="735" spans="1:180" ht="15.75" customHeight="1">
      <c r="A735" s="1"/>
      <c r="B735" s="1"/>
      <c r="C735" s="1"/>
      <c r="D735" s="1"/>
      <c r="E735" s="1"/>
      <c r="F735" s="1"/>
      <c r="G735" s="1"/>
      <c r="H735" s="1"/>
      <c r="I735" s="1"/>
      <c r="J735" s="1"/>
      <c r="K735" s="1"/>
      <c r="L735" s="4"/>
      <c r="M735" s="4"/>
      <c r="N735" s="4"/>
      <c r="O735" s="4"/>
      <c r="P735" s="5"/>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row>
    <row r="736" spans="1:180" ht="15.75" customHeight="1">
      <c r="A736" s="1"/>
      <c r="B736" s="1"/>
      <c r="C736" s="1"/>
      <c r="D736" s="1"/>
      <c r="E736" s="1"/>
      <c r="F736" s="1"/>
      <c r="G736" s="1"/>
      <c r="H736" s="1"/>
      <c r="I736" s="1"/>
      <c r="J736" s="1"/>
      <c r="K736" s="1"/>
      <c r="L736" s="4"/>
      <c r="M736" s="4"/>
      <c r="N736" s="4"/>
      <c r="O736" s="4"/>
      <c r="P736" s="5"/>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row>
    <row r="737" spans="1:180" ht="15.75" customHeight="1">
      <c r="A737" s="1"/>
      <c r="B737" s="1"/>
      <c r="C737" s="1"/>
      <c r="D737" s="1"/>
      <c r="E737" s="1"/>
      <c r="F737" s="1"/>
      <c r="G737" s="1"/>
      <c r="H737" s="1"/>
      <c r="I737" s="1"/>
      <c r="J737" s="1"/>
      <c r="K737" s="1"/>
      <c r="L737" s="4"/>
      <c r="M737" s="4"/>
      <c r="N737" s="4"/>
      <c r="O737" s="4"/>
      <c r="P737" s="5"/>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row>
    <row r="738" spans="1:180" ht="15.75" customHeight="1">
      <c r="A738" s="1"/>
      <c r="B738" s="1"/>
      <c r="C738" s="1"/>
      <c r="D738" s="1"/>
      <c r="E738" s="1"/>
      <c r="F738" s="1"/>
      <c r="G738" s="1"/>
      <c r="H738" s="1"/>
      <c r="I738" s="1"/>
      <c r="J738" s="1"/>
      <c r="K738" s="1"/>
      <c r="L738" s="4"/>
      <c r="M738" s="4"/>
      <c r="N738" s="4"/>
      <c r="O738" s="4"/>
      <c r="P738" s="5"/>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row>
    <row r="739" spans="1:180" ht="15.75" customHeight="1">
      <c r="A739" s="1"/>
      <c r="B739" s="1"/>
      <c r="C739" s="1"/>
      <c r="D739" s="1"/>
      <c r="E739" s="1"/>
      <c r="F739" s="1"/>
      <c r="G739" s="1"/>
      <c r="H739" s="1"/>
      <c r="I739" s="1"/>
      <c r="J739" s="1"/>
      <c r="K739" s="1"/>
      <c r="L739" s="4"/>
      <c r="M739" s="4"/>
      <c r="N739" s="4"/>
      <c r="O739" s="4"/>
      <c r="P739" s="5"/>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row>
    <row r="740" spans="1:180" ht="15.75" customHeight="1">
      <c r="A740" s="1"/>
      <c r="B740" s="1"/>
      <c r="C740" s="1"/>
      <c r="D740" s="1"/>
      <c r="E740" s="1"/>
      <c r="F740" s="1"/>
      <c r="G740" s="1"/>
      <c r="H740" s="1"/>
      <c r="I740" s="1"/>
      <c r="J740" s="1"/>
      <c r="K740" s="1"/>
      <c r="L740" s="4"/>
      <c r="M740" s="4"/>
      <c r="N740" s="4"/>
      <c r="O740" s="4"/>
      <c r="P740" s="5"/>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row>
    <row r="741" spans="1:180" ht="15.75" customHeight="1">
      <c r="A741" s="1"/>
      <c r="B741" s="1"/>
      <c r="C741" s="1"/>
      <c r="D741" s="1"/>
      <c r="E741" s="1"/>
      <c r="F741" s="1"/>
      <c r="G741" s="1"/>
      <c r="H741" s="1"/>
      <c r="I741" s="1"/>
      <c r="J741" s="1"/>
      <c r="K741" s="1"/>
      <c r="L741" s="4"/>
      <c r="M741" s="4"/>
      <c r="N741" s="4"/>
      <c r="O741" s="4"/>
      <c r="P741" s="5"/>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row>
    <row r="742" spans="1:180" ht="15.75" customHeight="1">
      <c r="A742" s="1"/>
      <c r="B742" s="1"/>
      <c r="C742" s="1"/>
      <c r="D742" s="1"/>
      <c r="E742" s="1"/>
      <c r="F742" s="1"/>
      <c r="G742" s="1"/>
      <c r="H742" s="1"/>
      <c r="I742" s="1"/>
      <c r="J742" s="1"/>
      <c r="K742" s="1"/>
      <c r="L742" s="4"/>
      <c r="M742" s="4"/>
      <c r="N742" s="4"/>
      <c r="O742" s="4"/>
      <c r="P742" s="5"/>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row>
    <row r="743" spans="1:180" ht="15.75" customHeight="1">
      <c r="A743" s="1"/>
      <c r="B743" s="1"/>
      <c r="C743" s="1"/>
      <c r="D743" s="1"/>
      <c r="E743" s="1"/>
      <c r="F743" s="1"/>
      <c r="G743" s="1"/>
      <c r="H743" s="1"/>
      <c r="I743" s="1"/>
      <c r="J743" s="1"/>
      <c r="K743" s="1"/>
      <c r="L743" s="4"/>
      <c r="M743" s="4"/>
      <c r="N743" s="4"/>
      <c r="O743" s="4"/>
      <c r="P743" s="5"/>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row>
    <row r="744" spans="1:180" ht="15.75" customHeight="1">
      <c r="A744" s="1"/>
      <c r="B744" s="1"/>
      <c r="C744" s="1"/>
      <c r="D744" s="1"/>
      <c r="E744" s="1"/>
      <c r="F744" s="1"/>
      <c r="G744" s="1"/>
      <c r="H744" s="1"/>
      <c r="I744" s="1"/>
      <c r="J744" s="1"/>
      <c r="K744" s="1"/>
      <c r="L744" s="4"/>
      <c r="M744" s="4"/>
      <c r="N744" s="4"/>
      <c r="O744" s="4"/>
      <c r="P744" s="5"/>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row>
    <row r="745" spans="1:180" ht="15.75" customHeight="1">
      <c r="A745" s="1"/>
      <c r="B745" s="1"/>
      <c r="C745" s="1"/>
      <c r="D745" s="1"/>
      <c r="E745" s="1"/>
      <c r="F745" s="1"/>
      <c r="G745" s="1"/>
      <c r="H745" s="1"/>
      <c r="I745" s="1"/>
      <c r="J745" s="1"/>
      <c r="K745" s="1"/>
      <c r="L745" s="4"/>
      <c r="M745" s="4"/>
      <c r="N745" s="4"/>
      <c r="O745" s="4"/>
      <c r="P745" s="5"/>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row>
    <row r="746" spans="1:180" ht="15.75" customHeight="1">
      <c r="A746" s="1"/>
      <c r="B746" s="1"/>
      <c r="C746" s="1"/>
      <c r="D746" s="1"/>
      <c r="E746" s="1"/>
      <c r="F746" s="1"/>
      <c r="G746" s="1"/>
      <c r="H746" s="1"/>
      <c r="I746" s="1"/>
      <c r="J746" s="1"/>
      <c r="K746" s="1"/>
      <c r="L746" s="4"/>
      <c r="M746" s="4"/>
      <c r="N746" s="4"/>
      <c r="O746" s="4"/>
      <c r="P746" s="5"/>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row>
    <row r="747" spans="1:180" ht="15.75" customHeight="1">
      <c r="A747" s="1"/>
      <c r="B747" s="1"/>
      <c r="C747" s="1"/>
      <c r="D747" s="1"/>
      <c r="E747" s="1"/>
      <c r="F747" s="1"/>
      <c r="G747" s="1"/>
      <c r="H747" s="1"/>
      <c r="I747" s="1"/>
      <c r="J747" s="1"/>
      <c r="K747" s="1"/>
      <c r="L747" s="4"/>
      <c r="M747" s="4"/>
      <c r="N747" s="4"/>
      <c r="O747" s="4"/>
      <c r="P747" s="5"/>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row>
    <row r="748" spans="1:180" ht="15.75" customHeight="1">
      <c r="A748" s="1"/>
      <c r="B748" s="1"/>
      <c r="C748" s="1"/>
      <c r="D748" s="1"/>
      <c r="E748" s="1"/>
      <c r="F748" s="1"/>
      <c r="G748" s="1"/>
      <c r="H748" s="1"/>
      <c r="I748" s="1"/>
      <c r="J748" s="1"/>
      <c r="K748" s="1"/>
      <c r="L748" s="4"/>
      <c r="M748" s="4"/>
      <c r="N748" s="4"/>
      <c r="O748" s="4"/>
      <c r="P748" s="5"/>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row>
    <row r="749" spans="1:180" ht="15.75" customHeight="1">
      <c r="A749" s="1"/>
      <c r="B749" s="1"/>
      <c r="C749" s="1"/>
      <c r="D749" s="1"/>
      <c r="E749" s="1"/>
      <c r="F749" s="1"/>
      <c r="G749" s="1"/>
      <c r="H749" s="1"/>
      <c r="I749" s="1"/>
      <c r="J749" s="1"/>
      <c r="K749" s="1"/>
      <c r="L749" s="4"/>
      <c r="M749" s="4"/>
      <c r="N749" s="4"/>
      <c r="O749" s="4"/>
      <c r="P749" s="5"/>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row>
    <row r="750" spans="1:180" ht="15.75" customHeight="1">
      <c r="A750" s="1"/>
      <c r="B750" s="1"/>
      <c r="C750" s="1"/>
      <c r="D750" s="1"/>
      <c r="E750" s="1"/>
      <c r="F750" s="1"/>
      <c r="G750" s="1"/>
      <c r="H750" s="1"/>
      <c r="I750" s="1"/>
      <c r="J750" s="1"/>
      <c r="K750" s="1"/>
      <c r="L750" s="4"/>
      <c r="M750" s="4"/>
      <c r="N750" s="4"/>
      <c r="O750" s="4"/>
      <c r="P750" s="5"/>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row>
    <row r="751" spans="1:180" ht="15.75" customHeight="1">
      <c r="A751" s="1"/>
      <c r="B751" s="1"/>
      <c r="C751" s="1"/>
      <c r="D751" s="1"/>
      <c r="E751" s="1"/>
      <c r="F751" s="1"/>
      <c r="G751" s="1"/>
      <c r="H751" s="1"/>
      <c r="I751" s="1"/>
      <c r="J751" s="1"/>
      <c r="K751" s="1"/>
      <c r="L751" s="4"/>
      <c r="M751" s="4"/>
      <c r="N751" s="4"/>
      <c r="O751" s="4"/>
      <c r="P751" s="5"/>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row>
    <row r="752" spans="1:180" ht="15.75" customHeight="1">
      <c r="A752" s="1"/>
      <c r="B752" s="1"/>
      <c r="C752" s="1"/>
      <c r="D752" s="1"/>
      <c r="E752" s="1"/>
      <c r="F752" s="1"/>
      <c r="G752" s="1"/>
      <c r="H752" s="1"/>
      <c r="I752" s="1"/>
      <c r="J752" s="1"/>
      <c r="K752" s="1"/>
      <c r="L752" s="4"/>
      <c r="M752" s="4"/>
      <c r="N752" s="4"/>
      <c r="O752" s="4"/>
      <c r="P752" s="5"/>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row>
    <row r="753" spans="1:180" ht="15.75" customHeight="1">
      <c r="A753" s="1"/>
      <c r="B753" s="1"/>
      <c r="C753" s="1"/>
      <c r="D753" s="1"/>
      <c r="E753" s="1"/>
      <c r="F753" s="1"/>
      <c r="G753" s="1"/>
      <c r="H753" s="1"/>
      <c r="I753" s="1"/>
      <c r="J753" s="1"/>
      <c r="K753" s="1"/>
      <c r="L753" s="4"/>
      <c r="M753" s="4"/>
      <c r="N753" s="4"/>
      <c r="O753" s="4"/>
      <c r="P753" s="5"/>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row>
    <row r="754" spans="1:180" ht="15.75" customHeight="1">
      <c r="A754" s="1"/>
      <c r="B754" s="1"/>
      <c r="C754" s="1"/>
      <c r="D754" s="1"/>
      <c r="E754" s="1"/>
      <c r="F754" s="1"/>
      <c r="G754" s="1"/>
      <c r="H754" s="1"/>
      <c r="I754" s="1"/>
      <c r="J754" s="1"/>
      <c r="K754" s="1"/>
      <c r="L754" s="4"/>
      <c r="M754" s="4"/>
      <c r="N754" s="4"/>
      <c r="O754" s="4"/>
      <c r="P754" s="5"/>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row>
    <row r="755" spans="1:180" ht="15.75" customHeight="1">
      <c r="A755" s="1"/>
      <c r="B755" s="1"/>
      <c r="C755" s="1"/>
      <c r="D755" s="1"/>
      <c r="E755" s="1"/>
      <c r="F755" s="1"/>
      <c r="G755" s="1"/>
      <c r="H755" s="1"/>
      <c r="I755" s="1"/>
      <c r="J755" s="1"/>
      <c r="K755" s="1"/>
      <c r="L755" s="4"/>
      <c r="M755" s="4"/>
      <c r="N755" s="4"/>
      <c r="O755" s="4"/>
      <c r="P755" s="5"/>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row>
    <row r="756" spans="1:180" ht="15.75" customHeight="1">
      <c r="A756" s="1"/>
      <c r="B756" s="1"/>
      <c r="C756" s="1"/>
      <c r="D756" s="1"/>
      <c r="E756" s="1"/>
      <c r="F756" s="1"/>
      <c r="G756" s="1"/>
      <c r="H756" s="1"/>
      <c r="I756" s="1"/>
      <c r="J756" s="1"/>
      <c r="K756" s="1"/>
      <c r="L756" s="4"/>
      <c r="M756" s="4"/>
      <c r="N756" s="4"/>
      <c r="O756" s="4"/>
      <c r="P756" s="5"/>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row>
    <row r="757" spans="1:180" ht="15.75" customHeight="1">
      <c r="A757" s="1"/>
      <c r="B757" s="1"/>
      <c r="C757" s="1"/>
      <c r="D757" s="1"/>
      <c r="E757" s="1"/>
      <c r="F757" s="1"/>
      <c r="G757" s="1"/>
      <c r="H757" s="1"/>
      <c r="I757" s="1"/>
      <c r="J757" s="1"/>
      <c r="K757" s="1"/>
      <c r="L757" s="4"/>
      <c r="M757" s="4"/>
      <c r="N757" s="4"/>
      <c r="O757" s="4"/>
      <c r="P757" s="5"/>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row>
    <row r="758" spans="1:180" ht="15.75" customHeight="1">
      <c r="A758" s="1"/>
      <c r="B758" s="1"/>
      <c r="C758" s="1"/>
      <c r="D758" s="1"/>
      <c r="E758" s="1"/>
      <c r="F758" s="1"/>
      <c r="G758" s="1"/>
      <c r="H758" s="1"/>
      <c r="I758" s="1"/>
      <c r="J758" s="1"/>
      <c r="K758" s="1"/>
      <c r="L758" s="4"/>
      <c r="M758" s="4"/>
      <c r="N758" s="4"/>
      <c r="O758" s="4"/>
      <c r="P758" s="5"/>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row>
    <row r="759" spans="1:180" ht="15.75" customHeight="1">
      <c r="A759" s="1"/>
      <c r="B759" s="1"/>
      <c r="C759" s="1"/>
      <c r="D759" s="1"/>
      <c r="E759" s="1"/>
      <c r="F759" s="1"/>
      <c r="G759" s="1"/>
      <c r="H759" s="1"/>
      <c r="I759" s="1"/>
      <c r="J759" s="1"/>
      <c r="K759" s="1"/>
      <c r="L759" s="4"/>
      <c r="M759" s="4"/>
      <c r="N759" s="4"/>
      <c r="O759" s="4"/>
      <c r="P759" s="5"/>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row>
    <row r="760" spans="1:180" ht="15.75" customHeight="1">
      <c r="A760" s="1"/>
      <c r="B760" s="1"/>
      <c r="C760" s="1"/>
      <c r="D760" s="1"/>
      <c r="E760" s="1"/>
      <c r="F760" s="1"/>
      <c r="G760" s="1"/>
      <c r="H760" s="1"/>
      <c r="I760" s="1"/>
      <c r="J760" s="1"/>
      <c r="K760" s="1"/>
      <c r="L760" s="4"/>
      <c r="M760" s="4"/>
      <c r="N760" s="4"/>
      <c r="O760" s="4"/>
      <c r="P760" s="5"/>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row>
    <row r="761" spans="1:180" ht="15.75" customHeight="1">
      <c r="A761" s="1"/>
      <c r="B761" s="1"/>
      <c r="C761" s="1"/>
      <c r="D761" s="1"/>
      <c r="E761" s="1"/>
      <c r="F761" s="1"/>
      <c r="G761" s="1"/>
      <c r="H761" s="1"/>
      <c r="I761" s="1"/>
      <c r="J761" s="1"/>
      <c r="K761" s="1"/>
      <c r="L761" s="4"/>
      <c r="M761" s="4"/>
      <c r="N761" s="4"/>
      <c r="O761" s="4"/>
      <c r="P761" s="5"/>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row>
    <row r="762" spans="1:180" ht="15.75" customHeight="1">
      <c r="A762" s="1"/>
      <c r="B762" s="1"/>
      <c r="C762" s="1"/>
      <c r="D762" s="1"/>
      <c r="E762" s="1"/>
      <c r="F762" s="1"/>
      <c r="G762" s="1"/>
      <c r="H762" s="1"/>
      <c r="I762" s="1"/>
      <c r="J762" s="1"/>
      <c r="K762" s="1"/>
      <c r="L762" s="4"/>
      <c r="M762" s="4"/>
      <c r="N762" s="4"/>
      <c r="O762" s="4"/>
      <c r="P762" s="5"/>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row>
    <row r="763" spans="1:180" ht="15.75" customHeight="1">
      <c r="A763" s="1"/>
      <c r="B763" s="1"/>
      <c r="C763" s="1"/>
      <c r="D763" s="1"/>
      <c r="E763" s="1"/>
      <c r="F763" s="1"/>
      <c r="G763" s="1"/>
      <c r="H763" s="1"/>
      <c r="I763" s="1"/>
      <c r="J763" s="1"/>
      <c r="K763" s="1"/>
      <c r="L763" s="4"/>
      <c r="M763" s="4"/>
      <c r="N763" s="4"/>
      <c r="O763" s="4"/>
      <c r="P763" s="5"/>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row>
    <row r="764" spans="1:180" ht="15.75" customHeight="1">
      <c r="A764" s="1"/>
      <c r="B764" s="1"/>
      <c r="C764" s="1"/>
      <c r="D764" s="1"/>
      <c r="E764" s="1"/>
      <c r="F764" s="1"/>
      <c r="G764" s="1"/>
      <c r="H764" s="1"/>
      <c r="I764" s="1"/>
      <c r="J764" s="1"/>
      <c r="K764" s="1"/>
      <c r="L764" s="4"/>
      <c r="M764" s="4"/>
      <c r="N764" s="4"/>
      <c r="O764" s="4"/>
      <c r="P764" s="5"/>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row>
    <row r="765" spans="1:180" ht="15.75" customHeight="1">
      <c r="A765" s="1"/>
      <c r="B765" s="1"/>
      <c r="C765" s="1"/>
      <c r="D765" s="1"/>
      <c r="E765" s="1"/>
      <c r="F765" s="1"/>
      <c r="G765" s="1"/>
      <c r="H765" s="1"/>
      <c r="I765" s="1"/>
      <c r="J765" s="1"/>
      <c r="K765" s="1"/>
      <c r="L765" s="4"/>
      <c r="M765" s="4"/>
      <c r="N765" s="4"/>
      <c r="O765" s="4"/>
      <c r="P765" s="5"/>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row>
    <row r="766" spans="1:180" ht="15.75" customHeight="1">
      <c r="A766" s="1"/>
      <c r="B766" s="1"/>
      <c r="C766" s="1"/>
      <c r="D766" s="1"/>
      <c r="E766" s="1"/>
      <c r="F766" s="1"/>
      <c r="G766" s="1"/>
      <c r="H766" s="1"/>
      <c r="I766" s="1"/>
      <c r="J766" s="1"/>
      <c r="K766" s="1"/>
      <c r="L766" s="4"/>
      <c r="M766" s="4"/>
      <c r="N766" s="4"/>
      <c r="O766" s="4"/>
      <c r="P766" s="5"/>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row>
    <row r="767" spans="1:180" ht="15.75" customHeight="1">
      <c r="A767" s="1"/>
      <c r="B767" s="1"/>
      <c r="C767" s="1"/>
      <c r="D767" s="1"/>
      <c r="E767" s="1"/>
      <c r="F767" s="1"/>
      <c r="G767" s="1"/>
      <c r="H767" s="1"/>
      <c r="I767" s="1"/>
      <c r="J767" s="1"/>
      <c r="K767" s="1"/>
      <c r="L767" s="4"/>
      <c r="M767" s="4"/>
      <c r="N767" s="4"/>
      <c r="O767" s="4"/>
      <c r="P767" s="5"/>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row>
    <row r="768" spans="1:180" ht="15.75" customHeight="1">
      <c r="A768" s="1"/>
      <c r="B768" s="1"/>
      <c r="C768" s="1"/>
      <c r="D768" s="1"/>
      <c r="E768" s="1"/>
      <c r="F768" s="1"/>
      <c r="G768" s="1"/>
      <c r="H768" s="1"/>
      <c r="I768" s="1"/>
      <c r="J768" s="1"/>
      <c r="K768" s="1"/>
      <c r="L768" s="4"/>
      <c r="M768" s="4"/>
      <c r="N768" s="4"/>
      <c r="O768" s="4"/>
      <c r="P768" s="5"/>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row>
    <row r="769" spans="1:180" ht="15.75" customHeight="1">
      <c r="A769" s="1"/>
      <c r="B769" s="1"/>
      <c r="C769" s="1"/>
      <c r="D769" s="1"/>
      <c r="E769" s="1"/>
      <c r="F769" s="1"/>
      <c r="G769" s="1"/>
      <c r="H769" s="1"/>
      <c r="I769" s="1"/>
      <c r="J769" s="1"/>
      <c r="K769" s="1"/>
      <c r="L769" s="4"/>
      <c r="M769" s="4"/>
      <c r="N769" s="4"/>
      <c r="O769" s="4"/>
      <c r="P769" s="5"/>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row>
    <row r="770" spans="1:180" ht="15.75" customHeight="1">
      <c r="A770" s="1"/>
      <c r="B770" s="1"/>
      <c r="C770" s="1"/>
      <c r="D770" s="1"/>
      <c r="E770" s="1"/>
      <c r="F770" s="1"/>
      <c r="G770" s="1"/>
      <c r="H770" s="1"/>
      <c r="I770" s="1"/>
      <c r="J770" s="1"/>
      <c r="K770" s="1"/>
      <c r="L770" s="4"/>
      <c r="M770" s="4"/>
      <c r="N770" s="4"/>
      <c r="O770" s="4"/>
      <c r="P770" s="5"/>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row>
    <row r="771" spans="1:180" ht="15.75" customHeight="1">
      <c r="A771" s="1"/>
      <c r="B771" s="1"/>
      <c r="C771" s="1"/>
      <c r="D771" s="1"/>
      <c r="E771" s="1"/>
      <c r="F771" s="1"/>
      <c r="G771" s="1"/>
      <c r="H771" s="1"/>
      <c r="I771" s="1"/>
      <c r="J771" s="1"/>
      <c r="K771" s="1"/>
      <c r="L771" s="4"/>
      <c r="M771" s="4"/>
      <c r="N771" s="4"/>
      <c r="O771" s="4"/>
      <c r="P771" s="5"/>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row>
    <row r="772" spans="1:180" ht="15.75" customHeight="1">
      <c r="A772" s="1"/>
      <c r="B772" s="1"/>
      <c r="C772" s="1"/>
      <c r="D772" s="1"/>
      <c r="E772" s="1"/>
      <c r="F772" s="1"/>
      <c r="G772" s="1"/>
      <c r="H772" s="1"/>
      <c r="I772" s="1"/>
      <c r="J772" s="1"/>
      <c r="K772" s="1"/>
      <c r="L772" s="4"/>
      <c r="M772" s="4"/>
      <c r="N772" s="4"/>
      <c r="O772" s="4"/>
      <c r="P772" s="5"/>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row>
    <row r="773" spans="1:180" ht="15.75" customHeight="1">
      <c r="A773" s="1"/>
      <c r="B773" s="1"/>
      <c r="C773" s="1"/>
      <c r="D773" s="1"/>
      <c r="E773" s="1"/>
      <c r="F773" s="1"/>
      <c r="G773" s="1"/>
      <c r="H773" s="1"/>
      <c r="I773" s="1"/>
      <c r="J773" s="1"/>
      <c r="K773" s="1"/>
      <c r="L773" s="4"/>
      <c r="M773" s="4"/>
      <c r="N773" s="4"/>
      <c r="O773" s="4"/>
      <c r="P773" s="5"/>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row>
    <row r="774" spans="1:180" ht="15.75" customHeight="1">
      <c r="A774" s="1"/>
      <c r="B774" s="1"/>
      <c r="C774" s="1"/>
      <c r="D774" s="1"/>
      <c r="E774" s="1"/>
      <c r="F774" s="1"/>
      <c r="G774" s="1"/>
      <c r="H774" s="1"/>
      <c r="I774" s="1"/>
      <c r="J774" s="1"/>
      <c r="K774" s="1"/>
      <c r="L774" s="4"/>
      <c r="M774" s="4"/>
      <c r="N774" s="4"/>
      <c r="O774" s="4"/>
      <c r="P774" s="5"/>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row>
    <row r="775" spans="1:180" ht="15.75" customHeight="1">
      <c r="A775" s="1"/>
      <c r="B775" s="1"/>
      <c r="C775" s="1"/>
      <c r="D775" s="1"/>
      <c r="E775" s="1"/>
      <c r="F775" s="1"/>
      <c r="G775" s="1"/>
      <c r="H775" s="1"/>
      <c r="I775" s="1"/>
      <c r="J775" s="1"/>
      <c r="K775" s="1"/>
      <c r="L775" s="4"/>
      <c r="M775" s="4"/>
      <c r="N775" s="4"/>
      <c r="O775" s="4"/>
      <c r="P775" s="5"/>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row>
    <row r="776" spans="1:180" ht="15.75" customHeight="1">
      <c r="A776" s="1"/>
      <c r="B776" s="1"/>
      <c r="C776" s="1"/>
      <c r="D776" s="1"/>
      <c r="E776" s="1"/>
      <c r="F776" s="1"/>
      <c r="G776" s="1"/>
      <c r="H776" s="1"/>
      <c r="I776" s="1"/>
      <c r="J776" s="1"/>
      <c r="K776" s="1"/>
      <c r="L776" s="4"/>
      <c r="M776" s="4"/>
      <c r="N776" s="4"/>
      <c r="O776" s="4"/>
      <c r="P776" s="5"/>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row>
    <row r="777" spans="1:180" ht="15.75" customHeight="1">
      <c r="A777" s="1"/>
      <c r="B777" s="1"/>
      <c r="C777" s="1"/>
      <c r="D777" s="1"/>
      <c r="E777" s="1"/>
      <c r="F777" s="1"/>
      <c r="G777" s="1"/>
      <c r="H777" s="1"/>
      <c r="I777" s="1"/>
      <c r="J777" s="1"/>
      <c r="K777" s="1"/>
      <c r="L777" s="4"/>
      <c r="M777" s="4"/>
      <c r="N777" s="4"/>
      <c r="O777" s="4"/>
      <c r="P777" s="5"/>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row>
    <row r="778" spans="1:180" ht="15.75" customHeight="1">
      <c r="A778" s="1"/>
      <c r="B778" s="1"/>
      <c r="C778" s="1"/>
      <c r="D778" s="1"/>
      <c r="E778" s="1"/>
      <c r="F778" s="1"/>
      <c r="G778" s="1"/>
      <c r="H778" s="1"/>
      <c r="I778" s="1"/>
      <c r="J778" s="1"/>
      <c r="K778" s="1"/>
      <c r="L778" s="4"/>
      <c r="M778" s="4"/>
      <c r="N778" s="4"/>
      <c r="O778" s="4"/>
      <c r="P778" s="5"/>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row>
    <row r="779" spans="1:180" ht="15.75" customHeight="1">
      <c r="A779" s="1"/>
      <c r="B779" s="1"/>
      <c r="C779" s="1"/>
      <c r="D779" s="1"/>
      <c r="E779" s="1"/>
      <c r="F779" s="1"/>
      <c r="G779" s="1"/>
      <c r="H779" s="1"/>
      <c r="I779" s="1"/>
      <c r="J779" s="1"/>
      <c r="K779" s="1"/>
      <c r="L779" s="4"/>
      <c r="M779" s="4"/>
      <c r="N779" s="4"/>
      <c r="O779" s="4"/>
      <c r="P779" s="5"/>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row>
    <row r="780" spans="1:180" ht="15.75" customHeight="1">
      <c r="A780" s="1"/>
      <c r="B780" s="1"/>
      <c r="C780" s="1"/>
      <c r="D780" s="1"/>
      <c r="E780" s="1"/>
      <c r="F780" s="1"/>
      <c r="G780" s="1"/>
      <c r="H780" s="1"/>
      <c r="I780" s="1"/>
      <c r="J780" s="1"/>
      <c r="K780" s="1"/>
      <c r="L780" s="4"/>
      <c r="M780" s="4"/>
      <c r="N780" s="4"/>
      <c r="O780" s="4"/>
      <c r="P780" s="5"/>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row>
    <row r="781" spans="1:180" ht="15.75" customHeight="1">
      <c r="A781" s="1"/>
      <c r="B781" s="1"/>
      <c r="C781" s="1"/>
      <c r="D781" s="1"/>
      <c r="E781" s="1"/>
      <c r="F781" s="1"/>
      <c r="G781" s="1"/>
      <c r="H781" s="1"/>
      <c r="I781" s="1"/>
      <c r="J781" s="1"/>
      <c r="K781" s="1"/>
      <c r="L781" s="4"/>
      <c r="M781" s="4"/>
      <c r="N781" s="4"/>
      <c r="O781" s="4"/>
      <c r="P781" s="5"/>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row>
    <row r="782" spans="1:180" ht="15.75" customHeight="1">
      <c r="A782" s="1"/>
      <c r="B782" s="1"/>
      <c r="C782" s="1"/>
      <c r="D782" s="1"/>
      <c r="E782" s="1"/>
      <c r="F782" s="1"/>
      <c r="G782" s="1"/>
      <c r="H782" s="1"/>
      <c r="I782" s="1"/>
      <c r="J782" s="1"/>
      <c r="K782" s="1"/>
      <c r="L782" s="4"/>
      <c r="M782" s="4"/>
      <c r="N782" s="4"/>
      <c r="O782" s="4"/>
      <c r="P782" s="5"/>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row>
    <row r="783" spans="1:180" ht="15.75" customHeight="1">
      <c r="A783" s="1"/>
      <c r="B783" s="1"/>
      <c r="C783" s="1"/>
      <c r="D783" s="1"/>
      <c r="E783" s="1"/>
      <c r="F783" s="1"/>
      <c r="G783" s="1"/>
      <c r="H783" s="1"/>
      <c r="I783" s="1"/>
      <c r="J783" s="1"/>
      <c r="K783" s="1"/>
      <c r="L783" s="4"/>
      <c r="M783" s="4"/>
      <c r="N783" s="4"/>
      <c r="O783" s="4"/>
      <c r="P783" s="5"/>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row>
    <row r="784" spans="1:180" ht="15.75" customHeight="1">
      <c r="A784" s="1"/>
      <c r="B784" s="1"/>
      <c r="C784" s="1"/>
      <c r="D784" s="1"/>
      <c r="E784" s="1"/>
      <c r="F784" s="1"/>
      <c r="G784" s="1"/>
      <c r="H784" s="1"/>
      <c r="I784" s="1"/>
      <c r="J784" s="1"/>
      <c r="K784" s="1"/>
      <c r="L784" s="4"/>
      <c r="M784" s="4"/>
      <c r="N784" s="4"/>
      <c r="O784" s="4"/>
      <c r="P784" s="5"/>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row>
    <row r="785" spans="1:180" ht="15.75" customHeight="1">
      <c r="A785" s="1"/>
      <c r="B785" s="1"/>
      <c r="C785" s="1"/>
      <c r="D785" s="1"/>
      <c r="E785" s="1"/>
      <c r="F785" s="1"/>
      <c r="G785" s="1"/>
      <c r="H785" s="1"/>
      <c r="I785" s="1"/>
      <c r="J785" s="1"/>
      <c r="K785" s="1"/>
      <c r="L785" s="4"/>
      <c r="M785" s="4"/>
      <c r="N785" s="4"/>
      <c r="O785" s="4"/>
      <c r="P785" s="5"/>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row>
    <row r="786" spans="1:180" ht="15.75" customHeight="1">
      <c r="A786" s="1"/>
      <c r="B786" s="1"/>
      <c r="C786" s="1"/>
      <c r="D786" s="1"/>
      <c r="E786" s="1"/>
      <c r="F786" s="1"/>
      <c r="G786" s="1"/>
      <c r="H786" s="1"/>
      <c r="I786" s="1"/>
      <c r="J786" s="1"/>
      <c r="K786" s="1"/>
      <c r="L786" s="4"/>
      <c r="M786" s="4"/>
      <c r="N786" s="4"/>
      <c r="O786" s="4"/>
      <c r="P786" s="5"/>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row>
    <row r="787" spans="1:180" ht="15.75" customHeight="1">
      <c r="A787" s="1"/>
      <c r="B787" s="1"/>
      <c r="C787" s="1"/>
      <c r="D787" s="1"/>
      <c r="E787" s="1"/>
      <c r="F787" s="1"/>
      <c r="G787" s="1"/>
      <c r="H787" s="1"/>
      <c r="I787" s="1"/>
      <c r="J787" s="1"/>
      <c r="K787" s="1"/>
      <c r="L787" s="4"/>
      <c r="M787" s="4"/>
      <c r="N787" s="4"/>
      <c r="O787" s="4"/>
      <c r="P787" s="5"/>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row>
    <row r="788" spans="1:180" ht="15.75" customHeight="1">
      <c r="A788" s="1"/>
      <c r="B788" s="1"/>
      <c r="C788" s="1"/>
      <c r="D788" s="1"/>
      <c r="E788" s="1"/>
      <c r="F788" s="1"/>
      <c r="G788" s="1"/>
      <c r="H788" s="1"/>
      <c r="I788" s="1"/>
      <c r="J788" s="1"/>
      <c r="K788" s="1"/>
      <c r="L788" s="4"/>
      <c r="M788" s="4"/>
      <c r="N788" s="4"/>
      <c r="O788" s="4"/>
      <c r="P788" s="5"/>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row>
    <row r="789" spans="1:180" ht="15.75" customHeight="1">
      <c r="A789" s="1"/>
      <c r="B789" s="1"/>
      <c r="C789" s="1"/>
      <c r="D789" s="1"/>
      <c r="E789" s="1"/>
      <c r="F789" s="1"/>
      <c r="G789" s="1"/>
      <c r="H789" s="1"/>
      <c r="I789" s="1"/>
      <c r="J789" s="1"/>
      <c r="K789" s="1"/>
      <c r="L789" s="4"/>
      <c r="M789" s="4"/>
      <c r="N789" s="4"/>
      <c r="O789" s="4"/>
      <c r="P789" s="5"/>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row>
    <row r="790" spans="1:180" ht="15.75" customHeight="1">
      <c r="A790" s="1"/>
      <c r="B790" s="1"/>
      <c r="C790" s="1"/>
      <c r="D790" s="1"/>
      <c r="E790" s="1"/>
      <c r="F790" s="1"/>
      <c r="G790" s="1"/>
      <c r="H790" s="1"/>
      <c r="I790" s="1"/>
      <c r="J790" s="1"/>
      <c r="K790" s="1"/>
      <c r="L790" s="4"/>
      <c r="M790" s="4"/>
      <c r="N790" s="4"/>
      <c r="O790" s="4"/>
      <c r="P790" s="5"/>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row>
    <row r="791" spans="1:180" ht="15.75" customHeight="1">
      <c r="A791" s="1"/>
      <c r="B791" s="1"/>
      <c r="C791" s="1"/>
      <c r="D791" s="1"/>
      <c r="E791" s="1"/>
      <c r="F791" s="1"/>
      <c r="G791" s="1"/>
      <c r="H791" s="1"/>
      <c r="I791" s="1"/>
      <c r="J791" s="1"/>
      <c r="K791" s="1"/>
      <c r="L791" s="4"/>
      <c r="M791" s="4"/>
      <c r="N791" s="4"/>
      <c r="O791" s="4"/>
      <c r="P791" s="5"/>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row>
    <row r="792" spans="1:180" ht="15.75" customHeight="1">
      <c r="A792" s="1"/>
      <c r="B792" s="1"/>
      <c r="C792" s="1"/>
      <c r="D792" s="1"/>
      <c r="E792" s="1"/>
      <c r="F792" s="1"/>
      <c r="G792" s="1"/>
      <c r="H792" s="1"/>
      <c r="I792" s="1"/>
      <c r="J792" s="1"/>
      <c r="K792" s="1"/>
      <c r="L792" s="4"/>
      <c r="M792" s="4"/>
      <c r="N792" s="4"/>
      <c r="O792" s="4"/>
      <c r="P792" s="5"/>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row>
    <row r="793" spans="1:180" ht="15.75" customHeight="1">
      <c r="A793" s="1"/>
      <c r="B793" s="1"/>
      <c r="C793" s="1"/>
      <c r="D793" s="1"/>
      <c r="E793" s="1"/>
      <c r="F793" s="1"/>
      <c r="G793" s="1"/>
      <c r="H793" s="1"/>
      <c r="I793" s="1"/>
      <c r="J793" s="1"/>
      <c r="K793" s="1"/>
      <c r="L793" s="4"/>
      <c r="M793" s="4"/>
      <c r="N793" s="4"/>
      <c r="O793" s="4"/>
      <c r="P793" s="5"/>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row>
    <row r="794" spans="1:180" ht="15.75" customHeight="1">
      <c r="A794" s="1"/>
      <c r="B794" s="1"/>
      <c r="C794" s="1"/>
      <c r="D794" s="1"/>
      <c r="E794" s="1"/>
      <c r="F794" s="1"/>
      <c r="G794" s="1"/>
      <c r="H794" s="1"/>
      <c r="I794" s="1"/>
      <c r="J794" s="1"/>
      <c r="K794" s="1"/>
      <c r="L794" s="4"/>
      <c r="M794" s="4"/>
      <c r="N794" s="4"/>
      <c r="O794" s="4"/>
      <c r="P794" s="5"/>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row>
    <row r="795" spans="1:180" ht="15.75" customHeight="1">
      <c r="A795" s="1"/>
      <c r="B795" s="1"/>
      <c r="C795" s="1"/>
      <c r="D795" s="1"/>
      <c r="E795" s="1"/>
      <c r="F795" s="1"/>
      <c r="G795" s="1"/>
      <c r="H795" s="1"/>
      <c r="I795" s="1"/>
      <c r="J795" s="1"/>
      <c r="K795" s="1"/>
      <c r="L795" s="4"/>
      <c r="M795" s="4"/>
      <c r="N795" s="4"/>
      <c r="O795" s="4"/>
      <c r="P795" s="5"/>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row>
    <row r="796" spans="1:180" ht="15.75" customHeight="1">
      <c r="A796" s="1"/>
      <c r="B796" s="1"/>
      <c r="C796" s="1"/>
      <c r="D796" s="1"/>
      <c r="E796" s="1"/>
      <c r="F796" s="1"/>
      <c r="G796" s="1"/>
      <c r="H796" s="1"/>
      <c r="I796" s="1"/>
      <c r="J796" s="1"/>
      <c r="K796" s="1"/>
      <c r="L796" s="4"/>
      <c r="M796" s="4"/>
      <c r="N796" s="4"/>
      <c r="O796" s="4"/>
      <c r="P796" s="5"/>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row>
    <row r="797" spans="1:180" ht="15.75" customHeight="1">
      <c r="A797" s="1"/>
      <c r="B797" s="1"/>
      <c r="C797" s="1"/>
      <c r="D797" s="1"/>
      <c r="E797" s="1"/>
      <c r="F797" s="1"/>
      <c r="G797" s="1"/>
      <c r="H797" s="1"/>
      <c r="I797" s="1"/>
      <c r="J797" s="1"/>
      <c r="K797" s="1"/>
      <c r="L797" s="4"/>
      <c r="M797" s="4"/>
      <c r="N797" s="4"/>
      <c r="O797" s="4"/>
      <c r="P797" s="5"/>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row>
    <row r="798" spans="1:180" ht="15.75" customHeight="1">
      <c r="A798" s="1"/>
      <c r="B798" s="1"/>
      <c r="C798" s="1"/>
      <c r="D798" s="1"/>
      <c r="E798" s="1"/>
      <c r="F798" s="1"/>
      <c r="G798" s="1"/>
      <c r="H798" s="1"/>
      <c r="I798" s="1"/>
      <c r="J798" s="1"/>
      <c r="K798" s="1"/>
      <c r="L798" s="4"/>
      <c r="M798" s="4"/>
      <c r="N798" s="4"/>
      <c r="O798" s="4"/>
      <c r="P798" s="5"/>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row>
    <row r="799" spans="1:180" ht="15.75" customHeight="1">
      <c r="A799" s="1"/>
      <c r="B799" s="1"/>
      <c r="C799" s="1"/>
      <c r="D799" s="1"/>
      <c r="E799" s="1"/>
      <c r="F799" s="1"/>
      <c r="G799" s="1"/>
      <c r="H799" s="1"/>
      <c r="I799" s="1"/>
      <c r="J799" s="1"/>
      <c r="K799" s="1"/>
      <c r="L799" s="4"/>
      <c r="M799" s="4"/>
      <c r="N799" s="4"/>
      <c r="O799" s="4"/>
      <c r="P799" s="5"/>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row>
    <row r="800" spans="1:180" ht="15.75" customHeight="1">
      <c r="A800" s="1"/>
      <c r="B800" s="1"/>
      <c r="C800" s="1"/>
      <c r="D800" s="1"/>
      <c r="E800" s="1"/>
      <c r="F800" s="1"/>
      <c r="G800" s="1"/>
      <c r="H800" s="1"/>
      <c r="I800" s="1"/>
      <c r="J800" s="1"/>
      <c r="K800" s="1"/>
      <c r="L800" s="4"/>
      <c r="M800" s="4"/>
      <c r="N800" s="4"/>
      <c r="O800" s="4"/>
      <c r="P800" s="5"/>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row>
    <row r="801" spans="1:180" ht="15.75" customHeight="1">
      <c r="A801" s="1"/>
      <c r="B801" s="1"/>
      <c r="C801" s="1"/>
      <c r="D801" s="1"/>
      <c r="E801" s="1"/>
      <c r="F801" s="1"/>
      <c r="G801" s="1"/>
      <c r="H801" s="1"/>
      <c r="I801" s="1"/>
      <c r="J801" s="1"/>
      <c r="K801" s="1"/>
      <c r="L801" s="4"/>
      <c r="M801" s="4"/>
      <c r="N801" s="4"/>
      <c r="O801" s="4"/>
      <c r="P801" s="5"/>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row>
    <row r="802" spans="1:180" ht="15.75" customHeight="1">
      <c r="A802" s="1"/>
      <c r="B802" s="1"/>
      <c r="C802" s="1"/>
      <c r="D802" s="1"/>
      <c r="E802" s="1"/>
      <c r="F802" s="1"/>
      <c r="G802" s="1"/>
      <c r="H802" s="1"/>
      <c r="I802" s="1"/>
      <c r="J802" s="1"/>
      <c r="K802" s="1"/>
      <c r="L802" s="4"/>
      <c r="M802" s="4"/>
      <c r="N802" s="4"/>
      <c r="O802" s="4"/>
      <c r="P802" s="5"/>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row>
    <row r="803" spans="1:180" ht="15.75" customHeight="1">
      <c r="A803" s="1"/>
      <c r="B803" s="1"/>
      <c r="C803" s="1"/>
      <c r="D803" s="1"/>
      <c r="E803" s="1"/>
      <c r="F803" s="1"/>
      <c r="G803" s="1"/>
      <c r="H803" s="1"/>
      <c r="I803" s="1"/>
      <c r="J803" s="1"/>
      <c r="K803" s="1"/>
      <c r="L803" s="4"/>
      <c r="M803" s="4"/>
      <c r="N803" s="4"/>
      <c r="O803" s="4"/>
      <c r="P803" s="5"/>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row>
    <row r="804" spans="1:180" ht="15.75" customHeight="1">
      <c r="A804" s="1"/>
      <c r="B804" s="1"/>
      <c r="C804" s="1"/>
      <c r="D804" s="1"/>
      <c r="E804" s="1"/>
      <c r="F804" s="1"/>
      <c r="G804" s="1"/>
      <c r="H804" s="1"/>
      <c r="I804" s="1"/>
      <c r="J804" s="1"/>
      <c r="K804" s="1"/>
      <c r="L804" s="4"/>
      <c r="M804" s="4"/>
      <c r="N804" s="4"/>
      <c r="O804" s="4"/>
      <c r="P804" s="5"/>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row>
    <row r="805" spans="1:180" ht="15.75" customHeight="1">
      <c r="A805" s="1"/>
      <c r="B805" s="1"/>
      <c r="C805" s="1"/>
      <c r="D805" s="1"/>
      <c r="E805" s="1"/>
      <c r="F805" s="1"/>
      <c r="G805" s="1"/>
      <c r="H805" s="1"/>
      <c r="I805" s="1"/>
      <c r="J805" s="1"/>
      <c r="K805" s="1"/>
      <c r="L805" s="4"/>
      <c r="M805" s="4"/>
      <c r="N805" s="4"/>
      <c r="O805" s="4"/>
      <c r="P805" s="5"/>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row>
    <row r="806" spans="1:180" ht="15.75" customHeight="1">
      <c r="A806" s="1"/>
      <c r="B806" s="1"/>
      <c r="C806" s="1"/>
      <c r="D806" s="1"/>
      <c r="E806" s="1"/>
      <c r="F806" s="1"/>
      <c r="G806" s="1"/>
      <c r="H806" s="1"/>
      <c r="I806" s="1"/>
      <c r="J806" s="1"/>
      <c r="K806" s="1"/>
      <c r="L806" s="4"/>
      <c r="M806" s="4"/>
      <c r="N806" s="4"/>
      <c r="O806" s="4"/>
      <c r="P806" s="5"/>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row>
    <row r="807" spans="1:180" ht="15.75" customHeight="1">
      <c r="A807" s="1"/>
      <c r="B807" s="1"/>
      <c r="C807" s="1"/>
      <c r="D807" s="1"/>
      <c r="E807" s="1"/>
      <c r="F807" s="1"/>
      <c r="G807" s="1"/>
      <c r="H807" s="1"/>
      <c r="I807" s="1"/>
      <c r="J807" s="1"/>
      <c r="K807" s="1"/>
      <c r="L807" s="4"/>
      <c r="M807" s="4"/>
      <c r="N807" s="4"/>
      <c r="O807" s="4"/>
      <c r="P807" s="5"/>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row>
    <row r="808" spans="1:180" ht="15.75" customHeight="1">
      <c r="A808" s="1"/>
      <c r="B808" s="1"/>
      <c r="C808" s="1"/>
      <c r="D808" s="1"/>
      <c r="E808" s="1"/>
      <c r="F808" s="1"/>
      <c r="G808" s="1"/>
      <c r="H808" s="1"/>
      <c r="I808" s="1"/>
      <c r="J808" s="1"/>
      <c r="K808" s="1"/>
      <c r="L808" s="4"/>
      <c r="M808" s="4"/>
      <c r="N808" s="4"/>
      <c r="O808" s="4"/>
      <c r="P808" s="5"/>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row>
    <row r="809" spans="1:180" ht="15.75" customHeight="1">
      <c r="A809" s="1"/>
      <c r="B809" s="1"/>
      <c r="C809" s="1"/>
      <c r="D809" s="1"/>
      <c r="E809" s="1"/>
      <c r="F809" s="1"/>
      <c r="G809" s="1"/>
      <c r="H809" s="1"/>
      <c r="I809" s="1"/>
      <c r="J809" s="1"/>
      <c r="K809" s="1"/>
      <c r="L809" s="4"/>
      <c r="M809" s="4"/>
      <c r="N809" s="4"/>
      <c r="O809" s="4"/>
      <c r="P809" s="5"/>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row>
    <row r="810" spans="1:180" ht="15.75" customHeight="1">
      <c r="A810" s="1"/>
      <c r="B810" s="1"/>
      <c r="C810" s="1"/>
      <c r="D810" s="1"/>
      <c r="E810" s="1"/>
      <c r="F810" s="1"/>
      <c r="G810" s="1"/>
      <c r="H810" s="1"/>
      <c r="I810" s="1"/>
      <c r="J810" s="1"/>
      <c r="K810" s="1"/>
      <c r="L810" s="4"/>
      <c r="M810" s="4"/>
      <c r="N810" s="4"/>
      <c r="O810" s="4"/>
      <c r="P810" s="5"/>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row>
    <row r="811" spans="1:180" ht="15.75" customHeight="1">
      <c r="A811" s="1"/>
      <c r="B811" s="1"/>
      <c r="C811" s="1"/>
      <c r="D811" s="1"/>
      <c r="E811" s="1"/>
      <c r="F811" s="1"/>
      <c r="G811" s="1"/>
      <c r="H811" s="1"/>
      <c r="I811" s="1"/>
      <c r="J811" s="1"/>
      <c r="K811" s="1"/>
      <c r="L811" s="4"/>
      <c r="M811" s="4"/>
      <c r="N811" s="4"/>
      <c r="O811" s="4"/>
      <c r="P811" s="5"/>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row>
    <row r="812" spans="1:180" ht="15.75" customHeight="1">
      <c r="A812" s="1"/>
      <c r="B812" s="1"/>
      <c r="C812" s="1"/>
      <c r="D812" s="1"/>
      <c r="E812" s="1"/>
      <c r="F812" s="1"/>
      <c r="G812" s="1"/>
      <c r="H812" s="1"/>
      <c r="I812" s="1"/>
      <c r="J812" s="1"/>
      <c r="K812" s="1"/>
      <c r="L812" s="4"/>
      <c r="M812" s="4"/>
      <c r="N812" s="4"/>
      <c r="O812" s="4"/>
      <c r="P812" s="5"/>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row>
    <row r="813" spans="1:180" ht="15.75" customHeight="1">
      <c r="A813" s="1"/>
      <c r="B813" s="1"/>
      <c r="C813" s="1"/>
      <c r="D813" s="1"/>
      <c r="E813" s="1"/>
      <c r="F813" s="1"/>
      <c r="G813" s="1"/>
      <c r="H813" s="1"/>
      <c r="I813" s="1"/>
      <c r="J813" s="1"/>
      <c r="K813" s="1"/>
      <c r="L813" s="4"/>
      <c r="M813" s="4"/>
      <c r="N813" s="4"/>
      <c r="O813" s="4"/>
      <c r="P813" s="5"/>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row>
    <row r="814" spans="1:180" ht="15.75" customHeight="1">
      <c r="A814" s="1"/>
      <c r="B814" s="1"/>
      <c r="C814" s="1"/>
      <c r="D814" s="1"/>
      <c r="E814" s="1"/>
      <c r="F814" s="1"/>
      <c r="G814" s="1"/>
      <c r="H814" s="1"/>
      <c r="I814" s="1"/>
      <c r="J814" s="1"/>
      <c r="K814" s="1"/>
      <c r="L814" s="4"/>
      <c r="M814" s="4"/>
      <c r="N814" s="4"/>
      <c r="O814" s="4"/>
      <c r="P814" s="5"/>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row>
    <row r="815" spans="1:180" ht="15.75" customHeight="1">
      <c r="A815" s="1"/>
      <c r="B815" s="1"/>
      <c r="C815" s="1"/>
      <c r="D815" s="1"/>
      <c r="E815" s="1"/>
      <c r="F815" s="1"/>
      <c r="G815" s="1"/>
      <c r="H815" s="1"/>
      <c r="I815" s="1"/>
      <c r="J815" s="1"/>
      <c r="K815" s="1"/>
      <c r="L815" s="4"/>
      <c r="M815" s="4"/>
      <c r="N815" s="4"/>
      <c r="O815" s="4"/>
      <c r="P815" s="5"/>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row>
    <row r="816" spans="1:180" ht="15.75" customHeight="1">
      <c r="A816" s="1"/>
      <c r="B816" s="1"/>
      <c r="C816" s="1"/>
      <c r="D816" s="1"/>
      <c r="E816" s="1"/>
      <c r="F816" s="1"/>
      <c r="G816" s="1"/>
      <c r="H816" s="1"/>
      <c r="I816" s="1"/>
      <c r="J816" s="1"/>
      <c r="K816" s="1"/>
      <c r="L816" s="4"/>
      <c r="M816" s="4"/>
      <c r="N816" s="4"/>
      <c r="O816" s="4"/>
      <c r="P816" s="5"/>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row>
    <row r="817" spans="1:180" ht="15.75" customHeight="1">
      <c r="A817" s="1"/>
      <c r="B817" s="1"/>
      <c r="C817" s="1"/>
      <c r="D817" s="1"/>
      <c r="E817" s="1"/>
      <c r="F817" s="1"/>
      <c r="G817" s="1"/>
      <c r="H817" s="1"/>
      <c r="I817" s="1"/>
      <c r="J817" s="1"/>
      <c r="K817" s="1"/>
      <c r="L817" s="4"/>
      <c r="M817" s="4"/>
      <c r="N817" s="4"/>
      <c r="O817" s="4"/>
      <c r="P817" s="5"/>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row>
    <row r="818" spans="1:180" ht="15.75" customHeight="1">
      <c r="A818" s="1"/>
      <c r="B818" s="1"/>
      <c r="C818" s="1"/>
      <c r="D818" s="1"/>
      <c r="E818" s="1"/>
      <c r="F818" s="1"/>
      <c r="G818" s="1"/>
      <c r="H818" s="1"/>
      <c r="I818" s="1"/>
      <c r="J818" s="1"/>
      <c r="K818" s="1"/>
      <c r="L818" s="4"/>
      <c r="M818" s="4"/>
      <c r="N818" s="4"/>
      <c r="O818" s="4"/>
      <c r="P818" s="5"/>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row>
    <row r="819" spans="1:180" ht="15.75" customHeight="1">
      <c r="A819" s="1"/>
      <c r="B819" s="1"/>
      <c r="C819" s="1"/>
      <c r="D819" s="1"/>
      <c r="E819" s="1"/>
      <c r="F819" s="1"/>
      <c r="G819" s="1"/>
      <c r="H819" s="1"/>
      <c r="I819" s="1"/>
      <c r="J819" s="1"/>
      <c r="K819" s="1"/>
      <c r="L819" s="4"/>
      <c r="M819" s="4"/>
      <c r="N819" s="4"/>
      <c r="O819" s="4"/>
      <c r="P819" s="5"/>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row>
    <row r="820" spans="1:180" ht="15.75" customHeight="1">
      <c r="A820" s="1"/>
      <c r="B820" s="1"/>
      <c r="C820" s="1"/>
      <c r="D820" s="1"/>
      <c r="E820" s="1"/>
      <c r="F820" s="1"/>
      <c r="G820" s="1"/>
      <c r="H820" s="1"/>
      <c r="I820" s="1"/>
      <c r="J820" s="1"/>
      <c r="K820" s="1"/>
      <c r="L820" s="4"/>
      <c r="M820" s="4"/>
      <c r="N820" s="4"/>
      <c r="O820" s="4"/>
      <c r="P820" s="5"/>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row>
    <row r="821" spans="1:180" ht="15.75" customHeight="1">
      <c r="A821" s="1"/>
      <c r="B821" s="1"/>
      <c r="C821" s="1"/>
      <c r="D821" s="1"/>
      <c r="E821" s="1"/>
      <c r="F821" s="1"/>
      <c r="G821" s="1"/>
      <c r="H821" s="1"/>
      <c r="I821" s="1"/>
      <c r="J821" s="1"/>
      <c r="K821" s="1"/>
      <c r="L821" s="4"/>
      <c r="M821" s="4"/>
      <c r="N821" s="4"/>
      <c r="O821" s="4"/>
      <c r="P821" s="5"/>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row>
    <row r="822" spans="1:180" ht="15.75" customHeight="1">
      <c r="A822" s="1"/>
      <c r="B822" s="1"/>
      <c r="C822" s="1"/>
      <c r="D822" s="1"/>
      <c r="E822" s="1"/>
      <c r="F822" s="1"/>
      <c r="G822" s="1"/>
      <c r="H822" s="1"/>
      <c r="I822" s="1"/>
      <c r="J822" s="1"/>
      <c r="K822" s="1"/>
      <c r="L822" s="4"/>
      <c r="M822" s="4"/>
      <c r="N822" s="4"/>
      <c r="O822" s="4"/>
      <c r="P822" s="5"/>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row>
    <row r="823" spans="1:180" ht="15.75" customHeight="1">
      <c r="A823" s="1"/>
      <c r="B823" s="1"/>
      <c r="C823" s="1"/>
      <c r="D823" s="1"/>
      <c r="E823" s="1"/>
      <c r="F823" s="1"/>
      <c r="G823" s="1"/>
      <c r="H823" s="1"/>
      <c r="I823" s="1"/>
      <c r="J823" s="1"/>
      <c r="K823" s="1"/>
      <c r="L823" s="4"/>
      <c r="M823" s="4"/>
      <c r="N823" s="4"/>
      <c r="O823" s="4"/>
      <c r="P823" s="5"/>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row>
    <row r="824" spans="1:180" ht="15.75" customHeight="1">
      <c r="A824" s="1"/>
      <c r="B824" s="1"/>
      <c r="C824" s="1"/>
      <c r="D824" s="1"/>
      <c r="E824" s="1"/>
      <c r="F824" s="1"/>
      <c r="G824" s="1"/>
      <c r="H824" s="1"/>
      <c r="I824" s="1"/>
      <c r="J824" s="1"/>
      <c r="K824" s="1"/>
      <c r="L824" s="4"/>
      <c r="M824" s="4"/>
      <c r="N824" s="4"/>
      <c r="O824" s="4"/>
      <c r="P824" s="5"/>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row>
    <row r="825" spans="1:180" ht="15.75" customHeight="1">
      <c r="A825" s="1"/>
      <c r="B825" s="1"/>
      <c r="C825" s="1"/>
      <c r="D825" s="1"/>
      <c r="E825" s="1"/>
      <c r="F825" s="1"/>
      <c r="G825" s="1"/>
      <c r="H825" s="1"/>
      <c r="I825" s="1"/>
      <c r="J825" s="1"/>
      <c r="K825" s="1"/>
      <c r="L825" s="4"/>
      <c r="M825" s="4"/>
      <c r="N825" s="4"/>
      <c r="O825" s="4"/>
      <c r="P825" s="5"/>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row>
    <row r="826" spans="1:180" ht="15.75" customHeight="1">
      <c r="A826" s="1"/>
      <c r="B826" s="1"/>
      <c r="C826" s="1"/>
      <c r="D826" s="1"/>
      <c r="E826" s="1"/>
      <c r="F826" s="1"/>
      <c r="G826" s="1"/>
      <c r="H826" s="1"/>
      <c r="I826" s="1"/>
      <c r="J826" s="1"/>
      <c r="K826" s="1"/>
      <c r="L826" s="4"/>
      <c r="M826" s="4"/>
      <c r="N826" s="4"/>
      <c r="O826" s="4"/>
      <c r="P826" s="5"/>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row>
    <row r="827" spans="1:180" ht="15.75" customHeight="1">
      <c r="A827" s="1"/>
      <c r="B827" s="1"/>
      <c r="C827" s="1"/>
      <c r="D827" s="1"/>
      <c r="E827" s="1"/>
      <c r="F827" s="1"/>
      <c r="G827" s="1"/>
      <c r="H827" s="1"/>
      <c r="I827" s="1"/>
      <c r="J827" s="1"/>
      <c r="K827" s="1"/>
      <c r="L827" s="4"/>
      <c r="M827" s="4"/>
      <c r="N827" s="4"/>
      <c r="O827" s="4"/>
      <c r="P827" s="5"/>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row>
    <row r="828" spans="1:180" ht="15.75" customHeight="1">
      <c r="A828" s="1"/>
      <c r="B828" s="1"/>
      <c r="C828" s="1"/>
      <c r="D828" s="1"/>
      <c r="E828" s="1"/>
      <c r="F828" s="1"/>
      <c r="G828" s="1"/>
      <c r="H828" s="1"/>
      <c r="I828" s="1"/>
      <c r="J828" s="1"/>
      <c r="K828" s="1"/>
      <c r="L828" s="4"/>
      <c r="M828" s="4"/>
      <c r="N828" s="4"/>
      <c r="O828" s="4"/>
      <c r="P828" s="5"/>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row>
    <row r="829" spans="1:180" ht="15.75" customHeight="1">
      <c r="A829" s="1"/>
      <c r="B829" s="1"/>
      <c r="C829" s="1"/>
      <c r="D829" s="1"/>
      <c r="E829" s="1"/>
      <c r="F829" s="1"/>
      <c r="G829" s="1"/>
      <c r="H829" s="1"/>
      <c r="I829" s="1"/>
      <c r="J829" s="1"/>
      <c r="K829" s="1"/>
      <c r="L829" s="4"/>
      <c r="M829" s="4"/>
      <c r="N829" s="4"/>
      <c r="O829" s="4"/>
      <c r="P829" s="5"/>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row>
    <row r="830" spans="1:180" ht="15.75" customHeight="1">
      <c r="A830" s="1"/>
      <c r="B830" s="1"/>
      <c r="C830" s="1"/>
      <c r="D830" s="1"/>
      <c r="E830" s="1"/>
      <c r="F830" s="1"/>
      <c r="G830" s="1"/>
      <c r="H830" s="1"/>
      <c r="I830" s="1"/>
      <c r="J830" s="1"/>
      <c r="K830" s="1"/>
      <c r="L830" s="4"/>
      <c r="M830" s="4"/>
      <c r="N830" s="4"/>
      <c r="O830" s="4"/>
      <c r="P830" s="5"/>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row>
    <row r="831" spans="1:180" ht="15.75" customHeight="1">
      <c r="A831" s="1"/>
      <c r="B831" s="1"/>
      <c r="C831" s="1"/>
      <c r="D831" s="1"/>
      <c r="E831" s="1"/>
      <c r="F831" s="1"/>
      <c r="G831" s="1"/>
      <c r="H831" s="1"/>
      <c r="I831" s="1"/>
      <c r="J831" s="1"/>
      <c r="K831" s="1"/>
      <c r="L831" s="4"/>
      <c r="M831" s="4"/>
      <c r="N831" s="4"/>
      <c r="O831" s="4"/>
      <c r="P831" s="5"/>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row>
    <row r="832" spans="1:180" ht="15.75" customHeight="1">
      <c r="A832" s="1"/>
      <c r="B832" s="1"/>
      <c r="C832" s="1"/>
      <c r="D832" s="1"/>
      <c r="E832" s="1"/>
      <c r="F832" s="1"/>
      <c r="G832" s="1"/>
      <c r="H832" s="1"/>
      <c r="I832" s="1"/>
      <c r="J832" s="1"/>
      <c r="K832" s="1"/>
      <c r="L832" s="4"/>
      <c r="M832" s="4"/>
      <c r="N832" s="4"/>
      <c r="O832" s="4"/>
      <c r="P832" s="5"/>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row>
    <row r="833" spans="1:180" ht="15.75" customHeight="1">
      <c r="A833" s="1"/>
      <c r="B833" s="1"/>
      <c r="C833" s="1"/>
      <c r="D833" s="1"/>
      <c r="E833" s="1"/>
      <c r="F833" s="1"/>
      <c r="G833" s="1"/>
      <c r="H833" s="1"/>
      <c r="I833" s="1"/>
      <c r="J833" s="1"/>
      <c r="K833" s="1"/>
      <c r="L833" s="4"/>
      <c r="M833" s="4"/>
      <c r="N833" s="4"/>
      <c r="O833" s="4"/>
      <c r="P833" s="5"/>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row>
    <row r="834" spans="1:180" ht="15.75" customHeight="1">
      <c r="A834" s="1"/>
      <c r="B834" s="1"/>
      <c r="C834" s="1"/>
      <c r="D834" s="1"/>
      <c r="E834" s="1"/>
      <c r="F834" s="1"/>
      <c r="G834" s="1"/>
      <c r="H834" s="1"/>
      <c r="I834" s="1"/>
      <c r="J834" s="1"/>
      <c r="K834" s="1"/>
      <c r="L834" s="4"/>
      <c r="M834" s="4"/>
      <c r="N834" s="4"/>
      <c r="O834" s="4"/>
      <c r="P834" s="5"/>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row>
    <row r="835" spans="1:180" ht="15.75" customHeight="1">
      <c r="A835" s="1"/>
      <c r="B835" s="1"/>
      <c r="C835" s="1"/>
      <c r="D835" s="1"/>
      <c r="E835" s="1"/>
      <c r="F835" s="1"/>
      <c r="G835" s="1"/>
      <c r="H835" s="1"/>
      <c r="I835" s="1"/>
      <c r="J835" s="1"/>
      <c r="K835" s="1"/>
      <c r="L835" s="4"/>
      <c r="M835" s="4"/>
      <c r="N835" s="4"/>
      <c r="O835" s="4"/>
      <c r="P835" s="5"/>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row>
    <row r="836" spans="1:180" ht="15.75" customHeight="1">
      <c r="A836" s="1"/>
      <c r="B836" s="1"/>
      <c r="C836" s="1"/>
      <c r="D836" s="1"/>
      <c r="E836" s="1"/>
      <c r="F836" s="1"/>
      <c r="G836" s="1"/>
      <c r="H836" s="1"/>
      <c r="I836" s="1"/>
      <c r="J836" s="1"/>
      <c r="K836" s="1"/>
      <c r="L836" s="4"/>
      <c r="M836" s="4"/>
      <c r="N836" s="4"/>
      <c r="O836" s="4"/>
      <c r="P836" s="5"/>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row>
    <row r="837" spans="1:180" ht="15.75" customHeight="1">
      <c r="A837" s="1"/>
      <c r="B837" s="1"/>
      <c r="C837" s="1"/>
      <c r="D837" s="1"/>
      <c r="E837" s="1"/>
      <c r="F837" s="1"/>
      <c r="G837" s="1"/>
      <c r="H837" s="1"/>
      <c r="I837" s="1"/>
      <c r="J837" s="1"/>
      <c r="K837" s="1"/>
      <c r="L837" s="4"/>
      <c r="M837" s="4"/>
      <c r="N837" s="4"/>
      <c r="O837" s="4"/>
      <c r="P837" s="5"/>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row>
    <row r="838" spans="1:180" ht="15.75" customHeight="1">
      <c r="A838" s="1"/>
      <c r="B838" s="1"/>
      <c r="C838" s="1"/>
      <c r="D838" s="1"/>
      <c r="E838" s="1"/>
      <c r="F838" s="1"/>
      <c r="G838" s="1"/>
      <c r="H838" s="1"/>
      <c r="I838" s="1"/>
      <c r="J838" s="1"/>
      <c r="K838" s="1"/>
      <c r="L838" s="4"/>
      <c r="M838" s="4"/>
      <c r="N838" s="4"/>
      <c r="O838" s="4"/>
      <c r="P838" s="5"/>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row>
    <row r="839" spans="1:180" ht="15.75" customHeight="1">
      <c r="A839" s="1"/>
      <c r="B839" s="1"/>
      <c r="C839" s="1"/>
      <c r="D839" s="1"/>
      <c r="E839" s="1"/>
      <c r="F839" s="1"/>
      <c r="G839" s="1"/>
      <c r="H839" s="1"/>
      <c r="I839" s="1"/>
      <c r="J839" s="1"/>
      <c r="K839" s="1"/>
      <c r="L839" s="4"/>
      <c r="M839" s="4"/>
      <c r="N839" s="4"/>
      <c r="O839" s="4"/>
      <c r="P839" s="5"/>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row>
    <row r="840" spans="1:180" ht="15.75" customHeight="1">
      <c r="A840" s="1"/>
      <c r="B840" s="1"/>
      <c r="C840" s="1"/>
      <c r="D840" s="1"/>
      <c r="E840" s="1"/>
      <c r="F840" s="1"/>
      <c r="G840" s="1"/>
      <c r="H840" s="1"/>
      <c r="I840" s="1"/>
      <c r="J840" s="1"/>
      <c r="K840" s="1"/>
      <c r="L840" s="4"/>
      <c r="M840" s="4"/>
      <c r="N840" s="4"/>
      <c r="O840" s="4"/>
      <c r="P840" s="5"/>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row>
    <row r="841" spans="1:180" ht="15.75" customHeight="1">
      <c r="A841" s="1"/>
      <c r="B841" s="1"/>
      <c r="C841" s="1"/>
      <c r="D841" s="1"/>
      <c r="E841" s="1"/>
      <c r="F841" s="1"/>
      <c r="G841" s="1"/>
      <c r="H841" s="1"/>
      <c r="I841" s="1"/>
      <c r="J841" s="1"/>
      <c r="K841" s="1"/>
      <c r="L841" s="4"/>
      <c r="M841" s="4"/>
      <c r="N841" s="4"/>
      <c r="O841" s="4"/>
      <c r="P841" s="5"/>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row>
    <row r="842" spans="1:180" ht="15.75" customHeight="1">
      <c r="A842" s="1"/>
      <c r="B842" s="1"/>
      <c r="C842" s="1"/>
      <c r="D842" s="1"/>
      <c r="E842" s="1"/>
      <c r="F842" s="1"/>
      <c r="G842" s="1"/>
      <c r="H842" s="1"/>
      <c r="I842" s="1"/>
      <c r="J842" s="1"/>
      <c r="K842" s="1"/>
      <c r="L842" s="4"/>
      <c r="M842" s="4"/>
      <c r="N842" s="4"/>
      <c r="O842" s="4"/>
      <c r="P842" s="5"/>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row>
    <row r="843" spans="1:180" ht="15.75" customHeight="1">
      <c r="A843" s="1"/>
      <c r="B843" s="1"/>
      <c r="C843" s="1"/>
      <c r="D843" s="1"/>
      <c r="E843" s="1"/>
      <c r="F843" s="1"/>
      <c r="G843" s="1"/>
      <c r="H843" s="1"/>
      <c r="I843" s="1"/>
      <c r="J843" s="1"/>
      <c r="K843" s="1"/>
      <c r="L843" s="4"/>
      <c r="M843" s="4"/>
      <c r="N843" s="4"/>
      <c r="O843" s="4"/>
      <c r="P843" s="5"/>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row>
    <row r="844" spans="1:180" ht="15.75" customHeight="1">
      <c r="A844" s="1"/>
      <c r="B844" s="1"/>
      <c r="C844" s="1"/>
      <c r="D844" s="1"/>
      <c r="E844" s="1"/>
      <c r="F844" s="1"/>
      <c r="G844" s="1"/>
      <c r="H844" s="1"/>
      <c r="I844" s="1"/>
      <c r="J844" s="1"/>
      <c r="K844" s="1"/>
      <c r="L844" s="4"/>
      <c r="M844" s="4"/>
      <c r="N844" s="4"/>
      <c r="O844" s="4"/>
      <c r="P844" s="5"/>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row>
    <row r="845" spans="1:180" ht="15.75" customHeight="1">
      <c r="A845" s="1"/>
      <c r="B845" s="1"/>
      <c r="C845" s="1"/>
      <c r="D845" s="1"/>
      <c r="E845" s="1"/>
      <c r="F845" s="1"/>
      <c r="G845" s="1"/>
      <c r="H845" s="1"/>
      <c r="I845" s="1"/>
      <c r="J845" s="1"/>
      <c r="K845" s="1"/>
      <c r="L845" s="4"/>
      <c r="M845" s="4"/>
      <c r="N845" s="4"/>
      <c r="O845" s="4"/>
      <c r="P845" s="5"/>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row>
    <row r="846" spans="1:180" ht="15.75" customHeight="1">
      <c r="A846" s="1"/>
      <c r="B846" s="1"/>
      <c r="C846" s="1"/>
      <c r="D846" s="1"/>
      <c r="E846" s="1"/>
      <c r="F846" s="1"/>
      <c r="G846" s="1"/>
      <c r="H846" s="1"/>
      <c r="I846" s="1"/>
      <c r="J846" s="1"/>
      <c r="K846" s="1"/>
      <c r="L846" s="4"/>
      <c r="M846" s="4"/>
      <c r="N846" s="4"/>
      <c r="O846" s="4"/>
      <c r="P846" s="5"/>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row>
    <row r="847" spans="1:180" ht="15.75" customHeight="1">
      <c r="A847" s="1"/>
      <c r="B847" s="1"/>
      <c r="C847" s="1"/>
      <c r="D847" s="1"/>
      <c r="E847" s="1"/>
      <c r="F847" s="1"/>
      <c r="G847" s="1"/>
      <c r="H847" s="1"/>
      <c r="I847" s="1"/>
      <c r="J847" s="1"/>
      <c r="K847" s="1"/>
      <c r="L847" s="4"/>
      <c r="M847" s="4"/>
      <c r="N847" s="4"/>
      <c r="O847" s="4"/>
      <c r="P847" s="5"/>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row>
    <row r="848" spans="1:180" ht="15.75" customHeight="1">
      <c r="A848" s="1"/>
      <c r="B848" s="1"/>
      <c r="C848" s="1"/>
      <c r="D848" s="1"/>
      <c r="E848" s="1"/>
      <c r="F848" s="1"/>
      <c r="G848" s="1"/>
      <c r="H848" s="1"/>
      <c r="I848" s="1"/>
      <c r="J848" s="1"/>
      <c r="K848" s="1"/>
      <c r="L848" s="4"/>
      <c r="M848" s="4"/>
      <c r="N848" s="4"/>
      <c r="O848" s="4"/>
      <c r="P848" s="5"/>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row>
    <row r="849" spans="1:180" ht="15.75" customHeight="1">
      <c r="A849" s="1"/>
      <c r="B849" s="1"/>
      <c r="C849" s="1"/>
      <c r="D849" s="1"/>
      <c r="E849" s="1"/>
      <c r="F849" s="1"/>
      <c r="G849" s="1"/>
      <c r="H849" s="1"/>
      <c r="I849" s="1"/>
      <c r="J849" s="1"/>
      <c r="K849" s="1"/>
      <c r="L849" s="4"/>
      <c r="M849" s="4"/>
      <c r="N849" s="4"/>
      <c r="O849" s="4"/>
      <c r="P849" s="5"/>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row>
    <row r="850" spans="1:180" ht="15.75" customHeight="1">
      <c r="A850" s="1"/>
      <c r="B850" s="1"/>
      <c r="C850" s="1"/>
      <c r="D850" s="1"/>
      <c r="E850" s="1"/>
      <c r="F850" s="1"/>
      <c r="G850" s="1"/>
      <c r="H850" s="1"/>
      <c r="I850" s="1"/>
      <c r="J850" s="1"/>
      <c r="K850" s="1"/>
      <c r="L850" s="4"/>
      <c r="M850" s="4"/>
      <c r="N850" s="4"/>
      <c r="O850" s="4"/>
      <c r="P850" s="5"/>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row>
    <row r="851" spans="1:180" ht="15.75" customHeight="1">
      <c r="A851" s="1"/>
      <c r="B851" s="1"/>
      <c r="C851" s="1"/>
      <c r="D851" s="1"/>
      <c r="E851" s="1"/>
      <c r="F851" s="1"/>
      <c r="G851" s="1"/>
      <c r="H851" s="1"/>
      <c r="I851" s="1"/>
      <c r="J851" s="1"/>
      <c r="K851" s="1"/>
      <c r="L851" s="4"/>
      <c r="M851" s="4"/>
      <c r="N851" s="4"/>
      <c r="O851" s="4"/>
      <c r="P851" s="5"/>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row>
    <row r="852" spans="1:180" ht="15.75" customHeight="1">
      <c r="A852" s="1"/>
      <c r="B852" s="1"/>
      <c r="C852" s="1"/>
      <c r="D852" s="1"/>
      <c r="E852" s="1"/>
      <c r="F852" s="1"/>
      <c r="G852" s="1"/>
      <c r="H852" s="1"/>
      <c r="I852" s="1"/>
      <c r="J852" s="1"/>
      <c r="K852" s="1"/>
      <c r="L852" s="4"/>
      <c r="M852" s="4"/>
      <c r="N852" s="4"/>
      <c r="O852" s="4"/>
      <c r="P852" s="5"/>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row>
    <row r="853" spans="1:180" ht="15.75" customHeight="1">
      <c r="A853" s="1"/>
      <c r="B853" s="1"/>
      <c r="C853" s="1"/>
      <c r="D853" s="1"/>
      <c r="E853" s="1"/>
      <c r="F853" s="1"/>
      <c r="G853" s="1"/>
      <c r="H853" s="1"/>
      <c r="I853" s="1"/>
      <c r="J853" s="1"/>
      <c r="K853" s="1"/>
      <c r="L853" s="4"/>
      <c r="M853" s="4"/>
      <c r="N853" s="4"/>
      <c r="O853" s="4"/>
      <c r="P853" s="5"/>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row>
    <row r="854" spans="1:180" ht="15.75" customHeight="1">
      <c r="A854" s="1"/>
      <c r="B854" s="1"/>
      <c r="C854" s="1"/>
      <c r="D854" s="1"/>
      <c r="E854" s="1"/>
      <c r="F854" s="1"/>
      <c r="G854" s="1"/>
      <c r="H854" s="1"/>
      <c r="I854" s="1"/>
      <c r="J854" s="1"/>
      <c r="K854" s="1"/>
      <c r="L854" s="4"/>
      <c r="M854" s="4"/>
      <c r="N854" s="4"/>
      <c r="O854" s="4"/>
      <c r="P854" s="5"/>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row>
    <row r="855" spans="1:180" ht="15.75" customHeight="1">
      <c r="A855" s="1"/>
      <c r="B855" s="1"/>
      <c r="C855" s="1"/>
      <c r="D855" s="1"/>
      <c r="E855" s="1"/>
      <c r="F855" s="1"/>
      <c r="G855" s="1"/>
      <c r="H855" s="1"/>
      <c r="I855" s="1"/>
      <c r="J855" s="1"/>
      <c r="K855" s="1"/>
      <c r="L855" s="4"/>
      <c r="M855" s="4"/>
      <c r="N855" s="4"/>
      <c r="O855" s="4"/>
      <c r="P855" s="5"/>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row>
    <row r="856" spans="1:180" ht="15.75" customHeight="1">
      <c r="A856" s="1"/>
      <c r="B856" s="1"/>
      <c r="C856" s="1"/>
      <c r="D856" s="1"/>
      <c r="E856" s="1"/>
      <c r="F856" s="1"/>
      <c r="G856" s="1"/>
      <c r="H856" s="1"/>
      <c r="I856" s="1"/>
      <c r="J856" s="1"/>
      <c r="K856" s="1"/>
      <c r="L856" s="4"/>
      <c r="M856" s="4"/>
      <c r="N856" s="4"/>
      <c r="O856" s="4"/>
      <c r="P856" s="5"/>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row>
    <row r="857" spans="1:180" ht="15.75" customHeight="1">
      <c r="A857" s="1"/>
      <c r="B857" s="1"/>
      <c r="C857" s="1"/>
      <c r="D857" s="1"/>
      <c r="E857" s="1"/>
      <c r="F857" s="1"/>
      <c r="G857" s="1"/>
      <c r="H857" s="1"/>
      <c r="I857" s="1"/>
      <c r="J857" s="1"/>
      <c r="K857" s="1"/>
      <c r="L857" s="4"/>
      <c r="M857" s="4"/>
      <c r="N857" s="4"/>
      <c r="O857" s="4"/>
      <c r="P857" s="5"/>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row>
    <row r="858" spans="1:180" ht="15.75" customHeight="1">
      <c r="A858" s="1"/>
      <c r="B858" s="1"/>
      <c r="C858" s="1"/>
      <c r="D858" s="1"/>
      <c r="E858" s="1"/>
      <c r="F858" s="1"/>
      <c r="G858" s="1"/>
      <c r="H858" s="1"/>
      <c r="I858" s="1"/>
      <c r="J858" s="1"/>
      <c r="K858" s="1"/>
      <c r="L858" s="4"/>
      <c r="M858" s="4"/>
      <c r="N858" s="4"/>
      <c r="O858" s="4"/>
      <c r="P858" s="5"/>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row>
    <row r="859" spans="1:180" ht="15.75" customHeight="1">
      <c r="A859" s="1"/>
      <c r="B859" s="1"/>
      <c r="C859" s="1"/>
      <c r="D859" s="1"/>
      <c r="E859" s="1"/>
      <c r="F859" s="1"/>
      <c r="G859" s="1"/>
      <c r="H859" s="1"/>
      <c r="I859" s="1"/>
      <c r="J859" s="1"/>
      <c r="K859" s="1"/>
      <c r="L859" s="4"/>
      <c r="M859" s="4"/>
      <c r="N859" s="4"/>
      <c r="O859" s="4"/>
      <c r="P859" s="5"/>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row>
    <row r="860" spans="1:180" ht="15.75" customHeight="1">
      <c r="A860" s="1"/>
      <c r="B860" s="1"/>
      <c r="C860" s="1"/>
      <c r="D860" s="1"/>
      <c r="E860" s="1"/>
      <c r="F860" s="1"/>
      <c r="G860" s="1"/>
      <c r="H860" s="1"/>
      <c r="I860" s="1"/>
      <c r="J860" s="1"/>
      <c r="K860" s="1"/>
      <c r="L860" s="4"/>
      <c r="M860" s="4"/>
      <c r="N860" s="4"/>
      <c r="O860" s="4"/>
      <c r="P860" s="5"/>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row>
    <row r="861" spans="1:180" ht="15.75" customHeight="1">
      <c r="A861" s="1"/>
      <c r="B861" s="1"/>
      <c r="C861" s="1"/>
      <c r="D861" s="1"/>
      <c r="E861" s="1"/>
      <c r="F861" s="1"/>
      <c r="G861" s="1"/>
      <c r="H861" s="1"/>
      <c r="I861" s="1"/>
      <c r="J861" s="1"/>
      <c r="K861" s="1"/>
      <c r="L861" s="4"/>
      <c r="M861" s="4"/>
      <c r="N861" s="4"/>
      <c r="O861" s="4"/>
      <c r="P861" s="5"/>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row>
    <row r="862" spans="1:180" ht="15.75" customHeight="1">
      <c r="A862" s="1"/>
      <c r="B862" s="1"/>
      <c r="C862" s="1"/>
      <c r="D862" s="1"/>
      <c r="E862" s="1"/>
      <c r="F862" s="1"/>
      <c r="G862" s="1"/>
      <c r="H862" s="1"/>
      <c r="I862" s="1"/>
      <c r="J862" s="1"/>
      <c r="K862" s="1"/>
      <c r="L862" s="4"/>
      <c r="M862" s="4"/>
      <c r="N862" s="4"/>
      <c r="O862" s="4"/>
      <c r="P862" s="5"/>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row>
    <row r="863" spans="1:180" ht="15.75" customHeight="1">
      <c r="A863" s="1"/>
      <c r="B863" s="1"/>
      <c r="C863" s="1"/>
      <c r="D863" s="1"/>
      <c r="E863" s="1"/>
      <c r="F863" s="1"/>
      <c r="G863" s="1"/>
      <c r="H863" s="1"/>
      <c r="I863" s="1"/>
      <c r="J863" s="1"/>
      <c r="K863" s="1"/>
      <c r="L863" s="4"/>
      <c r="M863" s="4"/>
      <c r="N863" s="4"/>
      <c r="O863" s="4"/>
      <c r="P863" s="5"/>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row>
    <row r="864" spans="1:180" ht="15.75" customHeight="1">
      <c r="A864" s="1"/>
      <c r="B864" s="1"/>
      <c r="C864" s="1"/>
      <c r="D864" s="1"/>
      <c r="E864" s="1"/>
      <c r="F864" s="1"/>
      <c r="G864" s="1"/>
      <c r="H864" s="1"/>
      <c r="I864" s="1"/>
      <c r="J864" s="1"/>
      <c r="K864" s="1"/>
      <c r="L864" s="4"/>
      <c r="M864" s="4"/>
      <c r="N864" s="4"/>
      <c r="O864" s="4"/>
      <c r="P864" s="5"/>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row>
    <row r="865" spans="1:180" ht="15.75" customHeight="1">
      <c r="A865" s="1"/>
      <c r="B865" s="1"/>
      <c r="C865" s="1"/>
      <c r="D865" s="1"/>
      <c r="E865" s="1"/>
      <c r="F865" s="1"/>
      <c r="G865" s="1"/>
      <c r="H865" s="1"/>
      <c r="I865" s="1"/>
      <c r="J865" s="1"/>
      <c r="K865" s="1"/>
      <c r="L865" s="4"/>
      <c r="M865" s="4"/>
      <c r="N865" s="4"/>
      <c r="O865" s="4"/>
      <c r="P865" s="5"/>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row>
    <row r="866" spans="1:180" ht="15.75" customHeight="1">
      <c r="A866" s="1"/>
      <c r="B866" s="1"/>
      <c r="C866" s="1"/>
      <c r="D866" s="1"/>
      <c r="E866" s="1"/>
      <c r="F866" s="1"/>
      <c r="G866" s="1"/>
      <c r="H866" s="1"/>
      <c r="I866" s="1"/>
      <c r="J866" s="1"/>
      <c r="K866" s="1"/>
      <c r="L866" s="4"/>
      <c r="M866" s="4"/>
      <c r="N866" s="4"/>
      <c r="O866" s="4"/>
      <c r="P866" s="5"/>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row>
    <row r="867" spans="1:180" ht="15.75" customHeight="1">
      <c r="A867" s="1"/>
      <c r="B867" s="1"/>
      <c r="C867" s="1"/>
      <c r="D867" s="1"/>
      <c r="E867" s="1"/>
      <c r="F867" s="1"/>
      <c r="G867" s="1"/>
      <c r="H867" s="1"/>
      <c r="I867" s="1"/>
      <c r="J867" s="1"/>
      <c r="K867" s="1"/>
      <c r="L867" s="4"/>
      <c r="M867" s="4"/>
      <c r="N867" s="4"/>
      <c r="O867" s="4"/>
      <c r="P867" s="5"/>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row>
    <row r="868" spans="1:180" ht="15.75" customHeight="1">
      <c r="A868" s="1"/>
      <c r="B868" s="1"/>
      <c r="C868" s="1"/>
      <c r="D868" s="1"/>
      <c r="E868" s="1"/>
      <c r="F868" s="1"/>
      <c r="G868" s="1"/>
      <c r="H868" s="1"/>
      <c r="I868" s="1"/>
      <c r="J868" s="1"/>
      <c r="K868" s="1"/>
      <c r="L868" s="4"/>
      <c r="M868" s="4"/>
      <c r="N868" s="4"/>
      <c r="O868" s="4"/>
      <c r="P868" s="5"/>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row>
    <row r="869" spans="1:180" ht="15.75" customHeight="1">
      <c r="A869" s="1"/>
      <c r="B869" s="1"/>
      <c r="C869" s="1"/>
      <c r="D869" s="1"/>
      <c r="E869" s="1"/>
      <c r="F869" s="1"/>
      <c r="G869" s="1"/>
      <c r="H869" s="1"/>
      <c r="I869" s="1"/>
      <c r="J869" s="1"/>
      <c r="K869" s="1"/>
      <c r="L869" s="4"/>
      <c r="M869" s="4"/>
      <c r="N869" s="4"/>
      <c r="O869" s="4"/>
      <c r="P869" s="5"/>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row>
    <row r="870" spans="1:180" ht="15.75" customHeight="1">
      <c r="A870" s="1"/>
      <c r="B870" s="1"/>
      <c r="C870" s="1"/>
      <c r="D870" s="1"/>
      <c r="E870" s="1"/>
      <c r="F870" s="1"/>
      <c r="G870" s="1"/>
      <c r="H870" s="1"/>
      <c r="I870" s="1"/>
      <c r="J870" s="1"/>
      <c r="K870" s="1"/>
      <c r="L870" s="4"/>
      <c r="M870" s="4"/>
      <c r="N870" s="4"/>
      <c r="O870" s="4"/>
      <c r="P870" s="5"/>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row>
    <row r="871" spans="1:180" ht="15.75" customHeight="1">
      <c r="A871" s="1"/>
      <c r="B871" s="1"/>
      <c r="C871" s="1"/>
      <c r="D871" s="1"/>
      <c r="E871" s="1"/>
      <c r="F871" s="1"/>
      <c r="G871" s="1"/>
      <c r="H871" s="1"/>
      <c r="I871" s="1"/>
      <c r="J871" s="1"/>
      <c r="K871" s="1"/>
      <c r="L871" s="4"/>
      <c r="M871" s="4"/>
      <c r="N871" s="4"/>
      <c r="O871" s="4"/>
      <c r="P871" s="5"/>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row>
    <row r="872" spans="1:180" ht="15.75" customHeight="1">
      <c r="A872" s="1"/>
      <c r="B872" s="1"/>
      <c r="C872" s="1"/>
      <c r="D872" s="1"/>
      <c r="E872" s="1"/>
      <c r="F872" s="1"/>
      <c r="G872" s="1"/>
      <c r="H872" s="1"/>
      <c r="I872" s="1"/>
      <c r="J872" s="1"/>
      <c r="K872" s="1"/>
      <c r="L872" s="4"/>
      <c r="M872" s="4"/>
      <c r="N872" s="4"/>
      <c r="O872" s="4"/>
      <c r="P872" s="5"/>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row>
    <row r="873" spans="1:180" ht="15.75" customHeight="1">
      <c r="A873" s="1"/>
      <c r="B873" s="1"/>
      <c r="C873" s="1"/>
      <c r="D873" s="1"/>
      <c r="E873" s="1"/>
      <c r="F873" s="1"/>
      <c r="G873" s="1"/>
      <c r="H873" s="1"/>
      <c r="I873" s="1"/>
      <c r="J873" s="1"/>
      <c r="K873" s="1"/>
      <c r="L873" s="4"/>
      <c r="M873" s="4"/>
      <c r="N873" s="4"/>
      <c r="O873" s="4"/>
      <c r="P873" s="5"/>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row>
    <row r="874" spans="1:180" ht="15.75" customHeight="1">
      <c r="A874" s="1"/>
      <c r="B874" s="1"/>
      <c r="C874" s="1"/>
      <c r="D874" s="1"/>
      <c r="E874" s="1"/>
      <c r="F874" s="1"/>
      <c r="G874" s="1"/>
      <c r="H874" s="1"/>
      <c r="I874" s="1"/>
      <c r="J874" s="1"/>
      <c r="K874" s="1"/>
      <c r="L874" s="4"/>
      <c r="M874" s="4"/>
      <c r="N874" s="4"/>
      <c r="O874" s="4"/>
      <c r="P874" s="5"/>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row>
    <row r="875" spans="1:180" ht="15.75" customHeight="1">
      <c r="A875" s="1"/>
      <c r="B875" s="1"/>
      <c r="C875" s="1"/>
      <c r="D875" s="1"/>
      <c r="E875" s="1"/>
      <c r="F875" s="1"/>
      <c r="G875" s="1"/>
      <c r="H875" s="1"/>
      <c r="I875" s="1"/>
      <c r="J875" s="1"/>
      <c r="K875" s="1"/>
      <c r="L875" s="4"/>
      <c r="M875" s="4"/>
      <c r="N875" s="4"/>
      <c r="O875" s="4"/>
      <c r="P875" s="5"/>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row>
    <row r="876" spans="1:180" ht="15.75" customHeight="1">
      <c r="A876" s="1"/>
      <c r="B876" s="1"/>
      <c r="C876" s="1"/>
      <c r="D876" s="1"/>
      <c r="E876" s="1"/>
      <c r="F876" s="1"/>
      <c r="G876" s="1"/>
      <c r="H876" s="1"/>
      <c r="I876" s="1"/>
      <c r="J876" s="1"/>
      <c r="K876" s="1"/>
      <c r="L876" s="4"/>
      <c r="M876" s="4"/>
      <c r="N876" s="4"/>
      <c r="O876" s="4"/>
      <c r="P876" s="5"/>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row>
    <row r="877" spans="1:180" ht="15.75" customHeight="1">
      <c r="A877" s="1"/>
      <c r="B877" s="1"/>
      <c r="C877" s="1"/>
      <c r="D877" s="1"/>
      <c r="E877" s="1"/>
      <c r="F877" s="1"/>
      <c r="G877" s="1"/>
      <c r="H877" s="1"/>
      <c r="I877" s="1"/>
      <c r="J877" s="1"/>
      <c r="K877" s="1"/>
      <c r="L877" s="4"/>
      <c r="M877" s="4"/>
      <c r="N877" s="4"/>
      <c r="O877" s="4"/>
      <c r="P877" s="5"/>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row>
    <row r="878" spans="1:180" ht="15.75" customHeight="1">
      <c r="A878" s="1"/>
      <c r="B878" s="1"/>
      <c r="C878" s="1"/>
      <c r="D878" s="1"/>
      <c r="E878" s="1"/>
      <c r="F878" s="1"/>
      <c r="G878" s="1"/>
      <c r="H878" s="1"/>
      <c r="I878" s="1"/>
      <c r="J878" s="1"/>
      <c r="K878" s="1"/>
      <c r="L878" s="4"/>
      <c r="M878" s="4"/>
      <c r="N878" s="4"/>
      <c r="O878" s="4"/>
      <c r="P878" s="5"/>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row>
    <row r="879" spans="1:180" ht="15.75" customHeight="1">
      <c r="A879" s="1"/>
      <c r="B879" s="1"/>
      <c r="C879" s="1"/>
      <c r="D879" s="1"/>
      <c r="E879" s="1"/>
      <c r="F879" s="1"/>
      <c r="G879" s="1"/>
      <c r="H879" s="1"/>
      <c r="I879" s="1"/>
      <c r="J879" s="1"/>
      <c r="K879" s="1"/>
      <c r="L879" s="4"/>
      <c r="M879" s="4"/>
      <c r="N879" s="4"/>
      <c r="O879" s="4"/>
      <c r="P879" s="5"/>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row>
    <row r="880" spans="1:180" ht="15.75" customHeight="1">
      <c r="A880" s="1"/>
      <c r="B880" s="1"/>
      <c r="C880" s="1"/>
      <c r="D880" s="1"/>
      <c r="E880" s="1"/>
      <c r="F880" s="1"/>
      <c r="G880" s="1"/>
      <c r="H880" s="1"/>
      <c r="I880" s="1"/>
      <c r="J880" s="1"/>
      <c r="K880" s="1"/>
      <c r="L880" s="4"/>
      <c r="M880" s="4"/>
      <c r="N880" s="4"/>
      <c r="O880" s="4"/>
      <c r="P880" s="5"/>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row>
    <row r="881" spans="1:180" ht="15.75" customHeight="1">
      <c r="A881" s="1"/>
      <c r="B881" s="1"/>
      <c r="C881" s="1"/>
      <c r="D881" s="1"/>
      <c r="E881" s="1"/>
      <c r="F881" s="1"/>
      <c r="G881" s="1"/>
      <c r="H881" s="1"/>
      <c r="I881" s="1"/>
      <c r="J881" s="1"/>
      <c r="K881" s="1"/>
      <c r="L881" s="4"/>
      <c r="M881" s="4"/>
      <c r="N881" s="4"/>
      <c r="O881" s="4"/>
      <c r="P881" s="5"/>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row>
    <row r="882" spans="1:180" ht="15.75" customHeight="1">
      <c r="A882" s="1"/>
      <c r="B882" s="1"/>
      <c r="C882" s="1"/>
      <c r="D882" s="1"/>
      <c r="E882" s="1"/>
      <c r="F882" s="1"/>
      <c r="G882" s="1"/>
      <c r="H882" s="1"/>
      <c r="I882" s="1"/>
      <c r="J882" s="1"/>
      <c r="K882" s="1"/>
      <c r="L882" s="4"/>
      <c r="M882" s="4"/>
      <c r="N882" s="4"/>
      <c r="O882" s="4"/>
      <c r="P882" s="5"/>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row>
    <row r="883" spans="1:180" ht="15.75" customHeight="1">
      <c r="A883" s="1"/>
      <c r="B883" s="1"/>
      <c r="C883" s="1"/>
      <c r="D883" s="1"/>
      <c r="E883" s="1"/>
      <c r="F883" s="1"/>
      <c r="G883" s="1"/>
      <c r="H883" s="1"/>
      <c r="I883" s="1"/>
      <c r="J883" s="1"/>
      <c r="K883" s="1"/>
      <c r="L883" s="4"/>
      <c r="M883" s="4"/>
      <c r="N883" s="4"/>
      <c r="O883" s="4"/>
      <c r="P883" s="5"/>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row>
    <row r="884" spans="1:180" ht="15.75" customHeight="1">
      <c r="A884" s="1"/>
      <c r="B884" s="1"/>
      <c r="C884" s="1"/>
      <c r="D884" s="1"/>
      <c r="E884" s="1"/>
      <c r="F884" s="1"/>
      <c r="G884" s="1"/>
      <c r="H884" s="1"/>
      <c r="I884" s="1"/>
      <c r="J884" s="1"/>
      <c r="K884" s="1"/>
      <c r="L884" s="4"/>
      <c r="M884" s="4"/>
      <c r="N884" s="4"/>
      <c r="O884" s="4"/>
      <c r="P884" s="5"/>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row>
    <row r="885" spans="1:180" ht="15.75" customHeight="1">
      <c r="A885" s="1"/>
      <c r="B885" s="1"/>
      <c r="C885" s="1"/>
      <c r="D885" s="1"/>
      <c r="E885" s="1"/>
      <c r="F885" s="1"/>
      <c r="G885" s="1"/>
      <c r="H885" s="1"/>
      <c r="I885" s="1"/>
      <c r="J885" s="1"/>
      <c r="K885" s="1"/>
      <c r="L885" s="4"/>
      <c r="M885" s="4"/>
      <c r="N885" s="4"/>
      <c r="O885" s="4"/>
      <c r="P885" s="5"/>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row>
    <row r="886" spans="1:180" ht="15.75" customHeight="1">
      <c r="A886" s="1"/>
      <c r="B886" s="1"/>
      <c r="C886" s="1"/>
      <c r="D886" s="1"/>
      <c r="E886" s="1"/>
      <c r="F886" s="1"/>
      <c r="G886" s="1"/>
      <c r="H886" s="1"/>
      <c r="I886" s="1"/>
      <c r="J886" s="1"/>
      <c r="K886" s="1"/>
      <c r="L886" s="4"/>
      <c r="M886" s="4"/>
      <c r="N886" s="4"/>
      <c r="O886" s="4"/>
      <c r="P886" s="5"/>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row>
    <row r="887" spans="1:180" ht="15.75" customHeight="1">
      <c r="A887" s="1"/>
      <c r="B887" s="1"/>
      <c r="C887" s="1"/>
      <c r="D887" s="1"/>
      <c r="E887" s="1"/>
      <c r="F887" s="1"/>
      <c r="G887" s="1"/>
      <c r="H887" s="1"/>
      <c r="I887" s="1"/>
      <c r="J887" s="1"/>
      <c r="K887" s="1"/>
      <c r="L887" s="4"/>
      <c r="M887" s="4"/>
      <c r="N887" s="4"/>
      <c r="O887" s="4"/>
      <c r="P887" s="5"/>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row>
    <row r="888" spans="1:180" ht="15.75" customHeight="1">
      <c r="A888" s="1"/>
      <c r="B888" s="1"/>
      <c r="C888" s="1"/>
      <c r="D888" s="1"/>
      <c r="E888" s="1"/>
      <c r="F888" s="1"/>
      <c r="G888" s="1"/>
      <c r="H888" s="1"/>
      <c r="I888" s="1"/>
      <c r="J888" s="1"/>
      <c r="K888" s="1"/>
      <c r="L888" s="4"/>
      <c r="M888" s="4"/>
      <c r="N888" s="4"/>
      <c r="O888" s="4"/>
      <c r="P888" s="5"/>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row>
    <row r="889" spans="1:180" ht="15.75" customHeight="1">
      <c r="A889" s="1"/>
      <c r="B889" s="1"/>
      <c r="C889" s="1"/>
      <c r="D889" s="1"/>
      <c r="E889" s="1"/>
      <c r="F889" s="1"/>
      <c r="G889" s="1"/>
      <c r="H889" s="1"/>
      <c r="I889" s="1"/>
      <c r="J889" s="1"/>
      <c r="K889" s="1"/>
      <c r="L889" s="4"/>
      <c r="M889" s="4"/>
      <c r="N889" s="4"/>
      <c r="O889" s="4"/>
      <c r="P889" s="5"/>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row>
    <row r="890" spans="1:180" ht="15.75" customHeight="1">
      <c r="A890" s="1"/>
      <c r="B890" s="1"/>
      <c r="C890" s="1"/>
      <c r="D890" s="1"/>
      <c r="E890" s="1"/>
      <c r="F890" s="1"/>
      <c r="G890" s="1"/>
      <c r="H890" s="1"/>
      <c r="I890" s="1"/>
      <c r="J890" s="1"/>
      <c r="K890" s="1"/>
      <c r="L890" s="4"/>
      <c r="M890" s="4"/>
      <c r="N890" s="4"/>
      <c r="O890" s="4"/>
      <c r="P890" s="5"/>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row>
    <row r="891" spans="1:180" ht="15.75" customHeight="1">
      <c r="A891" s="1"/>
      <c r="B891" s="1"/>
      <c r="C891" s="1"/>
      <c r="D891" s="1"/>
      <c r="E891" s="1"/>
      <c r="F891" s="1"/>
      <c r="G891" s="1"/>
      <c r="H891" s="1"/>
      <c r="I891" s="1"/>
      <c r="J891" s="1"/>
      <c r="K891" s="1"/>
      <c r="L891" s="4"/>
      <c r="M891" s="4"/>
      <c r="N891" s="4"/>
      <c r="O891" s="4"/>
      <c r="P891" s="5"/>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row>
    <row r="892" spans="1:180" ht="15.75" customHeight="1">
      <c r="A892" s="1"/>
      <c r="B892" s="1"/>
      <c r="C892" s="1"/>
      <c r="D892" s="1"/>
      <c r="E892" s="1"/>
      <c r="F892" s="1"/>
      <c r="G892" s="1"/>
      <c r="H892" s="1"/>
      <c r="I892" s="1"/>
      <c r="J892" s="1"/>
      <c r="K892" s="1"/>
      <c r="L892" s="4"/>
      <c r="M892" s="4"/>
      <c r="N892" s="4"/>
      <c r="O892" s="4"/>
      <c r="P892" s="5"/>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row>
    <row r="893" spans="1:180" ht="15.75" customHeight="1">
      <c r="A893" s="1"/>
      <c r="B893" s="1"/>
      <c r="C893" s="1"/>
      <c r="D893" s="1"/>
      <c r="E893" s="1"/>
      <c r="F893" s="1"/>
      <c r="G893" s="1"/>
      <c r="H893" s="1"/>
      <c r="I893" s="1"/>
      <c r="J893" s="1"/>
      <c r="K893" s="1"/>
      <c r="L893" s="4"/>
      <c r="M893" s="4"/>
      <c r="N893" s="4"/>
      <c r="O893" s="4"/>
      <c r="P893" s="5"/>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row>
    <row r="894" spans="1:180" ht="15.75" customHeight="1">
      <c r="A894" s="1"/>
      <c r="B894" s="1"/>
      <c r="C894" s="1"/>
      <c r="D894" s="1"/>
      <c r="E894" s="1"/>
      <c r="F894" s="1"/>
      <c r="G894" s="1"/>
      <c r="H894" s="1"/>
      <c r="I894" s="1"/>
      <c r="J894" s="1"/>
      <c r="K894" s="1"/>
      <c r="L894" s="4"/>
      <c r="M894" s="4"/>
      <c r="N894" s="4"/>
      <c r="O894" s="4"/>
      <c r="P894" s="5"/>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row>
    <row r="895" spans="1:180" ht="15.75" customHeight="1">
      <c r="A895" s="1"/>
      <c r="B895" s="1"/>
      <c r="C895" s="1"/>
      <c r="D895" s="1"/>
      <c r="E895" s="1"/>
      <c r="F895" s="1"/>
      <c r="G895" s="1"/>
      <c r="H895" s="1"/>
      <c r="I895" s="1"/>
      <c r="J895" s="1"/>
      <c r="K895" s="1"/>
      <c r="L895" s="4"/>
      <c r="M895" s="4"/>
      <c r="N895" s="4"/>
      <c r="O895" s="4"/>
      <c r="P895" s="5"/>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row>
    <row r="896" spans="1:180" ht="15.75" customHeight="1">
      <c r="A896" s="1"/>
      <c r="B896" s="1"/>
      <c r="C896" s="1"/>
      <c r="D896" s="1"/>
      <c r="E896" s="1"/>
      <c r="F896" s="1"/>
      <c r="G896" s="1"/>
      <c r="H896" s="1"/>
      <c r="I896" s="1"/>
      <c r="J896" s="1"/>
      <c r="K896" s="1"/>
      <c r="L896" s="4"/>
      <c r="M896" s="4"/>
      <c r="N896" s="4"/>
      <c r="O896" s="4"/>
      <c r="P896" s="5"/>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row>
    <row r="897" spans="1:180" ht="15.75" customHeight="1">
      <c r="A897" s="1"/>
      <c r="B897" s="1"/>
      <c r="C897" s="1"/>
      <c r="D897" s="1"/>
      <c r="E897" s="1"/>
      <c r="F897" s="1"/>
      <c r="G897" s="1"/>
      <c r="H897" s="1"/>
      <c r="I897" s="1"/>
      <c r="J897" s="1"/>
      <c r="K897" s="1"/>
      <c r="L897" s="4"/>
      <c r="M897" s="4"/>
      <c r="N897" s="4"/>
      <c r="O897" s="4"/>
      <c r="P897" s="5"/>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row>
    <row r="898" spans="1:180" ht="15.75" customHeight="1">
      <c r="A898" s="1"/>
      <c r="B898" s="1"/>
      <c r="C898" s="1"/>
      <c r="D898" s="1"/>
      <c r="E898" s="1"/>
      <c r="F898" s="1"/>
      <c r="G898" s="1"/>
      <c r="H898" s="1"/>
      <c r="I898" s="1"/>
      <c r="J898" s="1"/>
      <c r="K898" s="1"/>
      <c r="L898" s="4"/>
      <c r="M898" s="4"/>
      <c r="N898" s="4"/>
      <c r="O898" s="4"/>
      <c r="P898" s="5"/>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row>
    <row r="899" spans="1:180" ht="15.75" customHeight="1">
      <c r="A899" s="1"/>
      <c r="B899" s="1"/>
      <c r="C899" s="1"/>
      <c r="D899" s="1"/>
      <c r="E899" s="1"/>
      <c r="F899" s="1"/>
      <c r="G899" s="1"/>
      <c r="H899" s="1"/>
      <c r="I899" s="1"/>
      <c r="J899" s="1"/>
      <c r="K899" s="1"/>
      <c r="L899" s="4"/>
      <c r="M899" s="4"/>
      <c r="N899" s="4"/>
      <c r="O899" s="4"/>
      <c r="P899" s="5"/>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row>
    <row r="900" spans="1:180" ht="15.75" customHeight="1">
      <c r="A900" s="1"/>
      <c r="B900" s="1"/>
      <c r="C900" s="1"/>
      <c r="D900" s="1"/>
      <c r="E900" s="1"/>
      <c r="F900" s="1"/>
      <c r="G900" s="1"/>
      <c r="H900" s="1"/>
      <c r="I900" s="1"/>
      <c r="J900" s="1"/>
      <c r="K900" s="1"/>
      <c r="L900" s="4"/>
      <c r="M900" s="4"/>
      <c r="N900" s="4"/>
      <c r="O900" s="4"/>
      <c r="P900" s="5"/>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row>
    <row r="901" spans="1:180" ht="15.75" customHeight="1">
      <c r="A901" s="1"/>
      <c r="B901" s="1"/>
      <c r="C901" s="1"/>
      <c r="D901" s="1"/>
      <c r="E901" s="1"/>
      <c r="F901" s="1"/>
      <c r="G901" s="1"/>
      <c r="H901" s="1"/>
      <c r="I901" s="1"/>
      <c r="J901" s="1"/>
      <c r="K901" s="1"/>
      <c r="L901" s="4"/>
      <c r="M901" s="4"/>
      <c r="N901" s="4"/>
      <c r="O901" s="4"/>
      <c r="P901" s="5"/>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row>
    <row r="902" spans="1:180" ht="15.75" customHeight="1">
      <c r="A902" s="1"/>
      <c r="B902" s="1"/>
      <c r="C902" s="1"/>
      <c r="D902" s="1"/>
      <c r="E902" s="1"/>
      <c r="F902" s="1"/>
      <c r="G902" s="1"/>
      <c r="H902" s="1"/>
      <c r="I902" s="1"/>
      <c r="J902" s="1"/>
      <c r="K902" s="1"/>
      <c r="L902" s="4"/>
      <c r="M902" s="4"/>
      <c r="N902" s="4"/>
      <c r="O902" s="4"/>
      <c r="P902" s="5"/>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row>
    <row r="903" spans="1:180" ht="15.75" customHeight="1">
      <c r="A903" s="1"/>
      <c r="B903" s="1"/>
      <c r="C903" s="1"/>
      <c r="D903" s="1"/>
      <c r="E903" s="1"/>
      <c r="F903" s="1"/>
      <c r="G903" s="1"/>
      <c r="H903" s="1"/>
      <c r="I903" s="1"/>
      <c r="J903" s="1"/>
      <c r="K903" s="1"/>
      <c r="L903" s="4"/>
      <c r="M903" s="4"/>
      <c r="N903" s="4"/>
      <c r="O903" s="4"/>
      <c r="P903" s="5"/>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row>
    <row r="904" spans="1:180" ht="15.75" customHeight="1">
      <c r="A904" s="1"/>
      <c r="B904" s="1"/>
      <c r="C904" s="1"/>
      <c r="D904" s="1"/>
      <c r="E904" s="1"/>
      <c r="F904" s="1"/>
      <c r="G904" s="1"/>
      <c r="H904" s="1"/>
      <c r="I904" s="1"/>
      <c r="J904" s="1"/>
      <c r="K904" s="1"/>
      <c r="L904" s="4"/>
      <c r="M904" s="4"/>
      <c r="N904" s="4"/>
      <c r="O904" s="4"/>
      <c r="P904" s="5"/>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row>
    <row r="905" spans="1:180" ht="15.75" customHeight="1">
      <c r="A905" s="1"/>
      <c r="B905" s="1"/>
      <c r="C905" s="1"/>
      <c r="D905" s="1"/>
      <c r="E905" s="1"/>
      <c r="F905" s="1"/>
      <c r="G905" s="1"/>
      <c r="H905" s="1"/>
      <c r="I905" s="1"/>
      <c r="J905" s="1"/>
      <c r="K905" s="1"/>
      <c r="L905" s="4"/>
      <c r="M905" s="4"/>
      <c r="N905" s="4"/>
      <c r="O905" s="4"/>
      <c r="P905" s="5"/>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row>
    <row r="906" spans="1:180" ht="15.75" customHeight="1">
      <c r="A906" s="1"/>
      <c r="B906" s="1"/>
      <c r="C906" s="1"/>
      <c r="D906" s="1"/>
      <c r="E906" s="1"/>
      <c r="F906" s="1"/>
      <c r="G906" s="1"/>
      <c r="H906" s="1"/>
      <c r="I906" s="1"/>
      <c r="J906" s="1"/>
      <c r="K906" s="1"/>
      <c r="L906" s="4"/>
      <c r="M906" s="4"/>
      <c r="N906" s="4"/>
      <c r="O906" s="4"/>
      <c r="P906" s="5"/>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row>
    <row r="907" spans="1:180" ht="15.75" customHeight="1">
      <c r="A907" s="1"/>
      <c r="B907" s="1"/>
      <c r="C907" s="1"/>
      <c r="D907" s="1"/>
      <c r="E907" s="1"/>
      <c r="F907" s="1"/>
      <c r="G907" s="1"/>
      <c r="H907" s="1"/>
      <c r="I907" s="1"/>
      <c r="J907" s="1"/>
      <c r="K907" s="1"/>
      <c r="L907" s="4"/>
      <c r="M907" s="4"/>
      <c r="N907" s="4"/>
      <c r="O907" s="4"/>
      <c r="P907" s="5"/>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row>
    <row r="908" spans="1:180" ht="15.75" customHeight="1">
      <c r="A908" s="1"/>
      <c r="B908" s="1"/>
      <c r="C908" s="1"/>
      <c r="D908" s="1"/>
      <c r="E908" s="1"/>
      <c r="F908" s="1"/>
      <c r="G908" s="1"/>
      <c r="H908" s="1"/>
      <c r="I908" s="1"/>
      <c r="J908" s="1"/>
      <c r="K908" s="1"/>
      <c r="L908" s="4"/>
      <c r="M908" s="4"/>
      <c r="N908" s="4"/>
      <c r="O908" s="4"/>
      <c r="P908" s="5"/>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row>
    <row r="909" spans="1:180" ht="15.75" customHeight="1">
      <c r="A909" s="1"/>
      <c r="B909" s="1"/>
      <c r="C909" s="1"/>
      <c r="D909" s="1"/>
      <c r="E909" s="1"/>
      <c r="F909" s="1"/>
      <c r="G909" s="1"/>
      <c r="H909" s="1"/>
      <c r="I909" s="1"/>
      <c r="J909" s="1"/>
      <c r="K909" s="1"/>
      <c r="L909" s="4"/>
      <c r="M909" s="4"/>
      <c r="N909" s="4"/>
      <c r="O909" s="4"/>
      <c r="P909" s="5"/>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row>
    <row r="910" spans="1:180" ht="15.75" customHeight="1">
      <c r="A910" s="1"/>
      <c r="B910" s="1"/>
      <c r="C910" s="1"/>
      <c r="D910" s="1"/>
      <c r="E910" s="1"/>
      <c r="F910" s="1"/>
      <c r="G910" s="1"/>
      <c r="H910" s="1"/>
      <c r="I910" s="1"/>
      <c r="J910" s="1"/>
      <c r="K910" s="1"/>
      <c r="L910" s="4"/>
      <c r="M910" s="4"/>
      <c r="N910" s="4"/>
      <c r="O910" s="4"/>
      <c r="P910" s="5"/>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row>
    <row r="911" spans="1:180" ht="15.75" customHeight="1">
      <c r="A911" s="1"/>
      <c r="B911" s="1"/>
      <c r="C911" s="1"/>
      <c r="D911" s="1"/>
      <c r="E911" s="1"/>
      <c r="F911" s="1"/>
      <c r="G911" s="1"/>
      <c r="H911" s="1"/>
      <c r="I911" s="1"/>
      <c r="J911" s="1"/>
      <c r="K911" s="1"/>
      <c r="L911" s="4"/>
      <c r="M911" s="4"/>
      <c r="N911" s="4"/>
      <c r="O911" s="4"/>
      <c r="P911" s="5"/>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row>
    <row r="912" spans="1:180" ht="15.75" customHeight="1">
      <c r="A912" s="1"/>
      <c r="B912" s="1"/>
      <c r="C912" s="1"/>
      <c r="D912" s="1"/>
      <c r="E912" s="1"/>
      <c r="F912" s="1"/>
      <c r="G912" s="1"/>
      <c r="H912" s="1"/>
      <c r="I912" s="1"/>
      <c r="J912" s="1"/>
      <c r="K912" s="1"/>
      <c r="L912" s="4"/>
      <c r="M912" s="4"/>
      <c r="N912" s="4"/>
      <c r="O912" s="4"/>
      <c r="P912" s="5"/>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row>
    <row r="913" spans="1:180" ht="15.75" customHeight="1">
      <c r="A913" s="1"/>
      <c r="B913" s="1"/>
      <c r="C913" s="1"/>
      <c r="D913" s="1"/>
      <c r="E913" s="1"/>
      <c r="F913" s="1"/>
      <c r="G913" s="1"/>
      <c r="H913" s="1"/>
      <c r="I913" s="1"/>
      <c r="J913" s="1"/>
      <c r="K913" s="1"/>
      <c r="L913" s="4"/>
      <c r="M913" s="4"/>
      <c r="N913" s="4"/>
      <c r="O913" s="4"/>
      <c r="P913" s="5"/>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row>
    <row r="914" spans="1:180" ht="15.75" customHeight="1">
      <c r="A914" s="1"/>
      <c r="B914" s="1"/>
      <c r="C914" s="1"/>
      <c r="D914" s="1"/>
      <c r="E914" s="1"/>
      <c r="F914" s="1"/>
      <c r="G914" s="1"/>
      <c r="H914" s="1"/>
      <c r="I914" s="1"/>
      <c r="J914" s="1"/>
      <c r="K914" s="1"/>
      <c r="L914" s="4"/>
      <c r="M914" s="4"/>
      <c r="N914" s="4"/>
      <c r="O914" s="4"/>
      <c r="P914" s="5"/>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row>
    <row r="915" spans="1:180" ht="15.75" customHeight="1">
      <c r="A915" s="1"/>
      <c r="B915" s="1"/>
      <c r="C915" s="1"/>
      <c r="D915" s="1"/>
      <c r="E915" s="1"/>
      <c r="F915" s="1"/>
      <c r="G915" s="1"/>
      <c r="H915" s="1"/>
      <c r="I915" s="1"/>
      <c r="J915" s="1"/>
      <c r="K915" s="1"/>
      <c r="L915" s="4"/>
      <c r="M915" s="4"/>
      <c r="N915" s="4"/>
      <c r="O915" s="4"/>
      <c r="P915" s="5"/>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row>
    <row r="916" spans="1:180" ht="15.75" customHeight="1">
      <c r="A916" s="1"/>
      <c r="B916" s="1"/>
      <c r="C916" s="1"/>
      <c r="D916" s="1"/>
      <c r="E916" s="1"/>
      <c r="F916" s="1"/>
      <c r="G916" s="1"/>
      <c r="H916" s="1"/>
      <c r="I916" s="1"/>
      <c r="J916" s="1"/>
      <c r="K916" s="1"/>
      <c r="L916" s="4"/>
      <c r="M916" s="4"/>
      <c r="N916" s="4"/>
      <c r="O916" s="4"/>
      <c r="P916" s="5"/>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row>
    <row r="917" spans="1:180" ht="15.75" customHeight="1">
      <c r="A917" s="1"/>
      <c r="B917" s="1"/>
      <c r="C917" s="1"/>
      <c r="D917" s="1"/>
      <c r="E917" s="1"/>
      <c r="F917" s="1"/>
      <c r="G917" s="1"/>
      <c r="H917" s="1"/>
      <c r="I917" s="1"/>
      <c r="J917" s="1"/>
      <c r="K917" s="1"/>
      <c r="L917" s="4"/>
      <c r="M917" s="4"/>
      <c r="N917" s="4"/>
      <c r="O917" s="4"/>
      <c r="P917" s="5"/>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row>
    <row r="918" spans="1:180" ht="15.75" customHeight="1">
      <c r="A918" s="1"/>
      <c r="B918" s="1"/>
      <c r="C918" s="1"/>
      <c r="D918" s="1"/>
      <c r="E918" s="1"/>
      <c r="F918" s="1"/>
      <c r="G918" s="1"/>
      <c r="H918" s="1"/>
      <c r="I918" s="1"/>
      <c r="J918" s="1"/>
      <c r="K918" s="1"/>
      <c r="L918" s="4"/>
      <c r="M918" s="4"/>
      <c r="N918" s="4"/>
      <c r="O918" s="4"/>
      <c r="P918" s="5"/>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row>
    <row r="919" spans="1:180" ht="15.75" customHeight="1">
      <c r="A919" s="1"/>
      <c r="B919" s="1"/>
      <c r="C919" s="1"/>
      <c r="D919" s="1"/>
      <c r="E919" s="1"/>
      <c r="F919" s="1"/>
      <c r="G919" s="1"/>
      <c r="H919" s="1"/>
      <c r="I919" s="1"/>
      <c r="J919" s="1"/>
      <c r="K919" s="1"/>
      <c r="L919" s="4"/>
      <c r="M919" s="4"/>
      <c r="N919" s="4"/>
      <c r="O919" s="4"/>
      <c r="P919" s="5"/>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row>
    <row r="920" spans="1:180" ht="15.75" customHeight="1">
      <c r="A920" s="1"/>
      <c r="B920" s="1"/>
      <c r="C920" s="1"/>
      <c r="D920" s="1"/>
      <c r="E920" s="1"/>
      <c r="F920" s="1"/>
      <c r="G920" s="1"/>
      <c r="H920" s="1"/>
      <c r="I920" s="1"/>
      <c r="J920" s="1"/>
      <c r="K920" s="1"/>
      <c r="L920" s="4"/>
      <c r="M920" s="4"/>
      <c r="N920" s="4"/>
      <c r="O920" s="4"/>
      <c r="P920" s="5"/>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row>
    <row r="921" spans="1:180" ht="15.75" customHeight="1">
      <c r="A921" s="1"/>
      <c r="B921" s="1"/>
      <c r="C921" s="1"/>
      <c r="D921" s="1"/>
      <c r="E921" s="1"/>
      <c r="F921" s="1"/>
      <c r="G921" s="1"/>
      <c r="H921" s="1"/>
      <c r="I921" s="1"/>
      <c r="J921" s="1"/>
      <c r="K921" s="1"/>
      <c r="L921" s="4"/>
      <c r="M921" s="4"/>
      <c r="N921" s="4"/>
      <c r="O921" s="4"/>
      <c r="P921" s="5"/>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row>
    <row r="922" spans="1:180" ht="15.75" customHeight="1">
      <c r="A922" s="1"/>
      <c r="B922" s="1"/>
      <c r="C922" s="1"/>
      <c r="D922" s="1"/>
      <c r="E922" s="1"/>
      <c r="F922" s="1"/>
      <c r="G922" s="1"/>
      <c r="H922" s="1"/>
      <c r="I922" s="1"/>
      <c r="J922" s="1"/>
      <c r="K922" s="1"/>
      <c r="L922" s="4"/>
      <c r="M922" s="4"/>
      <c r="N922" s="4"/>
      <c r="O922" s="4"/>
      <c r="P922" s="5"/>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row>
    <row r="923" spans="1:180" ht="15.75" customHeight="1">
      <c r="A923" s="1"/>
      <c r="B923" s="1"/>
      <c r="C923" s="1"/>
      <c r="D923" s="1"/>
      <c r="E923" s="1"/>
      <c r="F923" s="1"/>
      <c r="G923" s="1"/>
      <c r="H923" s="1"/>
      <c r="I923" s="1"/>
      <c r="J923" s="1"/>
      <c r="K923" s="1"/>
      <c r="L923" s="4"/>
      <c r="M923" s="4"/>
      <c r="N923" s="4"/>
      <c r="O923" s="4"/>
      <c r="P923" s="5"/>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row>
    <row r="924" spans="1:180" ht="15.75" customHeight="1">
      <c r="A924" s="1"/>
      <c r="B924" s="1"/>
      <c r="C924" s="1"/>
      <c r="D924" s="1"/>
      <c r="E924" s="1"/>
      <c r="F924" s="1"/>
      <c r="G924" s="1"/>
      <c r="H924" s="1"/>
      <c r="I924" s="1"/>
      <c r="J924" s="1"/>
      <c r="K924" s="1"/>
      <c r="L924" s="4"/>
      <c r="M924" s="4"/>
      <c r="N924" s="4"/>
      <c r="O924" s="4"/>
      <c r="P924" s="5"/>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row>
    <row r="925" spans="1:180" ht="15.75" customHeight="1">
      <c r="A925" s="1"/>
      <c r="B925" s="1"/>
      <c r="C925" s="1"/>
      <c r="D925" s="1"/>
      <c r="E925" s="1"/>
      <c r="F925" s="1"/>
      <c r="G925" s="1"/>
      <c r="H925" s="1"/>
      <c r="I925" s="1"/>
      <c r="J925" s="1"/>
      <c r="K925" s="1"/>
      <c r="L925" s="4"/>
      <c r="M925" s="4"/>
      <c r="N925" s="4"/>
      <c r="O925" s="4"/>
      <c r="P925" s="5"/>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row>
    <row r="926" spans="1:180" ht="15.75" customHeight="1">
      <c r="A926" s="1"/>
      <c r="B926" s="1"/>
      <c r="C926" s="1"/>
      <c r="D926" s="1"/>
      <c r="E926" s="1"/>
      <c r="F926" s="1"/>
      <c r="G926" s="1"/>
      <c r="H926" s="1"/>
      <c r="I926" s="1"/>
      <c r="J926" s="1"/>
      <c r="K926" s="1"/>
      <c r="L926" s="4"/>
      <c r="M926" s="4"/>
      <c r="N926" s="4"/>
      <c r="O926" s="4"/>
      <c r="P926" s="5"/>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row>
    <row r="927" spans="1:180" ht="15.75" customHeight="1">
      <c r="A927" s="1"/>
      <c r="B927" s="1"/>
      <c r="C927" s="1"/>
      <c r="D927" s="1"/>
      <c r="E927" s="1"/>
      <c r="F927" s="1"/>
      <c r="G927" s="1"/>
      <c r="H927" s="1"/>
      <c r="I927" s="1"/>
      <c r="J927" s="1"/>
      <c r="K927" s="1"/>
      <c r="L927" s="4"/>
      <c r="M927" s="4"/>
      <c r="N927" s="4"/>
      <c r="O927" s="4"/>
      <c r="P927" s="5"/>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row>
    <row r="928" spans="1:180" ht="15.75" customHeight="1">
      <c r="A928" s="1"/>
      <c r="B928" s="1"/>
      <c r="C928" s="1"/>
      <c r="D928" s="1"/>
      <c r="E928" s="1"/>
      <c r="F928" s="1"/>
      <c r="G928" s="1"/>
      <c r="H928" s="1"/>
      <c r="I928" s="1"/>
      <c r="J928" s="1"/>
      <c r="K928" s="1"/>
      <c r="L928" s="4"/>
      <c r="M928" s="4"/>
      <c r="N928" s="4"/>
      <c r="O928" s="4"/>
      <c r="P928" s="5"/>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row>
    <row r="929" spans="1:180" ht="15.75" customHeight="1">
      <c r="A929" s="1"/>
      <c r="B929" s="1"/>
      <c r="C929" s="1"/>
      <c r="D929" s="1"/>
      <c r="E929" s="1"/>
      <c r="F929" s="1"/>
      <c r="G929" s="1"/>
      <c r="H929" s="1"/>
      <c r="I929" s="1"/>
      <c r="J929" s="1"/>
      <c r="K929" s="1"/>
      <c r="L929" s="4"/>
      <c r="M929" s="4"/>
      <c r="N929" s="4"/>
      <c r="O929" s="4"/>
      <c r="P929" s="5"/>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row>
    <row r="930" spans="1:180" ht="15.75" customHeight="1">
      <c r="A930" s="1"/>
      <c r="B930" s="1"/>
      <c r="C930" s="1"/>
      <c r="D930" s="1"/>
      <c r="E930" s="1"/>
      <c r="F930" s="1"/>
      <c r="G930" s="1"/>
      <c r="H930" s="1"/>
      <c r="I930" s="1"/>
      <c r="J930" s="1"/>
      <c r="K930" s="1"/>
      <c r="L930" s="4"/>
      <c r="M930" s="4"/>
      <c r="N930" s="4"/>
      <c r="O930" s="4"/>
      <c r="P930" s="5"/>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row>
    <row r="931" spans="1:180" ht="15.75" customHeight="1">
      <c r="A931" s="1"/>
      <c r="B931" s="1"/>
      <c r="C931" s="1"/>
      <c r="D931" s="1"/>
      <c r="E931" s="1"/>
      <c r="F931" s="1"/>
      <c r="G931" s="1"/>
      <c r="H931" s="1"/>
      <c r="I931" s="1"/>
      <c r="J931" s="1"/>
      <c r="K931" s="1"/>
      <c r="L931" s="4"/>
      <c r="M931" s="4"/>
      <c r="N931" s="4"/>
      <c r="O931" s="4"/>
      <c r="P931" s="5"/>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row>
    <row r="932" spans="1:180" ht="15.75" customHeight="1">
      <c r="A932" s="1"/>
      <c r="B932" s="1"/>
      <c r="C932" s="1"/>
      <c r="D932" s="1"/>
      <c r="E932" s="1"/>
      <c r="F932" s="1"/>
      <c r="G932" s="1"/>
      <c r="H932" s="1"/>
      <c r="I932" s="1"/>
      <c r="J932" s="1"/>
      <c r="K932" s="1"/>
      <c r="L932" s="4"/>
      <c r="M932" s="4"/>
      <c r="N932" s="4"/>
      <c r="O932" s="4"/>
      <c r="P932" s="5"/>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row>
    <row r="933" spans="1:180" ht="15.75" customHeight="1">
      <c r="A933" s="1"/>
      <c r="B933" s="1"/>
      <c r="C933" s="1"/>
      <c r="D933" s="1"/>
      <c r="E933" s="1"/>
      <c r="F933" s="1"/>
      <c r="G933" s="1"/>
      <c r="H933" s="1"/>
      <c r="I933" s="1"/>
      <c r="J933" s="1"/>
      <c r="K933" s="1"/>
      <c r="L933" s="4"/>
      <c r="M933" s="4"/>
      <c r="N933" s="4"/>
      <c r="O933" s="4"/>
      <c r="P933" s="5"/>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row>
    <row r="934" spans="1:180" ht="15.75" customHeight="1">
      <c r="A934" s="1"/>
      <c r="B934" s="1"/>
      <c r="C934" s="1"/>
      <c r="D934" s="1"/>
      <c r="E934" s="1"/>
      <c r="F934" s="1"/>
      <c r="G934" s="1"/>
      <c r="H934" s="1"/>
      <c r="I934" s="1"/>
      <c r="J934" s="1"/>
      <c r="K934" s="1"/>
      <c r="L934" s="4"/>
      <c r="M934" s="4"/>
      <c r="N934" s="4"/>
      <c r="O934" s="4"/>
      <c r="P934" s="5"/>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row>
    <row r="935" spans="1:180" ht="15.75" customHeight="1">
      <c r="A935" s="1"/>
      <c r="B935" s="1"/>
      <c r="C935" s="1"/>
      <c r="D935" s="1"/>
      <c r="E935" s="1"/>
      <c r="F935" s="1"/>
      <c r="G935" s="1"/>
      <c r="H935" s="1"/>
      <c r="I935" s="1"/>
      <c r="J935" s="1"/>
      <c r="K935" s="1"/>
      <c r="L935" s="4"/>
      <c r="M935" s="4"/>
      <c r="N935" s="4"/>
      <c r="O935" s="4"/>
      <c r="P935" s="5"/>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row>
    <row r="936" spans="1:180" ht="15.75" customHeight="1">
      <c r="A936" s="1"/>
      <c r="B936" s="1"/>
      <c r="C936" s="1"/>
      <c r="D936" s="1"/>
      <c r="E936" s="1"/>
      <c r="F936" s="1"/>
      <c r="G936" s="1"/>
      <c r="H936" s="1"/>
      <c r="I936" s="1"/>
      <c r="J936" s="1"/>
      <c r="K936" s="1"/>
      <c r="L936" s="4"/>
      <c r="M936" s="4"/>
      <c r="N936" s="4"/>
      <c r="O936" s="4"/>
      <c r="P936" s="5"/>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row>
    <row r="937" spans="1:180" ht="15.75" customHeight="1">
      <c r="A937" s="1"/>
      <c r="B937" s="1"/>
      <c r="C937" s="1"/>
      <c r="D937" s="1"/>
      <c r="E937" s="1"/>
      <c r="F937" s="1"/>
      <c r="G937" s="1"/>
      <c r="H937" s="1"/>
      <c r="I937" s="1"/>
      <c r="J937" s="1"/>
      <c r="K937" s="1"/>
      <c r="L937" s="4"/>
      <c r="M937" s="4"/>
      <c r="N937" s="4"/>
      <c r="O937" s="4"/>
      <c r="P937" s="5"/>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row>
    <row r="938" spans="1:180" ht="15.75" customHeight="1">
      <c r="A938" s="1"/>
      <c r="B938" s="1"/>
      <c r="C938" s="1"/>
      <c r="D938" s="1"/>
      <c r="E938" s="1"/>
      <c r="F938" s="1"/>
      <c r="G938" s="1"/>
      <c r="H938" s="1"/>
      <c r="I938" s="1"/>
      <c r="J938" s="1"/>
      <c r="K938" s="1"/>
      <c r="L938" s="4"/>
      <c r="M938" s="4"/>
      <c r="N938" s="4"/>
      <c r="O938" s="4"/>
      <c r="P938" s="5"/>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row>
    <row r="939" spans="1:180" ht="15.75" customHeight="1">
      <c r="A939" s="1"/>
      <c r="B939" s="1"/>
      <c r="C939" s="1"/>
      <c r="D939" s="1"/>
      <c r="E939" s="1"/>
      <c r="F939" s="1"/>
      <c r="G939" s="1"/>
      <c r="H939" s="1"/>
      <c r="I939" s="1"/>
      <c r="J939" s="1"/>
      <c r="K939" s="1"/>
      <c r="L939" s="4"/>
      <c r="M939" s="4"/>
      <c r="N939" s="4"/>
      <c r="O939" s="4"/>
      <c r="P939" s="5"/>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row>
    <row r="940" spans="1:180" ht="15.75" customHeight="1">
      <c r="A940" s="1"/>
      <c r="B940" s="1"/>
      <c r="C940" s="1"/>
      <c r="D940" s="1"/>
      <c r="E940" s="1"/>
      <c r="F940" s="1"/>
      <c r="G940" s="1"/>
      <c r="H940" s="1"/>
      <c r="I940" s="1"/>
      <c r="J940" s="1"/>
      <c r="K940" s="1"/>
      <c r="L940" s="4"/>
      <c r="M940" s="4"/>
      <c r="N940" s="4"/>
      <c r="O940" s="4"/>
      <c r="P940" s="5"/>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row>
    <row r="941" spans="1:180" ht="15.75" customHeight="1">
      <c r="A941" s="1"/>
      <c r="B941" s="1"/>
      <c r="C941" s="1"/>
      <c r="D941" s="1"/>
      <c r="E941" s="1"/>
      <c r="F941" s="1"/>
      <c r="G941" s="1"/>
      <c r="H941" s="1"/>
      <c r="I941" s="1"/>
      <c r="J941" s="1"/>
      <c r="K941" s="1"/>
      <c r="L941" s="4"/>
      <c r="M941" s="4"/>
      <c r="N941" s="4"/>
      <c r="O941" s="4"/>
      <c r="P941" s="5"/>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row>
    <row r="942" spans="1:180" ht="15.75" customHeight="1">
      <c r="A942" s="1"/>
      <c r="B942" s="1"/>
      <c r="C942" s="1"/>
      <c r="D942" s="1"/>
      <c r="E942" s="1"/>
      <c r="F942" s="1"/>
      <c r="G942" s="1"/>
      <c r="H942" s="1"/>
      <c r="I942" s="1"/>
      <c r="J942" s="1"/>
      <c r="K942" s="1"/>
      <c r="L942" s="4"/>
      <c r="M942" s="4"/>
      <c r="N942" s="4"/>
      <c r="O942" s="4"/>
      <c r="P942" s="5"/>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row>
    <row r="943" spans="1:180" ht="15.75" customHeight="1">
      <c r="A943" s="1"/>
      <c r="B943" s="1"/>
      <c r="C943" s="1"/>
      <c r="D943" s="1"/>
      <c r="E943" s="1"/>
      <c r="F943" s="1"/>
      <c r="G943" s="1"/>
      <c r="H943" s="1"/>
      <c r="I943" s="1"/>
      <c r="J943" s="1"/>
      <c r="K943" s="1"/>
      <c r="L943" s="4"/>
      <c r="M943" s="4"/>
      <c r="N943" s="4"/>
      <c r="O943" s="4"/>
      <c r="P943" s="5"/>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row>
    <row r="944" spans="1:180" ht="15.75" customHeight="1">
      <c r="A944" s="1"/>
      <c r="B944" s="1"/>
      <c r="C944" s="1"/>
      <c r="D944" s="1"/>
      <c r="E944" s="1"/>
      <c r="F944" s="1"/>
      <c r="G944" s="1"/>
      <c r="H944" s="1"/>
      <c r="I944" s="1"/>
      <c r="J944" s="1"/>
      <c r="K944" s="1"/>
      <c r="L944" s="4"/>
      <c r="M944" s="4"/>
      <c r="N944" s="4"/>
      <c r="O944" s="4"/>
      <c r="P944" s="5"/>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row>
    <row r="945" spans="1:180" ht="15.75" customHeight="1">
      <c r="A945" s="1"/>
      <c r="B945" s="1"/>
      <c r="C945" s="1"/>
      <c r="D945" s="1"/>
      <c r="E945" s="1"/>
      <c r="F945" s="1"/>
      <c r="G945" s="1"/>
      <c r="H945" s="1"/>
      <c r="I945" s="1"/>
      <c r="J945" s="1"/>
      <c r="K945" s="1"/>
      <c r="L945" s="4"/>
      <c r="M945" s="4"/>
      <c r="N945" s="4"/>
      <c r="O945" s="4"/>
      <c r="P945" s="5"/>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row>
    <row r="946" spans="1:180" ht="15.75" customHeight="1">
      <c r="A946" s="1"/>
      <c r="B946" s="1"/>
      <c r="C946" s="1"/>
      <c r="D946" s="1"/>
      <c r="E946" s="1"/>
      <c r="F946" s="1"/>
      <c r="G946" s="1"/>
      <c r="H946" s="1"/>
      <c r="I946" s="1"/>
      <c r="J946" s="1"/>
      <c r="K946" s="1"/>
      <c r="L946" s="4"/>
      <c r="M946" s="4"/>
      <c r="N946" s="4"/>
      <c r="O946" s="4"/>
      <c r="P946" s="5"/>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row>
    <row r="947" spans="1:180" ht="15.75" customHeight="1">
      <c r="A947" s="1"/>
      <c r="B947" s="1"/>
      <c r="C947" s="1"/>
      <c r="D947" s="1"/>
      <c r="E947" s="1"/>
      <c r="F947" s="1"/>
      <c r="G947" s="1"/>
      <c r="H947" s="1"/>
      <c r="I947" s="1"/>
      <c r="J947" s="1"/>
      <c r="K947" s="1"/>
      <c r="L947" s="4"/>
      <c r="M947" s="4"/>
      <c r="N947" s="4"/>
      <c r="O947" s="4"/>
      <c r="P947" s="5"/>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row>
    <row r="948" spans="1:180" ht="15.75" customHeight="1">
      <c r="A948" s="1"/>
      <c r="B948" s="1"/>
      <c r="C948" s="1"/>
      <c r="D948" s="1"/>
      <c r="E948" s="1"/>
      <c r="F948" s="1"/>
      <c r="G948" s="1"/>
      <c r="H948" s="1"/>
      <c r="I948" s="1"/>
      <c r="J948" s="1"/>
      <c r="K948" s="1"/>
      <c r="L948" s="4"/>
      <c r="M948" s="4"/>
      <c r="N948" s="4"/>
      <c r="O948" s="4"/>
      <c r="P948" s="5"/>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row>
    <row r="949" spans="1:180" ht="15.75" customHeight="1">
      <c r="A949" s="1"/>
      <c r="B949" s="1"/>
      <c r="C949" s="1"/>
      <c r="D949" s="1"/>
      <c r="E949" s="1"/>
      <c r="F949" s="1"/>
      <c r="G949" s="1"/>
      <c r="H949" s="1"/>
      <c r="I949" s="1"/>
      <c r="J949" s="1"/>
      <c r="K949" s="1"/>
      <c r="L949" s="4"/>
      <c r="M949" s="4"/>
      <c r="N949" s="4"/>
      <c r="O949" s="4"/>
      <c r="P949" s="5"/>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row>
    <row r="950" spans="1:180" ht="15.75" customHeight="1">
      <c r="A950" s="1"/>
      <c r="B950" s="1"/>
      <c r="C950" s="1"/>
      <c r="D950" s="1"/>
      <c r="E950" s="1"/>
      <c r="F950" s="1"/>
      <c r="G950" s="1"/>
      <c r="H950" s="1"/>
      <c r="I950" s="1"/>
      <c r="J950" s="1"/>
      <c r="K950" s="1"/>
      <c r="L950" s="4"/>
      <c r="M950" s="4"/>
      <c r="N950" s="4"/>
      <c r="O950" s="4"/>
      <c r="P950" s="5"/>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row>
    <row r="951" spans="1:180" ht="15.75" customHeight="1">
      <c r="A951" s="1"/>
      <c r="B951" s="1"/>
      <c r="C951" s="1"/>
      <c r="D951" s="1"/>
      <c r="E951" s="1"/>
      <c r="F951" s="1"/>
      <c r="G951" s="1"/>
      <c r="H951" s="1"/>
      <c r="I951" s="1"/>
      <c r="J951" s="1"/>
      <c r="K951" s="1"/>
      <c r="L951" s="4"/>
      <c r="M951" s="4"/>
      <c r="N951" s="4"/>
      <c r="O951" s="4"/>
      <c r="P951" s="5"/>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row>
    <row r="952" spans="1:180" ht="15.75" customHeight="1">
      <c r="A952" s="1"/>
      <c r="B952" s="1"/>
      <c r="C952" s="1"/>
      <c r="D952" s="1"/>
      <c r="E952" s="1"/>
      <c r="F952" s="1"/>
      <c r="G952" s="1"/>
      <c r="H952" s="1"/>
      <c r="I952" s="1"/>
      <c r="J952" s="1"/>
      <c r="K952" s="1"/>
      <c r="L952" s="4"/>
      <c r="M952" s="4"/>
      <c r="N952" s="4"/>
      <c r="O952" s="4"/>
      <c r="P952" s="5"/>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row>
    <row r="953" spans="1:180" ht="15.75" customHeight="1">
      <c r="A953" s="1"/>
      <c r="B953" s="1"/>
      <c r="C953" s="1"/>
      <c r="D953" s="1"/>
      <c r="E953" s="1"/>
      <c r="F953" s="1"/>
      <c r="G953" s="1"/>
      <c r="H953" s="1"/>
      <c r="I953" s="1"/>
      <c r="J953" s="1"/>
      <c r="K953" s="1"/>
      <c r="L953" s="4"/>
      <c r="M953" s="4"/>
      <c r="N953" s="4"/>
      <c r="O953" s="4"/>
      <c r="P953" s="5"/>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row>
    <row r="954" spans="1:180" ht="15.75" customHeight="1">
      <c r="A954" s="1"/>
      <c r="B954" s="1"/>
      <c r="C954" s="1"/>
      <c r="D954" s="1"/>
      <c r="E954" s="1"/>
      <c r="F954" s="1"/>
      <c r="G954" s="1"/>
      <c r="H954" s="1"/>
      <c r="I954" s="1"/>
      <c r="J954" s="1"/>
      <c r="K954" s="1"/>
      <c r="L954" s="4"/>
      <c r="M954" s="4"/>
      <c r="N954" s="4"/>
      <c r="O954" s="4"/>
      <c r="P954" s="5"/>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row>
    <row r="955" spans="1:180" ht="15.75" customHeight="1">
      <c r="A955" s="1"/>
      <c r="B955" s="1"/>
      <c r="C955" s="1"/>
      <c r="D955" s="1"/>
      <c r="E955" s="1"/>
      <c r="F955" s="1"/>
      <c r="G955" s="1"/>
      <c r="H955" s="1"/>
      <c r="I955" s="1"/>
      <c r="J955" s="1"/>
      <c r="K955" s="1"/>
      <c r="L955" s="4"/>
      <c r="M955" s="4"/>
      <c r="N955" s="4"/>
      <c r="O955" s="4"/>
      <c r="P955" s="5"/>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row>
    <row r="956" spans="1:180" ht="15.75" customHeight="1">
      <c r="A956" s="1"/>
      <c r="B956" s="1"/>
      <c r="C956" s="1"/>
      <c r="D956" s="1"/>
      <c r="E956" s="1"/>
      <c r="F956" s="1"/>
      <c r="G956" s="1"/>
      <c r="H956" s="1"/>
      <c r="I956" s="1"/>
      <c r="J956" s="1"/>
      <c r="K956" s="1"/>
      <c r="L956" s="4"/>
      <c r="M956" s="4"/>
      <c r="N956" s="4"/>
      <c r="O956" s="4"/>
      <c r="P956" s="5"/>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row>
    <row r="957" spans="1:180" ht="15.75" customHeight="1">
      <c r="A957" s="1"/>
      <c r="B957" s="1"/>
      <c r="C957" s="1"/>
      <c r="D957" s="1"/>
      <c r="E957" s="1"/>
      <c r="F957" s="1"/>
      <c r="G957" s="1"/>
      <c r="H957" s="1"/>
      <c r="I957" s="1"/>
      <c r="J957" s="1"/>
      <c r="K957" s="1"/>
      <c r="L957" s="4"/>
      <c r="M957" s="4"/>
      <c r="N957" s="4"/>
      <c r="O957" s="4"/>
      <c r="P957" s="5"/>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row>
    <row r="958" spans="1:180" ht="15.75" customHeight="1">
      <c r="A958" s="1"/>
      <c r="B958" s="1"/>
      <c r="C958" s="1"/>
      <c r="D958" s="1"/>
      <c r="E958" s="1"/>
      <c r="F958" s="1"/>
      <c r="G958" s="1"/>
      <c r="H958" s="1"/>
      <c r="I958" s="1"/>
      <c r="J958" s="1"/>
      <c r="K958" s="1"/>
      <c r="L958" s="4"/>
      <c r="M958" s="4"/>
      <c r="N958" s="4"/>
      <c r="O958" s="4"/>
      <c r="P958" s="5"/>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row>
    <row r="959" spans="1:180" ht="15.75" customHeight="1">
      <c r="A959" s="1"/>
      <c r="B959" s="1"/>
      <c r="C959" s="1"/>
      <c r="D959" s="1"/>
      <c r="E959" s="1"/>
      <c r="F959" s="1"/>
      <c r="G959" s="1"/>
      <c r="H959" s="1"/>
      <c r="I959" s="1"/>
      <c r="J959" s="1"/>
      <c r="K959" s="1"/>
      <c r="L959" s="4"/>
      <c r="M959" s="4"/>
      <c r="N959" s="4"/>
      <c r="O959" s="4"/>
      <c r="P959" s="5"/>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row>
    <row r="960" spans="1:180" ht="15.75" customHeight="1">
      <c r="A960" s="1"/>
      <c r="B960" s="1"/>
      <c r="C960" s="1"/>
      <c r="D960" s="1"/>
      <c r="E960" s="1"/>
      <c r="F960" s="1"/>
      <c r="G960" s="1"/>
      <c r="H960" s="1"/>
      <c r="I960" s="1"/>
      <c r="J960" s="1"/>
      <c r="K960" s="1"/>
      <c r="L960" s="4"/>
      <c r="M960" s="4"/>
      <c r="N960" s="4"/>
      <c r="O960" s="4"/>
      <c r="P960" s="5"/>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row>
    <row r="961" spans="1:180" ht="15.75" customHeight="1">
      <c r="A961" s="1"/>
      <c r="B961" s="1"/>
      <c r="C961" s="1"/>
      <c r="D961" s="1"/>
      <c r="E961" s="1"/>
      <c r="F961" s="1"/>
      <c r="G961" s="1"/>
      <c r="H961" s="1"/>
      <c r="I961" s="1"/>
      <c r="J961" s="1"/>
      <c r="K961" s="1"/>
      <c r="L961" s="4"/>
      <c r="M961" s="4"/>
      <c r="N961" s="4"/>
      <c r="O961" s="4"/>
      <c r="P961" s="5"/>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row>
    <row r="962" spans="1:180" ht="15.75" customHeight="1">
      <c r="A962" s="1"/>
      <c r="B962" s="1"/>
      <c r="C962" s="1"/>
      <c r="D962" s="1"/>
      <c r="E962" s="1"/>
      <c r="F962" s="1"/>
      <c r="G962" s="1"/>
      <c r="H962" s="1"/>
      <c r="I962" s="1"/>
      <c r="J962" s="1"/>
      <c r="K962" s="1"/>
      <c r="L962" s="4"/>
      <c r="M962" s="4"/>
      <c r="N962" s="4"/>
      <c r="O962" s="4"/>
      <c r="P962" s="5"/>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row>
    <row r="963" spans="1:180" ht="15.75" customHeight="1">
      <c r="A963" s="1"/>
      <c r="B963" s="1"/>
      <c r="C963" s="1"/>
      <c r="D963" s="1"/>
      <c r="E963" s="1"/>
      <c r="F963" s="1"/>
      <c r="G963" s="1"/>
      <c r="H963" s="1"/>
      <c r="I963" s="1"/>
      <c r="J963" s="1"/>
      <c r="K963" s="1"/>
      <c r="L963" s="4"/>
      <c r="M963" s="4"/>
      <c r="N963" s="4"/>
      <c r="O963" s="4"/>
      <c r="P963" s="5"/>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row>
    <row r="964" spans="1:180" ht="15.75" customHeight="1">
      <c r="A964" s="1"/>
      <c r="B964" s="1"/>
      <c r="C964" s="1"/>
      <c r="D964" s="1"/>
      <c r="E964" s="1"/>
      <c r="F964" s="1"/>
      <c r="G964" s="1"/>
      <c r="H964" s="1"/>
      <c r="I964" s="1"/>
      <c r="J964" s="1"/>
      <c r="K964" s="1"/>
      <c r="L964" s="4"/>
      <c r="M964" s="4"/>
      <c r="N964" s="4"/>
      <c r="O964" s="4"/>
      <c r="P964" s="5"/>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row>
    <row r="965" spans="1:180" ht="15.75" customHeight="1">
      <c r="A965" s="1"/>
      <c r="B965" s="1"/>
      <c r="C965" s="1"/>
      <c r="D965" s="1"/>
      <c r="E965" s="1"/>
      <c r="F965" s="1"/>
      <c r="G965" s="1"/>
      <c r="H965" s="1"/>
      <c r="I965" s="1"/>
      <c r="J965" s="1"/>
      <c r="K965" s="1"/>
      <c r="L965" s="4"/>
      <c r="M965" s="4"/>
      <c r="N965" s="4"/>
      <c r="O965" s="4"/>
      <c r="P965" s="5"/>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row>
    <row r="966" spans="1:180" ht="15.75" customHeight="1">
      <c r="A966" s="1"/>
      <c r="B966" s="1"/>
      <c r="C966" s="1"/>
      <c r="D966" s="1"/>
      <c r="E966" s="1"/>
      <c r="F966" s="1"/>
      <c r="G966" s="1"/>
      <c r="H966" s="1"/>
      <c r="I966" s="1"/>
      <c r="J966" s="1"/>
      <c r="K966" s="1"/>
      <c r="L966" s="4"/>
      <c r="M966" s="4"/>
      <c r="N966" s="4"/>
      <c r="O966" s="4"/>
      <c r="P966" s="5"/>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row>
    <row r="967" spans="1:180" ht="15.75" customHeight="1">
      <c r="A967" s="1"/>
      <c r="B967" s="1"/>
      <c r="C967" s="1"/>
      <c r="D967" s="1"/>
      <c r="E967" s="1"/>
      <c r="F967" s="1"/>
      <c r="G967" s="1"/>
      <c r="H967" s="1"/>
      <c r="I967" s="1"/>
      <c r="J967" s="1"/>
      <c r="K967" s="1"/>
      <c r="L967" s="4"/>
      <c r="M967" s="4"/>
      <c r="N967" s="4"/>
      <c r="O967" s="4"/>
      <c r="P967" s="5"/>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row>
    <row r="968" spans="1:180" ht="15.75" customHeight="1">
      <c r="A968" s="1"/>
      <c r="B968" s="1"/>
      <c r="C968" s="1"/>
      <c r="D968" s="1"/>
      <c r="E968" s="1"/>
      <c r="F968" s="1"/>
      <c r="G968" s="1"/>
      <c r="H968" s="1"/>
      <c r="I968" s="1"/>
      <c r="J968" s="1"/>
      <c r="K968" s="1"/>
      <c r="L968" s="4"/>
      <c r="M968" s="4"/>
      <c r="N968" s="4"/>
      <c r="O968" s="4"/>
      <c r="P968" s="5"/>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row>
    <row r="969" spans="1:180" ht="15.75" customHeight="1">
      <c r="A969" s="1"/>
      <c r="B969" s="1"/>
      <c r="C969" s="1"/>
      <c r="D969" s="1"/>
      <c r="E969" s="1"/>
      <c r="F969" s="1"/>
      <c r="G969" s="1"/>
      <c r="H969" s="1"/>
      <c r="I969" s="1"/>
      <c r="J969" s="1"/>
      <c r="K969" s="1"/>
      <c r="L969" s="4"/>
      <c r="M969" s="4"/>
      <c r="N969" s="4"/>
      <c r="O969" s="4"/>
      <c r="P969" s="5"/>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row>
    <row r="970" spans="1:180" ht="15.75" customHeight="1">
      <c r="A970" s="1"/>
      <c r="B970" s="1"/>
      <c r="C970" s="1"/>
      <c r="D970" s="1"/>
      <c r="E970" s="1"/>
      <c r="F970" s="1"/>
      <c r="G970" s="1"/>
      <c r="H970" s="1"/>
      <c r="I970" s="1"/>
      <c r="J970" s="1"/>
      <c r="K970" s="1"/>
      <c r="L970" s="4"/>
      <c r="M970" s="4"/>
      <c r="N970" s="4"/>
      <c r="O970" s="4"/>
      <c r="P970" s="5"/>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row>
    <row r="971" spans="1:180" ht="15.75" customHeight="1">
      <c r="A971" s="1"/>
      <c r="B971" s="1"/>
      <c r="C971" s="1"/>
      <c r="D971" s="1"/>
      <c r="E971" s="1"/>
      <c r="F971" s="1"/>
      <c r="G971" s="1"/>
      <c r="H971" s="1"/>
      <c r="I971" s="1"/>
      <c r="J971" s="1"/>
      <c r="K971" s="1"/>
      <c r="L971" s="4"/>
      <c r="M971" s="4"/>
      <c r="N971" s="4"/>
      <c r="O971" s="4"/>
      <c r="P971" s="5"/>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row>
    <row r="972" spans="1:180" ht="15.75" customHeight="1">
      <c r="A972" s="1"/>
      <c r="B972" s="1"/>
      <c r="C972" s="1"/>
      <c r="D972" s="1"/>
      <c r="E972" s="1"/>
      <c r="F972" s="1"/>
      <c r="G972" s="1"/>
      <c r="H972" s="1"/>
      <c r="I972" s="1"/>
      <c r="J972" s="1"/>
      <c r="K972" s="1"/>
      <c r="L972" s="4"/>
      <c r="M972" s="4"/>
      <c r="N972" s="4"/>
      <c r="O972" s="4"/>
      <c r="P972" s="5"/>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row>
    <row r="973" spans="1:180" ht="15.75" customHeight="1">
      <c r="A973" s="1"/>
      <c r="B973" s="1"/>
      <c r="C973" s="1"/>
      <c r="D973" s="1"/>
      <c r="E973" s="1"/>
      <c r="F973" s="1"/>
      <c r="G973" s="1"/>
      <c r="H973" s="1"/>
      <c r="I973" s="1"/>
      <c r="J973" s="1"/>
      <c r="K973" s="1"/>
      <c r="L973" s="4"/>
      <c r="M973" s="4"/>
      <c r="N973" s="4"/>
      <c r="O973" s="4"/>
      <c r="P973" s="5"/>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row>
    <row r="974" spans="1:180" ht="15.75" customHeight="1">
      <c r="A974" s="1"/>
      <c r="B974" s="1"/>
      <c r="C974" s="1"/>
      <c r="D974" s="1"/>
      <c r="E974" s="1"/>
      <c r="F974" s="1"/>
      <c r="G974" s="1"/>
      <c r="H974" s="1"/>
      <c r="I974" s="1"/>
      <c r="J974" s="1"/>
      <c r="K974" s="1"/>
      <c r="L974" s="4"/>
      <c r="M974" s="4"/>
      <c r="N974" s="4"/>
      <c r="O974" s="4"/>
      <c r="P974" s="5"/>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row>
    <row r="975" spans="1:180" ht="15.75" customHeight="1">
      <c r="A975" s="1"/>
      <c r="B975" s="1"/>
      <c r="C975" s="1"/>
      <c r="D975" s="1"/>
      <c r="E975" s="1"/>
      <c r="F975" s="1"/>
      <c r="G975" s="1"/>
      <c r="H975" s="1"/>
      <c r="I975" s="1"/>
      <c r="J975" s="1"/>
      <c r="K975" s="1"/>
      <c r="L975" s="4"/>
      <c r="M975" s="4"/>
      <c r="N975" s="4"/>
      <c r="O975" s="4"/>
      <c r="P975" s="5"/>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row>
    <row r="976" spans="1:180" ht="15.75" customHeight="1">
      <c r="A976" s="1"/>
      <c r="B976" s="1"/>
      <c r="C976" s="1"/>
      <c r="D976" s="1"/>
      <c r="E976" s="1"/>
      <c r="F976" s="1"/>
      <c r="G976" s="1"/>
      <c r="H976" s="1"/>
      <c r="I976" s="1"/>
      <c r="J976" s="1"/>
      <c r="K976" s="1"/>
      <c r="L976" s="4"/>
      <c r="M976" s="4"/>
      <c r="N976" s="4"/>
      <c r="O976" s="4"/>
      <c r="P976" s="5"/>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row>
    <row r="977" spans="1:180" ht="15.75" customHeight="1">
      <c r="A977" s="1"/>
      <c r="B977" s="1"/>
      <c r="C977" s="1"/>
      <c r="D977" s="1"/>
      <c r="E977" s="1"/>
      <c r="F977" s="1"/>
      <c r="G977" s="1"/>
      <c r="H977" s="1"/>
      <c r="I977" s="1"/>
      <c r="J977" s="1"/>
      <c r="K977" s="1"/>
      <c r="L977" s="4"/>
      <c r="M977" s="4"/>
      <c r="N977" s="4"/>
      <c r="O977" s="4"/>
      <c r="P977" s="5"/>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row>
    <row r="978" spans="1:180" ht="15.75" customHeight="1">
      <c r="A978" s="1"/>
      <c r="B978" s="1"/>
      <c r="C978" s="1"/>
      <c r="D978" s="1"/>
      <c r="E978" s="1"/>
      <c r="F978" s="1"/>
      <c r="G978" s="1"/>
      <c r="H978" s="1"/>
      <c r="I978" s="1"/>
      <c r="J978" s="1"/>
      <c r="K978" s="1"/>
      <c r="L978" s="4"/>
      <c r="M978" s="4"/>
      <c r="N978" s="4"/>
      <c r="O978" s="4"/>
      <c r="P978" s="5"/>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row>
    <row r="979" spans="1:180" ht="15.75" customHeight="1">
      <c r="A979" s="1"/>
      <c r="B979" s="1"/>
      <c r="C979" s="1"/>
      <c r="D979" s="1"/>
      <c r="E979" s="1"/>
      <c r="F979" s="1"/>
      <c r="G979" s="1"/>
      <c r="H979" s="1"/>
      <c r="I979" s="1"/>
      <c r="J979" s="1"/>
      <c r="K979" s="1"/>
      <c r="L979" s="4"/>
      <c r="M979" s="4"/>
      <c r="N979" s="4"/>
      <c r="O979" s="4"/>
      <c r="P979" s="5"/>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row>
    <row r="980" spans="1:180" ht="15.75" customHeight="1">
      <c r="A980" s="1"/>
      <c r="B980" s="1"/>
      <c r="C980" s="1"/>
      <c r="D980" s="1"/>
      <c r="E980" s="1"/>
      <c r="F980" s="1"/>
      <c r="G980" s="1"/>
      <c r="H980" s="1"/>
      <c r="I980" s="1"/>
      <c r="J980" s="1"/>
      <c r="K980" s="1"/>
      <c r="L980" s="4"/>
      <c r="M980" s="4"/>
      <c r="N980" s="4"/>
      <c r="O980" s="4"/>
      <c r="P980" s="5"/>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row>
    <row r="981" spans="1:180" ht="15.75" customHeight="1">
      <c r="A981" s="1"/>
      <c r="B981" s="1"/>
      <c r="C981" s="1"/>
      <c r="D981" s="1"/>
      <c r="E981" s="1"/>
      <c r="F981" s="1"/>
      <c r="G981" s="1"/>
      <c r="H981" s="1"/>
      <c r="I981" s="1"/>
      <c r="J981" s="1"/>
      <c r="K981" s="1"/>
      <c r="L981" s="4"/>
      <c r="M981" s="4"/>
      <c r="N981" s="4"/>
      <c r="O981" s="4"/>
      <c r="P981" s="5"/>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row>
    <row r="982" spans="1:180" ht="15.75" customHeight="1">
      <c r="A982" s="1"/>
      <c r="B982" s="1"/>
      <c r="C982" s="1"/>
      <c r="D982" s="1"/>
      <c r="E982" s="1"/>
      <c r="F982" s="1"/>
      <c r="G982" s="1"/>
      <c r="H982" s="1"/>
      <c r="I982" s="1"/>
      <c r="J982" s="1"/>
      <c r="K982" s="1"/>
      <c r="L982" s="4"/>
      <c r="M982" s="4"/>
      <c r="N982" s="4"/>
      <c r="O982" s="4"/>
      <c r="P982" s="5"/>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row>
    <row r="983" spans="1:180" ht="15.75" customHeight="1">
      <c r="A983" s="1"/>
      <c r="B983" s="1"/>
      <c r="C983" s="1"/>
      <c r="D983" s="1"/>
      <c r="E983" s="1"/>
      <c r="F983" s="1"/>
      <c r="G983" s="1"/>
      <c r="H983" s="1"/>
      <c r="I983" s="1"/>
      <c r="J983" s="1"/>
      <c r="K983" s="1"/>
      <c r="L983" s="4"/>
      <c r="M983" s="4"/>
      <c r="N983" s="4"/>
      <c r="O983" s="4"/>
      <c r="P983" s="5"/>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row>
    <row r="984" spans="1:180" ht="15.75" customHeight="1">
      <c r="A984" s="1"/>
      <c r="B984" s="1"/>
      <c r="C984" s="1"/>
      <c r="D984" s="1"/>
      <c r="E984" s="1"/>
      <c r="F984" s="1"/>
      <c r="G984" s="1"/>
      <c r="H984" s="1"/>
      <c r="I984" s="1"/>
      <c r="J984" s="1"/>
      <c r="K984" s="1"/>
      <c r="L984" s="4"/>
      <c r="M984" s="4"/>
      <c r="N984" s="4"/>
      <c r="O984" s="4"/>
      <c r="P984" s="5"/>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row>
    <row r="985" spans="1:180" ht="15.75" customHeight="1">
      <c r="A985" s="1"/>
      <c r="B985" s="1"/>
      <c r="C985" s="1"/>
      <c r="D985" s="1"/>
      <c r="E985" s="1"/>
      <c r="F985" s="1"/>
      <c r="G985" s="1"/>
      <c r="H985" s="1"/>
      <c r="I985" s="1"/>
      <c r="J985" s="1"/>
      <c r="K985" s="1"/>
      <c r="L985" s="4"/>
      <c r="M985" s="4"/>
      <c r="N985" s="4"/>
      <c r="O985" s="4"/>
      <c r="P985" s="5"/>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row>
    <row r="986" spans="1:180" ht="15.75" customHeight="1">
      <c r="A986" s="1"/>
      <c r="B986" s="1"/>
      <c r="C986" s="1"/>
      <c r="D986" s="1"/>
      <c r="E986" s="1"/>
      <c r="F986" s="1"/>
      <c r="G986" s="1"/>
      <c r="H986" s="1"/>
      <c r="I986" s="1"/>
      <c r="J986" s="1"/>
      <c r="K986" s="1"/>
      <c r="L986" s="4"/>
      <c r="M986" s="4"/>
      <c r="N986" s="4"/>
      <c r="O986" s="4"/>
      <c r="P986" s="5"/>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row>
    <row r="987" spans="1:180" ht="15.75" customHeight="1">
      <c r="A987" s="1"/>
      <c r="B987" s="1"/>
      <c r="C987" s="1"/>
      <c r="D987" s="1"/>
      <c r="E987" s="1"/>
      <c r="F987" s="1"/>
      <c r="G987" s="1"/>
      <c r="H987" s="1"/>
      <c r="I987" s="1"/>
      <c r="J987" s="1"/>
      <c r="K987" s="1"/>
      <c r="L987" s="4"/>
      <c r="M987" s="4"/>
      <c r="N987" s="4"/>
      <c r="O987" s="4"/>
      <c r="P987" s="5"/>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row>
    <row r="988" spans="1:180" ht="15.75" customHeight="1">
      <c r="A988" s="1"/>
      <c r="B988" s="1"/>
      <c r="C988" s="1"/>
      <c r="D988" s="1"/>
      <c r="E988" s="1"/>
      <c r="F988" s="1"/>
      <c r="G988" s="1"/>
      <c r="H988" s="1"/>
      <c r="I988" s="1"/>
      <c r="J988" s="1"/>
      <c r="K988" s="1"/>
      <c r="L988" s="4"/>
      <c r="M988" s="4"/>
      <c r="N988" s="4"/>
      <c r="O988" s="4"/>
      <c r="P988" s="5"/>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row>
    <row r="989" spans="1:180" ht="15.75" customHeight="1">
      <c r="A989" s="1"/>
      <c r="B989" s="1"/>
      <c r="C989" s="1"/>
      <c r="D989" s="1"/>
      <c r="E989" s="1"/>
      <c r="F989" s="1"/>
      <c r="G989" s="1"/>
      <c r="H989" s="1"/>
      <c r="I989" s="1"/>
      <c r="J989" s="1"/>
      <c r="K989" s="1"/>
      <c r="L989" s="4"/>
      <c r="M989" s="4"/>
      <c r="N989" s="4"/>
      <c r="O989" s="4"/>
      <c r="P989" s="5"/>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row>
    <row r="990" spans="1:180" ht="15.75" customHeight="1">
      <c r="A990" s="1"/>
      <c r="B990" s="1"/>
      <c r="C990" s="1"/>
      <c r="D990" s="1"/>
      <c r="E990" s="1"/>
      <c r="F990" s="1"/>
      <c r="G990" s="1"/>
      <c r="H990" s="1"/>
      <c r="I990" s="1"/>
      <c r="J990" s="1"/>
      <c r="K990" s="1"/>
      <c r="L990" s="4"/>
      <c r="M990" s="4"/>
      <c r="N990" s="4"/>
      <c r="O990" s="4"/>
      <c r="P990" s="5"/>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row>
    <row r="991" spans="1:180" ht="15.75" customHeight="1">
      <c r="A991" s="1"/>
      <c r="B991" s="1"/>
      <c r="C991" s="1"/>
      <c r="D991" s="1"/>
      <c r="E991" s="1"/>
      <c r="F991" s="1"/>
      <c r="G991" s="1"/>
      <c r="H991" s="1"/>
      <c r="I991" s="1"/>
      <c r="J991" s="1"/>
      <c r="K991" s="1"/>
      <c r="L991" s="4"/>
      <c r="M991" s="4"/>
      <c r="N991" s="4"/>
      <c r="O991" s="4"/>
      <c r="P991" s="5"/>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row>
    <row r="992" spans="1:180" ht="15.75" customHeight="1">
      <c r="A992" s="1"/>
      <c r="B992" s="1"/>
      <c r="C992" s="1"/>
      <c r="D992" s="1"/>
      <c r="E992" s="1"/>
      <c r="F992" s="1"/>
      <c r="G992" s="1"/>
      <c r="H992" s="1"/>
      <c r="I992" s="1"/>
      <c r="J992" s="1"/>
      <c r="K992" s="1"/>
      <c r="L992" s="4"/>
      <c r="M992" s="4"/>
      <c r="N992" s="4"/>
      <c r="O992" s="4"/>
      <c r="P992" s="5"/>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row>
    <row r="993" spans="1:180" ht="15.75" customHeight="1">
      <c r="A993" s="1"/>
      <c r="B993" s="1"/>
      <c r="C993" s="1"/>
      <c r="D993" s="1"/>
      <c r="E993" s="1"/>
      <c r="F993" s="1"/>
      <c r="G993" s="1"/>
      <c r="H993" s="1"/>
      <c r="I993" s="1"/>
      <c r="J993" s="1"/>
      <c r="K993" s="1"/>
      <c r="L993" s="4"/>
      <c r="M993" s="4"/>
      <c r="N993" s="4"/>
      <c r="O993" s="4"/>
      <c r="P993" s="5"/>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row>
    <row r="994" spans="1:180" ht="15.75" customHeight="1">
      <c r="A994" s="1"/>
      <c r="B994" s="1"/>
      <c r="C994" s="1"/>
      <c r="D994" s="1"/>
      <c r="E994" s="1"/>
      <c r="F994" s="1"/>
      <c r="G994" s="1"/>
      <c r="H994" s="1"/>
      <c r="I994" s="1"/>
      <c r="J994" s="1"/>
      <c r="K994" s="1"/>
      <c r="L994" s="4"/>
      <c r="M994" s="4"/>
      <c r="N994" s="4"/>
      <c r="O994" s="4"/>
      <c r="P994" s="5"/>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row>
    <row r="995" spans="1:180" ht="15.75" customHeight="1">
      <c r="A995" s="1"/>
      <c r="B995" s="1"/>
      <c r="C995" s="1"/>
      <c r="D995" s="1"/>
      <c r="E995" s="1"/>
      <c r="F995" s="1"/>
      <c r="G995" s="1"/>
      <c r="H995" s="1"/>
      <c r="I995" s="1"/>
      <c r="J995" s="1"/>
      <c r="K995" s="1"/>
      <c r="L995" s="4"/>
      <c r="M995" s="4"/>
      <c r="N995" s="4"/>
      <c r="O995" s="4"/>
      <c r="P995" s="5"/>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row>
    <row r="996" spans="1:180" ht="15.75" customHeight="1">
      <c r="A996" s="1"/>
      <c r="B996" s="1"/>
      <c r="C996" s="1"/>
      <c r="D996" s="1"/>
      <c r="E996" s="1"/>
      <c r="F996" s="1"/>
      <c r="G996" s="1"/>
      <c r="H996" s="1"/>
      <c r="I996" s="1"/>
      <c r="J996" s="1"/>
      <c r="K996" s="1"/>
      <c r="L996" s="4"/>
      <c r="M996" s="4"/>
      <c r="N996" s="4"/>
      <c r="O996" s="4"/>
      <c r="P996" s="5"/>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row>
    <row r="997" spans="1:180" ht="15.75" customHeight="1">
      <c r="A997" s="1"/>
      <c r="B997" s="1"/>
      <c r="C997" s="1"/>
      <c r="D997" s="1"/>
      <c r="E997" s="1"/>
      <c r="F997" s="1"/>
      <c r="G997" s="1"/>
      <c r="H997" s="1"/>
      <c r="I997" s="1"/>
      <c r="J997" s="1"/>
      <c r="K997" s="1"/>
      <c r="L997" s="4"/>
      <c r="M997" s="4"/>
      <c r="N997" s="4"/>
      <c r="O997" s="4"/>
      <c r="P997" s="5"/>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row>
    <row r="998" spans="1:180" ht="15.75" customHeight="1">
      <c r="A998" s="1"/>
      <c r="B998" s="1"/>
      <c r="C998" s="1"/>
      <c r="D998" s="1"/>
      <c r="E998" s="1"/>
      <c r="F998" s="1"/>
      <c r="G998" s="1"/>
      <c r="H998" s="1"/>
      <c r="I998" s="1"/>
      <c r="J998" s="1"/>
      <c r="K998" s="1"/>
      <c r="L998" s="4"/>
      <c r="M998" s="4"/>
      <c r="N998" s="4"/>
      <c r="O998" s="4"/>
      <c r="P998" s="5"/>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row>
    <row r="999" spans="1:180" ht="15.75" customHeight="1">
      <c r="A999" s="1"/>
      <c r="B999" s="1"/>
      <c r="C999" s="1"/>
      <c r="D999" s="1"/>
      <c r="E999" s="1"/>
      <c r="F999" s="1"/>
      <c r="G999" s="1"/>
      <c r="H999" s="1"/>
      <c r="I999" s="1"/>
      <c r="J999" s="1"/>
      <c r="K999" s="1"/>
      <c r="L999" s="4"/>
      <c r="M999" s="4"/>
      <c r="N999" s="4"/>
      <c r="O999" s="4"/>
      <c r="P999" s="5"/>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row>
    <row r="1000" spans="1:180" ht="15.75" customHeight="1">
      <c r="A1000" s="1"/>
      <c r="B1000" s="1"/>
      <c r="C1000" s="1"/>
      <c r="D1000" s="1"/>
      <c r="E1000" s="1"/>
      <c r="F1000" s="1"/>
      <c r="G1000" s="1"/>
      <c r="H1000" s="1"/>
      <c r="I1000" s="1"/>
      <c r="J1000" s="1"/>
      <c r="K1000" s="1"/>
      <c r="L1000" s="4"/>
      <c r="M1000" s="4"/>
      <c r="N1000" s="4"/>
      <c r="O1000" s="4"/>
      <c r="P1000" s="5"/>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row>
  </sheetData>
  <mergeCells count="118">
    <mergeCell ref="E3:J3"/>
    <mergeCell ref="T4:T5"/>
    <mergeCell ref="U4:U5"/>
    <mergeCell ref="V4:V5"/>
    <mergeCell ref="W4:W5"/>
    <mergeCell ref="X4:X5"/>
    <mergeCell ref="AE4:AE5"/>
    <mergeCell ref="AF4:AF5"/>
    <mergeCell ref="AG4:AG5"/>
    <mergeCell ref="AH4:AH5"/>
    <mergeCell ref="AI4:AI5"/>
    <mergeCell ref="AJ4:AJ5"/>
    <mergeCell ref="Y4:Y5"/>
    <mergeCell ref="Z4:Z5"/>
    <mergeCell ref="AA4:AA5"/>
    <mergeCell ref="AB4:AB5"/>
    <mergeCell ref="AC4:AC5"/>
    <mergeCell ref="AD4:AD5"/>
    <mergeCell ref="AT4:AT5"/>
    <mergeCell ref="AU4:AU5"/>
    <mergeCell ref="AV4:AV5"/>
    <mergeCell ref="AW4:AW5"/>
    <mergeCell ref="AX4:AX5"/>
    <mergeCell ref="AY4:BF4"/>
    <mergeCell ref="AK4:AK5"/>
    <mergeCell ref="AL4:AL5"/>
    <mergeCell ref="AM4:AM5"/>
    <mergeCell ref="AN4:AN5"/>
    <mergeCell ref="AO4:AR4"/>
    <mergeCell ref="AS4:AS5"/>
    <mergeCell ref="FA4:FA5"/>
    <mergeCell ref="FB4:FB5"/>
    <mergeCell ref="FC4:FC5"/>
    <mergeCell ref="FD4:FD5"/>
    <mergeCell ref="B5:J5"/>
    <mergeCell ref="AP5:AQ5"/>
    <mergeCell ref="EU4:EU5"/>
    <mergeCell ref="EV4:EV5"/>
    <mergeCell ref="EW4:EW5"/>
    <mergeCell ref="EX4:EX5"/>
    <mergeCell ref="EY4:EY5"/>
    <mergeCell ref="EZ4:EZ5"/>
    <mergeCell ref="DC4:DJ4"/>
    <mergeCell ref="DK4:DR4"/>
    <mergeCell ref="DS4:DZ4"/>
    <mergeCell ref="EA4:EH4"/>
    <mergeCell ref="EI4:EP4"/>
    <mergeCell ref="EQ4:ET4"/>
    <mergeCell ref="BG4:BN4"/>
    <mergeCell ref="BO4:BV4"/>
    <mergeCell ref="BW4:CD4"/>
    <mergeCell ref="CE4:CL4"/>
    <mergeCell ref="CM4:CT4"/>
    <mergeCell ref="CU4:DB4"/>
    <mergeCell ref="B13:C13"/>
    <mergeCell ref="D13:J13"/>
    <mergeCell ref="B15:C15"/>
    <mergeCell ref="D15:J15"/>
    <mergeCell ref="B17:C17"/>
    <mergeCell ref="D17:J17"/>
    <mergeCell ref="B7:C7"/>
    <mergeCell ref="D7:H7"/>
    <mergeCell ref="B9:C9"/>
    <mergeCell ref="D9:J9"/>
    <mergeCell ref="B11:C11"/>
    <mergeCell ref="D11:J11"/>
    <mergeCell ref="B26:B27"/>
    <mergeCell ref="C26:D26"/>
    <mergeCell ref="E26:J26"/>
    <mergeCell ref="C27:D27"/>
    <mergeCell ref="E27:J27"/>
    <mergeCell ref="C29:D29"/>
    <mergeCell ref="F29:G29"/>
    <mergeCell ref="I29:J29"/>
    <mergeCell ref="B19:C19"/>
    <mergeCell ref="D19:J19"/>
    <mergeCell ref="B21:C21"/>
    <mergeCell ref="D21:J21"/>
    <mergeCell ref="B23:B24"/>
    <mergeCell ref="C23:C24"/>
    <mergeCell ref="D23:D24"/>
    <mergeCell ref="F23:H23"/>
    <mergeCell ref="I23:I24"/>
    <mergeCell ref="F24:H24"/>
    <mergeCell ref="I33:J33"/>
    <mergeCell ref="B35:C35"/>
    <mergeCell ref="D35:J35"/>
    <mergeCell ref="C37:D37"/>
    <mergeCell ref="E37:F37"/>
    <mergeCell ref="H37:I37"/>
    <mergeCell ref="B31:C31"/>
    <mergeCell ref="D31:E31"/>
    <mergeCell ref="F31:G31"/>
    <mergeCell ref="B33:C33"/>
    <mergeCell ref="D33:F33"/>
    <mergeCell ref="G33:H33"/>
    <mergeCell ref="B38:B40"/>
    <mergeCell ref="C38:D38"/>
    <mergeCell ref="E38:F38"/>
    <mergeCell ref="G38:H38"/>
    <mergeCell ref="I38:J38"/>
    <mergeCell ref="C39:D39"/>
    <mergeCell ref="I39:J39"/>
    <mergeCell ref="C40:D40"/>
    <mergeCell ref="I40:J40"/>
    <mergeCell ref="E47:J47"/>
    <mergeCell ref="B45:C45"/>
    <mergeCell ref="D45:E45"/>
    <mergeCell ref="F45:G45"/>
    <mergeCell ref="H45:I45"/>
    <mergeCell ref="B46:G46"/>
    <mergeCell ref="H46:J46"/>
    <mergeCell ref="B42:G42"/>
    <mergeCell ref="H42:J42"/>
    <mergeCell ref="B44:C44"/>
    <mergeCell ref="D44:E44"/>
    <mergeCell ref="F44:G44"/>
    <mergeCell ref="H44:I44"/>
  </mergeCells>
  <conditionalFormatting sqref="AM26:AR26 AI26:AJ26">
    <cfRule type="cellIs" dxfId="13" priority="1" operator="equal">
      <formula>"Error"</formula>
    </cfRule>
  </conditionalFormatting>
  <dataValidations count="11">
    <dataValidation type="list" allowBlank="1" showErrorMessage="1" sqref="C23">
      <formula1>"División,Suma,Multiplicación,Resta"</formula1>
    </dataValidation>
    <dataValidation type="list" allowBlank="1" showInputMessage="1" showErrorMessage="1" prompt="Responsable del Calculo - Despliegue la flecha y seleccione la dependencia que sera la responsable de realizar el calculo del Indicador" sqref="D33">
      <formula1>dependencias</formula1>
    </dataValidation>
    <dataValidation type="list" allowBlank="1" showInputMessage="1" prompt="Dependencia - Despliegue la flecha y seleccione el nombre de la dependencia responsable del calculo y reporte del indicador " sqref="D21">
      <formula1>dependencias</formula1>
    </dataValidation>
    <dataValidation type="list" allowBlank="1" showInputMessage="1" showErrorMessage="1" prompt="Unidad de Medida  - DEspliegue la flecha y seleccione si el indicador sera leido y tiene metas en terminos numericos o porcentuales " sqref="D31">
      <formula1>"Número,Porcentaje"</formula1>
    </dataValidation>
    <dataValidation type="list" allowBlank="1" showInputMessage="1" prompt="Proyecto relacionado - Despliegue la flecha y seleccione el nombre del proyecto al que se le desea crear el indicador " sqref="D19 D20:J20">
      <formula1>proyectos</formula1>
    </dataValidation>
    <dataValidation type="list" allowBlank="1" showInputMessage="1" showErrorMessage="1" prompt="Periodicidad - Despliegue la flecha y seleccione la periodicidad en que se va a medir el indicador " sqref="C29">
      <formula1>"Diario,Mensual,Bimestral,Trimestral,Semestral,Cuatrimestral,Cuatrianual"</formula1>
    </dataValidation>
    <dataValidation type="list" allowBlank="1" showInputMessage="1" showErrorMessage="1" prompt="Familia  - Despliegue la flecha y seleccione si el indicador creado corresponde a Proceso, Proyecto o Plan Estratégico" sqref="D11">
      <formula1>"Proceso,Proyecto,Estrategico"</formula1>
    </dataValidation>
    <dataValidation type="list" allowBlank="1" showInputMessage="1" showErrorMessage="1" prompt="Proceso - Despliegue la flecha y seleccione el proceso del sistema de Gestión de calidad que corresponde con el indicador " sqref="D15">
      <formula1>procesos</formula1>
    </dataValidation>
    <dataValidation type="list" allowBlank="1" showInputMessage="1" showErrorMessage="1" promptTitle="Tendencia " prompt="Seleccione: _x000a_Positiva - si las metas del indicador son incrementales es decir, van de un menor valor a un mayor valor; _x000a_Negativa si las metas son decrementales, es decir, van de un valor mayor a un valor menor; _x000a_Ninguna si las metas son " sqref="I29">
      <formula1>"Positiva,Negativa,Niguna"</formula1>
    </dataValidation>
    <dataValidation type="list" allowBlank="1" showInputMessage="1" showErrorMessage="1" prompt="Objetivo - Despliegue la flecha y seleccione el objetivo Estrátegico al que le aportará el cumplimiento y/o avance del indicador " sqref="D13">
      <formula1>objetivos</formula1>
    </dataValidation>
    <dataValidation type="list" allowBlank="1" showInputMessage="1" prompt="Nombre del Proceso - Despliegue la flecha y seleccione el nombre del proceso al que se le desea crear el indicador " sqref="C20">
      <formula1>PROCESO</formula1>
    </dataValidation>
  </dataValidations>
  <pageMargins left="0.70866141732283472" right="0.70866141732283472" top="0.78740157480314965" bottom="0.74803149606299213" header="0" footer="0"/>
  <pageSetup paperSize="9" orientation="portrait"/>
  <headerFooter>
    <oddFooter>&amp;RPE-PI-G02-F02  V01</odd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HH59"/>
  <sheetViews>
    <sheetView view="pageBreakPreview" zoomScaleNormal="80" zoomScaleSheetLayoutView="100" zoomScalePageLayoutView="80" workbookViewId="0">
      <selection activeCell="J7" sqref="J7"/>
    </sheetView>
  </sheetViews>
  <sheetFormatPr baseColWidth="10" defaultRowHeight="15"/>
  <cols>
    <col min="1" max="1" width="5.140625" style="110" customWidth="1"/>
    <col min="2" max="2" width="12.85546875" style="110" customWidth="1"/>
    <col min="3" max="3" width="10.28515625" style="110" customWidth="1"/>
    <col min="4" max="4" width="11.28515625" style="110" customWidth="1"/>
    <col min="5" max="5" width="9.85546875" style="110" customWidth="1"/>
    <col min="6" max="6" width="13.42578125" style="110" customWidth="1"/>
    <col min="7" max="8" width="12.42578125" style="110" customWidth="1"/>
    <col min="9" max="9" width="23.85546875" style="110" customWidth="1"/>
    <col min="10" max="10" width="23.28515625" style="110" customWidth="1"/>
    <col min="11" max="11" width="10.42578125" style="106" customWidth="1"/>
    <col min="12" max="13" width="11.42578125" style="107"/>
    <col min="14" max="15" width="0" style="107" hidden="1" customWidth="1"/>
    <col min="16" max="16" width="20.28515625" style="108" hidden="1" customWidth="1"/>
    <col min="17" max="17" width="9.7109375" style="109" hidden="1" customWidth="1"/>
    <col min="18" max="18" width="9.7109375" style="106" hidden="1" customWidth="1"/>
    <col min="19" max="19" width="20.85546875" style="106" hidden="1" customWidth="1"/>
    <col min="20" max="123" width="17.85546875" style="106" hidden="1" customWidth="1"/>
    <col min="124" max="161" width="0" style="106" hidden="1" customWidth="1"/>
    <col min="162" max="216" width="11.42578125" style="106"/>
    <col min="217" max="16384" width="11.42578125" style="110"/>
  </cols>
  <sheetData>
    <row r="2" spans="2:216" ht="12" customHeight="1">
      <c r="B2" s="104"/>
      <c r="C2" s="104"/>
      <c r="D2" s="105"/>
      <c r="E2" s="105"/>
      <c r="F2" s="105"/>
      <c r="G2" s="105"/>
      <c r="H2" s="105"/>
      <c r="I2" s="104"/>
      <c r="J2" s="104"/>
    </row>
    <row r="3" spans="2:216" ht="22.5" customHeight="1" thickBot="1">
      <c r="B3" s="104"/>
      <c r="C3" s="104"/>
      <c r="D3" s="105"/>
      <c r="E3" s="342" t="s">
        <v>0</v>
      </c>
      <c r="F3" s="342"/>
      <c r="G3" s="342"/>
      <c r="H3" s="342"/>
      <c r="I3" s="342"/>
      <c r="J3" s="342"/>
    </row>
    <row r="4" spans="2:216" ht="10.5" customHeight="1" thickBot="1">
      <c r="B4" s="104"/>
      <c r="C4" s="104"/>
      <c r="D4" s="104"/>
      <c r="E4" s="104"/>
      <c r="F4" s="104"/>
      <c r="G4" s="104"/>
      <c r="H4" s="104"/>
      <c r="I4" s="104"/>
      <c r="J4" s="104"/>
      <c r="T4" s="341" t="s">
        <v>1</v>
      </c>
      <c r="U4" s="326" t="s">
        <v>2</v>
      </c>
      <c r="V4" s="326" t="s">
        <v>3</v>
      </c>
      <c r="W4" s="326" t="s">
        <v>4</v>
      </c>
      <c r="X4" s="326" t="s">
        <v>5</v>
      </c>
      <c r="Y4" s="326" t="s">
        <v>6</v>
      </c>
      <c r="Z4" s="326" t="s">
        <v>7</v>
      </c>
      <c r="AA4" s="326" t="s">
        <v>8</v>
      </c>
      <c r="AB4" s="326" t="s">
        <v>9</v>
      </c>
      <c r="AC4" s="326" t="s">
        <v>10</v>
      </c>
      <c r="AD4" s="326" t="s">
        <v>11</v>
      </c>
      <c r="AE4" s="326" t="s">
        <v>12</v>
      </c>
      <c r="AF4" s="326" t="s">
        <v>13</v>
      </c>
      <c r="AG4" s="326" t="s">
        <v>14</v>
      </c>
      <c r="AH4" s="326" t="s">
        <v>15</v>
      </c>
      <c r="AI4" s="326" t="s">
        <v>16</v>
      </c>
      <c r="AJ4" s="326" t="s">
        <v>17</v>
      </c>
      <c r="AK4" s="326" t="s">
        <v>18</v>
      </c>
      <c r="AL4" s="326" t="s">
        <v>19</v>
      </c>
      <c r="AM4" s="326" t="s">
        <v>20</v>
      </c>
      <c r="AN4" s="326" t="s">
        <v>21</v>
      </c>
      <c r="AO4" s="341" t="s">
        <v>22</v>
      </c>
      <c r="AP4" s="326"/>
      <c r="AQ4" s="326"/>
      <c r="AR4" s="328"/>
      <c r="AS4" s="326" t="s">
        <v>23</v>
      </c>
      <c r="AT4" s="326" t="s">
        <v>24</v>
      </c>
      <c r="AU4" s="326" t="s">
        <v>25</v>
      </c>
      <c r="AV4" s="326" t="s">
        <v>26</v>
      </c>
      <c r="AW4" s="326" t="s">
        <v>27</v>
      </c>
      <c r="AX4" s="326" t="s">
        <v>28</v>
      </c>
      <c r="AY4" s="335" t="s">
        <v>29</v>
      </c>
      <c r="AZ4" s="336"/>
      <c r="BA4" s="336"/>
      <c r="BB4" s="336"/>
      <c r="BC4" s="336"/>
      <c r="BD4" s="336"/>
      <c r="BE4" s="336"/>
      <c r="BF4" s="337"/>
      <c r="BG4" s="335" t="s">
        <v>30</v>
      </c>
      <c r="BH4" s="336"/>
      <c r="BI4" s="336"/>
      <c r="BJ4" s="336"/>
      <c r="BK4" s="336"/>
      <c r="BL4" s="336"/>
      <c r="BM4" s="336"/>
      <c r="BN4" s="337"/>
      <c r="BO4" s="335" t="s">
        <v>31</v>
      </c>
      <c r="BP4" s="336"/>
      <c r="BQ4" s="336"/>
      <c r="BR4" s="336"/>
      <c r="BS4" s="336"/>
      <c r="BT4" s="336"/>
      <c r="BU4" s="336"/>
      <c r="BV4" s="337"/>
      <c r="BW4" s="335" t="s">
        <v>32</v>
      </c>
      <c r="BX4" s="336"/>
      <c r="BY4" s="336"/>
      <c r="BZ4" s="336"/>
      <c r="CA4" s="336"/>
      <c r="CB4" s="336"/>
      <c r="CC4" s="336"/>
      <c r="CD4" s="337"/>
      <c r="CE4" s="335" t="s">
        <v>33</v>
      </c>
      <c r="CF4" s="336"/>
      <c r="CG4" s="336"/>
      <c r="CH4" s="336"/>
      <c r="CI4" s="336"/>
      <c r="CJ4" s="336"/>
      <c r="CK4" s="336"/>
      <c r="CL4" s="337"/>
      <c r="CM4" s="335" t="s">
        <v>34</v>
      </c>
      <c r="CN4" s="336"/>
      <c r="CO4" s="336"/>
      <c r="CP4" s="336"/>
      <c r="CQ4" s="336"/>
      <c r="CR4" s="336"/>
      <c r="CS4" s="336"/>
      <c r="CT4" s="337"/>
      <c r="CU4" s="335" t="s">
        <v>35</v>
      </c>
      <c r="CV4" s="336"/>
      <c r="CW4" s="336"/>
      <c r="CX4" s="336"/>
      <c r="CY4" s="336"/>
      <c r="CZ4" s="336"/>
      <c r="DA4" s="336"/>
      <c r="DB4" s="337"/>
      <c r="DC4" s="335" t="s">
        <v>36</v>
      </c>
      <c r="DD4" s="336"/>
      <c r="DE4" s="336"/>
      <c r="DF4" s="336"/>
      <c r="DG4" s="336"/>
      <c r="DH4" s="336"/>
      <c r="DI4" s="336"/>
      <c r="DJ4" s="337"/>
      <c r="DK4" s="335" t="s">
        <v>37</v>
      </c>
      <c r="DL4" s="336"/>
      <c r="DM4" s="336"/>
      <c r="DN4" s="336"/>
      <c r="DO4" s="336"/>
      <c r="DP4" s="336"/>
      <c r="DQ4" s="336"/>
      <c r="DR4" s="337"/>
      <c r="DS4" s="335" t="s">
        <v>38</v>
      </c>
      <c r="DT4" s="336"/>
      <c r="DU4" s="336"/>
      <c r="DV4" s="336"/>
      <c r="DW4" s="336"/>
      <c r="DX4" s="336"/>
      <c r="DY4" s="336"/>
      <c r="DZ4" s="337"/>
      <c r="EA4" s="335" t="s">
        <v>39</v>
      </c>
      <c r="EB4" s="336"/>
      <c r="EC4" s="336"/>
      <c r="ED4" s="336"/>
      <c r="EE4" s="336"/>
      <c r="EF4" s="336"/>
      <c r="EG4" s="336"/>
      <c r="EH4" s="337"/>
      <c r="EI4" s="335" t="s">
        <v>40</v>
      </c>
      <c r="EJ4" s="336"/>
      <c r="EK4" s="336"/>
      <c r="EL4" s="336"/>
      <c r="EM4" s="336"/>
      <c r="EN4" s="336"/>
      <c r="EO4" s="336"/>
      <c r="EP4" s="336"/>
      <c r="EQ4" s="338" t="s">
        <v>41</v>
      </c>
      <c r="ER4" s="339"/>
      <c r="ES4" s="339"/>
      <c r="ET4" s="340"/>
      <c r="EU4" s="333" t="s">
        <v>42</v>
      </c>
      <c r="EV4" s="326" t="s">
        <v>43</v>
      </c>
      <c r="EW4" s="326" t="s">
        <v>44</v>
      </c>
      <c r="EX4" s="326" t="s">
        <v>45</v>
      </c>
      <c r="EY4" s="326" t="s">
        <v>46</v>
      </c>
      <c r="EZ4" s="326" t="s">
        <v>47</v>
      </c>
      <c r="FA4" s="326" t="s">
        <v>48</v>
      </c>
      <c r="FB4" s="326" t="s">
        <v>49</v>
      </c>
      <c r="FC4" s="326" t="s">
        <v>50</v>
      </c>
      <c r="FD4" s="328" t="s">
        <v>51</v>
      </c>
    </row>
    <row r="5" spans="2:216" ht="18" customHeight="1" thickBot="1">
      <c r="B5" s="330" t="s">
        <v>52</v>
      </c>
      <c r="C5" s="331"/>
      <c r="D5" s="331"/>
      <c r="E5" s="331"/>
      <c r="F5" s="331"/>
      <c r="G5" s="331"/>
      <c r="H5" s="331"/>
      <c r="I5" s="331"/>
      <c r="J5" s="332"/>
      <c r="T5" s="343"/>
      <c r="U5" s="327"/>
      <c r="V5" s="327"/>
      <c r="W5" s="327"/>
      <c r="X5" s="327"/>
      <c r="Y5" s="327"/>
      <c r="Z5" s="327"/>
      <c r="AA5" s="327"/>
      <c r="AB5" s="327"/>
      <c r="AC5" s="327"/>
      <c r="AD5" s="327"/>
      <c r="AE5" s="327"/>
      <c r="AF5" s="327"/>
      <c r="AG5" s="327"/>
      <c r="AH5" s="327"/>
      <c r="AI5" s="327"/>
      <c r="AJ5" s="327"/>
      <c r="AK5" s="327"/>
      <c r="AL5" s="327"/>
      <c r="AM5" s="327"/>
      <c r="AN5" s="327"/>
      <c r="AO5" s="111" t="s">
        <v>53</v>
      </c>
      <c r="AP5" s="327" t="s">
        <v>54</v>
      </c>
      <c r="AQ5" s="327"/>
      <c r="AR5" s="112" t="s">
        <v>55</v>
      </c>
      <c r="AS5" s="327"/>
      <c r="AT5" s="327"/>
      <c r="AU5" s="327"/>
      <c r="AV5" s="327"/>
      <c r="AW5" s="327"/>
      <c r="AX5" s="327"/>
      <c r="AY5" s="113" t="s">
        <v>56</v>
      </c>
      <c r="AZ5" s="113" t="s">
        <v>57</v>
      </c>
      <c r="BA5" s="113" t="s">
        <v>58</v>
      </c>
      <c r="BB5" s="113" t="s">
        <v>59</v>
      </c>
      <c r="BC5" s="113" t="s">
        <v>60</v>
      </c>
      <c r="BD5" s="113" t="s">
        <v>61</v>
      </c>
      <c r="BE5" s="113" t="s">
        <v>62</v>
      </c>
      <c r="BF5" s="114" t="s">
        <v>63</v>
      </c>
      <c r="BG5" s="113" t="s">
        <v>56</v>
      </c>
      <c r="BH5" s="113" t="s">
        <v>57</v>
      </c>
      <c r="BI5" s="113" t="s">
        <v>58</v>
      </c>
      <c r="BJ5" s="113" t="s">
        <v>59</v>
      </c>
      <c r="BK5" s="113" t="s">
        <v>60</v>
      </c>
      <c r="BL5" s="113" t="s">
        <v>61</v>
      </c>
      <c r="BM5" s="113" t="s">
        <v>62</v>
      </c>
      <c r="BN5" s="114" t="s">
        <v>63</v>
      </c>
      <c r="BO5" s="113" t="s">
        <v>56</v>
      </c>
      <c r="BP5" s="113" t="s">
        <v>57</v>
      </c>
      <c r="BQ5" s="113" t="s">
        <v>58</v>
      </c>
      <c r="BR5" s="113" t="s">
        <v>59</v>
      </c>
      <c r="BS5" s="113" t="s">
        <v>60</v>
      </c>
      <c r="BT5" s="113" t="s">
        <v>61</v>
      </c>
      <c r="BU5" s="113" t="s">
        <v>62</v>
      </c>
      <c r="BV5" s="114" t="s">
        <v>63</v>
      </c>
      <c r="BW5" s="113" t="s">
        <v>56</v>
      </c>
      <c r="BX5" s="113" t="s">
        <v>57</v>
      </c>
      <c r="BY5" s="113" t="s">
        <v>58</v>
      </c>
      <c r="BZ5" s="113" t="s">
        <v>59</v>
      </c>
      <c r="CA5" s="113" t="s">
        <v>60</v>
      </c>
      <c r="CB5" s="113" t="s">
        <v>61</v>
      </c>
      <c r="CC5" s="113" t="s">
        <v>62</v>
      </c>
      <c r="CD5" s="114" t="s">
        <v>63</v>
      </c>
      <c r="CE5" s="113" t="s">
        <v>56</v>
      </c>
      <c r="CF5" s="113" t="s">
        <v>57</v>
      </c>
      <c r="CG5" s="113" t="s">
        <v>58</v>
      </c>
      <c r="CH5" s="113" t="s">
        <v>59</v>
      </c>
      <c r="CI5" s="113" t="s">
        <v>60</v>
      </c>
      <c r="CJ5" s="113" t="s">
        <v>61</v>
      </c>
      <c r="CK5" s="113" t="s">
        <v>62</v>
      </c>
      <c r="CL5" s="114" t="s">
        <v>63</v>
      </c>
      <c r="CM5" s="113" t="s">
        <v>56</v>
      </c>
      <c r="CN5" s="113" t="s">
        <v>57</v>
      </c>
      <c r="CO5" s="113" t="s">
        <v>58</v>
      </c>
      <c r="CP5" s="113" t="s">
        <v>59</v>
      </c>
      <c r="CQ5" s="113" t="s">
        <v>60</v>
      </c>
      <c r="CR5" s="113" t="s">
        <v>61</v>
      </c>
      <c r="CS5" s="113" t="s">
        <v>62</v>
      </c>
      <c r="CT5" s="114" t="s">
        <v>63</v>
      </c>
      <c r="CU5" s="113" t="s">
        <v>56</v>
      </c>
      <c r="CV5" s="113" t="s">
        <v>57</v>
      </c>
      <c r="CW5" s="113" t="s">
        <v>58</v>
      </c>
      <c r="CX5" s="113" t="s">
        <v>59</v>
      </c>
      <c r="CY5" s="113" t="s">
        <v>60</v>
      </c>
      <c r="CZ5" s="113" t="s">
        <v>61</v>
      </c>
      <c r="DA5" s="113" t="s">
        <v>62</v>
      </c>
      <c r="DB5" s="114" t="s">
        <v>63</v>
      </c>
      <c r="DC5" s="113" t="s">
        <v>56</v>
      </c>
      <c r="DD5" s="113" t="s">
        <v>57</v>
      </c>
      <c r="DE5" s="113" t="s">
        <v>58</v>
      </c>
      <c r="DF5" s="113" t="s">
        <v>59</v>
      </c>
      <c r="DG5" s="113" t="s">
        <v>60</v>
      </c>
      <c r="DH5" s="113" t="s">
        <v>61</v>
      </c>
      <c r="DI5" s="113" t="s">
        <v>62</v>
      </c>
      <c r="DJ5" s="114" t="s">
        <v>63</v>
      </c>
      <c r="DK5" s="113" t="s">
        <v>56</v>
      </c>
      <c r="DL5" s="113" t="s">
        <v>57</v>
      </c>
      <c r="DM5" s="113" t="s">
        <v>58</v>
      </c>
      <c r="DN5" s="113" t="s">
        <v>59</v>
      </c>
      <c r="DO5" s="113" t="s">
        <v>60</v>
      </c>
      <c r="DP5" s="113" t="s">
        <v>61</v>
      </c>
      <c r="DQ5" s="113" t="s">
        <v>62</v>
      </c>
      <c r="DR5" s="114" t="s">
        <v>63</v>
      </c>
      <c r="DS5" s="113" t="s">
        <v>56</v>
      </c>
      <c r="DT5" s="113" t="s">
        <v>57</v>
      </c>
      <c r="DU5" s="113" t="s">
        <v>58</v>
      </c>
      <c r="DV5" s="113" t="s">
        <v>59</v>
      </c>
      <c r="DW5" s="113" t="s">
        <v>60</v>
      </c>
      <c r="DX5" s="113" t="s">
        <v>61</v>
      </c>
      <c r="DY5" s="113" t="s">
        <v>62</v>
      </c>
      <c r="DZ5" s="114" t="s">
        <v>63</v>
      </c>
      <c r="EA5" s="113" t="s">
        <v>56</v>
      </c>
      <c r="EB5" s="113" t="s">
        <v>57</v>
      </c>
      <c r="EC5" s="113" t="s">
        <v>58</v>
      </c>
      <c r="ED5" s="113" t="s">
        <v>59</v>
      </c>
      <c r="EE5" s="113" t="s">
        <v>60</v>
      </c>
      <c r="EF5" s="113" t="s">
        <v>61</v>
      </c>
      <c r="EG5" s="113" t="s">
        <v>62</v>
      </c>
      <c r="EH5" s="114" t="s">
        <v>63</v>
      </c>
      <c r="EI5" s="113" t="s">
        <v>56</v>
      </c>
      <c r="EJ5" s="113" t="s">
        <v>57</v>
      </c>
      <c r="EK5" s="113" t="s">
        <v>58</v>
      </c>
      <c r="EL5" s="113" t="s">
        <v>59</v>
      </c>
      <c r="EM5" s="113" t="s">
        <v>60</v>
      </c>
      <c r="EN5" s="113" t="s">
        <v>61</v>
      </c>
      <c r="EO5" s="113" t="s">
        <v>62</v>
      </c>
      <c r="EP5" s="115" t="s">
        <v>63</v>
      </c>
      <c r="EQ5" s="116" t="str">
        <f>+G48</f>
        <v xml:space="preserve">Avance % Meta AÑO  </v>
      </c>
      <c r="ER5" s="117" t="str">
        <f>+I48</f>
        <v>Análisis de resultado</v>
      </c>
      <c r="ES5" s="117" t="e">
        <f>+#REF!</f>
        <v>#REF!</v>
      </c>
      <c r="ET5" s="118" t="str">
        <f>+J48</f>
        <v xml:space="preserve">Acciones a tomar </v>
      </c>
      <c r="EU5" s="334"/>
      <c r="EV5" s="327"/>
      <c r="EW5" s="327"/>
      <c r="EX5" s="327"/>
      <c r="EY5" s="327"/>
      <c r="EZ5" s="327"/>
      <c r="FA5" s="327"/>
      <c r="FB5" s="327"/>
      <c r="FC5" s="327"/>
      <c r="FD5" s="329"/>
    </row>
    <row r="6" spans="2:216" s="123" customFormat="1" ht="2.25" customHeight="1" thickBot="1">
      <c r="B6" s="119"/>
      <c r="C6" s="119"/>
      <c r="D6" s="120"/>
      <c r="E6" s="120"/>
      <c r="F6" s="120"/>
      <c r="G6" s="120"/>
      <c r="H6" s="120"/>
      <c r="I6" s="120"/>
      <c r="J6" s="120"/>
      <c r="K6" s="109"/>
      <c r="L6" s="109"/>
      <c r="M6" s="109"/>
      <c r="N6" s="109"/>
      <c r="O6" s="109"/>
      <c r="P6" s="108"/>
      <c r="Q6" s="109"/>
      <c r="R6" s="109"/>
      <c r="S6" s="109"/>
      <c r="T6" s="121"/>
      <c r="U6" s="121"/>
      <c r="V6" s="121"/>
      <c r="W6" s="122"/>
      <c r="X6" s="122"/>
      <c r="Y6" s="122"/>
      <c r="Z6" s="122"/>
      <c r="AA6" s="122"/>
      <c r="AB6" s="122"/>
      <c r="AC6" s="122"/>
      <c r="AD6" s="122"/>
      <c r="AE6" s="109"/>
      <c r="AF6" s="109"/>
      <c r="AG6" s="109"/>
      <c r="AH6" s="109"/>
      <c r="AI6" s="109"/>
      <c r="AJ6" s="109"/>
      <c r="AK6" s="109"/>
      <c r="AL6" s="109"/>
      <c r="AM6" s="109"/>
      <c r="AN6" s="109"/>
      <c r="AO6" s="109"/>
      <c r="AP6" s="109"/>
      <c r="AQ6" s="109"/>
      <c r="AR6" s="109"/>
      <c r="AS6" s="109"/>
      <c r="AT6" s="109"/>
      <c r="AU6" s="109"/>
      <c r="AV6" s="109"/>
      <c r="AW6" s="109"/>
      <c r="AX6" s="109"/>
      <c r="AY6" s="109"/>
      <c r="AZ6" s="109"/>
      <c r="BA6" s="109"/>
      <c r="BB6" s="109"/>
      <c r="BC6" s="109"/>
      <c r="BD6" s="109"/>
      <c r="BE6" s="109"/>
      <c r="BF6" s="109"/>
      <c r="BG6" s="109"/>
      <c r="BH6" s="109"/>
      <c r="BI6" s="109"/>
      <c r="BJ6" s="109"/>
      <c r="BK6" s="109"/>
      <c r="BL6" s="109"/>
      <c r="BM6" s="109"/>
      <c r="BN6" s="109"/>
      <c r="BO6" s="109"/>
      <c r="BP6" s="109"/>
      <c r="BQ6" s="109"/>
      <c r="BR6" s="109"/>
      <c r="BS6" s="109"/>
      <c r="BT6" s="109"/>
      <c r="BU6" s="109"/>
      <c r="BV6" s="109"/>
      <c r="BW6" s="109"/>
      <c r="BX6" s="109"/>
      <c r="BY6" s="109"/>
      <c r="BZ6" s="109"/>
      <c r="CA6" s="109"/>
      <c r="CB6" s="109"/>
      <c r="CC6" s="109"/>
      <c r="CD6" s="109"/>
      <c r="CE6" s="109"/>
      <c r="CF6" s="109"/>
      <c r="CG6" s="109"/>
      <c r="CH6" s="109"/>
      <c r="CI6" s="109"/>
      <c r="CJ6" s="109"/>
      <c r="CK6" s="109"/>
      <c r="CL6" s="109"/>
      <c r="CM6" s="109"/>
      <c r="CN6" s="109"/>
      <c r="CO6" s="109"/>
      <c r="CP6" s="109"/>
      <c r="CQ6" s="109"/>
      <c r="CR6" s="109"/>
      <c r="CS6" s="109"/>
      <c r="CT6" s="109"/>
      <c r="CU6" s="109"/>
      <c r="CV6" s="109"/>
      <c r="CW6" s="109"/>
      <c r="CX6" s="109"/>
      <c r="CY6" s="109"/>
      <c r="CZ6" s="109"/>
      <c r="DA6" s="109"/>
      <c r="DB6" s="109"/>
      <c r="DC6" s="109"/>
      <c r="DD6" s="109"/>
      <c r="DE6" s="109"/>
      <c r="DF6" s="109"/>
      <c r="DG6" s="109"/>
      <c r="DH6" s="109"/>
      <c r="DI6" s="109"/>
      <c r="DJ6" s="109"/>
      <c r="DK6" s="109"/>
      <c r="DL6" s="109"/>
      <c r="DM6" s="109"/>
      <c r="DN6" s="109"/>
      <c r="DO6" s="109"/>
      <c r="DP6" s="109"/>
      <c r="DQ6" s="109"/>
      <c r="DR6" s="109"/>
      <c r="DS6" s="109"/>
      <c r="DT6" s="109"/>
      <c r="DU6" s="109"/>
      <c r="DV6" s="109"/>
      <c r="DW6" s="109"/>
      <c r="DX6" s="109"/>
      <c r="DY6" s="109"/>
      <c r="DZ6" s="109"/>
      <c r="EA6" s="109"/>
      <c r="EB6" s="109"/>
      <c r="EC6" s="109"/>
      <c r="ED6" s="109"/>
      <c r="EE6" s="109"/>
      <c r="EF6" s="109"/>
      <c r="EG6" s="109"/>
      <c r="EH6" s="109"/>
      <c r="EI6" s="109"/>
      <c r="EJ6" s="109"/>
      <c r="EK6" s="109"/>
      <c r="EL6" s="109"/>
      <c r="EM6" s="109"/>
      <c r="EN6" s="109"/>
      <c r="EO6" s="109"/>
      <c r="EP6" s="109"/>
      <c r="EQ6" s="109"/>
      <c r="ER6" s="109"/>
      <c r="ES6" s="109"/>
      <c r="ET6" s="109"/>
      <c r="EU6" s="109"/>
      <c r="EV6" s="109"/>
      <c r="EW6" s="109"/>
      <c r="EX6" s="109"/>
      <c r="EY6" s="109"/>
      <c r="EZ6" s="109"/>
      <c r="FA6" s="109"/>
      <c r="FB6" s="109"/>
      <c r="FC6" s="109"/>
      <c r="FD6" s="109"/>
      <c r="FE6" s="109"/>
      <c r="FF6" s="109"/>
      <c r="FG6" s="109"/>
      <c r="FH6" s="109"/>
      <c r="FI6" s="109"/>
      <c r="FJ6" s="109"/>
      <c r="FK6" s="109"/>
      <c r="FL6" s="109"/>
      <c r="FM6" s="109"/>
      <c r="FN6" s="109"/>
      <c r="FO6" s="109"/>
      <c r="FP6" s="109"/>
      <c r="FQ6" s="109"/>
      <c r="FR6" s="109"/>
      <c r="FS6" s="109"/>
      <c r="FT6" s="109"/>
      <c r="FU6" s="109"/>
      <c r="FV6" s="109"/>
      <c r="FW6" s="109"/>
      <c r="FX6" s="109"/>
      <c r="FY6" s="109"/>
      <c r="FZ6" s="109"/>
      <c r="GA6" s="109"/>
      <c r="GB6" s="109"/>
      <c r="GC6" s="109"/>
      <c r="GD6" s="109"/>
      <c r="GE6" s="109"/>
      <c r="GF6" s="109"/>
      <c r="GG6" s="109"/>
      <c r="GH6" s="109"/>
      <c r="GI6" s="109"/>
      <c r="GJ6" s="109"/>
      <c r="GK6" s="109"/>
      <c r="GL6" s="109"/>
      <c r="GM6" s="109"/>
      <c r="GN6" s="109"/>
      <c r="GO6" s="109"/>
      <c r="GP6" s="109"/>
      <c r="GQ6" s="109"/>
      <c r="GR6" s="109"/>
      <c r="GS6" s="109"/>
      <c r="GT6" s="109"/>
      <c r="GU6" s="109"/>
      <c r="GV6" s="109"/>
      <c r="GW6" s="109"/>
      <c r="GX6" s="109"/>
      <c r="GY6" s="109"/>
      <c r="GZ6" s="109"/>
      <c r="HA6" s="109"/>
      <c r="HB6" s="109"/>
      <c r="HC6" s="109"/>
      <c r="HD6" s="109"/>
      <c r="HE6" s="109"/>
      <c r="HF6" s="109"/>
      <c r="HG6" s="109"/>
      <c r="HH6" s="109"/>
    </row>
    <row r="7" spans="2:216" ht="13.5" customHeight="1" thickBot="1">
      <c r="B7" s="316" t="s">
        <v>1</v>
      </c>
      <c r="C7" s="316"/>
      <c r="D7" s="317" t="s">
        <v>144</v>
      </c>
      <c r="E7" s="318"/>
      <c r="F7" s="318"/>
      <c r="G7" s="318"/>
      <c r="H7" s="319"/>
      <c r="I7" s="124" t="s">
        <v>65</v>
      </c>
      <c r="J7" s="125" t="s">
        <v>157</v>
      </c>
      <c r="T7" s="126" t="str">
        <f>+D7</f>
        <v>TOMA FISICA DE INVENTATIO - PARQUE AUTOMOTOR</v>
      </c>
      <c r="U7" s="127" t="str">
        <f>+D9</f>
        <v>Controlar los automotores   del instituto en su totalidad  para ver el estado en el que se encuentran y tener mayor dominio sobre los mismos.</v>
      </c>
      <c r="V7" s="127" t="e">
        <f>+#REF!</f>
        <v>#REF!</v>
      </c>
      <c r="W7" s="127" t="e">
        <f>+#REF!</f>
        <v>#REF!</v>
      </c>
      <c r="X7" s="127" t="str">
        <f>+D17</f>
        <v>Controlar el parque automotor del Instituto</v>
      </c>
      <c r="Y7" s="127">
        <f>+D19</f>
        <v>0</v>
      </c>
      <c r="Z7" s="127" t="e">
        <f>+#REF!</f>
        <v>#REF!</v>
      </c>
      <c r="AA7" s="127" t="str">
        <f>+F23</f>
        <v xml:space="preserve">NUMERO DE REVISTAS PARQUE AUTOMOTOR RECIBIDAS </v>
      </c>
      <c r="AB7" s="127" t="str">
        <f>+F24</f>
        <v>NUMERO DE UNIDADES EJECUTORAS DEL INSTITUTO</v>
      </c>
      <c r="AC7" s="127">
        <f>+E27</f>
        <v>0</v>
      </c>
      <c r="AD7" s="127">
        <f>+E26</f>
        <v>0</v>
      </c>
      <c r="AE7" s="127" t="str">
        <f>+J23</f>
        <v>ACTA REVISTA PARQUE AUTOMOTOR/INVENTARIOS</v>
      </c>
      <c r="AF7" s="127" t="str">
        <f>+J24</f>
        <v>ERON/CENTRO DE COSTOS</v>
      </c>
      <c r="AG7" s="127" t="str">
        <f>+C29</f>
        <v>Semestral</v>
      </c>
      <c r="AH7" s="127" t="str">
        <f>+F29</f>
        <v>EFICACIA</v>
      </c>
      <c r="AI7" s="127" t="str">
        <f>+I29</f>
        <v>Positiva</v>
      </c>
      <c r="AJ7" s="128">
        <f>+D31</f>
        <v>0</v>
      </c>
      <c r="AK7" s="129">
        <f>+H31</f>
        <v>43374</v>
      </c>
      <c r="AL7" s="130">
        <f>+J31</f>
        <v>0</v>
      </c>
      <c r="AM7" s="127" t="str">
        <f>+D33</f>
        <v xml:space="preserve">DIGEC - DIRECCIÓN DE GESTIÓN CORPORATIVA </v>
      </c>
      <c r="AN7" s="127" t="str">
        <f>CONCATENATE(I33," ",J33)</f>
        <v xml:space="preserve">DIGEC - DIRECCIÓN DE GESTIÓN CORPORATIVA  </v>
      </c>
      <c r="AO7" s="131" t="e">
        <f>+#REF!</f>
        <v>#REF!</v>
      </c>
      <c r="AP7" s="131" t="e">
        <f>+#REF!</f>
        <v>#REF!</v>
      </c>
      <c r="AQ7" s="131" t="e">
        <f>+#REF!</f>
        <v>#REF!</v>
      </c>
      <c r="AR7" s="131" t="e">
        <f>+#REF!</f>
        <v>#REF!</v>
      </c>
      <c r="AS7" s="132">
        <f>+B45</f>
        <v>0</v>
      </c>
      <c r="AT7" s="132">
        <f>+D45</f>
        <v>0</v>
      </c>
      <c r="AU7" s="132">
        <f>+F45</f>
        <v>0</v>
      </c>
      <c r="AV7" s="132">
        <f>+H45</f>
        <v>0</v>
      </c>
      <c r="AW7" s="130">
        <f>+J45</f>
        <v>0</v>
      </c>
      <c r="AX7" s="130" t="str">
        <f>+C23</f>
        <v>División</v>
      </c>
      <c r="AY7" s="133">
        <f t="shared" ref="AY7:BF7" si="0">+C49</f>
        <v>0</v>
      </c>
      <c r="AZ7" s="133">
        <f t="shared" si="0"/>
        <v>0</v>
      </c>
      <c r="BA7" s="133">
        <f t="shared" si="0"/>
        <v>0</v>
      </c>
      <c r="BB7" s="133">
        <f t="shared" si="0"/>
        <v>0</v>
      </c>
      <c r="BC7" s="133">
        <f t="shared" si="0"/>
        <v>0</v>
      </c>
      <c r="BD7" s="133">
        <f t="shared" si="0"/>
        <v>0</v>
      </c>
      <c r="BE7" s="133">
        <f t="shared" si="0"/>
        <v>0</v>
      </c>
      <c r="BF7" s="133">
        <f t="shared" si="0"/>
        <v>0</v>
      </c>
      <c r="BG7" s="133">
        <f t="shared" ref="BG7:BN7" si="1">+C51</f>
        <v>0</v>
      </c>
      <c r="BH7" s="133">
        <f t="shared" si="1"/>
        <v>0</v>
      </c>
      <c r="BI7" s="133">
        <f t="shared" si="1"/>
        <v>0</v>
      </c>
      <c r="BJ7" s="133">
        <f t="shared" si="1"/>
        <v>0</v>
      </c>
      <c r="BK7" s="133">
        <f t="shared" si="1"/>
        <v>0</v>
      </c>
      <c r="BL7" s="133">
        <f t="shared" si="1"/>
        <v>0</v>
      </c>
      <c r="BM7" s="133">
        <f t="shared" si="1"/>
        <v>0</v>
      </c>
      <c r="BN7" s="133">
        <f t="shared" si="1"/>
        <v>0</v>
      </c>
      <c r="BO7" s="133">
        <f t="shared" ref="BO7:BV7" si="2">+C53</f>
        <v>0</v>
      </c>
      <c r="BP7" s="133">
        <f t="shared" si="2"/>
        <v>0</v>
      </c>
      <c r="BQ7" s="133">
        <f t="shared" si="2"/>
        <v>0</v>
      </c>
      <c r="BR7" s="133">
        <f t="shared" si="2"/>
        <v>0</v>
      </c>
      <c r="BS7" s="133">
        <f t="shared" si="2"/>
        <v>0</v>
      </c>
      <c r="BT7" s="133">
        <f t="shared" si="2"/>
        <v>0</v>
      </c>
      <c r="BU7" s="133">
        <f t="shared" si="2"/>
        <v>0</v>
      </c>
      <c r="BV7" s="133">
        <f t="shared" si="2"/>
        <v>0</v>
      </c>
      <c r="BW7" s="133">
        <f t="shared" ref="BW7:CD7" si="3">+C55</f>
        <v>0</v>
      </c>
      <c r="BX7" s="133">
        <f t="shared" si="3"/>
        <v>0</v>
      </c>
      <c r="BY7" s="133">
        <f t="shared" si="3"/>
        <v>0</v>
      </c>
      <c r="BZ7" s="133">
        <f t="shared" si="3"/>
        <v>0</v>
      </c>
      <c r="CA7" s="133">
        <f t="shared" si="3"/>
        <v>0</v>
      </c>
      <c r="CB7" s="133">
        <f t="shared" si="3"/>
        <v>0</v>
      </c>
      <c r="CC7" s="133">
        <f t="shared" si="3"/>
        <v>0</v>
      </c>
      <c r="CD7" s="133">
        <f t="shared" si="3"/>
        <v>0</v>
      </c>
      <c r="CE7" s="133" t="e">
        <f>+#REF!</f>
        <v>#REF!</v>
      </c>
      <c r="CF7" s="133" t="e">
        <f>+#REF!</f>
        <v>#REF!</v>
      </c>
      <c r="CG7" s="133" t="e">
        <f>+#REF!</f>
        <v>#REF!</v>
      </c>
      <c r="CH7" s="133" t="e">
        <f>+#REF!</f>
        <v>#REF!</v>
      </c>
      <c r="CI7" s="133" t="e">
        <f>+#REF!</f>
        <v>#REF!</v>
      </c>
      <c r="CJ7" s="133" t="e">
        <f>+#REF!</f>
        <v>#REF!</v>
      </c>
      <c r="CK7" s="133" t="e">
        <f>+#REF!</f>
        <v>#REF!</v>
      </c>
      <c r="CL7" s="133" t="e">
        <f>+#REF!</f>
        <v>#REF!</v>
      </c>
      <c r="CM7" s="133" t="e">
        <f>+#REF!</f>
        <v>#REF!</v>
      </c>
      <c r="CN7" s="133" t="e">
        <f>+#REF!</f>
        <v>#REF!</v>
      </c>
      <c r="CO7" s="133" t="e">
        <f>+#REF!</f>
        <v>#REF!</v>
      </c>
      <c r="CP7" s="133" t="e">
        <f>+#REF!</f>
        <v>#REF!</v>
      </c>
      <c r="CQ7" s="133" t="e">
        <f>+#REF!</f>
        <v>#REF!</v>
      </c>
      <c r="CR7" s="133" t="e">
        <f>+#REF!</f>
        <v>#REF!</v>
      </c>
      <c r="CS7" s="133" t="e">
        <f>+#REF!</f>
        <v>#REF!</v>
      </c>
      <c r="CT7" s="133" t="e">
        <f>+#REF!</f>
        <v>#REF!</v>
      </c>
      <c r="CU7" s="133" t="e">
        <f>+#REF!</f>
        <v>#REF!</v>
      </c>
      <c r="CV7" s="133" t="e">
        <f>+#REF!</f>
        <v>#REF!</v>
      </c>
      <c r="CW7" s="133" t="e">
        <f>+#REF!</f>
        <v>#REF!</v>
      </c>
      <c r="CX7" s="133" t="e">
        <f>+#REF!</f>
        <v>#REF!</v>
      </c>
      <c r="CY7" s="133" t="e">
        <f>+#REF!</f>
        <v>#REF!</v>
      </c>
      <c r="CZ7" s="133" t="e">
        <f>+#REF!</f>
        <v>#REF!</v>
      </c>
      <c r="DA7" s="133" t="e">
        <f>+#REF!</f>
        <v>#REF!</v>
      </c>
      <c r="DB7" s="133" t="e">
        <f>+#REF!</f>
        <v>#REF!</v>
      </c>
      <c r="DC7" s="133" t="e">
        <f>+#REF!</f>
        <v>#REF!</v>
      </c>
      <c r="DD7" s="133" t="e">
        <f>+#REF!</f>
        <v>#REF!</v>
      </c>
      <c r="DE7" s="133" t="e">
        <f>+#REF!</f>
        <v>#REF!</v>
      </c>
      <c r="DF7" s="133" t="e">
        <f>+#REF!</f>
        <v>#REF!</v>
      </c>
      <c r="DG7" s="133" t="e">
        <f>+#REF!</f>
        <v>#REF!</v>
      </c>
      <c r="DH7" s="133" t="e">
        <f>+#REF!</f>
        <v>#REF!</v>
      </c>
      <c r="DI7" s="133" t="e">
        <f>+#REF!</f>
        <v>#REF!</v>
      </c>
      <c r="DJ7" s="133" t="e">
        <f>+#REF!</f>
        <v>#REF!</v>
      </c>
      <c r="DK7" s="133" t="e">
        <f>+#REF!</f>
        <v>#REF!</v>
      </c>
      <c r="DL7" s="133" t="e">
        <f>+#REF!</f>
        <v>#REF!</v>
      </c>
      <c r="DM7" s="133" t="e">
        <f>+#REF!</f>
        <v>#REF!</v>
      </c>
      <c r="DN7" s="133" t="e">
        <f>+#REF!</f>
        <v>#REF!</v>
      </c>
      <c r="DO7" s="133" t="e">
        <f>+#REF!</f>
        <v>#REF!</v>
      </c>
      <c r="DP7" s="133" t="e">
        <f>+#REF!</f>
        <v>#REF!</v>
      </c>
      <c r="DQ7" s="133" t="e">
        <f>+#REF!</f>
        <v>#REF!</v>
      </c>
      <c r="DR7" s="133" t="e">
        <f>+#REF!</f>
        <v>#REF!</v>
      </c>
      <c r="DS7" s="133" t="e">
        <f>+#REF!</f>
        <v>#REF!</v>
      </c>
      <c r="DT7" s="133" t="e">
        <f>+#REF!</f>
        <v>#REF!</v>
      </c>
      <c r="DU7" s="133" t="e">
        <f>+#REF!</f>
        <v>#REF!</v>
      </c>
      <c r="DV7" s="133" t="e">
        <f>+#REF!</f>
        <v>#REF!</v>
      </c>
      <c r="DW7" s="133" t="e">
        <f>+#REF!</f>
        <v>#REF!</v>
      </c>
      <c r="DX7" s="133" t="e">
        <f>+#REF!</f>
        <v>#REF!</v>
      </c>
      <c r="DY7" s="133" t="e">
        <f>+#REF!</f>
        <v>#REF!</v>
      </c>
      <c r="DZ7" s="133" t="e">
        <f>+#REF!</f>
        <v>#REF!</v>
      </c>
      <c r="EA7" s="133" t="e">
        <f>+#REF!</f>
        <v>#REF!</v>
      </c>
      <c r="EB7" s="133" t="e">
        <f>+#REF!</f>
        <v>#REF!</v>
      </c>
      <c r="EC7" s="133" t="e">
        <f>+#REF!</f>
        <v>#REF!</v>
      </c>
      <c r="ED7" s="133" t="e">
        <f>+#REF!</f>
        <v>#REF!</v>
      </c>
      <c r="EE7" s="133" t="e">
        <f>+#REF!</f>
        <v>#REF!</v>
      </c>
      <c r="EF7" s="133" t="e">
        <f>+#REF!</f>
        <v>#REF!</v>
      </c>
      <c r="EG7" s="133" t="e">
        <f>+#REF!</f>
        <v>#REF!</v>
      </c>
      <c r="EH7" s="133" t="e">
        <f>+#REF!</f>
        <v>#REF!</v>
      </c>
      <c r="EI7" s="133" t="e">
        <f>+#REF!</f>
        <v>#REF!</v>
      </c>
      <c r="EJ7" s="133" t="e">
        <f>+#REF!</f>
        <v>#REF!</v>
      </c>
      <c r="EK7" s="133" t="e">
        <f>+#REF!</f>
        <v>#REF!</v>
      </c>
      <c r="EL7" s="133" t="e">
        <f>+#REF!</f>
        <v>#REF!</v>
      </c>
      <c r="EM7" s="133" t="e">
        <f>+#REF!</f>
        <v>#REF!</v>
      </c>
      <c r="EN7" s="133" t="e">
        <f>+#REF!</f>
        <v>#REF!</v>
      </c>
      <c r="EO7" s="133" t="e">
        <f>+#REF!</f>
        <v>#REF!</v>
      </c>
      <c r="EP7" s="133" t="e">
        <f>+#REF!</f>
        <v>#REF!</v>
      </c>
      <c r="EQ7" s="134" t="e">
        <f>+#REF!</f>
        <v>#REF!</v>
      </c>
      <c r="ER7" s="134">
        <f>+G57</f>
        <v>0</v>
      </c>
      <c r="ES7" s="134" t="str">
        <f>+I57</f>
        <v/>
      </c>
      <c r="ET7" s="134" t="str">
        <f>+J57</f>
        <v/>
      </c>
      <c r="EU7" s="133" t="e">
        <f>+#REF!</f>
        <v>#REF!</v>
      </c>
      <c r="EV7" s="133" t="e">
        <f>+#REF!</f>
        <v>#REF!</v>
      </c>
      <c r="EW7" s="133" t="e">
        <f>+#REF!</f>
        <v>#REF!</v>
      </c>
      <c r="EX7" s="133" t="e">
        <f>+#REF!</f>
        <v>#REF!</v>
      </c>
      <c r="EY7" s="133" t="e">
        <f>+#REF!</f>
        <v>#REF!</v>
      </c>
      <c r="EZ7" s="133" t="e">
        <f>+#REF!</f>
        <v>#REF!</v>
      </c>
      <c r="FA7" s="129" t="e">
        <f>+#REF!</f>
        <v>#REF!</v>
      </c>
      <c r="FB7" s="133" t="e">
        <f>+#REF!</f>
        <v>#REF!</v>
      </c>
      <c r="FC7" s="129" t="e">
        <f>IF(#REF!=0,"",#REF!)</f>
        <v>#REF!</v>
      </c>
      <c r="FD7" s="135" t="e">
        <f>+IF(#REF!=0,"",#REF!)</f>
        <v>#REF!</v>
      </c>
    </row>
    <row r="8" spans="2:216" s="123" customFormat="1" ht="2.25" customHeight="1">
      <c r="B8" s="136"/>
      <c r="C8" s="136"/>
      <c r="D8" s="137"/>
      <c r="E8" s="137"/>
      <c r="F8" s="137"/>
      <c r="G8" s="137"/>
      <c r="H8" s="137"/>
      <c r="I8" s="137"/>
      <c r="J8" s="137"/>
      <c r="K8" s="109"/>
      <c r="L8" s="109"/>
      <c r="M8" s="109"/>
      <c r="N8" s="109"/>
      <c r="O8" s="109"/>
      <c r="P8" s="108"/>
      <c r="Q8" s="109"/>
      <c r="R8" s="109"/>
      <c r="S8" s="109"/>
      <c r="T8" s="109"/>
      <c r="U8" s="109"/>
      <c r="V8" s="109"/>
      <c r="W8" s="109"/>
      <c r="X8" s="109"/>
      <c r="Y8" s="109"/>
      <c r="Z8" s="109"/>
      <c r="AA8" s="109"/>
      <c r="AB8" s="109"/>
      <c r="AC8" s="109"/>
      <c r="AD8" s="109"/>
      <c r="AE8" s="109"/>
      <c r="AF8" s="109"/>
      <c r="AG8" s="109"/>
      <c r="AH8" s="109"/>
      <c r="AI8" s="109"/>
      <c r="AJ8" s="109"/>
      <c r="AK8" s="109"/>
      <c r="AL8" s="109"/>
      <c r="AM8" s="109"/>
      <c r="AN8" s="109"/>
      <c r="AO8" s="109"/>
      <c r="AP8" s="109"/>
      <c r="AQ8" s="109"/>
      <c r="AR8" s="109"/>
      <c r="AS8" s="109"/>
      <c r="AT8" s="109"/>
      <c r="AU8" s="109"/>
      <c r="AV8" s="109"/>
      <c r="AW8" s="109"/>
      <c r="AX8" s="109"/>
      <c r="AY8" s="109"/>
      <c r="AZ8" s="109"/>
      <c r="BA8" s="109"/>
      <c r="BB8" s="109"/>
      <c r="BC8" s="109"/>
      <c r="BD8" s="109"/>
      <c r="BE8" s="109"/>
      <c r="BF8" s="109"/>
      <c r="BG8" s="109"/>
      <c r="BH8" s="109"/>
      <c r="BI8" s="109"/>
      <c r="BJ8" s="109"/>
      <c r="BK8" s="109"/>
      <c r="BL8" s="109"/>
      <c r="BM8" s="109"/>
      <c r="BN8" s="109"/>
      <c r="BO8" s="109"/>
      <c r="BP8" s="109"/>
      <c r="BQ8" s="109"/>
      <c r="BR8" s="109"/>
      <c r="BS8" s="109"/>
      <c r="BT8" s="109"/>
      <c r="BU8" s="109"/>
      <c r="BV8" s="109"/>
      <c r="BW8" s="109"/>
      <c r="BX8" s="109"/>
      <c r="BY8" s="109"/>
      <c r="BZ8" s="109"/>
      <c r="CA8" s="109"/>
      <c r="CB8" s="109"/>
      <c r="CC8" s="109"/>
      <c r="CD8" s="109"/>
      <c r="CE8" s="109"/>
      <c r="CF8" s="109"/>
      <c r="CG8" s="109"/>
      <c r="CH8" s="109"/>
      <c r="CI8" s="109"/>
      <c r="CJ8" s="109"/>
      <c r="CK8" s="109"/>
      <c r="CL8" s="109"/>
      <c r="CM8" s="109"/>
      <c r="CN8" s="109"/>
      <c r="CO8" s="109"/>
      <c r="CP8" s="109"/>
      <c r="CQ8" s="109"/>
      <c r="CR8" s="109"/>
      <c r="CS8" s="109"/>
      <c r="CT8" s="109"/>
      <c r="CU8" s="109"/>
      <c r="CV8" s="109"/>
      <c r="CW8" s="109"/>
      <c r="CX8" s="109"/>
      <c r="CY8" s="109"/>
      <c r="CZ8" s="109"/>
      <c r="DA8" s="109"/>
      <c r="DB8" s="138"/>
      <c r="DC8" s="138"/>
      <c r="DD8" s="138"/>
      <c r="DE8" s="138"/>
      <c r="DF8" s="138"/>
      <c r="DG8" s="138"/>
      <c r="DH8" s="138"/>
      <c r="DI8" s="138"/>
      <c r="DJ8" s="139"/>
      <c r="DK8" s="139"/>
      <c r="DL8" s="139"/>
      <c r="DM8" s="139"/>
      <c r="DN8" s="139"/>
      <c r="DO8" s="139"/>
      <c r="DP8" s="139"/>
      <c r="DQ8" s="139"/>
      <c r="DR8" s="139"/>
      <c r="DS8" s="139"/>
      <c r="DT8" s="109"/>
      <c r="DU8" s="109"/>
      <c r="DV8" s="109"/>
      <c r="DW8" s="109"/>
      <c r="DX8" s="109"/>
      <c r="DY8" s="109"/>
      <c r="DZ8" s="109"/>
      <c r="EA8" s="109"/>
      <c r="EB8" s="109"/>
      <c r="EC8" s="109"/>
      <c r="ED8" s="109"/>
      <c r="EE8" s="109"/>
      <c r="EF8" s="109"/>
      <c r="EG8" s="109"/>
      <c r="EH8" s="109"/>
      <c r="EI8" s="109"/>
      <c r="EJ8" s="109"/>
      <c r="EK8" s="109"/>
      <c r="EL8" s="109"/>
      <c r="EM8" s="109"/>
      <c r="EN8" s="109"/>
      <c r="EO8" s="109"/>
      <c r="EP8" s="109"/>
      <c r="EQ8" s="109"/>
      <c r="ER8" s="109"/>
      <c r="ES8" s="109"/>
      <c r="ET8" s="109"/>
      <c r="EU8" s="109"/>
      <c r="EV8" s="109"/>
      <c r="EW8" s="109"/>
      <c r="EX8" s="109"/>
      <c r="EY8" s="109"/>
      <c r="EZ8" s="109"/>
      <c r="FA8" s="109"/>
      <c r="FB8" s="109"/>
      <c r="FC8" s="109"/>
      <c r="FD8" s="109"/>
      <c r="FE8" s="109"/>
      <c r="FF8" s="109"/>
      <c r="FG8" s="109"/>
      <c r="FH8" s="109"/>
      <c r="FI8" s="109"/>
      <c r="FJ8" s="109"/>
      <c r="FK8" s="109"/>
      <c r="FL8" s="109"/>
      <c r="FM8" s="109"/>
      <c r="FN8" s="109"/>
      <c r="FO8" s="109"/>
      <c r="FP8" s="109"/>
      <c r="FQ8" s="109"/>
      <c r="FR8" s="109"/>
      <c r="FS8" s="109"/>
      <c r="FT8" s="109"/>
      <c r="FU8" s="109"/>
      <c r="FV8" s="109"/>
      <c r="FW8" s="109"/>
      <c r="FX8" s="109"/>
      <c r="FY8" s="109"/>
      <c r="FZ8" s="109"/>
      <c r="GA8" s="109"/>
      <c r="GB8" s="109"/>
      <c r="GC8" s="109"/>
      <c r="GD8" s="109"/>
      <c r="GE8" s="109"/>
      <c r="GF8" s="109"/>
      <c r="GG8" s="109"/>
      <c r="GH8" s="109"/>
      <c r="GI8" s="109"/>
      <c r="GJ8" s="109"/>
      <c r="GK8" s="109"/>
      <c r="GL8" s="109"/>
      <c r="GM8" s="109"/>
      <c r="GN8" s="109"/>
      <c r="GO8" s="109"/>
      <c r="GP8" s="109"/>
      <c r="GQ8" s="109"/>
      <c r="GR8" s="109"/>
      <c r="GS8" s="109"/>
      <c r="GT8" s="109"/>
      <c r="GU8" s="109"/>
      <c r="GV8" s="109"/>
      <c r="GW8" s="109"/>
      <c r="GX8" s="109"/>
      <c r="GY8" s="109"/>
      <c r="GZ8" s="109"/>
      <c r="HA8" s="109"/>
      <c r="HB8" s="109"/>
      <c r="HC8" s="109"/>
      <c r="HD8" s="109"/>
      <c r="HE8" s="109"/>
      <c r="HF8" s="109"/>
      <c r="HG8" s="109"/>
      <c r="HH8" s="109"/>
    </row>
    <row r="9" spans="2:216" ht="26.25" customHeight="1">
      <c r="B9" s="316" t="s">
        <v>2</v>
      </c>
      <c r="C9" s="316"/>
      <c r="D9" s="322" t="s">
        <v>145</v>
      </c>
      <c r="E9" s="322"/>
      <c r="F9" s="322"/>
      <c r="G9" s="322"/>
      <c r="H9" s="322"/>
      <c r="I9" s="322"/>
      <c r="J9" s="322"/>
      <c r="T9" s="140"/>
      <c r="U9" s="140"/>
      <c r="V9" s="140"/>
      <c r="W9" s="140"/>
      <c r="X9" s="140"/>
      <c r="Y9" s="140"/>
      <c r="Z9" s="140"/>
      <c r="AA9" s="140"/>
      <c r="AB9" s="140"/>
      <c r="AC9" s="140"/>
      <c r="AD9" s="140"/>
      <c r="AE9" s="140"/>
      <c r="AF9" s="140"/>
      <c r="AG9" s="140"/>
      <c r="AH9" s="140"/>
      <c r="AI9" s="140"/>
      <c r="AJ9" s="140"/>
      <c r="AK9" s="140"/>
      <c r="AL9" s="140"/>
      <c r="AM9" s="140"/>
      <c r="AN9" s="140"/>
      <c r="AO9" s="140"/>
      <c r="AP9" s="140"/>
      <c r="AQ9" s="140"/>
      <c r="AR9" s="140"/>
      <c r="AS9" s="140"/>
      <c r="AT9" s="140"/>
      <c r="AU9" s="140"/>
      <c r="AV9" s="140"/>
      <c r="AW9" s="140"/>
      <c r="AX9" s="140"/>
      <c r="AY9" s="140"/>
      <c r="AZ9" s="140"/>
      <c r="BA9" s="140"/>
      <c r="BB9" s="140"/>
      <c r="BC9" s="140"/>
      <c r="BD9" s="140"/>
      <c r="BE9" s="140"/>
      <c r="BF9" s="140"/>
      <c r="BG9" s="140"/>
      <c r="BH9" s="140"/>
      <c r="BI9" s="140"/>
      <c r="BJ9" s="140"/>
      <c r="BK9" s="140"/>
      <c r="BL9" s="140"/>
      <c r="BM9" s="140"/>
      <c r="BN9" s="140"/>
      <c r="BO9" s="140"/>
      <c r="BP9" s="140"/>
      <c r="BQ9" s="140"/>
      <c r="BR9" s="140"/>
      <c r="BS9" s="140"/>
      <c r="BT9" s="140"/>
      <c r="BU9" s="140"/>
      <c r="BV9" s="140"/>
      <c r="BW9" s="140"/>
      <c r="BX9" s="140"/>
      <c r="BY9" s="140"/>
      <c r="BZ9" s="140"/>
      <c r="CA9" s="140"/>
      <c r="CB9" s="140"/>
      <c r="CC9" s="140"/>
      <c r="CD9" s="140"/>
      <c r="CE9" s="140"/>
      <c r="CF9" s="140"/>
      <c r="CG9" s="140"/>
      <c r="CH9" s="140"/>
      <c r="CI9" s="140"/>
      <c r="CJ9" s="140"/>
      <c r="CK9" s="140"/>
      <c r="CL9" s="140"/>
      <c r="CM9" s="140"/>
      <c r="CN9" s="140"/>
      <c r="CO9" s="140"/>
      <c r="CP9" s="140"/>
      <c r="CQ9" s="140"/>
      <c r="CR9" s="140"/>
      <c r="CS9" s="140"/>
      <c r="CT9" s="140"/>
      <c r="CU9" s="140"/>
      <c r="CV9" s="140"/>
      <c r="CW9" s="140"/>
      <c r="CX9" s="140"/>
      <c r="CY9" s="140"/>
      <c r="CZ9" s="140"/>
      <c r="DA9" s="140"/>
      <c r="DB9" s="141"/>
      <c r="DC9" s="141"/>
      <c r="DD9" s="141"/>
      <c r="DE9" s="141"/>
      <c r="DF9" s="141"/>
      <c r="DG9" s="141"/>
      <c r="DH9" s="141"/>
      <c r="DI9" s="141"/>
      <c r="DJ9" s="140"/>
      <c r="DK9" s="140"/>
      <c r="DL9" s="140"/>
      <c r="DM9" s="140"/>
      <c r="DN9" s="140"/>
      <c r="DO9" s="140"/>
      <c r="DP9" s="140"/>
      <c r="DQ9" s="140"/>
      <c r="DR9" s="140"/>
      <c r="DS9" s="140"/>
      <c r="DT9" s="140"/>
      <c r="DU9" s="140"/>
      <c r="DV9" s="140"/>
      <c r="DW9" s="140"/>
      <c r="DX9" s="140"/>
    </row>
    <row r="10" spans="2:216" s="123" customFormat="1" ht="3" customHeight="1">
      <c r="B10" s="136"/>
      <c r="C10" s="136"/>
      <c r="D10" s="137"/>
      <c r="E10" s="137"/>
      <c r="F10" s="137"/>
      <c r="G10" s="137"/>
      <c r="H10" s="137"/>
      <c r="I10" s="137"/>
      <c r="J10" s="137"/>
      <c r="K10" s="109"/>
      <c r="L10" s="109"/>
      <c r="M10" s="109"/>
      <c r="N10" s="109"/>
      <c r="O10" s="109"/>
      <c r="P10" s="108"/>
      <c r="Q10" s="109"/>
      <c r="R10" s="109"/>
      <c r="S10" s="109"/>
      <c r="T10" s="140"/>
      <c r="U10" s="140"/>
      <c r="V10" s="140"/>
      <c r="W10" s="140"/>
      <c r="X10" s="140"/>
      <c r="Y10" s="140"/>
      <c r="Z10" s="140"/>
      <c r="AA10" s="140"/>
      <c r="AB10" s="140"/>
      <c r="AC10" s="140"/>
      <c r="AD10" s="140"/>
      <c r="AE10" s="140"/>
      <c r="AF10" s="140"/>
      <c r="AG10" s="140"/>
      <c r="AH10" s="140"/>
      <c r="AI10" s="140"/>
      <c r="AJ10" s="140"/>
      <c r="AK10" s="140"/>
      <c r="AL10" s="140"/>
      <c r="AM10" s="140"/>
      <c r="AN10" s="140"/>
      <c r="AO10" s="140"/>
      <c r="AP10" s="140"/>
      <c r="AQ10" s="140"/>
      <c r="AR10" s="140"/>
      <c r="AS10" s="140"/>
      <c r="AT10" s="140"/>
      <c r="AU10" s="140"/>
      <c r="AV10" s="140"/>
      <c r="AW10" s="140"/>
      <c r="AX10" s="140"/>
      <c r="AY10" s="140"/>
      <c r="AZ10" s="140"/>
      <c r="BA10" s="140"/>
      <c r="BB10" s="140"/>
      <c r="BC10" s="140"/>
      <c r="BD10" s="140"/>
      <c r="BE10" s="140"/>
      <c r="BF10" s="140"/>
      <c r="BG10" s="140"/>
      <c r="BH10" s="140"/>
      <c r="BI10" s="140"/>
      <c r="BJ10" s="140"/>
      <c r="BK10" s="140"/>
      <c r="BL10" s="140"/>
      <c r="BM10" s="140"/>
      <c r="BN10" s="140"/>
      <c r="BO10" s="140"/>
      <c r="BP10" s="140"/>
      <c r="BQ10" s="140"/>
      <c r="BR10" s="140"/>
      <c r="BS10" s="140"/>
      <c r="BT10" s="140"/>
      <c r="BU10" s="140"/>
      <c r="BV10" s="140"/>
      <c r="BW10" s="140"/>
      <c r="BX10" s="140"/>
      <c r="BY10" s="140"/>
      <c r="BZ10" s="140"/>
      <c r="CA10" s="140"/>
      <c r="CB10" s="140"/>
      <c r="CC10" s="140"/>
      <c r="CD10" s="140"/>
      <c r="CE10" s="140"/>
      <c r="CF10" s="140"/>
      <c r="CG10" s="140"/>
      <c r="CH10" s="140"/>
      <c r="CI10" s="140"/>
      <c r="CJ10" s="140"/>
      <c r="CK10" s="140"/>
      <c r="CL10" s="140"/>
      <c r="CM10" s="140"/>
      <c r="CN10" s="140"/>
      <c r="CO10" s="140"/>
      <c r="CP10" s="140"/>
      <c r="CQ10" s="140"/>
      <c r="CR10" s="140"/>
      <c r="CS10" s="140"/>
      <c r="CT10" s="140"/>
      <c r="CU10" s="140"/>
      <c r="CV10" s="140"/>
      <c r="CW10" s="140"/>
      <c r="CX10" s="140"/>
      <c r="CY10" s="140"/>
      <c r="CZ10" s="140"/>
      <c r="DA10" s="140"/>
      <c r="DB10" s="141"/>
      <c r="DC10" s="141"/>
      <c r="DD10" s="141"/>
      <c r="DE10" s="141"/>
      <c r="DF10" s="141"/>
      <c r="DG10" s="141"/>
      <c r="DH10" s="141"/>
      <c r="DI10" s="141"/>
      <c r="DJ10" s="140"/>
      <c r="DK10" s="140"/>
      <c r="DL10" s="140"/>
      <c r="DM10" s="140"/>
      <c r="DN10" s="140"/>
      <c r="DO10" s="140"/>
      <c r="DP10" s="140"/>
      <c r="DQ10" s="140"/>
      <c r="DR10" s="140"/>
      <c r="DS10" s="140"/>
      <c r="DT10" s="140"/>
      <c r="DU10" s="140"/>
      <c r="DV10" s="140"/>
      <c r="DW10" s="140"/>
      <c r="DX10" s="140"/>
      <c r="DY10" s="109"/>
      <c r="DZ10" s="109"/>
      <c r="EA10" s="109"/>
      <c r="EB10" s="109"/>
      <c r="EC10" s="109"/>
      <c r="ED10" s="109"/>
      <c r="EE10" s="109"/>
      <c r="EF10" s="109"/>
      <c r="EG10" s="109"/>
      <c r="EH10" s="109"/>
      <c r="EI10" s="109"/>
      <c r="EJ10" s="109"/>
      <c r="EK10" s="109"/>
      <c r="EL10" s="109"/>
      <c r="EM10" s="109"/>
      <c r="EN10" s="109"/>
      <c r="EO10" s="109"/>
      <c r="EP10" s="109"/>
      <c r="EQ10" s="109"/>
      <c r="ER10" s="109"/>
      <c r="ES10" s="109"/>
      <c r="ET10" s="109"/>
      <c r="EU10" s="109"/>
      <c r="EV10" s="109"/>
      <c r="EW10" s="109"/>
      <c r="EX10" s="109"/>
      <c r="EY10" s="109"/>
      <c r="EZ10" s="109"/>
      <c r="FA10" s="109"/>
      <c r="FB10" s="109"/>
      <c r="FC10" s="109"/>
      <c r="FD10" s="109"/>
      <c r="FE10" s="109"/>
      <c r="FF10" s="109"/>
      <c r="FG10" s="109"/>
      <c r="FH10" s="109"/>
      <c r="FI10" s="109"/>
      <c r="FJ10" s="109"/>
      <c r="FK10" s="109"/>
      <c r="FL10" s="109"/>
      <c r="FM10" s="109"/>
      <c r="FN10" s="109"/>
      <c r="FO10" s="109"/>
      <c r="FP10" s="109"/>
      <c r="FQ10" s="109"/>
      <c r="FR10" s="109"/>
      <c r="FS10" s="109"/>
      <c r="FT10" s="109"/>
      <c r="FU10" s="109"/>
      <c r="FV10" s="109"/>
      <c r="FW10" s="109"/>
      <c r="FX10" s="109"/>
      <c r="FY10" s="109"/>
      <c r="FZ10" s="109"/>
      <c r="GA10" s="109"/>
      <c r="GB10" s="109"/>
      <c r="GC10" s="109"/>
      <c r="GD10" s="109"/>
      <c r="GE10" s="109"/>
      <c r="GF10" s="109"/>
      <c r="GG10" s="109"/>
      <c r="GH10" s="109"/>
      <c r="GI10" s="109"/>
      <c r="GJ10" s="109"/>
      <c r="GK10" s="109"/>
      <c r="GL10" s="109"/>
      <c r="GM10" s="109"/>
      <c r="GN10" s="109"/>
      <c r="GO10" s="109"/>
      <c r="GP10" s="109"/>
      <c r="GQ10" s="109"/>
      <c r="GR10" s="109"/>
      <c r="GS10" s="109"/>
      <c r="GT10" s="109"/>
      <c r="GU10" s="109"/>
      <c r="GV10" s="109"/>
      <c r="GW10" s="109"/>
      <c r="GX10" s="109"/>
      <c r="GY10" s="109"/>
      <c r="GZ10" s="109"/>
      <c r="HA10" s="109"/>
      <c r="HB10" s="109"/>
      <c r="HC10" s="109"/>
      <c r="HD10" s="109"/>
      <c r="HE10" s="109"/>
      <c r="HF10" s="109"/>
      <c r="HG10" s="109"/>
      <c r="HH10" s="109"/>
    </row>
    <row r="11" spans="2:216" s="123" customFormat="1" ht="18" customHeight="1">
      <c r="B11" s="316" t="s">
        <v>67</v>
      </c>
      <c r="C11" s="316"/>
      <c r="D11" s="322" t="s">
        <v>68</v>
      </c>
      <c r="E11" s="322"/>
      <c r="F11" s="322"/>
      <c r="G11" s="322"/>
      <c r="H11" s="322"/>
      <c r="I11" s="322"/>
      <c r="J11" s="322"/>
      <c r="K11" s="109"/>
      <c r="L11" s="109"/>
      <c r="M11" s="109"/>
      <c r="N11" s="109"/>
      <c r="O11" s="109"/>
      <c r="P11" s="108"/>
      <c r="Q11" s="109"/>
      <c r="R11" s="109"/>
      <c r="S11" s="109"/>
      <c r="T11" s="140"/>
      <c r="U11" s="140"/>
      <c r="V11" s="140"/>
      <c r="W11" s="140"/>
      <c r="X11" s="140"/>
      <c r="Y11" s="140"/>
      <c r="Z11" s="140"/>
      <c r="AA11" s="140"/>
      <c r="AB11" s="140"/>
      <c r="AC11" s="140"/>
      <c r="AD11" s="140"/>
      <c r="AE11" s="140"/>
      <c r="AF11" s="140"/>
      <c r="AG11" s="140"/>
      <c r="AH11" s="140"/>
      <c r="AI11" s="140"/>
      <c r="AJ11" s="140"/>
      <c r="AK11" s="140"/>
      <c r="AL11" s="140"/>
      <c r="AM11" s="140"/>
      <c r="AN11" s="140"/>
      <c r="AO11" s="140"/>
      <c r="AP11" s="140"/>
      <c r="AQ11" s="140"/>
      <c r="AR11" s="140"/>
      <c r="AS11" s="140"/>
      <c r="AT11" s="140"/>
      <c r="AU11" s="140"/>
      <c r="AV11" s="140"/>
      <c r="AW11" s="140"/>
      <c r="AX11" s="140"/>
      <c r="AY11" s="140"/>
      <c r="AZ11" s="140"/>
      <c r="BA11" s="140"/>
      <c r="BB11" s="140"/>
      <c r="BC11" s="140"/>
      <c r="BD11" s="140"/>
      <c r="BE11" s="140"/>
      <c r="BF11" s="140"/>
      <c r="BG11" s="140"/>
      <c r="BH11" s="140"/>
      <c r="BI11" s="140"/>
      <c r="BJ11" s="140"/>
      <c r="BK11" s="140"/>
      <c r="BL11" s="140"/>
      <c r="BM11" s="140"/>
      <c r="BN11" s="140"/>
      <c r="BO11" s="140"/>
      <c r="BP11" s="140"/>
      <c r="BQ11" s="140"/>
      <c r="BR11" s="140"/>
      <c r="BS11" s="140"/>
      <c r="BT11" s="140"/>
      <c r="BU11" s="140"/>
      <c r="BV11" s="140"/>
      <c r="BW11" s="140"/>
      <c r="BX11" s="140"/>
      <c r="BY11" s="140"/>
      <c r="BZ11" s="140"/>
      <c r="CA11" s="140"/>
      <c r="CB11" s="140"/>
      <c r="CC11" s="140"/>
      <c r="CD11" s="140"/>
      <c r="CE11" s="140"/>
      <c r="CF11" s="140"/>
      <c r="CG11" s="140"/>
      <c r="CH11" s="140"/>
      <c r="CI11" s="140"/>
      <c r="CJ11" s="140"/>
      <c r="CK11" s="140"/>
      <c r="CL11" s="140"/>
      <c r="CM11" s="140"/>
      <c r="CN11" s="140"/>
      <c r="CO11" s="140"/>
      <c r="CP11" s="140"/>
      <c r="CQ11" s="140"/>
      <c r="CR11" s="140"/>
      <c r="CS11" s="140"/>
      <c r="CT11" s="140"/>
      <c r="CU11" s="140"/>
      <c r="CV11" s="140"/>
      <c r="CW11" s="140"/>
      <c r="CX11" s="140"/>
      <c r="CY11" s="140"/>
      <c r="CZ11" s="140"/>
      <c r="DA11" s="140"/>
      <c r="DB11" s="141"/>
      <c r="DC11" s="141"/>
      <c r="DD11" s="141"/>
      <c r="DE11" s="141"/>
      <c r="DF11" s="141"/>
      <c r="DG11" s="141"/>
      <c r="DH11" s="141"/>
      <c r="DI11" s="141"/>
      <c r="DJ11" s="140"/>
      <c r="DK11" s="140"/>
      <c r="DL11" s="140"/>
      <c r="DM11" s="140"/>
      <c r="DN11" s="140"/>
      <c r="DO11" s="140"/>
      <c r="DP11" s="140"/>
      <c r="DQ11" s="140"/>
      <c r="DR11" s="140"/>
      <c r="DS11" s="140"/>
      <c r="DT11" s="140"/>
      <c r="DU11" s="140"/>
      <c r="DV11" s="140"/>
      <c r="DW11" s="140"/>
      <c r="DX11" s="140"/>
      <c r="DY11" s="109"/>
      <c r="DZ11" s="109"/>
      <c r="EA11" s="109"/>
      <c r="EB11" s="109"/>
      <c r="EC11" s="109"/>
      <c r="ED11" s="109"/>
      <c r="EE11" s="109"/>
      <c r="EF11" s="109"/>
      <c r="EG11" s="109"/>
      <c r="EH11" s="109"/>
      <c r="EI11" s="109"/>
      <c r="EJ11" s="109"/>
      <c r="EK11" s="109"/>
      <c r="EL11" s="109"/>
      <c r="EM11" s="109"/>
      <c r="EN11" s="109"/>
      <c r="EO11" s="109"/>
      <c r="EP11" s="109"/>
      <c r="EQ11" s="109"/>
      <c r="ER11" s="109"/>
      <c r="ES11" s="109"/>
      <c r="ET11" s="109"/>
      <c r="EU11" s="109"/>
      <c r="EV11" s="109"/>
      <c r="EW11" s="109"/>
      <c r="EX11" s="109"/>
      <c r="EY11" s="109"/>
      <c r="EZ11" s="109"/>
      <c r="FA11" s="109"/>
      <c r="FB11" s="109"/>
      <c r="FC11" s="109"/>
      <c r="FD11" s="109"/>
      <c r="FE11" s="109"/>
      <c r="FF11" s="109"/>
      <c r="FG11" s="109"/>
      <c r="FH11" s="109"/>
      <c r="FI11" s="109"/>
      <c r="FJ11" s="109"/>
      <c r="FK11" s="109"/>
      <c r="FL11" s="109"/>
      <c r="FM11" s="109"/>
      <c r="FN11" s="109"/>
      <c r="FO11" s="109"/>
      <c r="FP11" s="109"/>
      <c r="FQ11" s="109"/>
      <c r="FR11" s="109"/>
      <c r="FS11" s="109"/>
      <c r="FT11" s="109"/>
      <c r="FU11" s="109"/>
      <c r="FV11" s="109"/>
      <c r="FW11" s="109"/>
      <c r="FX11" s="109"/>
      <c r="FY11" s="109"/>
      <c r="FZ11" s="109"/>
      <c r="GA11" s="109"/>
      <c r="GB11" s="109"/>
      <c r="GC11" s="109"/>
      <c r="GD11" s="109"/>
      <c r="GE11" s="109"/>
      <c r="GF11" s="109"/>
      <c r="GG11" s="109"/>
      <c r="GH11" s="109"/>
      <c r="GI11" s="109"/>
      <c r="GJ11" s="109"/>
      <c r="GK11" s="109"/>
      <c r="GL11" s="109"/>
      <c r="GM11" s="109"/>
      <c r="GN11" s="109"/>
      <c r="GO11" s="109"/>
      <c r="GP11" s="109"/>
      <c r="GQ11" s="109"/>
      <c r="GR11" s="109"/>
      <c r="GS11" s="109"/>
      <c r="GT11" s="109"/>
      <c r="GU11" s="109"/>
      <c r="GV11" s="109"/>
      <c r="GW11" s="109"/>
      <c r="GX11" s="109"/>
      <c r="GY11" s="109"/>
      <c r="GZ11" s="109"/>
      <c r="HA11" s="109"/>
      <c r="HB11" s="109"/>
      <c r="HC11" s="109"/>
      <c r="HD11" s="109"/>
      <c r="HE11" s="109"/>
      <c r="HF11" s="109"/>
      <c r="HG11" s="109"/>
      <c r="HH11" s="109"/>
    </row>
    <row r="12" spans="2:216" s="123" customFormat="1" ht="3" customHeight="1">
      <c r="B12" s="136"/>
      <c r="C12" s="136"/>
      <c r="D12" s="137"/>
      <c r="E12" s="137"/>
      <c r="F12" s="137"/>
      <c r="G12" s="137"/>
      <c r="H12" s="137"/>
      <c r="I12" s="137"/>
      <c r="J12" s="137"/>
      <c r="K12" s="109"/>
      <c r="L12" s="109"/>
      <c r="M12" s="109"/>
      <c r="N12" s="109"/>
      <c r="O12" s="109"/>
      <c r="P12" s="108"/>
      <c r="Q12" s="109"/>
      <c r="R12" s="109"/>
      <c r="S12" s="109"/>
      <c r="T12" s="140"/>
      <c r="U12" s="140"/>
      <c r="V12" s="140"/>
      <c r="W12" s="140"/>
      <c r="X12" s="140"/>
      <c r="Y12" s="140"/>
      <c r="Z12" s="140"/>
      <c r="AA12" s="140"/>
      <c r="AB12" s="140"/>
      <c r="AC12" s="140"/>
      <c r="AD12" s="140"/>
      <c r="AE12" s="140"/>
      <c r="AF12" s="140"/>
      <c r="AG12" s="140"/>
      <c r="AH12" s="140"/>
      <c r="AI12" s="140"/>
      <c r="AJ12" s="140"/>
      <c r="AK12" s="140"/>
      <c r="AL12" s="140"/>
      <c r="AM12" s="140"/>
      <c r="AN12" s="140"/>
      <c r="AO12" s="140"/>
      <c r="AP12" s="140"/>
      <c r="AQ12" s="140"/>
      <c r="AR12" s="140"/>
      <c r="AS12" s="140"/>
      <c r="AT12" s="140"/>
      <c r="AU12" s="140"/>
      <c r="AV12" s="140"/>
      <c r="AW12" s="140"/>
      <c r="AX12" s="140"/>
      <c r="AY12" s="140"/>
      <c r="AZ12" s="140"/>
      <c r="BA12" s="140"/>
      <c r="BB12" s="140"/>
      <c r="BC12" s="140"/>
      <c r="BD12" s="140"/>
      <c r="BE12" s="140"/>
      <c r="BF12" s="140"/>
      <c r="BG12" s="140"/>
      <c r="BH12" s="140"/>
      <c r="BI12" s="140"/>
      <c r="BJ12" s="140"/>
      <c r="BK12" s="140"/>
      <c r="BL12" s="140"/>
      <c r="BM12" s="140"/>
      <c r="BN12" s="140"/>
      <c r="BO12" s="140"/>
      <c r="BP12" s="140"/>
      <c r="BQ12" s="140"/>
      <c r="BR12" s="140"/>
      <c r="BS12" s="140"/>
      <c r="BT12" s="140"/>
      <c r="BU12" s="140"/>
      <c r="BV12" s="140"/>
      <c r="BW12" s="140"/>
      <c r="BX12" s="140"/>
      <c r="BY12" s="140"/>
      <c r="BZ12" s="140"/>
      <c r="CA12" s="140"/>
      <c r="CB12" s="140"/>
      <c r="CC12" s="140"/>
      <c r="CD12" s="140"/>
      <c r="CE12" s="140"/>
      <c r="CF12" s="140"/>
      <c r="CG12" s="140"/>
      <c r="CH12" s="140"/>
      <c r="CI12" s="140"/>
      <c r="CJ12" s="140"/>
      <c r="CK12" s="140"/>
      <c r="CL12" s="140"/>
      <c r="CM12" s="140"/>
      <c r="CN12" s="140"/>
      <c r="CO12" s="140"/>
      <c r="CP12" s="140"/>
      <c r="CQ12" s="140"/>
      <c r="CR12" s="140"/>
      <c r="CS12" s="140"/>
      <c r="CT12" s="140"/>
      <c r="CU12" s="140"/>
      <c r="CV12" s="140"/>
      <c r="CW12" s="140"/>
      <c r="CX12" s="140"/>
      <c r="CY12" s="140"/>
      <c r="CZ12" s="140"/>
      <c r="DA12" s="140"/>
      <c r="DB12" s="141"/>
      <c r="DC12" s="141"/>
      <c r="DD12" s="141"/>
      <c r="DE12" s="141"/>
      <c r="DF12" s="141"/>
      <c r="DG12" s="141"/>
      <c r="DH12" s="141"/>
      <c r="DI12" s="141"/>
      <c r="DJ12" s="140"/>
      <c r="DK12" s="140"/>
      <c r="DL12" s="140"/>
      <c r="DM12" s="140"/>
      <c r="DN12" s="140"/>
      <c r="DO12" s="140"/>
      <c r="DP12" s="140"/>
      <c r="DQ12" s="140"/>
      <c r="DR12" s="140"/>
      <c r="DS12" s="140"/>
      <c r="DT12" s="140"/>
      <c r="DU12" s="140"/>
      <c r="DV12" s="140"/>
      <c r="DW12" s="140"/>
      <c r="DX12" s="140"/>
      <c r="DY12" s="109"/>
      <c r="DZ12" s="109"/>
      <c r="EA12" s="109"/>
      <c r="EB12" s="109"/>
      <c r="EC12" s="109"/>
      <c r="ED12" s="109"/>
      <c r="EE12" s="109"/>
      <c r="EF12" s="109"/>
      <c r="EG12" s="109"/>
      <c r="EH12" s="109"/>
      <c r="EI12" s="109"/>
      <c r="EJ12" s="109"/>
      <c r="EK12" s="109"/>
      <c r="EL12" s="109"/>
      <c r="EM12" s="109"/>
      <c r="EN12" s="109"/>
      <c r="EO12" s="109"/>
      <c r="EP12" s="109"/>
      <c r="EQ12" s="109"/>
      <c r="ER12" s="109"/>
      <c r="ES12" s="109"/>
      <c r="ET12" s="109"/>
      <c r="EU12" s="109"/>
      <c r="EV12" s="109"/>
      <c r="EW12" s="109"/>
      <c r="EX12" s="109"/>
      <c r="EY12" s="109"/>
      <c r="EZ12" s="109"/>
      <c r="FA12" s="109"/>
      <c r="FB12" s="109"/>
      <c r="FC12" s="109"/>
      <c r="FD12" s="109"/>
      <c r="FE12" s="109"/>
      <c r="FF12" s="109"/>
      <c r="FG12" s="109"/>
      <c r="FH12" s="109"/>
      <c r="FI12" s="109"/>
      <c r="FJ12" s="109"/>
      <c r="FK12" s="109"/>
      <c r="FL12" s="109"/>
      <c r="FM12" s="109"/>
      <c r="FN12" s="109"/>
      <c r="FO12" s="109"/>
      <c r="FP12" s="109"/>
      <c r="FQ12" s="109"/>
      <c r="FR12" s="109"/>
      <c r="FS12" s="109"/>
      <c r="FT12" s="109"/>
      <c r="FU12" s="109"/>
      <c r="FV12" s="109"/>
      <c r="FW12" s="109"/>
      <c r="FX12" s="109"/>
      <c r="FY12" s="109"/>
      <c r="FZ12" s="109"/>
      <c r="GA12" s="109"/>
      <c r="GB12" s="109"/>
      <c r="GC12" s="109"/>
      <c r="GD12" s="109"/>
      <c r="GE12" s="109"/>
      <c r="GF12" s="109"/>
      <c r="GG12" s="109"/>
      <c r="GH12" s="109"/>
      <c r="GI12" s="109"/>
      <c r="GJ12" s="109"/>
      <c r="GK12" s="109"/>
      <c r="GL12" s="109"/>
      <c r="GM12" s="109"/>
      <c r="GN12" s="109"/>
      <c r="GO12" s="109"/>
      <c r="GP12" s="109"/>
      <c r="GQ12" s="109"/>
      <c r="GR12" s="109"/>
      <c r="GS12" s="109"/>
      <c r="GT12" s="109"/>
      <c r="GU12" s="109"/>
      <c r="GV12" s="109"/>
      <c r="GW12" s="109"/>
      <c r="GX12" s="109"/>
      <c r="GY12" s="109"/>
      <c r="GZ12" s="109"/>
      <c r="HA12" s="109"/>
      <c r="HB12" s="109"/>
      <c r="HC12" s="109"/>
      <c r="HD12" s="109"/>
      <c r="HE12" s="109"/>
      <c r="HF12" s="109"/>
      <c r="HG12" s="109"/>
      <c r="HH12" s="109"/>
    </row>
    <row r="13" spans="2:216" s="123" customFormat="1" ht="39" customHeight="1">
      <c r="B13" s="316" t="s">
        <v>69</v>
      </c>
      <c r="C13" s="316"/>
      <c r="D13" s="322" t="s">
        <v>70</v>
      </c>
      <c r="E13" s="322"/>
      <c r="F13" s="322"/>
      <c r="G13" s="322"/>
      <c r="H13" s="322"/>
      <c r="I13" s="322"/>
      <c r="J13" s="322"/>
      <c r="K13" s="109"/>
      <c r="L13" s="109"/>
      <c r="M13" s="109"/>
      <c r="N13" s="109"/>
      <c r="O13" s="109"/>
      <c r="P13" s="108"/>
      <c r="Q13" s="109"/>
      <c r="R13" s="109"/>
      <c r="S13" s="109"/>
      <c r="T13" s="140"/>
      <c r="U13" s="140"/>
      <c r="V13" s="140"/>
      <c r="W13" s="140"/>
      <c r="X13" s="140"/>
      <c r="Y13" s="140"/>
      <c r="Z13" s="140"/>
      <c r="AA13" s="140"/>
      <c r="AB13" s="140"/>
      <c r="AC13" s="140"/>
      <c r="AD13" s="140"/>
      <c r="AE13" s="140"/>
      <c r="AF13" s="140"/>
      <c r="AG13" s="140"/>
      <c r="AH13" s="140"/>
      <c r="AI13" s="140"/>
      <c r="AJ13" s="140"/>
      <c r="AK13" s="140"/>
      <c r="AL13" s="140"/>
      <c r="AM13" s="140"/>
      <c r="AN13" s="140"/>
      <c r="AO13" s="140"/>
      <c r="AP13" s="140"/>
      <c r="AQ13" s="140"/>
      <c r="AR13" s="140"/>
      <c r="AS13" s="140"/>
      <c r="AT13" s="140"/>
      <c r="AU13" s="140"/>
      <c r="AV13" s="140"/>
      <c r="AW13" s="140"/>
      <c r="AX13" s="140"/>
      <c r="AY13" s="140"/>
      <c r="AZ13" s="140"/>
      <c r="BA13" s="140"/>
      <c r="BB13" s="140"/>
      <c r="BC13" s="140"/>
      <c r="BD13" s="140"/>
      <c r="BE13" s="140"/>
      <c r="BF13" s="140"/>
      <c r="BG13" s="140"/>
      <c r="BH13" s="140"/>
      <c r="BI13" s="140"/>
      <c r="BJ13" s="140"/>
      <c r="BK13" s="140"/>
      <c r="BL13" s="140"/>
      <c r="BM13" s="140"/>
      <c r="BN13" s="140"/>
      <c r="BO13" s="140"/>
      <c r="BP13" s="140"/>
      <c r="BQ13" s="140"/>
      <c r="BR13" s="140"/>
      <c r="BS13" s="140"/>
      <c r="BT13" s="140"/>
      <c r="BU13" s="140"/>
      <c r="BV13" s="140"/>
      <c r="BW13" s="140"/>
      <c r="BX13" s="140"/>
      <c r="BY13" s="140"/>
      <c r="BZ13" s="140"/>
      <c r="CA13" s="140"/>
      <c r="CB13" s="140"/>
      <c r="CC13" s="140"/>
      <c r="CD13" s="140"/>
      <c r="CE13" s="140"/>
      <c r="CF13" s="140"/>
      <c r="CG13" s="140"/>
      <c r="CH13" s="140"/>
      <c r="CI13" s="140"/>
      <c r="CJ13" s="140"/>
      <c r="CK13" s="140"/>
      <c r="CL13" s="140"/>
      <c r="CM13" s="140"/>
      <c r="CN13" s="140"/>
      <c r="CO13" s="140"/>
      <c r="CP13" s="140"/>
      <c r="CQ13" s="140"/>
      <c r="CR13" s="140"/>
      <c r="CS13" s="140"/>
      <c r="CT13" s="140"/>
      <c r="CU13" s="140"/>
      <c r="CV13" s="140"/>
      <c r="CW13" s="140"/>
      <c r="CX13" s="140"/>
      <c r="CY13" s="140"/>
      <c r="CZ13" s="140"/>
      <c r="DA13" s="140"/>
      <c r="DB13" s="141"/>
      <c r="DC13" s="141"/>
      <c r="DD13" s="141"/>
      <c r="DE13" s="141"/>
      <c r="DF13" s="141"/>
      <c r="DG13" s="141"/>
      <c r="DH13" s="141"/>
      <c r="DI13" s="141"/>
      <c r="DJ13" s="140"/>
      <c r="DK13" s="140"/>
      <c r="DL13" s="140"/>
      <c r="DM13" s="140"/>
      <c r="DN13" s="140"/>
      <c r="DO13" s="140"/>
      <c r="DP13" s="140"/>
      <c r="DQ13" s="140"/>
      <c r="DR13" s="140"/>
      <c r="DS13" s="140"/>
      <c r="DT13" s="140"/>
      <c r="DU13" s="140"/>
      <c r="DV13" s="140"/>
      <c r="DW13" s="140"/>
      <c r="DX13" s="140"/>
      <c r="DY13" s="109"/>
      <c r="DZ13" s="109"/>
      <c r="EA13" s="109"/>
      <c r="EB13" s="109"/>
      <c r="EC13" s="109"/>
      <c r="ED13" s="109"/>
      <c r="EE13" s="109"/>
      <c r="EF13" s="109"/>
      <c r="EG13" s="109"/>
      <c r="EH13" s="109"/>
      <c r="EI13" s="109"/>
      <c r="EJ13" s="109"/>
      <c r="EK13" s="109"/>
      <c r="EL13" s="109"/>
      <c r="EM13" s="109"/>
      <c r="EN13" s="109"/>
      <c r="EO13" s="109"/>
      <c r="EP13" s="109"/>
      <c r="EQ13" s="109"/>
      <c r="ER13" s="109"/>
      <c r="ES13" s="109"/>
      <c r="ET13" s="109"/>
      <c r="EU13" s="109"/>
      <c r="EV13" s="109"/>
      <c r="EW13" s="109"/>
      <c r="EX13" s="109"/>
      <c r="EY13" s="109"/>
      <c r="EZ13" s="109"/>
      <c r="FA13" s="109"/>
      <c r="FB13" s="109"/>
      <c r="FC13" s="109"/>
      <c r="FD13" s="109"/>
      <c r="FE13" s="109"/>
      <c r="FF13" s="109"/>
      <c r="FG13" s="109"/>
      <c r="FH13" s="109"/>
      <c r="FI13" s="109"/>
      <c r="FJ13" s="109"/>
      <c r="FK13" s="109"/>
      <c r="FL13" s="109"/>
      <c r="FM13" s="109"/>
      <c r="FN13" s="109"/>
      <c r="FO13" s="109"/>
      <c r="FP13" s="109"/>
      <c r="FQ13" s="109"/>
      <c r="FR13" s="109"/>
      <c r="FS13" s="109"/>
      <c r="FT13" s="109"/>
      <c r="FU13" s="109"/>
      <c r="FV13" s="109"/>
      <c r="FW13" s="109"/>
      <c r="FX13" s="109"/>
      <c r="FY13" s="109"/>
      <c r="FZ13" s="109"/>
      <c r="GA13" s="109"/>
      <c r="GB13" s="109"/>
      <c r="GC13" s="109"/>
      <c r="GD13" s="109"/>
      <c r="GE13" s="109"/>
      <c r="GF13" s="109"/>
      <c r="GG13" s="109"/>
      <c r="GH13" s="109"/>
      <c r="GI13" s="109"/>
      <c r="GJ13" s="109"/>
      <c r="GK13" s="109"/>
      <c r="GL13" s="109"/>
      <c r="GM13" s="109"/>
      <c r="GN13" s="109"/>
      <c r="GO13" s="109"/>
      <c r="GP13" s="109"/>
      <c r="GQ13" s="109"/>
      <c r="GR13" s="109"/>
      <c r="GS13" s="109"/>
      <c r="GT13" s="109"/>
      <c r="GU13" s="109"/>
      <c r="GV13" s="109"/>
      <c r="GW13" s="109"/>
      <c r="GX13" s="109"/>
      <c r="GY13" s="109"/>
      <c r="GZ13" s="109"/>
      <c r="HA13" s="109"/>
      <c r="HB13" s="109"/>
      <c r="HC13" s="109"/>
      <c r="HD13" s="109"/>
      <c r="HE13" s="109"/>
      <c r="HF13" s="109"/>
      <c r="HG13" s="109"/>
      <c r="HH13" s="109"/>
    </row>
    <row r="14" spans="2:216" s="123" customFormat="1" ht="3.75" customHeight="1">
      <c r="B14" s="136"/>
      <c r="C14" s="136"/>
      <c r="D14" s="137"/>
      <c r="E14" s="137"/>
      <c r="F14" s="137"/>
      <c r="G14" s="137"/>
      <c r="H14" s="137"/>
      <c r="I14" s="137"/>
      <c r="J14" s="137"/>
      <c r="K14" s="109"/>
      <c r="L14" s="109"/>
      <c r="M14" s="109"/>
      <c r="N14" s="109"/>
      <c r="O14" s="109"/>
      <c r="P14" s="108"/>
      <c r="Q14" s="109"/>
      <c r="R14" s="109"/>
      <c r="S14" s="109"/>
      <c r="T14" s="140"/>
      <c r="U14" s="140"/>
      <c r="V14" s="140"/>
      <c r="W14" s="140"/>
      <c r="X14" s="140"/>
      <c r="Y14" s="140"/>
      <c r="Z14" s="140"/>
      <c r="AA14" s="140"/>
      <c r="AB14" s="140"/>
      <c r="AC14" s="140"/>
      <c r="AD14" s="140"/>
      <c r="AE14" s="140"/>
      <c r="AF14" s="140"/>
      <c r="AG14" s="140"/>
      <c r="AH14" s="140"/>
      <c r="AI14" s="140"/>
      <c r="AJ14" s="140"/>
      <c r="AK14" s="140"/>
      <c r="AL14" s="140"/>
      <c r="AM14" s="140"/>
      <c r="AN14" s="140"/>
      <c r="AO14" s="140"/>
      <c r="AP14" s="140"/>
      <c r="AQ14" s="140"/>
      <c r="AR14" s="140"/>
      <c r="AS14" s="140"/>
      <c r="AT14" s="140"/>
      <c r="AU14" s="140"/>
      <c r="AV14" s="140"/>
      <c r="AW14" s="140"/>
      <c r="AX14" s="140"/>
      <c r="AY14" s="140"/>
      <c r="AZ14" s="140"/>
      <c r="BA14" s="140"/>
      <c r="BB14" s="140"/>
      <c r="BC14" s="140"/>
      <c r="BD14" s="140"/>
      <c r="BE14" s="140"/>
      <c r="BF14" s="140"/>
      <c r="BG14" s="140"/>
      <c r="BH14" s="140"/>
      <c r="BI14" s="140"/>
      <c r="BJ14" s="140"/>
      <c r="BK14" s="140"/>
      <c r="BL14" s="140"/>
      <c r="BM14" s="140"/>
      <c r="BN14" s="140"/>
      <c r="BO14" s="140"/>
      <c r="BP14" s="140"/>
      <c r="BQ14" s="140"/>
      <c r="BR14" s="140"/>
      <c r="BS14" s="140"/>
      <c r="BT14" s="140"/>
      <c r="BU14" s="140"/>
      <c r="BV14" s="140"/>
      <c r="BW14" s="140"/>
      <c r="BX14" s="140"/>
      <c r="BY14" s="140"/>
      <c r="BZ14" s="140"/>
      <c r="CA14" s="140"/>
      <c r="CB14" s="140"/>
      <c r="CC14" s="140"/>
      <c r="CD14" s="140"/>
      <c r="CE14" s="140"/>
      <c r="CF14" s="140"/>
      <c r="CG14" s="140"/>
      <c r="CH14" s="140"/>
      <c r="CI14" s="140"/>
      <c r="CJ14" s="140"/>
      <c r="CK14" s="140"/>
      <c r="CL14" s="140"/>
      <c r="CM14" s="140"/>
      <c r="CN14" s="140"/>
      <c r="CO14" s="140"/>
      <c r="CP14" s="140"/>
      <c r="CQ14" s="140"/>
      <c r="CR14" s="140"/>
      <c r="CS14" s="140"/>
      <c r="CT14" s="140"/>
      <c r="CU14" s="140"/>
      <c r="CV14" s="140"/>
      <c r="CW14" s="140"/>
      <c r="CX14" s="140"/>
      <c r="CY14" s="140"/>
      <c r="CZ14" s="140"/>
      <c r="DA14" s="140"/>
      <c r="DB14" s="141"/>
      <c r="DC14" s="141"/>
      <c r="DD14" s="141"/>
      <c r="DE14" s="141"/>
      <c r="DF14" s="141"/>
      <c r="DG14" s="141"/>
      <c r="DH14" s="141"/>
      <c r="DI14" s="141"/>
      <c r="DJ14" s="140"/>
      <c r="DK14" s="140"/>
      <c r="DL14" s="140"/>
      <c r="DM14" s="140"/>
      <c r="DN14" s="140"/>
      <c r="DO14" s="140"/>
      <c r="DP14" s="140"/>
      <c r="DQ14" s="140"/>
      <c r="DR14" s="140"/>
      <c r="DS14" s="140"/>
      <c r="DT14" s="140"/>
      <c r="DU14" s="140"/>
      <c r="DV14" s="140"/>
      <c r="DW14" s="140"/>
      <c r="DX14" s="140"/>
      <c r="DY14" s="109"/>
      <c r="DZ14" s="109"/>
      <c r="EA14" s="109"/>
      <c r="EB14" s="109"/>
      <c r="EC14" s="109"/>
      <c r="ED14" s="109"/>
      <c r="EE14" s="109"/>
      <c r="EF14" s="109"/>
      <c r="EG14" s="109"/>
      <c r="EH14" s="109"/>
      <c r="EI14" s="109"/>
      <c r="EJ14" s="109"/>
      <c r="EK14" s="109"/>
      <c r="EL14" s="109"/>
      <c r="EM14" s="109"/>
      <c r="EN14" s="109"/>
      <c r="EO14" s="109"/>
      <c r="EP14" s="109"/>
      <c r="EQ14" s="109"/>
      <c r="ER14" s="109"/>
      <c r="ES14" s="109"/>
      <c r="ET14" s="109"/>
      <c r="EU14" s="109"/>
      <c r="EV14" s="109"/>
      <c r="EW14" s="109"/>
      <c r="EX14" s="109"/>
      <c r="EY14" s="109"/>
      <c r="EZ14" s="109"/>
      <c r="FA14" s="109"/>
      <c r="FB14" s="109"/>
      <c r="FC14" s="109"/>
      <c r="FD14" s="109"/>
      <c r="FE14" s="109"/>
      <c r="FF14" s="109"/>
      <c r="FG14" s="109"/>
      <c r="FH14" s="109"/>
      <c r="FI14" s="109"/>
      <c r="FJ14" s="109"/>
      <c r="FK14" s="109"/>
      <c r="FL14" s="109"/>
      <c r="FM14" s="109"/>
      <c r="FN14" s="109"/>
      <c r="FO14" s="109"/>
      <c r="FP14" s="109"/>
      <c r="FQ14" s="109"/>
      <c r="FR14" s="109"/>
      <c r="FS14" s="109"/>
      <c r="FT14" s="109"/>
      <c r="FU14" s="109"/>
      <c r="FV14" s="109"/>
      <c r="FW14" s="109"/>
      <c r="FX14" s="109"/>
      <c r="FY14" s="109"/>
      <c r="FZ14" s="109"/>
      <c r="GA14" s="109"/>
      <c r="GB14" s="109"/>
      <c r="GC14" s="109"/>
      <c r="GD14" s="109"/>
      <c r="GE14" s="109"/>
      <c r="GF14" s="109"/>
      <c r="GG14" s="109"/>
      <c r="GH14" s="109"/>
      <c r="GI14" s="109"/>
      <c r="GJ14" s="109"/>
      <c r="GK14" s="109"/>
      <c r="GL14" s="109"/>
      <c r="GM14" s="109"/>
      <c r="GN14" s="109"/>
      <c r="GO14" s="109"/>
      <c r="GP14" s="109"/>
      <c r="GQ14" s="109"/>
      <c r="GR14" s="109"/>
      <c r="GS14" s="109"/>
      <c r="GT14" s="109"/>
      <c r="GU14" s="109"/>
      <c r="GV14" s="109"/>
      <c r="GW14" s="109"/>
      <c r="GX14" s="109"/>
      <c r="GY14" s="109"/>
      <c r="GZ14" s="109"/>
      <c r="HA14" s="109"/>
      <c r="HB14" s="109"/>
      <c r="HC14" s="109"/>
      <c r="HD14" s="109"/>
      <c r="HE14" s="109"/>
      <c r="HF14" s="109"/>
      <c r="HG14" s="109"/>
      <c r="HH14" s="109"/>
    </row>
    <row r="15" spans="2:216" s="123" customFormat="1" ht="15.75" customHeight="1">
      <c r="B15" s="316" t="s">
        <v>4</v>
      </c>
      <c r="C15" s="316" t="str">
        <f>IF(ISERROR(VLOOKUP(#REF!,[8]listas!$B$5:$G$54,2,0)),"",VLOOKUP(#REF!,[8]listas!$B$5:$G$54,2,0))</f>
        <v/>
      </c>
      <c r="D15" s="322" t="s">
        <v>71</v>
      </c>
      <c r="E15" s="322"/>
      <c r="F15" s="322"/>
      <c r="G15" s="322"/>
      <c r="H15" s="322"/>
      <c r="I15" s="322"/>
      <c r="J15" s="322"/>
      <c r="K15" s="109"/>
      <c r="L15" s="109"/>
      <c r="M15" s="109"/>
      <c r="N15" s="109"/>
      <c r="O15" s="109"/>
      <c r="P15" s="108"/>
      <c r="Q15" s="109"/>
      <c r="R15" s="109"/>
      <c r="S15" s="109"/>
      <c r="T15" s="140"/>
      <c r="U15" s="140"/>
      <c r="V15" s="140"/>
      <c r="W15" s="140"/>
      <c r="X15" s="140"/>
      <c r="Y15" s="140"/>
      <c r="Z15" s="140"/>
      <c r="AA15" s="140"/>
      <c r="AB15" s="140"/>
      <c r="AC15" s="140"/>
      <c r="AD15" s="140"/>
      <c r="AE15" s="140"/>
      <c r="AF15" s="140"/>
      <c r="AG15" s="140"/>
      <c r="AH15" s="140"/>
      <c r="AI15" s="140"/>
      <c r="AJ15" s="140"/>
      <c r="AK15" s="140"/>
      <c r="AL15" s="140"/>
      <c r="AM15" s="140"/>
      <c r="AN15" s="140"/>
      <c r="AO15" s="140"/>
      <c r="AP15" s="140"/>
      <c r="AQ15" s="140"/>
      <c r="AR15" s="140"/>
      <c r="AS15" s="140"/>
      <c r="AT15" s="140"/>
      <c r="AU15" s="140"/>
      <c r="AV15" s="140"/>
      <c r="AW15" s="140"/>
      <c r="AX15" s="140"/>
      <c r="AY15" s="140"/>
      <c r="AZ15" s="140"/>
      <c r="BA15" s="140"/>
      <c r="BB15" s="140"/>
      <c r="BC15" s="140"/>
      <c r="BD15" s="140"/>
      <c r="BE15" s="140"/>
      <c r="BF15" s="140"/>
      <c r="BG15" s="140"/>
      <c r="BH15" s="140"/>
      <c r="BI15" s="140"/>
      <c r="BJ15" s="140"/>
      <c r="BK15" s="140"/>
      <c r="BL15" s="140"/>
      <c r="BM15" s="140"/>
      <c r="BN15" s="140"/>
      <c r="BO15" s="140"/>
      <c r="BP15" s="140"/>
      <c r="BQ15" s="140"/>
      <c r="BR15" s="140"/>
      <c r="BS15" s="140"/>
      <c r="BT15" s="140"/>
      <c r="BU15" s="140"/>
      <c r="BV15" s="140"/>
      <c r="BW15" s="140"/>
      <c r="BX15" s="140"/>
      <c r="BY15" s="140"/>
      <c r="BZ15" s="140"/>
      <c r="CA15" s="140"/>
      <c r="CB15" s="140"/>
      <c r="CC15" s="140"/>
      <c r="CD15" s="140"/>
      <c r="CE15" s="140"/>
      <c r="CF15" s="140"/>
      <c r="CG15" s="140"/>
      <c r="CH15" s="140"/>
      <c r="CI15" s="140"/>
      <c r="CJ15" s="140"/>
      <c r="CK15" s="140"/>
      <c r="CL15" s="140"/>
      <c r="CM15" s="140"/>
      <c r="CN15" s="140"/>
      <c r="CO15" s="140"/>
      <c r="CP15" s="140"/>
      <c r="CQ15" s="140"/>
      <c r="CR15" s="140"/>
      <c r="CS15" s="140"/>
      <c r="CT15" s="140"/>
      <c r="CU15" s="140"/>
      <c r="CV15" s="140"/>
      <c r="CW15" s="140"/>
      <c r="CX15" s="140"/>
      <c r="CY15" s="140"/>
      <c r="CZ15" s="140"/>
      <c r="DA15" s="140"/>
      <c r="DB15" s="141"/>
      <c r="DC15" s="141"/>
      <c r="DD15" s="141"/>
      <c r="DE15" s="141"/>
      <c r="DF15" s="141"/>
      <c r="DG15" s="141"/>
      <c r="DH15" s="141"/>
      <c r="DI15" s="141"/>
      <c r="DJ15" s="140"/>
      <c r="DK15" s="140"/>
      <c r="DL15" s="140"/>
      <c r="DM15" s="140"/>
      <c r="DN15" s="140"/>
      <c r="DO15" s="140"/>
      <c r="DP15" s="140"/>
      <c r="DQ15" s="140"/>
      <c r="DR15" s="140"/>
      <c r="DS15" s="140"/>
      <c r="DT15" s="140"/>
      <c r="DU15" s="140"/>
      <c r="DV15" s="140"/>
      <c r="DW15" s="140"/>
      <c r="DX15" s="140"/>
      <c r="DY15" s="109"/>
      <c r="DZ15" s="109"/>
      <c r="EA15" s="109"/>
      <c r="EB15" s="109"/>
      <c r="EC15" s="109"/>
      <c r="ED15" s="109"/>
      <c r="EE15" s="109"/>
      <c r="EF15" s="109"/>
      <c r="EG15" s="109"/>
      <c r="EH15" s="109"/>
      <c r="EI15" s="109"/>
      <c r="EJ15" s="109"/>
      <c r="EK15" s="109"/>
      <c r="EL15" s="109"/>
      <c r="EM15" s="109"/>
      <c r="EN15" s="109"/>
      <c r="EO15" s="109"/>
      <c r="EP15" s="109"/>
      <c r="EQ15" s="109"/>
      <c r="ER15" s="109"/>
      <c r="ES15" s="109"/>
      <c r="ET15" s="109"/>
      <c r="EU15" s="109"/>
      <c r="EV15" s="109"/>
      <c r="EW15" s="109"/>
      <c r="EX15" s="109"/>
      <c r="EY15" s="109"/>
      <c r="EZ15" s="109"/>
      <c r="FA15" s="109"/>
      <c r="FB15" s="109"/>
      <c r="FC15" s="109"/>
      <c r="FD15" s="109"/>
      <c r="FE15" s="109"/>
      <c r="FF15" s="109"/>
      <c r="FG15" s="109"/>
      <c r="FH15" s="109"/>
      <c r="FI15" s="109"/>
      <c r="FJ15" s="109"/>
      <c r="FK15" s="109"/>
      <c r="FL15" s="109"/>
      <c r="FM15" s="109"/>
      <c r="FN15" s="109"/>
      <c r="FO15" s="109"/>
      <c r="FP15" s="109"/>
      <c r="FQ15" s="109"/>
      <c r="FR15" s="109"/>
      <c r="FS15" s="109"/>
      <c r="FT15" s="109"/>
      <c r="FU15" s="109"/>
      <c r="FV15" s="109"/>
      <c r="FW15" s="109"/>
      <c r="FX15" s="109"/>
      <c r="FY15" s="109"/>
      <c r="FZ15" s="109"/>
      <c r="GA15" s="109"/>
      <c r="GB15" s="109"/>
      <c r="GC15" s="109"/>
      <c r="GD15" s="109"/>
      <c r="GE15" s="109"/>
      <c r="GF15" s="109"/>
      <c r="GG15" s="109"/>
      <c r="GH15" s="109"/>
      <c r="GI15" s="109"/>
      <c r="GJ15" s="109"/>
      <c r="GK15" s="109"/>
      <c r="GL15" s="109"/>
      <c r="GM15" s="109"/>
      <c r="GN15" s="109"/>
      <c r="GO15" s="109"/>
      <c r="GP15" s="109"/>
      <c r="GQ15" s="109"/>
      <c r="GR15" s="109"/>
      <c r="GS15" s="109"/>
      <c r="GT15" s="109"/>
      <c r="GU15" s="109"/>
      <c r="GV15" s="109"/>
      <c r="GW15" s="109"/>
      <c r="GX15" s="109"/>
      <c r="GY15" s="109"/>
      <c r="GZ15" s="109"/>
      <c r="HA15" s="109"/>
      <c r="HB15" s="109"/>
      <c r="HC15" s="109"/>
      <c r="HD15" s="109"/>
      <c r="HE15" s="109"/>
      <c r="HF15" s="109"/>
      <c r="HG15" s="109"/>
      <c r="HH15" s="109"/>
    </row>
    <row r="16" spans="2:216" s="123" customFormat="1" ht="3.75" customHeight="1">
      <c r="B16" s="136"/>
      <c r="C16" s="136"/>
      <c r="D16" s="137"/>
      <c r="E16" s="137"/>
      <c r="F16" s="137"/>
      <c r="G16" s="137"/>
      <c r="H16" s="137"/>
      <c r="I16" s="137"/>
      <c r="J16" s="137"/>
      <c r="K16" s="109"/>
      <c r="L16" s="109"/>
      <c r="M16" s="109"/>
      <c r="N16" s="109"/>
      <c r="O16" s="109"/>
      <c r="P16" s="108"/>
      <c r="Q16" s="109"/>
      <c r="R16" s="109"/>
      <c r="S16" s="109"/>
      <c r="T16" s="140"/>
      <c r="U16" s="140"/>
      <c r="V16" s="140"/>
      <c r="W16" s="140"/>
      <c r="X16" s="140"/>
      <c r="Y16" s="140"/>
      <c r="Z16" s="140"/>
      <c r="AA16" s="140"/>
      <c r="AB16" s="140"/>
      <c r="AC16" s="140"/>
      <c r="AD16" s="140"/>
      <c r="AE16" s="140"/>
      <c r="AF16" s="140"/>
      <c r="AG16" s="140"/>
      <c r="AH16" s="140"/>
      <c r="AI16" s="140"/>
      <c r="AJ16" s="140"/>
      <c r="AK16" s="140"/>
      <c r="AL16" s="140"/>
      <c r="AM16" s="140"/>
      <c r="AN16" s="140"/>
      <c r="AO16" s="140"/>
      <c r="AP16" s="140"/>
      <c r="AQ16" s="140"/>
      <c r="AR16" s="140"/>
      <c r="AS16" s="140"/>
      <c r="AT16" s="140"/>
      <c r="AU16" s="140"/>
      <c r="AV16" s="140"/>
      <c r="AW16" s="140"/>
      <c r="AX16" s="140"/>
      <c r="AY16" s="140"/>
      <c r="AZ16" s="140"/>
      <c r="BA16" s="140"/>
      <c r="BB16" s="140"/>
      <c r="BC16" s="140"/>
      <c r="BD16" s="140"/>
      <c r="BE16" s="140"/>
      <c r="BF16" s="140"/>
      <c r="BG16" s="140"/>
      <c r="BH16" s="140"/>
      <c r="BI16" s="140"/>
      <c r="BJ16" s="140"/>
      <c r="BK16" s="140"/>
      <c r="BL16" s="140"/>
      <c r="BM16" s="140"/>
      <c r="BN16" s="140"/>
      <c r="BO16" s="140"/>
      <c r="BP16" s="140"/>
      <c r="BQ16" s="140"/>
      <c r="BR16" s="140"/>
      <c r="BS16" s="140"/>
      <c r="BT16" s="140"/>
      <c r="BU16" s="140"/>
      <c r="BV16" s="140"/>
      <c r="BW16" s="140"/>
      <c r="BX16" s="140"/>
      <c r="BY16" s="140"/>
      <c r="BZ16" s="140"/>
      <c r="CA16" s="140"/>
      <c r="CB16" s="140"/>
      <c r="CC16" s="140"/>
      <c r="CD16" s="140"/>
      <c r="CE16" s="140"/>
      <c r="CF16" s="140"/>
      <c r="CG16" s="140"/>
      <c r="CH16" s="140"/>
      <c r="CI16" s="140"/>
      <c r="CJ16" s="140"/>
      <c r="CK16" s="140"/>
      <c r="CL16" s="140"/>
      <c r="CM16" s="140"/>
      <c r="CN16" s="140"/>
      <c r="CO16" s="140"/>
      <c r="CP16" s="140"/>
      <c r="CQ16" s="140"/>
      <c r="CR16" s="140"/>
      <c r="CS16" s="140"/>
      <c r="CT16" s="140"/>
      <c r="CU16" s="140"/>
      <c r="CV16" s="140"/>
      <c r="CW16" s="140"/>
      <c r="CX16" s="140"/>
      <c r="CY16" s="140"/>
      <c r="CZ16" s="140"/>
      <c r="DA16" s="140"/>
      <c r="DB16" s="141"/>
      <c r="DC16" s="141"/>
      <c r="DD16" s="141"/>
      <c r="DE16" s="141"/>
      <c r="DF16" s="141"/>
      <c r="DG16" s="141"/>
      <c r="DH16" s="141"/>
      <c r="DI16" s="141"/>
      <c r="DJ16" s="140"/>
      <c r="DK16" s="140"/>
      <c r="DL16" s="140"/>
      <c r="DM16" s="140"/>
      <c r="DN16" s="140"/>
      <c r="DO16" s="140"/>
      <c r="DP16" s="140"/>
      <c r="DQ16" s="140"/>
      <c r="DR16" s="140"/>
      <c r="DS16" s="140"/>
      <c r="DT16" s="140"/>
      <c r="DU16" s="140"/>
      <c r="DV16" s="140"/>
      <c r="DW16" s="140"/>
      <c r="DX16" s="140"/>
      <c r="DY16" s="109"/>
      <c r="DZ16" s="109"/>
      <c r="EA16" s="109"/>
      <c r="EB16" s="109"/>
      <c r="EC16" s="109"/>
      <c r="ED16" s="109"/>
      <c r="EE16" s="109"/>
      <c r="EF16" s="109"/>
      <c r="EG16" s="109"/>
      <c r="EH16" s="109"/>
      <c r="EI16" s="109"/>
      <c r="EJ16" s="109"/>
      <c r="EK16" s="109"/>
      <c r="EL16" s="109"/>
      <c r="EM16" s="109"/>
      <c r="EN16" s="109"/>
      <c r="EO16" s="109"/>
      <c r="EP16" s="109"/>
      <c r="EQ16" s="109"/>
      <c r="ER16" s="109"/>
      <c r="ES16" s="109"/>
      <c r="ET16" s="109"/>
      <c r="EU16" s="109"/>
      <c r="EV16" s="109"/>
      <c r="EW16" s="109"/>
      <c r="EX16" s="109"/>
      <c r="EY16" s="109"/>
      <c r="EZ16" s="109"/>
      <c r="FA16" s="109"/>
      <c r="FB16" s="109"/>
      <c r="FC16" s="109"/>
      <c r="FD16" s="109"/>
      <c r="FE16" s="109"/>
      <c r="FF16" s="109"/>
      <c r="FG16" s="109"/>
      <c r="FH16" s="109"/>
      <c r="FI16" s="109"/>
      <c r="FJ16" s="109"/>
      <c r="FK16" s="109"/>
      <c r="FL16" s="109"/>
      <c r="FM16" s="109"/>
      <c r="FN16" s="109"/>
      <c r="FO16" s="109"/>
      <c r="FP16" s="109"/>
      <c r="FQ16" s="109"/>
      <c r="FR16" s="109"/>
      <c r="FS16" s="109"/>
      <c r="FT16" s="109"/>
      <c r="FU16" s="109"/>
      <c r="FV16" s="109"/>
      <c r="FW16" s="109"/>
      <c r="FX16" s="109"/>
      <c r="FY16" s="109"/>
      <c r="FZ16" s="109"/>
      <c r="GA16" s="109"/>
      <c r="GB16" s="109"/>
      <c r="GC16" s="109"/>
      <c r="GD16" s="109"/>
      <c r="GE16" s="109"/>
      <c r="GF16" s="109"/>
      <c r="GG16" s="109"/>
      <c r="GH16" s="109"/>
      <c r="GI16" s="109"/>
      <c r="GJ16" s="109"/>
      <c r="GK16" s="109"/>
      <c r="GL16" s="109"/>
      <c r="GM16" s="109"/>
      <c r="GN16" s="109"/>
      <c r="GO16" s="109"/>
      <c r="GP16" s="109"/>
      <c r="GQ16" s="109"/>
      <c r="GR16" s="109"/>
      <c r="GS16" s="109"/>
      <c r="GT16" s="109"/>
      <c r="GU16" s="109"/>
      <c r="GV16" s="109"/>
      <c r="GW16" s="109"/>
      <c r="GX16" s="109"/>
      <c r="GY16" s="109"/>
      <c r="GZ16" s="109"/>
      <c r="HA16" s="109"/>
      <c r="HB16" s="109"/>
      <c r="HC16" s="109"/>
      <c r="HD16" s="109"/>
      <c r="HE16" s="109"/>
      <c r="HF16" s="109"/>
      <c r="HG16" s="109"/>
      <c r="HH16" s="109"/>
    </row>
    <row r="17" spans="2:216" ht="12.75">
      <c r="B17" s="316" t="s">
        <v>72</v>
      </c>
      <c r="C17" s="316"/>
      <c r="D17" s="323" t="s">
        <v>146</v>
      </c>
      <c r="E17" s="324"/>
      <c r="F17" s="324"/>
      <c r="G17" s="324"/>
      <c r="H17" s="324"/>
      <c r="I17" s="324"/>
      <c r="J17" s="325"/>
      <c r="L17" s="106"/>
      <c r="M17" s="106"/>
      <c r="N17" s="106"/>
      <c r="O17" s="106"/>
      <c r="T17" s="140"/>
      <c r="U17" s="140"/>
      <c r="V17" s="140"/>
      <c r="W17" s="140"/>
      <c r="X17" s="140"/>
      <c r="Y17" s="140"/>
      <c r="Z17" s="140"/>
      <c r="AA17" s="140"/>
      <c r="AB17" s="140"/>
      <c r="AC17" s="140"/>
      <c r="AD17" s="140"/>
      <c r="AE17" s="140"/>
      <c r="AF17" s="140"/>
      <c r="AG17" s="140"/>
      <c r="AH17" s="140"/>
      <c r="AI17" s="140"/>
      <c r="AJ17" s="142"/>
      <c r="AK17" s="143"/>
      <c r="AL17" s="143"/>
      <c r="AM17" s="140"/>
      <c r="AN17" s="144"/>
      <c r="AO17" s="140"/>
      <c r="AP17" s="140"/>
      <c r="AQ17" s="140"/>
      <c r="AR17" s="140"/>
      <c r="AS17" s="145"/>
      <c r="AT17" s="140"/>
      <c r="AU17" s="140"/>
      <c r="AV17" s="140"/>
      <c r="AW17" s="140"/>
      <c r="AX17" s="140"/>
      <c r="AY17" s="140"/>
      <c r="AZ17" s="140"/>
      <c r="BA17" s="140"/>
      <c r="BB17" s="140"/>
      <c r="BC17" s="140"/>
      <c r="BD17" s="140"/>
      <c r="BE17" s="140"/>
      <c r="BF17" s="140"/>
      <c r="BG17" s="140"/>
      <c r="BH17" s="140"/>
      <c r="BI17" s="140"/>
      <c r="BJ17" s="140"/>
      <c r="BK17" s="140"/>
      <c r="BL17" s="140"/>
      <c r="BM17" s="140"/>
      <c r="BN17" s="140"/>
      <c r="BO17" s="140"/>
      <c r="BP17" s="140"/>
      <c r="BQ17" s="140"/>
      <c r="BR17" s="140"/>
      <c r="BS17" s="140"/>
      <c r="BT17" s="140"/>
      <c r="BU17" s="140"/>
      <c r="BV17" s="140"/>
      <c r="BW17" s="140"/>
      <c r="BX17" s="140"/>
      <c r="BY17" s="140"/>
      <c r="BZ17" s="140"/>
      <c r="CA17" s="140"/>
      <c r="CB17" s="140"/>
      <c r="CC17" s="140"/>
      <c r="CD17" s="140"/>
      <c r="CE17" s="140"/>
      <c r="CF17" s="140"/>
      <c r="CG17" s="140"/>
      <c r="CH17" s="140"/>
      <c r="CI17" s="140"/>
      <c r="CJ17" s="140"/>
      <c r="CK17" s="140"/>
      <c r="CL17" s="140"/>
      <c r="CM17" s="140"/>
      <c r="CN17" s="140"/>
      <c r="CO17" s="140"/>
      <c r="CP17" s="140"/>
      <c r="CQ17" s="140"/>
      <c r="CR17" s="140"/>
      <c r="CS17" s="140"/>
      <c r="CT17" s="140"/>
      <c r="CU17" s="140"/>
      <c r="CV17" s="140"/>
      <c r="CW17" s="140"/>
      <c r="CX17" s="140"/>
      <c r="CY17" s="140"/>
      <c r="CZ17" s="140"/>
      <c r="DA17" s="140"/>
      <c r="DB17" s="141"/>
      <c r="DC17" s="141"/>
      <c r="DD17" s="141"/>
      <c r="DE17" s="141"/>
      <c r="DF17" s="141"/>
      <c r="DG17" s="141"/>
      <c r="DH17" s="141"/>
      <c r="DI17" s="141"/>
      <c r="DJ17" s="140"/>
      <c r="DK17" s="140"/>
      <c r="DL17" s="140"/>
      <c r="DM17" s="140"/>
      <c r="DN17" s="140"/>
      <c r="DO17" s="140"/>
      <c r="DP17" s="140"/>
      <c r="DQ17" s="140"/>
      <c r="DR17" s="140"/>
      <c r="DS17" s="140"/>
      <c r="DT17" s="140"/>
      <c r="DU17" s="140"/>
      <c r="DV17" s="140"/>
      <c r="DW17" s="140"/>
      <c r="DX17" s="140"/>
    </row>
    <row r="18" spans="2:216" s="123" customFormat="1" ht="3.75" customHeight="1">
      <c r="B18" s="136"/>
      <c r="C18" s="136"/>
      <c r="D18" s="137"/>
      <c r="E18" s="137"/>
      <c r="F18" s="137"/>
      <c r="G18" s="137"/>
      <c r="H18" s="137"/>
      <c r="I18" s="137"/>
      <c r="J18" s="137"/>
      <c r="K18" s="109"/>
      <c r="L18" s="109"/>
      <c r="M18" s="109"/>
      <c r="N18" s="109"/>
      <c r="O18" s="109"/>
      <c r="P18" s="108"/>
      <c r="Q18" s="109"/>
      <c r="R18" s="109"/>
      <c r="S18" s="109"/>
      <c r="T18" s="140"/>
      <c r="U18" s="140"/>
      <c r="V18" s="140"/>
      <c r="W18" s="140"/>
      <c r="X18" s="140"/>
      <c r="Y18" s="140"/>
      <c r="Z18" s="140"/>
      <c r="AA18" s="140"/>
      <c r="AB18" s="140"/>
      <c r="AC18" s="140"/>
      <c r="AD18" s="140"/>
      <c r="AE18" s="140"/>
      <c r="AF18" s="140"/>
      <c r="AG18" s="140"/>
      <c r="AH18" s="140"/>
      <c r="AI18" s="146"/>
      <c r="AJ18" s="146"/>
      <c r="AK18" s="147"/>
      <c r="AL18" s="147"/>
      <c r="AM18" s="148"/>
      <c r="AN18" s="148"/>
      <c r="AO18" s="149"/>
      <c r="AP18" s="149"/>
      <c r="AQ18" s="149"/>
      <c r="AR18" s="149"/>
      <c r="AS18" s="149"/>
      <c r="AT18" s="140"/>
      <c r="AU18" s="140"/>
      <c r="AV18" s="140"/>
      <c r="AW18" s="140"/>
      <c r="AX18" s="140"/>
      <c r="AY18" s="140"/>
      <c r="AZ18" s="140"/>
      <c r="BA18" s="140"/>
      <c r="BB18" s="140"/>
      <c r="BC18" s="140"/>
      <c r="BD18" s="140"/>
      <c r="BE18" s="140"/>
      <c r="BF18" s="140"/>
      <c r="BG18" s="140"/>
      <c r="BH18" s="140"/>
      <c r="BI18" s="140"/>
      <c r="BJ18" s="140"/>
      <c r="BK18" s="140"/>
      <c r="BL18" s="140"/>
      <c r="BM18" s="140"/>
      <c r="BN18" s="140"/>
      <c r="BO18" s="140"/>
      <c r="BP18" s="140"/>
      <c r="BQ18" s="140"/>
      <c r="BR18" s="140"/>
      <c r="BS18" s="140"/>
      <c r="BT18" s="140"/>
      <c r="BU18" s="140"/>
      <c r="BV18" s="140"/>
      <c r="BW18" s="140"/>
      <c r="BX18" s="140"/>
      <c r="BY18" s="140"/>
      <c r="BZ18" s="140"/>
      <c r="CA18" s="140"/>
      <c r="CB18" s="140"/>
      <c r="CC18" s="140"/>
      <c r="CD18" s="140"/>
      <c r="CE18" s="140"/>
      <c r="CF18" s="140"/>
      <c r="CG18" s="140"/>
      <c r="CH18" s="140"/>
      <c r="CI18" s="140"/>
      <c r="CJ18" s="140"/>
      <c r="CK18" s="140"/>
      <c r="CL18" s="140"/>
      <c r="CM18" s="140"/>
      <c r="CN18" s="140"/>
      <c r="CO18" s="140"/>
      <c r="CP18" s="140"/>
      <c r="CQ18" s="140"/>
      <c r="CR18" s="140"/>
      <c r="CS18" s="140"/>
      <c r="CT18" s="140"/>
      <c r="CU18" s="140"/>
      <c r="CV18" s="140"/>
      <c r="CW18" s="140"/>
      <c r="CX18" s="140"/>
      <c r="CY18" s="140"/>
      <c r="CZ18" s="140"/>
      <c r="DA18" s="140"/>
      <c r="DB18" s="141"/>
      <c r="DC18" s="141"/>
      <c r="DD18" s="141"/>
      <c r="DE18" s="141"/>
      <c r="DF18" s="141"/>
      <c r="DG18" s="141"/>
      <c r="DH18" s="141"/>
      <c r="DI18" s="141"/>
      <c r="DJ18" s="140"/>
      <c r="DK18" s="140"/>
      <c r="DL18" s="140"/>
      <c r="DM18" s="140"/>
      <c r="DN18" s="140"/>
      <c r="DO18" s="140"/>
      <c r="DP18" s="140"/>
      <c r="DQ18" s="140"/>
      <c r="DR18" s="140"/>
      <c r="DS18" s="140"/>
      <c r="DT18" s="140"/>
      <c r="DU18" s="140"/>
      <c r="DV18" s="140"/>
      <c r="DW18" s="140"/>
      <c r="DX18" s="140"/>
      <c r="DY18" s="109"/>
      <c r="DZ18" s="109"/>
      <c r="EA18" s="109"/>
      <c r="EB18" s="109"/>
      <c r="EC18" s="109"/>
      <c r="ED18" s="109"/>
      <c r="EE18" s="109"/>
      <c r="EF18" s="109"/>
      <c r="EG18" s="109"/>
      <c r="EH18" s="109"/>
      <c r="EI18" s="109"/>
      <c r="EJ18" s="109"/>
      <c r="EK18" s="109"/>
      <c r="EL18" s="109"/>
      <c r="EM18" s="109"/>
      <c r="EN18" s="109"/>
      <c r="EO18" s="109"/>
      <c r="EP18" s="109"/>
      <c r="EQ18" s="109"/>
      <c r="ER18" s="109"/>
      <c r="ES18" s="109"/>
      <c r="ET18" s="109"/>
      <c r="EU18" s="109"/>
      <c r="EV18" s="109"/>
      <c r="EW18" s="109"/>
      <c r="EX18" s="109"/>
      <c r="EY18" s="109"/>
      <c r="EZ18" s="109"/>
      <c r="FA18" s="109"/>
      <c r="FB18" s="109"/>
      <c r="FC18" s="109"/>
      <c r="FD18" s="109"/>
      <c r="FE18" s="109"/>
      <c r="FF18" s="109"/>
      <c r="FG18" s="109"/>
      <c r="FH18" s="109"/>
      <c r="FI18" s="109"/>
      <c r="FJ18" s="109"/>
      <c r="FK18" s="109"/>
      <c r="FL18" s="109"/>
      <c r="FM18" s="109"/>
      <c r="FN18" s="109"/>
      <c r="FO18" s="109"/>
      <c r="FP18" s="109"/>
      <c r="FQ18" s="109"/>
      <c r="FR18" s="109"/>
      <c r="FS18" s="109"/>
      <c r="FT18" s="109"/>
      <c r="FU18" s="109"/>
      <c r="FV18" s="109"/>
      <c r="FW18" s="109"/>
      <c r="FX18" s="109"/>
      <c r="FY18" s="109"/>
      <c r="FZ18" s="109"/>
      <c r="GA18" s="109"/>
      <c r="GB18" s="109"/>
      <c r="GC18" s="109"/>
      <c r="GD18" s="109"/>
      <c r="GE18" s="109"/>
      <c r="GF18" s="109"/>
      <c r="GG18" s="109"/>
      <c r="GH18" s="109"/>
      <c r="GI18" s="109"/>
      <c r="GJ18" s="109"/>
      <c r="GK18" s="109"/>
      <c r="GL18" s="109"/>
      <c r="GM18" s="109"/>
      <c r="GN18" s="109"/>
      <c r="GO18" s="109"/>
      <c r="GP18" s="109"/>
      <c r="GQ18" s="109"/>
      <c r="GR18" s="109"/>
      <c r="GS18" s="109"/>
      <c r="GT18" s="109"/>
      <c r="GU18" s="109"/>
      <c r="GV18" s="109"/>
      <c r="GW18" s="109"/>
      <c r="GX18" s="109"/>
      <c r="GY18" s="109"/>
      <c r="GZ18" s="109"/>
      <c r="HA18" s="109"/>
      <c r="HB18" s="109"/>
      <c r="HC18" s="109"/>
      <c r="HD18" s="109"/>
      <c r="HE18" s="109"/>
      <c r="HF18" s="109"/>
      <c r="HG18" s="109"/>
      <c r="HH18" s="109"/>
    </row>
    <row r="19" spans="2:216" ht="12.75">
      <c r="B19" s="316" t="s">
        <v>74</v>
      </c>
      <c r="C19" s="316"/>
      <c r="D19" s="317"/>
      <c r="E19" s="318"/>
      <c r="F19" s="318"/>
      <c r="G19" s="318"/>
      <c r="H19" s="318"/>
      <c r="I19" s="318"/>
      <c r="J19" s="319"/>
      <c r="L19" s="106"/>
      <c r="M19" s="106"/>
      <c r="N19" s="106"/>
      <c r="O19" s="106"/>
      <c r="T19" s="140"/>
      <c r="U19" s="140"/>
      <c r="V19" s="140"/>
      <c r="W19" s="140"/>
      <c r="X19" s="140"/>
      <c r="Y19" s="140"/>
      <c r="Z19" s="140"/>
      <c r="AA19" s="140"/>
      <c r="AB19" s="140"/>
      <c r="AC19" s="140"/>
      <c r="AD19" s="140"/>
      <c r="AE19" s="140"/>
      <c r="AF19" s="140"/>
      <c r="AG19" s="140"/>
      <c r="AH19" s="140"/>
      <c r="AI19" s="140"/>
      <c r="AJ19" s="142"/>
      <c r="AK19" s="142"/>
      <c r="AL19" s="142"/>
      <c r="AM19" s="142"/>
      <c r="AN19" s="140"/>
      <c r="AO19" s="142"/>
      <c r="AP19" s="142"/>
      <c r="AQ19" s="142"/>
      <c r="AR19" s="142"/>
      <c r="AS19" s="142"/>
      <c r="AT19" s="140"/>
      <c r="AU19" s="140"/>
      <c r="AV19" s="140"/>
      <c r="AW19" s="140"/>
      <c r="AX19" s="140"/>
      <c r="AY19" s="140"/>
      <c r="AZ19" s="140"/>
      <c r="BA19" s="140"/>
      <c r="BB19" s="140"/>
      <c r="BC19" s="140"/>
      <c r="BD19" s="140"/>
      <c r="BE19" s="140"/>
      <c r="BF19" s="140"/>
      <c r="BG19" s="140"/>
      <c r="BH19" s="140"/>
      <c r="BI19" s="140"/>
      <c r="BJ19" s="140"/>
      <c r="BK19" s="140"/>
      <c r="BL19" s="140"/>
      <c r="BM19" s="140"/>
      <c r="BN19" s="140"/>
      <c r="BO19" s="140"/>
      <c r="BP19" s="140"/>
      <c r="BQ19" s="140"/>
      <c r="BR19" s="140"/>
      <c r="BS19" s="140"/>
      <c r="BT19" s="140"/>
      <c r="BU19" s="140"/>
      <c r="BV19" s="140"/>
      <c r="BW19" s="140"/>
      <c r="BX19" s="140"/>
      <c r="BY19" s="140"/>
      <c r="BZ19" s="140"/>
      <c r="CA19" s="140"/>
      <c r="CB19" s="140"/>
      <c r="CC19" s="140"/>
      <c r="CD19" s="140"/>
      <c r="CE19" s="140"/>
      <c r="CF19" s="140"/>
      <c r="CG19" s="140"/>
      <c r="CH19" s="140"/>
      <c r="CI19" s="140"/>
      <c r="CJ19" s="140"/>
      <c r="CK19" s="140"/>
      <c r="CL19" s="140"/>
      <c r="CM19" s="140"/>
      <c r="CN19" s="140"/>
      <c r="CO19" s="140"/>
      <c r="CP19" s="140"/>
      <c r="CQ19" s="140"/>
      <c r="CR19" s="140"/>
      <c r="CS19" s="140"/>
      <c r="CT19" s="140"/>
      <c r="CU19" s="140"/>
      <c r="CV19" s="140"/>
      <c r="CW19" s="140"/>
      <c r="CX19" s="140"/>
      <c r="CY19" s="140"/>
      <c r="CZ19" s="140"/>
      <c r="DA19" s="140"/>
      <c r="DB19" s="140"/>
      <c r="DC19" s="140"/>
      <c r="DD19" s="141"/>
      <c r="DE19" s="141"/>
      <c r="DF19" s="141"/>
      <c r="DG19" s="141"/>
      <c r="DH19" s="141"/>
      <c r="DI19" s="141"/>
      <c r="DJ19" s="140"/>
      <c r="DK19" s="140"/>
      <c r="DL19" s="140"/>
      <c r="DM19" s="140"/>
      <c r="DN19" s="140"/>
      <c r="DO19" s="140"/>
      <c r="DP19" s="140"/>
      <c r="DQ19" s="140"/>
      <c r="DR19" s="140"/>
      <c r="DS19" s="140"/>
      <c r="DT19" s="140"/>
      <c r="DU19" s="140"/>
      <c r="DV19" s="140"/>
      <c r="DW19" s="140"/>
      <c r="DX19" s="140"/>
    </row>
    <row r="20" spans="2:216" s="123" customFormat="1" ht="4.5" customHeight="1">
      <c r="B20" s="136"/>
      <c r="C20" s="136"/>
      <c r="D20" s="137"/>
      <c r="E20" s="137"/>
      <c r="F20" s="137"/>
      <c r="G20" s="137"/>
      <c r="H20" s="137"/>
      <c r="I20" s="137"/>
      <c r="J20" s="137"/>
      <c r="K20" s="109"/>
      <c r="L20" s="109"/>
      <c r="M20" s="109"/>
      <c r="N20" s="109"/>
      <c r="O20" s="109"/>
      <c r="P20" s="108"/>
      <c r="Q20" s="109"/>
      <c r="R20" s="109"/>
      <c r="S20" s="109"/>
      <c r="T20" s="140"/>
      <c r="U20" s="140"/>
      <c r="V20" s="140"/>
      <c r="W20" s="140"/>
      <c r="X20" s="140"/>
      <c r="Y20" s="140"/>
      <c r="Z20" s="140"/>
      <c r="AA20" s="140"/>
      <c r="AB20" s="140"/>
      <c r="AC20" s="140"/>
      <c r="AD20" s="140"/>
      <c r="AE20" s="140"/>
      <c r="AF20" s="140"/>
      <c r="AG20" s="140"/>
      <c r="AH20" s="140"/>
      <c r="AI20" s="146"/>
      <c r="AJ20" s="150"/>
      <c r="AK20" s="150"/>
      <c r="AL20" s="150"/>
      <c r="AM20" s="150"/>
      <c r="AN20" s="146"/>
      <c r="AO20" s="146"/>
      <c r="AP20" s="146"/>
      <c r="AQ20" s="146"/>
      <c r="AR20" s="146"/>
      <c r="AS20" s="146"/>
      <c r="AT20" s="140"/>
      <c r="AU20" s="140"/>
      <c r="AV20" s="140"/>
      <c r="AW20" s="140"/>
      <c r="AX20" s="151"/>
      <c r="AY20" s="140"/>
      <c r="AZ20" s="140"/>
      <c r="BA20" s="140"/>
      <c r="BB20" s="140"/>
      <c r="BC20" s="140"/>
      <c r="BD20" s="140"/>
      <c r="BE20" s="140"/>
      <c r="BF20" s="140"/>
      <c r="BG20" s="140"/>
      <c r="BH20" s="140"/>
      <c r="BI20" s="140"/>
      <c r="BJ20" s="140"/>
      <c r="BK20" s="140"/>
      <c r="BL20" s="140"/>
      <c r="BM20" s="140"/>
      <c r="BN20" s="140"/>
      <c r="BO20" s="140"/>
      <c r="BP20" s="140"/>
      <c r="BQ20" s="140"/>
      <c r="BR20" s="140"/>
      <c r="BS20" s="140"/>
      <c r="BT20" s="140"/>
      <c r="BU20" s="140"/>
      <c r="BV20" s="140"/>
      <c r="BW20" s="140"/>
      <c r="BX20" s="140"/>
      <c r="BY20" s="140"/>
      <c r="BZ20" s="140"/>
      <c r="CA20" s="140"/>
      <c r="CB20" s="140"/>
      <c r="CC20" s="140"/>
      <c r="CD20" s="140"/>
      <c r="CE20" s="140"/>
      <c r="CF20" s="140"/>
      <c r="CG20" s="140"/>
      <c r="CH20" s="140"/>
      <c r="CI20" s="140"/>
      <c r="CJ20" s="140"/>
      <c r="CK20" s="140"/>
      <c r="CL20" s="140"/>
      <c r="CM20" s="140"/>
      <c r="CN20" s="140"/>
      <c r="CO20" s="140"/>
      <c r="CP20" s="140"/>
      <c r="CQ20" s="140"/>
      <c r="CR20" s="140"/>
      <c r="CS20" s="140"/>
      <c r="CT20" s="140"/>
      <c r="CU20" s="140"/>
      <c r="CV20" s="140"/>
      <c r="CW20" s="140"/>
      <c r="CX20" s="140"/>
      <c r="CY20" s="140"/>
      <c r="CZ20" s="140"/>
      <c r="DA20" s="140"/>
      <c r="DB20" s="140"/>
      <c r="DC20" s="140"/>
      <c r="DD20" s="141"/>
      <c r="DE20" s="141"/>
      <c r="DF20" s="141"/>
      <c r="DG20" s="141"/>
      <c r="DH20" s="141"/>
      <c r="DI20" s="141"/>
      <c r="DJ20" s="140"/>
      <c r="DK20" s="140"/>
      <c r="DL20" s="140"/>
      <c r="DM20" s="140"/>
      <c r="DN20" s="140"/>
      <c r="DO20" s="140"/>
      <c r="DP20" s="140"/>
      <c r="DQ20" s="140"/>
      <c r="DR20" s="140"/>
      <c r="DS20" s="140"/>
      <c r="DT20" s="140"/>
      <c r="DU20" s="140"/>
      <c r="DV20" s="140"/>
      <c r="DW20" s="140"/>
      <c r="DX20" s="140"/>
      <c r="DY20" s="109"/>
      <c r="DZ20" s="109"/>
      <c r="EA20" s="109"/>
      <c r="EB20" s="109"/>
      <c r="EC20" s="109"/>
      <c r="ED20" s="109"/>
      <c r="EE20" s="109"/>
      <c r="EF20" s="109"/>
      <c r="EG20" s="109"/>
      <c r="EH20" s="109"/>
      <c r="EI20" s="109"/>
      <c r="EJ20" s="109"/>
      <c r="EK20" s="109"/>
      <c r="EL20" s="109"/>
      <c r="EM20" s="109"/>
      <c r="EN20" s="109"/>
      <c r="EO20" s="109"/>
      <c r="EP20" s="109"/>
      <c r="EQ20" s="109"/>
      <c r="ER20" s="109"/>
      <c r="ES20" s="109"/>
      <c r="ET20" s="109"/>
      <c r="EU20" s="109"/>
      <c r="EV20" s="109"/>
      <c r="EW20" s="109"/>
      <c r="EX20" s="109"/>
      <c r="EY20" s="109"/>
      <c r="EZ20" s="109"/>
      <c r="FA20" s="109"/>
      <c r="FB20" s="109"/>
      <c r="FC20" s="109"/>
      <c r="FD20" s="109"/>
      <c r="FE20" s="109"/>
      <c r="FF20" s="109"/>
      <c r="FG20" s="109"/>
      <c r="FH20" s="109"/>
      <c r="FI20" s="109"/>
      <c r="FJ20" s="109"/>
      <c r="FK20" s="109"/>
      <c r="FL20" s="109"/>
      <c r="FM20" s="109"/>
      <c r="FN20" s="109"/>
      <c r="FO20" s="109"/>
      <c r="FP20" s="109"/>
      <c r="FQ20" s="109"/>
      <c r="FR20" s="109"/>
      <c r="FS20" s="109"/>
      <c r="FT20" s="109"/>
      <c r="FU20" s="109"/>
      <c r="FV20" s="109"/>
      <c r="FW20" s="109"/>
      <c r="FX20" s="109"/>
      <c r="FY20" s="109"/>
      <c r="FZ20" s="109"/>
      <c r="GA20" s="109"/>
      <c r="GB20" s="109"/>
      <c r="GC20" s="109"/>
      <c r="GD20" s="109"/>
      <c r="GE20" s="109"/>
      <c r="GF20" s="109"/>
      <c r="GG20" s="109"/>
      <c r="GH20" s="109"/>
      <c r="GI20" s="109"/>
      <c r="GJ20" s="109"/>
      <c r="GK20" s="109"/>
      <c r="GL20" s="109"/>
      <c r="GM20" s="109"/>
      <c r="GN20" s="109"/>
      <c r="GO20" s="109"/>
      <c r="GP20" s="109"/>
      <c r="GQ20" s="109"/>
      <c r="GR20" s="109"/>
      <c r="GS20" s="109"/>
      <c r="GT20" s="109"/>
      <c r="GU20" s="109"/>
      <c r="GV20" s="109"/>
      <c r="GW20" s="109"/>
      <c r="GX20" s="109"/>
      <c r="GY20" s="109"/>
      <c r="GZ20" s="109"/>
      <c r="HA20" s="109"/>
      <c r="HB20" s="109"/>
      <c r="HC20" s="109"/>
      <c r="HD20" s="109"/>
      <c r="HE20" s="109"/>
      <c r="HF20" s="109"/>
      <c r="HG20" s="109"/>
      <c r="HH20" s="109"/>
    </row>
    <row r="21" spans="2:216" s="123" customFormat="1" ht="16.5" customHeight="1">
      <c r="B21" s="316" t="s">
        <v>7</v>
      </c>
      <c r="C21" s="316"/>
      <c r="D21" s="317" t="s">
        <v>75</v>
      </c>
      <c r="E21" s="318"/>
      <c r="F21" s="318"/>
      <c r="G21" s="318"/>
      <c r="H21" s="318"/>
      <c r="I21" s="318"/>
      <c r="J21" s="319"/>
      <c r="K21" s="109"/>
      <c r="L21" s="109"/>
      <c r="M21" s="109"/>
      <c r="N21" s="109"/>
      <c r="O21" s="109"/>
      <c r="P21" s="108"/>
      <c r="Q21" s="109"/>
      <c r="R21" s="109"/>
      <c r="S21" s="109"/>
      <c r="T21" s="140"/>
      <c r="U21" s="140"/>
      <c r="V21" s="140"/>
      <c r="W21" s="140"/>
      <c r="X21" s="140"/>
      <c r="Y21" s="140"/>
      <c r="Z21" s="140"/>
      <c r="AA21" s="140"/>
      <c r="AB21" s="140"/>
      <c r="AC21" s="140"/>
      <c r="AD21" s="140"/>
      <c r="AE21" s="140"/>
      <c r="AF21" s="140"/>
      <c r="AG21" s="140"/>
      <c r="AH21" s="140"/>
      <c r="AI21" s="146"/>
      <c r="AJ21" s="150"/>
      <c r="AK21" s="150"/>
      <c r="AL21" s="150"/>
      <c r="AM21" s="150"/>
      <c r="AN21" s="146"/>
      <c r="AO21" s="146"/>
      <c r="AP21" s="146"/>
      <c r="AQ21" s="146"/>
      <c r="AR21" s="146"/>
      <c r="AS21" s="146"/>
      <c r="AT21" s="140"/>
      <c r="AU21" s="140"/>
      <c r="AV21" s="140"/>
      <c r="AW21" s="140"/>
      <c r="AX21" s="151"/>
      <c r="AY21" s="140"/>
      <c r="AZ21" s="140"/>
      <c r="BA21" s="140"/>
      <c r="BB21" s="140"/>
      <c r="BC21" s="140"/>
      <c r="BD21" s="140"/>
      <c r="BE21" s="140"/>
      <c r="BF21" s="140"/>
      <c r="BG21" s="140"/>
      <c r="BH21" s="140"/>
      <c r="BI21" s="140"/>
      <c r="BJ21" s="140"/>
      <c r="BK21" s="140"/>
      <c r="BL21" s="140"/>
      <c r="BM21" s="140"/>
      <c r="BN21" s="140"/>
      <c r="BO21" s="140"/>
      <c r="BP21" s="140"/>
      <c r="BQ21" s="140"/>
      <c r="BR21" s="140"/>
      <c r="BS21" s="140"/>
      <c r="BT21" s="140"/>
      <c r="BU21" s="140"/>
      <c r="BV21" s="140"/>
      <c r="BW21" s="140"/>
      <c r="BX21" s="140"/>
      <c r="BY21" s="140"/>
      <c r="BZ21" s="140"/>
      <c r="CA21" s="140"/>
      <c r="CB21" s="140"/>
      <c r="CC21" s="140"/>
      <c r="CD21" s="140"/>
      <c r="CE21" s="140"/>
      <c r="CF21" s="140"/>
      <c r="CG21" s="140"/>
      <c r="CH21" s="140"/>
      <c r="CI21" s="140"/>
      <c r="CJ21" s="140"/>
      <c r="CK21" s="140"/>
      <c r="CL21" s="140"/>
      <c r="CM21" s="140"/>
      <c r="CN21" s="140"/>
      <c r="CO21" s="140"/>
      <c r="CP21" s="140"/>
      <c r="CQ21" s="140"/>
      <c r="CR21" s="140"/>
      <c r="CS21" s="140"/>
      <c r="CT21" s="140"/>
      <c r="CU21" s="140"/>
      <c r="CV21" s="140"/>
      <c r="CW21" s="140"/>
      <c r="CX21" s="140"/>
      <c r="CY21" s="140"/>
      <c r="CZ21" s="140"/>
      <c r="DA21" s="140"/>
      <c r="DB21" s="140"/>
      <c r="DC21" s="140"/>
      <c r="DD21" s="141"/>
      <c r="DE21" s="141"/>
      <c r="DF21" s="141"/>
      <c r="DG21" s="141"/>
      <c r="DH21" s="141"/>
      <c r="DI21" s="141"/>
      <c r="DJ21" s="140"/>
      <c r="DK21" s="140"/>
      <c r="DL21" s="140"/>
      <c r="DM21" s="140"/>
      <c r="DN21" s="140"/>
      <c r="DO21" s="140"/>
      <c r="DP21" s="140"/>
      <c r="DQ21" s="140"/>
      <c r="DR21" s="140"/>
      <c r="DS21" s="140"/>
      <c r="DT21" s="140"/>
      <c r="DU21" s="140"/>
      <c r="DV21" s="140"/>
      <c r="DW21" s="140"/>
      <c r="DX21" s="140"/>
      <c r="DY21" s="109"/>
      <c r="DZ21" s="109"/>
      <c r="EA21" s="109"/>
      <c r="EB21" s="109"/>
      <c r="EC21" s="109"/>
      <c r="ED21" s="109"/>
      <c r="EE21" s="109"/>
      <c r="EF21" s="109"/>
      <c r="EG21" s="109"/>
      <c r="EH21" s="109"/>
      <c r="EI21" s="109"/>
      <c r="EJ21" s="109"/>
      <c r="EK21" s="109"/>
      <c r="EL21" s="109"/>
      <c r="EM21" s="109"/>
      <c r="EN21" s="109"/>
      <c r="EO21" s="109"/>
      <c r="EP21" s="109"/>
      <c r="EQ21" s="109"/>
      <c r="ER21" s="109"/>
      <c r="ES21" s="109"/>
      <c r="ET21" s="109"/>
      <c r="EU21" s="109"/>
      <c r="EV21" s="109"/>
      <c r="EW21" s="109"/>
      <c r="EX21" s="109"/>
      <c r="EY21" s="109"/>
      <c r="EZ21" s="109"/>
      <c r="FA21" s="109"/>
      <c r="FB21" s="109"/>
      <c r="FC21" s="109"/>
      <c r="FD21" s="109"/>
      <c r="FE21" s="109"/>
      <c r="FF21" s="109"/>
      <c r="FG21" s="109"/>
      <c r="FH21" s="109"/>
      <c r="FI21" s="109"/>
      <c r="FJ21" s="109"/>
      <c r="FK21" s="109"/>
      <c r="FL21" s="109"/>
      <c r="FM21" s="109"/>
      <c r="FN21" s="109"/>
      <c r="FO21" s="109"/>
      <c r="FP21" s="109"/>
      <c r="FQ21" s="109"/>
      <c r="FR21" s="109"/>
      <c r="FS21" s="109"/>
      <c r="FT21" s="109"/>
      <c r="FU21" s="109"/>
      <c r="FV21" s="109"/>
      <c r="FW21" s="109"/>
      <c r="FX21" s="109"/>
      <c r="FY21" s="109"/>
      <c r="FZ21" s="109"/>
      <c r="GA21" s="109"/>
      <c r="GB21" s="109"/>
      <c r="GC21" s="109"/>
      <c r="GD21" s="109"/>
      <c r="GE21" s="109"/>
      <c r="GF21" s="109"/>
      <c r="GG21" s="109"/>
      <c r="GH21" s="109"/>
      <c r="GI21" s="109"/>
      <c r="GJ21" s="109"/>
      <c r="GK21" s="109"/>
      <c r="GL21" s="109"/>
      <c r="GM21" s="109"/>
      <c r="GN21" s="109"/>
      <c r="GO21" s="109"/>
      <c r="GP21" s="109"/>
      <c r="GQ21" s="109"/>
      <c r="GR21" s="109"/>
      <c r="GS21" s="109"/>
      <c r="GT21" s="109"/>
      <c r="GU21" s="109"/>
      <c r="GV21" s="109"/>
      <c r="GW21" s="109"/>
      <c r="GX21" s="109"/>
      <c r="GY21" s="109"/>
      <c r="GZ21" s="109"/>
      <c r="HA21" s="109"/>
      <c r="HB21" s="109"/>
      <c r="HC21" s="109"/>
      <c r="HD21" s="109"/>
      <c r="HE21" s="109"/>
      <c r="HF21" s="109"/>
      <c r="HG21" s="109"/>
      <c r="HH21" s="109"/>
    </row>
    <row r="22" spans="2:216" s="123" customFormat="1" ht="3.75" customHeight="1">
      <c r="B22" s="136"/>
      <c r="C22" s="136"/>
      <c r="D22" s="137"/>
      <c r="E22" s="137"/>
      <c r="F22" s="137"/>
      <c r="G22" s="137"/>
      <c r="H22" s="137"/>
      <c r="I22" s="137"/>
      <c r="J22" s="137"/>
      <c r="K22" s="109"/>
      <c r="L22" s="109"/>
      <c r="M22" s="109"/>
      <c r="N22" s="109"/>
      <c r="O22" s="109"/>
      <c r="P22" s="108"/>
      <c r="Q22" s="109"/>
      <c r="R22" s="109"/>
      <c r="S22" s="109"/>
      <c r="T22" s="140"/>
      <c r="U22" s="140"/>
      <c r="V22" s="140"/>
      <c r="W22" s="140"/>
      <c r="X22" s="140"/>
      <c r="Y22" s="140"/>
      <c r="Z22" s="140"/>
      <c r="AA22" s="140"/>
      <c r="AB22" s="140"/>
      <c r="AC22" s="140"/>
      <c r="AD22" s="140"/>
      <c r="AE22" s="140"/>
      <c r="AF22" s="140"/>
      <c r="AG22" s="140"/>
      <c r="AH22" s="140"/>
      <c r="AI22" s="146"/>
      <c r="AJ22" s="150"/>
      <c r="AK22" s="150"/>
      <c r="AL22" s="150"/>
      <c r="AM22" s="150"/>
      <c r="AN22" s="146"/>
      <c r="AO22" s="146"/>
      <c r="AP22" s="146"/>
      <c r="AQ22" s="146"/>
      <c r="AR22" s="146"/>
      <c r="AS22" s="146"/>
      <c r="AT22" s="140"/>
      <c r="AU22" s="140"/>
      <c r="AV22" s="140"/>
      <c r="AW22" s="140"/>
      <c r="AX22" s="151"/>
      <c r="AY22" s="140"/>
      <c r="AZ22" s="140"/>
      <c r="BA22" s="140"/>
      <c r="BB22" s="140"/>
      <c r="BC22" s="140"/>
      <c r="BD22" s="140"/>
      <c r="BE22" s="140"/>
      <c r="BF22" s="140"/>
      <c r="BG22" s="140"/>
      <c r="BH22" s="140"/>
      <c r="BI22" s="140"/>
      <c r="BJ22" s="140"/>
      <c r="BK22" s="140"/>
      <c r="BL22" s="140"/>
      <c r="BM22" s="140"/>
      <c r="BN22" s="140"/>
      <c r="BO22" s="140"/>
      <c r="BP22" s="140"/>
      <c r="BQ22" s="140"/>
      <c r="BR22" s="140"/>
      <c r="BS22" s="140"/>
      <c r="BT22" s="140"/>
      <c r="BU22" s="140"/>
      <c r="BV22" s="140"/>
      <c r="BW22" s="140"/>
      <c r="BX22" s="140"/>
      <c r="BY22" s="140"/>
      <c r="BZ22" s="140"/>
      <c r="CA22" s="140"/>
      <c r="CB22" s="140"/>
      <c r="CC22" s="140"/>
      <c r="CD22" s="140"/>
      <c r="CE22" s="140"/>
      <c r="CF22" s="140"/>
      <c r="CG22" s="140"/>
      <c r="CH22" s="140"/>
      <c r="CI22" s="140"/>
      <c r="CJ22" s="140"/>
      <c r="CK22" s="140"/>
      <c r="CL22" s="140"/>
      <c r="CM22" s="140"/>
      <c r="CN22" s="140"/>
      <c r="CO22" s="140"/>
      <c r="CP22" s="140"/>
      <c r="CQ22" s="140"/>
      <c r="CR22" s="140"/>
      <c r="CS22" s="140"/>
      <c r="CT22" s="140"/>
      <c r="CU22" s="140"/>
      <c r="CV22" s="140"/>
      <c r="CW22" s="140"/>
      <c r="CX22" s="140"/>
      <c r="CY22" s="140"/>
      <c r="CZ22" s="140"/>
      <c r="DA22" s="140"/>
      <c r="DB22" s="140"/>
      <c r="DC22" s="140"/>
      <c r="DD22" s="141"/>
      <c r="DE22" s="141"/>
      <c r="DF22" s="141"/>
      <c r="DG22" s="141"/>
      <c r="DH22" s="141"/>
      <c r="DI22" s="141"/>
      <c r="DJ22" s="140"/>
      <c r="DK22" s="140"/>
      <c r="DL22" s="140"/>
      <c r="DM22" s="140"/>
      <c r="DN22" s="140"/>
      <c r="DO22" s="140"/>
      <c r="DP22" s="140"/>
      <c r="DQ22" s="140"/>
      <c r="DR22" s="140"/>
      <c r="DS22" s="140"/>
      <c r="DT22" s="140"/>
      <c r="DU22" s="140"/>
      <c r="DV22" s="140"/>
      <c r="DW22" s="140"/>
      <c r="DX22" s="140"/>
      <c r="DY22" s="109"/>
      <c r="DZ22" s="109"/>
      <c r="EA22" s="109"/>
      <c r="EB22" s="109"/>
      <c r="EC22" s="109"/>
      <c r="ED22" s="109"/>
      <c r="EE22" s="109"/>
      <c r="EF22" s="109"/>
      <c r="EG22" s="109"/>
      <c r="EH22" s="109"/>
      <c r="EI22" s="109"/>
      <c r="EJ22" s="109"/>
      <c r="EK22" s="109"/>
      <c r="EL22" s="109"/>
      <c r="EM22" s="109"/>
      <c r="EN22" s="109"/>
      <c r="EO22" s="109"/>
      <c r="EP22" s="109"/>
      <c r="EQ22" s="109"/>
      <c r="ER22" s="109"/>
      <c r="ES22" s="109"/>
      <c r="ET22" s="109"/>
      <c r="EU22" s="109"/>
      <c r="EV22" s="109"/>
      <c r="EW22" s="109"/>
      <c r="EX22" s="109"/>
      <c r="EY22" s="109"/>
      <c r="EZ22" s="109"/>
      <c r="FA22" s="109"/>
      <c r="FB22" s="109"/>
      <c r="FC22" s="109"/>
      <c r="FD22" s="109"/>
      <c r="FE22" s="109"/>
      <c r="FF22" s="109"/>
      <c r="FG22" s="109"/>
      <c r="FH22" s="109"/>
      <c r="FI22" s="109"/>
      <c r="FJ22" s="109"/>
      <c r="FK22" s="109"/>
      <c r="FL22" s="109"/>
      <c r="FM22" s="109"/>
      <c r="FN22" s="109"/>
      <c r="FO22" s="109"/>
      <c r="FP22" s="109"/>
      <c r="FQ22" s="109"/>
      <c r="FR22" s="109"/>
      <c r="FS22" s="109"/>
      <c r="FT22" s="109"/>
      <c r="FU22" s="109"/>
      <c r="FV22" s="109"/>
      <c r="FW22" s="109"/>
      <c r="FX22" s="109"/>
      <c r="FY22" s="109"/>
      <c r="FZ22" s="109"/>
      <c r="GA22" s="109"/>
      <c r="GB22" s="109"/>
      <c r="GC22" s="109"/>
      <c r="GD22" s="109"/>
      <c r="GE22" s="109"/>
      <c r="GF22" s="109"/>
      <c r="GG22" s="109"/>
      <c r="GH22" s="109"/>
      <c r="GI22" s="109"/>
      <c r="GJ22" s="109"/>
      <c r="GK22" s="109"/>
      <c r="GL22" s="109"/>
      <c r="GM22" s="109"/>
      <c r="GN22" s="109"/>
      <c r="GO22" s="109"/>
      <c r="GP22" s="109"/>
      <c r="GQ22" s="109"/>
      <c r="GR22" s="109"/>
      <c r="GS22" s="109"/>
      <c r="GT22" s="109"/>
      <c r="GU22" s="109"/>
      <c r="GV22" s="109"/>
      <c r="GW22" s="109"/>
      <c r="GX22" s="109"/>
      <c r="GY22" s="109"/>
      <c r="GZ22" s="109"/>
      <c r="HA22" s="109"/>
      <c r="HB22" s="109"/>
      <c r="HC22" s="109"/>
      <c r="HD22" s="109"/>
      <c r="HE22" s="109"/>
      <c r="HF22" s="109"/>
      <c r="HG22" s="109"/>
      <c r="HH22" s="109"/>
    </row>
    <row r="23" spans="2:216" s="123" customFormat="1" ht="25.5">
      <c r="B23" s="296" t="s">
        <v>76</v>
      </c>
      <c r="C23" s="320" t="s">
        <v>77</v>
      </c>
      <c r="D23" s="296" t="s">
        <v>78</v>
      </c>
      <c r="E23" s="124" t="s">
        <v>56</v>
      </c>
      <c r="F23" s="321" t="s">
        <v>147</v>
      </c>
      <c r="G23" s="321"/>
      <c r="H23" s="321"/>
      <c r="I23" s="296" t="s">
        <v>80</v>
      </c>
      <c r="J23" s="152" t="s">
        <v>148</v>
      </c>
      <c r="K23" s="109"/>
      <c r="L23" s="109"/>
      <c r="M23" s="109"/>
      <c r="N23" s="109"/>
      <c r="O23" s="109"/>
      <c r="P23" s="106"/>
      <c r="Q23" s="109"/>
      <c r="R23" s="109"/>
      <c r="S23" s="109"/>
      <c r="T23" s="140"/>
      <c r="U23" s="140"/>
      <c r="V23" s="140"/>
      <c r="W23" s="140"/>
      <c r="X23" s="140"/>
      <c r="Y23" s="140"/>
      <c r="Z23" s="140"/>
      <c r="AA23" s="140"/>
      <c r="AB23" s="140"/>
      <c r="AC23" s="140"/>
      <c r="AD23" s="140"/>
      <c r="AE23" s="140"/>
      <c r="AF23" s="140"/>
      <c r="AG23" s="140"/>
      <c r="AH23" s="140"/>
      <c r="AI23" s="146"/>
      <c r="AJ23" s="150"/>
      <c r="AK23" s="150"/>
      <c r="AL23" s="150"/>
      <c r="AM23" s="150"/>
      <c r="AN23" s="146"/>
      <c r="AO23" s="146"/>
      <c r="AP23" s="146"/>
      <c r="AQ23" s="146"/>
      <c r="AR23" s="146"/>
      <c r="AS23" s="146"/>
      <c r="AT23" s="140"/>
      <c r="AU23" s="140"/>
      <c r="AV23" s="140"/>
      <c r="AW23" s="140"/>
      <c r="AX23" s="140"/>
      <c r="AY23" s="140"/>
      <c r="AZ23" s="140"/>
      <c r="BA23" s="140"/>
      <c r="BB23" s="140"/>
      <c r="BC23" s="140"/>
      <c r="BD23" s="140"/>
      <c r="BE23" s="140"/>
      <c r="BF23" s="140"/>
      <c r="BG23" s="140"/>
      <c r="BH23" s="140"/>
      <c r="BI23" s="140"/>
      <c r="BJ23" s="140"/>
      <c r="BK23" s="140"/>
      <c r="BL23" s="140"/>
      <c r="BM23" s="140"/>
      <c r="BN23" s="140"/>
      <c r="BO23" s="140"/>
      <c r="BP23" s="140"/>
      <c r="BQ23" s="140"/>
      <c r="BR23" s="140"/>
      <c r="BS23" s="140"/>
      <c r="BT23" s="140"/>
      <c r="BU23" s="140"/>
      <c r="BV23" s="140"/>
      <c r="BW23" s="140"/>
      <c r="BX23" s="140"/>
      <c r="BY23" s="140"/>
      <c r="BZ23" s="140"/>
      <c r="CA23" s="140"/>
      <c r="CB23" s="140"/>
      <c r="CC23" s="140"/>
      <c r="CD23" s="140"/>
      <c r="CE23" s="140"/>
      <c r="CF23" s="140"/>
      <c r="CG23" s="140"/>
      <c r="CH23" s="140"/>
      <c r="CI23" s="140"/>
      <c r="CJ23" s="140"/>
      <c r="CK23" s="140"/>
      <c r="CL23" s="140"/>
      <c r="CM23" s="140"/>
      <c r="CN23" s="140"/>
      <c r="CO23" s="140"/>
      <c r="CP23" s="140"/>
      <c r="CQ23" s="140"/>
      <c r="CR23" s="140"/>
      <c r="CS23" s="140"/>
      <c r="CT23" s="140"/>
      <c r="CU23" s="140"/>
      <c r="CV23" s="140"/>
      <c r="CW23" s="140"/>
      <c r="CX23" s="140"/>
      <c r="CY23" s="140"/>
      <c r="CZ23" s="140"/>
      <c r="DA23" s="140"/>
      <c r="DB23" s="140"/>
      <c r="DC23" s="140"/>
      <c r="DD23" s="141"/>
      <c r="DE23" s="141"/>
      <c r="DF23" s="141"/>
      <c r="DG23" s="141"/>
      <c r="DH23" s="141"/>
      <c r="DI23" s="141"/>
      <c r="DJ23" s="140"/>
      <c r="DK23" s="140"/>
      <c r="DL23" s="140"/>
      <c r="DM23" s="140"/>
      <c r="DN23" s="140"/>
      <c r="DO23" s="140"/>
      <c r="DP23" s="140"/>
      <c r="DQ23" s="140"/>
      <c r="DR23" s="140"/>
      <c r="DS23" s="140"/>
      <c r="DT23" s="140"/>
      <c r="DU23" s="140"/>
      <c r="DV23" s="140"/>
      <c r="DW23" s="140"/>
      <c r="DX23" s="140"/>
      <c r="DY23" s="109"/>
      <c r="DZ23" s="109"/>
      <c r="EA23" s="109"/>
      <c r="EB23" s="109"/>
      <c r="EC23" s="109"/>
      <c r="ED23" s="109"/>
      <c r="EE23" s="109"/>
      <c r="EF23" s="109"/>
      <c r="EG23" s="109"/>
      <c r="EH23" s="109"/>
      <c r="EI23" s="109"/>
      <c r="EJ23" s="109"/>
      <c r="EK23" s="109"/>
      <c r="EL23" s="109"/>
      <c r="EM23" s="109"/>
      <c r="EN23" s="109"/>
      <c r="EO23" s="109"/>
      <c r="EP23" s="109"/>
      <c r="EQ23" s="109"/>
      <c r="ER23" s="109"/>
      <c r="ES23" s="109"/>
      <c r="ET23" s="109"/>
      <c r="EU23" s="109"/>
      <c r="EV23" s="109"/>
      <c r="EW23" s="109"/>
      <c r="EX23" s="109"/>
      <c r="EY23" s="109"/>
      <c r="EZ23" s="109"/>
      <c r="FA23" s="109"/>
      <c r="FB23" s="109"/>
      <c r="FC23" s="109"/>
      <c r="FD23" s="109"/>
      <c r="FE23" s="109"/>
      <c r="FF23" s="109"/>
      <c r="FG23" s="109"/>
      <c r="FH23" s="109"/>
      <c r="FI23" s="109"/>
      <c r="FJ23" s="109"/>
      <c r="FK23" s="109"/>
      <c r="FL23" s="109"/>
      <c r="FM23" s="109"/>
      <c r="FN23" s="109"/>
      <c r="FO23" s="109"/>
      <c r="FP23" s="109"/>
      <c r="FQ23" s="109"/>
      <c r="FR23" s="109"/>
      <c r="FS23" s="109"/>
      <c r="FT23" s="109"/>
      <c r="FU23" s="109"/>
      <c r="FV23" s="109"/>
      <c r="FW23" s="109"/>
      <c r="FX23" s="109"/>
      <c r="FY23" s="109"/>
      <c r="FZ23" s="109"/>
      <c r="GA23" s="109"/>
      <c r="GB23" s="109"/>
      <c r="GC23" s="109"/>
      <c r="GD23" s="109"/>
      <c r="GE23" s="109"/>
      <c r="GF23" s="109"/>
      <c r="GG23" s="109"/>
      <c r="GH23" s="109"/>
      <c r="GI23" s="109"/>
      <c r="GJ23" s="109"/>
      <c r="GK23" s="109"/>
      <c r="GL23" s="109"/>
      <c r="GM23" s="109"/>
      <c r="GN23" s="109"/>
      <c r="GO23" s="109"/>
      <c r="GP23" s="109"/>
      <c r="GQ23" s="109"/>
      <c r="GR23" s="109"/>
      <c r="GS23" s="109"/>
      <c r="GT23" s="109"/>
      <c r="GU23" s="109"/>
      <c r="GV23" s="109"/>
      <c r="GW23" s="109"/>
      <c r="GX23" s="109"/>
      <c r="GY23" s="109"/>
      <c r="GZ23" s="109"/>
      <c r="HA23" s="109"/>
      <c r="HB23" s="109"/>
      <c r="HC23" s="109"/>
      <c r="HD23" s="109"/>
      <c r="HE23" s="109"/>
      <c r="HF23" s="109"/>
      <c r="HG23" s="109"/>
      <c r="HH23" s="109"/>
    </row>
    <row r="24" spans="2:216" ht="29.25" customHeight="1">
      <c r="B24" s="296"/>
      <c r="C24" s="320"/>
      <c r="D24" s="296"/>
      <c r="E24" s="124" t="s">
        <v>57</v>
      </c>
      <c r="F24" s="321" t="s">
        <v>141</v>
      </c>
      <c r="G24" s="321"/>
      <c r="H24" s="321"/>
      <c r="I24" s="296"/>
      <c r="J24" s="152" t="s">
        <v>149</v>
      </c>
      <c r="L24" s="106"/>
      <c r="M24" s="106"/>
      <c r="N24" s="106"/>
      <c r="O24" s="106"/>
      <c r="P24" s="106"/>
      <c r="T24" s="140"/>
      <c r="U24" s="140"/>
      <c r="V24" s="140"/>
      <c r="W24" s="140"/>
      <c r="X24" s="140"/>
      <c r="Y24" s="140"/>
      <c r="Z24" s="140"/>
      <c r="AA24" s="140"/>
      <c r="AB24" s="140"/>
      <c r="AC24" s="140"/>
      <c r="AD24" s="140"/>
      <c r="AE24" s="140"/>
      <c r="AF24" s="140"/>
      <c r="AG24" s="140"/>
      <c r="AH24" s="140"/>
      <c r="AI24" s="140"/>
      <c r="AJ24" s="142"/>
      <c r="AK24" s="140"/>
      <c r="AL24" s="142"/>
      <c r="AM24" s="140"/>
      <c r="AN24" s="142"/>
      <c r="AO24" s="140"/>
      <c r="AP24" s="140"/>
      <c r="AQ24" s="140"/>
      <c r="AR24" s="142"/>
      <c r="AS24" s="140"/>
      <c r="AT24" s="140"/>
      <c r="AU24" s="140"/>
      <c r="AV24" s="140"/>
      <c r="AW24" s="140"/>
      <c r="AX24" s="140"/>
      <c r="AY24" s="140"/>
      <c r="AZ24" s="140"/>
      <c r="BA24" s="140"/>
      <c r="BB24" s="140"/>
      <c r="BC24" s="140"/>
      <c r="BD24" s="140"/>
      <c r="BE24" s="140"/>
      <c r="BF24" s="140"/>
      <c r="BG24" s="140"/>
      <c r="BH24" s="140"/>
      <c r="BI24" s="140"/>
      <c r="BJ24" s="140"/>
      <c r="BK24" s="140"/>
      <c r="BL24" s="140"/>
      <c r="BM24" s="140"/>
      <c r="BN24" s="140"/>
      <c r="BO24" s="140"/>
      <c r="BP24" s="140"/>
      <c r="BQ24" s="140"/>
      <c r="BR24" s="140"/>
      <c r="BS24" s="140"/>
      <c r="BT24" s="140"/>
      <c r="BU24" s="140"/>
      <c r="BV24" s="140"/>
      <c r="BW24" s="140"/>
      <c r="BX24" s="140"/>
      <c r="BY24" s="140"/>
      <c r="BZ24" s="140"/>
      <c r="CA24" s="140"/>
      <c r="CB24" s="140"/>
      <c r="CC24" s="140"/>
      <c r="CD24" s="140"/>
      <c r="CE24" s="140"/>
      <c r="CF24" s="140"/>
      <c r="CG24" s="140"/>
      <c r="CH24" s="140"/>
      <c r="CI24" s="140"/>
      <c r="CJ24" s="140"/>
      <c r="CK24" s="140"/>
      <c r="CL24" s="140"/>
      <c r="CM24" s="140"/>
      <c r="CN24" s="140"/>
      <c r="CO24" s="140"/>
      <c r="CP24" s="140"/>
      <c r="CQ24" s="140"/>
      <c r="CR24" s="140"/>
      <c r="CS24" s="140"/>
      <c r="CT24" s="140"/>
      <c r="CU24" s="140"/>
      <c r="CV24" s="140"/>
      <c r="CW24" s="140"/>
      <c r="CX24" s="140"/>
      <c r="CY24" s="140"/>
      <c r="CZ24" s="140"/>
      <c r="DA24" s="140"/>
      <c r="DB24" s="140"/>
      <c r="DC24" s="140"/>
      <c r="DD24" s="141"/>
      <c r="DE24" s="141"/>
      <c r="DF24" s="141"/>
      <c r="DG24" s="141"/>
      <c r="DH24" s="141"/>
      <c r="DI24" s="141"/>
      <c r="DJ24" s="140"/>
      <c r="DK24" s="140"/>
      <c r="DL24" s="140"/>
      <c r="DM24" s="140"/>
      <c r="DN24" s="140"/>
      <c r="DO24" s="140"/>
      <c r="DP24" s="140"/>
      <c r="DQ24" s="140"/>
      <c r="DR24" s="140"/>
      <c r="DS24" s="140"/>
      <c r="DT24" s="140"/>
      <c r="DU24" s="140"/>
      <c r="DV24" s="140"/>
      <c r="DW24" s="140"/>
      <c r="DX24" s="140"/>
    </row>
    <row r="25" spans="2:216" s="123" customFormat="1" ht="3.75" customHeight="1">
      <c r="B25" s="136"/>
      <c r="C25" s="136"/>
      <c r="D25" s="153"/>
      <c r="E25" s="153"/>
      <c r="F25" s="153"/>
      <c r="G25" s="153"/>
      <c r="H25" s="153"/>
      <c r="I25" s="153"/>
      <c r="J25" s="153"/>
      <c r="K25" s="109"/>
      <c r="L25" s="109"/>
      <c r="M25" s="109"/>
      <c r="N25" s="109"/>
      <c r="O25" s="109"/>
      <c r="P25" s="106"/>
      <c r="Q25" s="109"/>
      <c r="R25" s="109"/>
      <c r="S25" s="109"/>
      <c r="T25" s="140"/>
      <c r="U25" s="140"/>
      <c r="V25" s="140"/>
      <c r="W25" s="140"/>
      <c r="X25" s="140"/>
      <c r="Y25" s="140"/>
      <c r="Z25" s="140"/>
      <c r="AA25" s="140"/>
      <c r="AB25" s="140"/>
      <c r="AC25" s="140"/>
      <c r="AD25" s="140"/>
      <c r="AE25" s="140"/>
      <c r="AF25" s="140"/>
      <c r="AG25" s="140"/>
      <c r="AH25" s="140"/>
      <c r="AI25" s="154"/>
      <c r="AJ25" s="154"/>
      <c r="AK25" s="154"/>
      <c r="AL25" s="154"/>
      <c r="AM25" s="154"/>
      <c r="AN25" s="154"/>
      <c r="AO25" s="154"/>
      <c r="AP25" s="154"/>
      <c r="AQ25" s="154"/>
      <c r="AR25" s="154"/>
      <c r="AS25" s="155"/>
      <c r="AT25" s="140"/>
      <c r="AU25" s="140"/>
      <c r="AV25" s="140"/>
      <c r="AW25" s="140"/>
      <c r="AX25" s="140"/>
      <c r="AY25" s="140"/>
      <c r="AZ25" s="140"/>
      <c r="BA25" s="140"/>
      <c r="BB25" s="140"/>
      <c r="BC25" s="140"/>
      <c r="BD25" s="140"/>
      <c r="BE25" s="140"/>
      <c r="BF25" s="140"/>
      <c r="BG25" s="140"/>
      <c r="BH25" s="140"/>
      <c r="BI25" s="140"/>
      <c r="BJ25" s="140"/>
      <c r="BK25" s="140"/>
      <c r="BL25" s="140"/>
      <c r="BM25" s="140"/>
      <c r="BN25" s="140"/>
      <c r="BO25" s="140"/>
      <c r="BP25" s="140"/>
      <c r="BQ25" s="140"/>
      <c r="BR25" s="140"/>
      <c r="BS25" s="140"/>
      <c r="BT25" s="140"/>
      <c r="BU25" s="140"/>
      <c r="BV25" s="140"/>
      <c r="BW25" s="140"/>
      <c r="BX25" s="140"/>
      <c r="BY25" s="140"/>
      <c r="BZ25" s="140"/>
      <c r="CA25" s="140"/>
      <c r="CB25" s="140"/>
      <c r="CC25" s="140"/>
      <c r="CD25" s="140"/>
      <c r="CE25" s="140"/>
      <c r="CF25" s="140"/>
      <c r="CG25" s="140"/>
      <c r="CH25" s="140"/>
      <c r="CI25" s="140"/>
      <c r="CJ25" s="140"/>
      <c r="CK25" s="140"/>
      <c r="CL25" s="140"/>
      <c r="CM25" s="140"/>
      <c r="CN25" s="140"/>
      <c r="CO25" s="140"/>
      <c r="CP25" s="140"/>
      <c r="CQ25" s="140"/>
      <c r="CR25" s="140"/>
      <c r="CS25" s="140"/>
      <c r="CT25" s="140"/>
      <c r="CU25" s="140"/>
      <c r="CV25" s="140"/>
      <c r="CW25" s="140"/>
      <c r="CX25" s="140"/>
      <c r="CY25" s="140"/>
      <c r="CZ25" s="140"/>
      <c r="DA25" s="140"/>
      <c r="DB25" s="140"/>
      <c r="DC25" s="140"/>
      <c r="DD25" s="140"/>
      <c r="DE25" s="140"/>
      <c r="DF25" s="140"/>
      <c r="DG25" s="140"/>
      <c r="DH25" s="140"/>
      <c r="DI25" s="140"/>
      <c r="DJ25" s="140"/>
      <c r="DK25" s="140"/>
      <c r="DL25" s="140"/>
      <c r="DM25" s="140"/>
      <c r="DN25" s="140"/>
      <c r="DO25" s="140"/>
      <c r="DP25" s="140"/>
      <c r="DQ25" s="140"/>
      <c r="DR25" s="140"/>
      <c r="DS25" s="140"/>
      <c r="DT25" s="140"/>
      <c r="DU25" s="140"/>
      <c r="DV25" s="140"/>
      <c r="DW25" s="140"/>
      <c r="DX25" s="140"/>
      <c r="DY25" s="109"/>
      <c r="DZ25" s="109"/>
      <c r="EA25" s="109"/>
      <c r="EB25" s="109"/>
      <c r="EC25" s="109"/>
      <c r="ED25" s="109"/>
      <c r="EE25" s="109"/>
      <c r="EF25" s="109"/>
      <c r="EG25" s="109"/>
      <c r="EH25" s="109"/>
      <c r="EI25" s="109"/>
      <c r="EJ25" s="109"/>
      <c r="EK25" s="109"/>
      <c r="EL25" s="109"/>
      <c r="EM25" s="109"/>
      <c r="EN25" s="109"/>
      <c r="EO25" s="109"/>
      <c r="EP25" s="109"/>
      <c r="EQ25" s="109"/>
      <c r="ER25" s="109"/>
      <c r="ES25" s="109"/>
      <c r="ET25" s="109"/>
      <c r="EU25" s="109"/>
      <c r="EV25" s="109"/>
      <c r="EW25" s="109"/>
      <c r="EX25" s="109"/>
      <c r="EY25" s="109"/>
      <c r="EZ25" s="109"/>
      <c r="FA25" s="109"/>
      <c r="FB25" s="109"/>
      <c r="FC25" s="109"/>
      <c r="FD25" s="109"/>
      <c r="FE25" s="109"/>
      <c r="FF25" s="109"/>
      <c r="FG25" s="109"/>
      <c r="FH25" s="109"/>
      <c r="FI25" s="109"/>
      <c r="FJ25" s="109"/>
      <c r="FK25" s="109"/>
      <c r="FL25" s="109"/>
      <c r="FM25" s="109"/>
      <c r="FN25" s="109"/>
      <c r="FO25" s="109"/>
      <c r="FP25" s="109"/>
      <c r="FQ25" s="109"/>
      <c r="FR25" s="109"/>
      <c r="FS25" s="109"/>
      <c r="FT25" s="109"/>
      <c r="FU25" s="109"/>
      <c r="FV25" s="109"/>
      <c r="FW25" s="109"/>
      <c r="FX25" s="109"/>
      <c r="FY25" s="109"/>
      <c r="FZ25" s="109"/>
      <c r="GA25" s="109"/>
      <c r="GB25" s="109"/>
      <c r="GC25" s="109"/>
      <c r="GD25" s="109"/>
      <c r="GE25" s="109"/>
      <c r="GF25" s="109"/>
      <c r="GG25" s="109"/>
      <c r="GH25" s="109"/>
      <c r="GI25" s="109"/>
      <c r="GJ25" s="109"/>
      <c r="GK25" s="109"/>
      <c r="GL25" s="109"/>
      <c r="GM25" s="109"/>
      <c r="GN25" s="109"/>
      <c r="GO25" s="109"/>
      <c r="GP25" s="109"/>
      <c r="GQ25" s="109"/>
      <c r="GR25" s="109"/>
      <c r="GS25" s="109"/>
      <c r="GT25" s="109"/>
      <c r="GU25" s="109"/>
      <c r="GV25" s="109"/>
      <c r="GW25" s="109"/>
      <c r="GX25" s="109"/>
      <c r="GY25" s="109"/>
      <c r="GZ25" s="109"/>
      <c r="HA25" s="109"/>
      <c r="HB25" s="109"/>
      <c r="HC25" s="109"/>
      <c r="HD25" s="109"/>
      <c r="HE25" s="109"/>
      <c r="HF25" s="109"/>
      <c r="HG25" s="109"/>
      <c r="HH25" s="109"/>
    </row>
    <row r="26" spans="2:216" ht="12.75">
      <c r="B26" s="303" t="s">
        <v>84</v>
      </c>
      <c r="C26" s="312" t="str">
        <f>+F23</f>
        <v xml:space="preserve">NUMERO DE REVISTAS PARQUE AUTOMOTOR RECIBIDAS </v>
      </c>
      <c r="D26" s="312"/>
      <c r="E26" s="313"/>
      <c r="F26" s="313"/>
      <c r="G26" s="313"/>
      <c r="H26" s="313"/>
      <c r="I26" s="313"/>
      <c r="J26" s="313"/>
      <c r="L26" s="106"/>
      <c r="M26" s="106"/>
      <c r="N26" s="106"/>
      <c r="O26" s="106"/>
      <c r="P26" s="106"/>
      <c r="T26" s="140"/>
      <c r="U26" s="140"/>
      <c r="V26" s="140"/>
      <c r="W26" s="140"/>
      <c r="X26" s="140"/>
      <c r="Y26" s="140"/>
      <c r="Z26" s="140"/>
      <c r="AA26" s="140"/>
      <c r="AB26" s="140"/>
      <c r="AC26" s="140"/>
      <c r="AD26" s="140"/>
      <c r="AE26" s="140"/>
      <c r="AF26" s="140"/>
      <c r="AG26" s="140"/>
      <c r="AH26" s="140"/>
      <c r="AI26" s="140"/>
      <c r="AJ26" s="140"/>
      <c r="AK26" s="140"/>
      <c r="AL26" s="140"/>
      <c r="AM26" s="140"/>
      <c r="AN26" s="140"/>
      <c r="AO26" s="140"/>
      <c r="AP26" s="140"/>
      <c r="AQ26" s="140"/>
      <c r="AR26" s="140"/>
      <c r="AS26" s="155"/>
      <c r="AT26" s="140"/>
      <c r="AU26" s="140"/>
      <c r="AV26" s="140"/>
      <c r="AW26" s="140"/>
      <c r="AX26" s="140"/>
      <c r="AY26" s="140"/>
      <c r="AZ26" s="140"/>
      <c r="BA26" s="140"/>
      <c r="BB26" s="140"/>
      <c r="BC26" s="140"/>
      <c r="BD26" s="140"/>
      <c r="BE26" s="140"/>
      <c r="BF26" s="140"/>
      <c r="BG26" s="140"/>
      <c r="BH26" s="140"/>
      <c r="BI26" s="140"/>
      <c r="BJ26" s="140"/>
      <c r="BK26" s="140"/>
      <c r="BL26" s="140"/>
      <c r="BM26" s="140"/>
      <c r="BN26" s="140"/>
      <c r="BO26" s="140"/>
      <c r="BP26" s="140"/>
      <c r="BQ26" s="140"/>
      <c r="BR26" s="140"/>
      <c r="BS26" s="140"/>
      <c r="BT26" s="140"/>
      <c r="BU26" s="140"/>
      <c r="BV26" s="140"/>
      <c r="BW26" s="140"/>
      <c r="BX26" s="140"/>
      <c r="BY26" s="140"/>
      <c r="BZ26" s="140"/>
      <c r="CA26" s="140"/>
      <c r="CB26" s="140"/>
      <c r="CC26" s="140"/>
      <c r="CD26" s="140"/>
      <c r="CE26" s="140"/>
      <c r="CF26" s="140"/>
      <c r="CG26" s="140"/>
      <c r="CH26" s="140"/>
      <c r="CI26" s="140"/>
      <c r="CJ26" s="140"/>
      <c r="CK26" s="140"/>
      <c r="CL26" s="140"/>
      <c r="CM26" s="140"/>
      <c r="CN26" s="140"/>
      <c r="CO26" s="140"/>
      <c r="CP26" s="140"/>
      <c r="CQ26" s="140"/>
      <c r="CR26" s="140"/>
      <c r="CS26" s="140"/>
      <c r="CT26" s="140"/>
      <c r="CU26" s="140"/>
      <c r="CV26" s="140"/>
      <c r="CW26" s="140"/>
      <c r="CX26" s="140"/>
      <c r="CY26" s="140"/>
      <c r="CZ26" s="140"/>
      <c r="DA26" s="140"/>
      <c r="DB26" s="140"/>
      <c r="DC26" s="140"/>
      <c r="DD26" s="140"/>
      <c r="DE26" s="140"/>
      <c r="DF26" s="140"/>
      <c r="DG26" s="140"/>
      <c r="DH26" s="140"/>
      <c r="DI26" s="140"/>
      <c r="DJ26" s="140"/>
      <c r="DK26" s="140"/>
      <c r="DL26" s="140"/>
      <c r="DM26" s="140"/>
      <c r="DN26" s="140"/>
      <c r="DO26" s="140"/>
      <c r="DP26" s="140"/>
      <c r="DQ26" s="140"/>
      <c r="DR26" s="140"/>
      <c r="DS26" s="140"/>
      <c r="DT26" s="140"/>
      <c r="DU26" s="140"/>
      <c r="DV26" s="140"/>
      <c r="DW26" s="140"/>
      <c r="DX26" s="140"/>
    </row>
    <row r="27" spans="2:216" ht="12.75">
      <c r="B27" s="303"/>
      <c r="C27" s="312" t="str">
        <f>+F24</f>
        <v>NUMERO DE UNIDADES EJECUTORAS DEL INSTITUTO</v>
      </c>
      <c r="D27" s="312"/>
      <c r="E27" s="313"/>
      <c r="F27" s="313"/>
      <c r="G27" s="313"/>
      <c r="H27" s="313"/>
      <c r="I27" s="313"/>
      <c r="J27" s="313"/>
      <c r="L27" s="106"/>
      <c r="M27" s="106"/>
      <c r="N27" s="106"/>
      <c r="O27" s="106"/>
      <c r="P27" s="106"/>
      <c r="T27" s="140"/>
      <c r="U27" s="140"/>
      <c r="V27" s="140"/>
      <c r="W27" s="140"/>
      <c r="X27" s="140"/>
      <c r="Y27" s="140"/>
      <c r="Z27" s="140"/>
      <c r="AA27" s="140"/>
      <c r="AB27" s="140"/>
      <c r="AC27" s="140"/>
      <c r="AD27" s="140"/>
      <c r="AE27" s="140"/>
      <c r="AF27" s="140"/>
      <c r="AG27" s="140"/>
      <c r="AH27" s="140"/>
      <c r="AI27" s="140"/>
      <c r="AJ27" s="140"/>
      <c r="AK27" s="140"/>
      <c r="AL27" s="140"/>
      <c r="AM27" s="140"/>
      <c r="AN27" s="140"/>
      <c r="AO27" s="140"/>
      <c r="AP27" s="140"/>
      <c r="AQ27" s="140"/>
      <c r="AR27" s="140"/>
      <c r="AS27" s="140"/>
      <c r="AT27" s="140"/>
      <c r="AU27" s="140"/>
      <c r="AV27" s="140"/>
      <c r="AW27" s="140"/>
      <c r="AX27" s="140"/>
      <c r="AY27" s="140"/>
      <c r="AZ27" s="140"/>
      <c r="BA27" s="140"/>
      <c r="BB27" s="140"/>
      <c r="BC27" s="140"/>
      <c r="BD27" s="140"/>
      <c r="BE27" s="140"/>
      <c r="BF27" s="140"/>
      <c r="BG27" s="140"/>
      <c r="BH27" s="140"/>
      <c r="BI27" s="140"/>
      <c r="BJ27" s="140"/>
      <c r="BK27" s="140"/>
      <c r="BL27" s="140"/>
      <c r="BM27" s="140"/>
      <c r="BN27" s="140"/>
      <c r="BO27" s="140"/>
      <c r="BP27" s="140"/>
      <c r="BQ27" s="140"/>
      <c r="BR27" s="140"/>
      <c r="BS27" s="140"/>
      <c r="BT27" s="140"/>
      <c r="BU27" s="140"/>
      <c r="BV27" s="140"/>
      <c r="BW27" s="140"/>
      <c r="BX27" s="140"/>
      <c r="BY27" s="140"/>
      <c r="BZ27" s="140"/>
      <c r="CA27" s="140"/>
      <c r="CB27" s="140"/>
      <c r="CC27" s="140"/>
      <c r="CD27" s="140"/>
      <c r="CE27" s="140"/>
      <c r="CF27" s="140"/>
      <c r="CG27" s="140"/>
      <c r="CH27" s="140"/>
      <c r="CI27" s="140"/>
      <c r="CJ27" s="140"/>
      <c r="CK27" s="140"/>
      <c r="CL27" s="140"/>
      <c r="CM27" s="140"/>
      <c r="CN27" s="140"/>
      <c r="CO27" s="140"/>
      <c r="CP27" s="140"/>
      <c r="CQ27" s="140"/>
      <c r="CR27" s="140"/>
      <c r="CS27" s="140"/>
      <c r="CT27" s="140"/>
      <c r="CU27" s="140"/>
      <c r="CV27" s="140"/>
      <c r="CW27" s="140"/>
      <c r="CX27" s="140"/>
      <c r="CY27" s="140"/>
      <c r="CZ27" s="140"/>
      <c r="DA27" s="140"/>
      <c r="DB27" s="140"/>
      <c r="DC27" s="140"/>
      <c r="DD27" s="140"/>
      <c r="DE27" s="140"/>
      <c r="DF27" s="140"/>
      <c r="DG27" s="140"/>
      <c r="DH27" s="140"/>
      <c r="DI27" s="140"/>
      <c r="DJ27" s="140"/>
      <c r="DK27" s="140"/>
      <c r="DL27" s="140"/>
      <c r="DM27" s="140"/>
      <c r="DN27" s="140"/>
      <c r="DO27" s="140"/>
      <c r="DP27" s="140"/>
      <c r="DQ27" s="140"/>
      <c r="DR27" s="140"/>
      <c r="DS27" s="140"/>
      <c r="DT27" s="140"/>
      <c r="DU27" s="140"/>
      <c r="DV27" s="140"/>
      <c r="DW27" s="140"/>
      <c r="DX27" s="140"/>
    </row>
    <row r="28" spans="2:216" s="123" customFormat="1" ht="6" customHeight="1" thickBot="1">
      <c r="B28" s="156"/>
      <c r="C28" s="157"/>
      <c r="D28" s="157"/>
      <c r="E28" s="157"/>
      <c r="F28" s="157"/>
      <c r="G28" s="157"/>
      <c r="H28" s="153"/>
      <c r="I28" s="157"/>
      <c r="J28" s="157"/>
      <c r="K28" s="109"/>
      <c r="L28" s="109"/>
      <c r="M28" s="109"/>
      <c r="N28" s="109"/>
      <c r="O28" s="109"/>
      <c r="P28" s="106"/>
      <c r="Q28" s="109"/>
      <c r="R28" s="109"/>
      <c r="S28" s="109"/>
      <c r="T28" s="140"/>
      <c r="U28" s="140"/>
      <c r="V28" s="140"/>
      <c r="W28" s="140"/>
      <c r="X28" s="140"/>
      <c r="Y28" s="140"/>
      <c r="Z28" s="140"/>
      <c r="AA28" s="140"/>
      <c r="AB28" s="140"/>
      <c r="AC28" s="140"/>
      <c r="AD28" s="140"/>
      <c r="AE28" s="140"/>
      <c r="AF28" s="140"/>
      <c r="AG28" s="140"/>
      <c r="AH28" s="140"/>
      <c r="AI28" s="140"/>
      <c r="AJ28" s="140"/>
      <c r="AK28" s="140"/>
      <c r="AL28" s="140"/>
      <c r="AM28" s="140"/>
      <c r="AN28" s="140"/>
      <c r="AO28" s="140"/>
      <c r="AP28" s="140"/>
      <c r="AQ28" s="140"/>
      <c r="AR28" s="140"/>
      <c r="AS28" s="140"/>
      <c r="AT28" s="140"/>
      <c r="AU28" s="140"/>
      <c r="AV28" s="140"/>
      <c r="AW28" s="140"/>
      <c r="AX28" s="140"/>
      <c r="AY28" s="140"/>
      <c r="AZ28" s="140"/>
      <c r="BA28" s="140"/>
      <c r="BB28" s="140"/>
      <c r="BC28" s="140"/>
      <c r="BD28" s="140"/>
      <c r="BE28" s="140"/>
      <c r="BF28" s="140"/>
      <c r="BG28" s="140"/>
      <c r="BH28" s="140"/>
      <c r="BI28" s="140"/>
      <c r="BJ28" s="140"/>
      <c r="BK28" s="140"/>
      <c r="BL28" s="140"/>
      <c r="BM28" s="140"/>
      <c r="BN28" s="140"/>
      <c r="BO28" s="140"/>
      <c r="BP28" s="140"/>
      <c r="BQ28" s="140"/>
      <c r="BR28" s="140"/>
      <c r="BS28" s="140"/>
      <c r="BT28" s="140"/>
      <c r="BU28" s="140"/>
      <c r="BV28" s="140"/>
      <c r="BW28" s="140"/>
      <c r="BX28" s="140"/>
      <c r="BY28" s="140"/>
      <c r="BZ28" s="140"/>
      <c r="CA28" s="140"/>
      <c r="CB28" s="140"/>
      <c r="CC28" s="140"/>
      <c r="CD28" s="140"/>
      <c r="CE28" s="140"/>
      <c r="CF28" s="140"/>
      <c r="CG28" s="140"/>
      <c r="CH28" s="140"/>
      <c r="CI28" s="140"/>
      <c r="CJ28" s="140"/>
      <c r="CK28" s="140"/>
      <c r="CL28" s="140"/>
      <c r="CM28" s="140"/>
      <c r="CN28" s="140"/>
      <c r="CO28" s="140"/>
      <c r="CP28" s="140"/>
      <c r="CQ28" s="140"/>
      <c r="CR28" s="140"/>
      <c r="CS28" s="140"/>
      <c r="CT28" s="140"/>
      <c r="CU28" s="140"/>
      <c r="CV28" s="140"/>
      <c r="CW28" s="140"/>
      <c r="CX28" s="140"/>
      <c r="CY28" s="140"/>
      <c r="CZ28" s="140"/>
      <c r="DA28" s="140"/>
      <c r="DB28" s="140"/>
      <c r="DC28" s="140"/>
      <c r="DD28" s="140"/>
      <c r="DE28" s="140"/>
      <c r="DF28" s="140"/>
      <c r="DG28" s="140"/>
      <c r="DH28" s="140"/>
      <c r="DI28" s="140"/>
      <c r="DJ28" s="140"/>
      <c r="DK28" s="140"/>
      <c r="DL28" s="140"/>
      <c r="DM28" s="140"/>
      <c r="DN28" s="140"/>
      <c r="DO28" s="140"/>
      <c r="DP28" s="140"/>
      <c r="DQ28" s="140"/>
      <c r="DR28" s="140"/>
      <c r="DS28" s="140"/>
      <c r="DT28" s="140"/>
      <c r="DU28" s="140"/>
      <c r="DV28" s="140"/>
      <c r="DW28" s="140"/>
      <c r="DX28" s="140"/>
      <c r="DY28" s="109"/>
      <c r="DZ28" s="109"/>
      <c r="EA28" s="109"/>
      <c r="EB28" s="109"/>
      <c r="EC28" s="109"/>
      <c r="ED28" s="109"/>
      <c r="EE28" s="109"/>
      <c r="EF28" s="109"/>
      <c r="EG28" s="109"/>
      <c r="EH28" s="109"/>
      <c r="EI28" s="109"/>
      <c r="EJ28" s="109"/>
      <c r="EK28" s="109"/>
      <c r="EL28" s="109"/>
      <c r="EM28" s="109"/>
      <c r="EN28" s="109"/>
      <c r="EO28" s="109"/>
      <c r="EP28" s="109"/>
      <c r="EQ28" s="109"/>
      <c r="ER28" s="109"/>
      <c r="ES28" s="109"/>
      <c r="ET28" s="109"/>
      <c r="EU28" s="109"/>
      <c r="EV28" s="109"/>
      <c r="EW28" s="109"/>
      <c r="EX28" s="109"/>
      <c r="EY28" s="109"/>
      <c r="EZ28" s="109"/>
      <c r="FA28" s="109"/>
      <c r="FB28" s="109"/>
      <c r="FC28" s="109"/>
      <c r="FD28" s="109"/>
      <c r="FE28" s="109"/>
      <c r="FF28" s="109"/>
      <c r="FG28" s="109"/>
      <c r="FH28" s="109"/>
      <c r="FI28" s="109"/>
      <c r="FJ28" s="109"/>
      <c r="FK28" s="109"/>
      <c r="FL28" s="109"/>
      <c r="FM28" s="109"/>
      <c r="FN28" s="109"/>
      <c r="FO28" s="109"/>
      <c r="FP28" s="109"/>
      <c r="FQ28" s="109"/>
      <c r="FR28" s="109"/>
      <c r="FS28" s="109"/>
      <c r="FT28" s="109"/>
      <c r="FU28" s="109"/>
      <c r="FV28" s="109"/>
      <c r="FW28" s="109"/>
      <c r="FX28" s="109"/>
      <c r="FY28" s="109"/>
      <c r="FZ28" s="109"/>
      <c r="GA28" s="109"/>
      <c r="GB28" s="109"/>
      <c r="GC28" s="109"/>
      <c r="GD28" s="109"/>
      <c r="GE28" s="109"/>
      <c r="GF28" s="109"/>
      <c r="GG28" s="109"/>
      <c r="GH28" s="109"/>
      <c r="GI28" s="109"/>
      <c r="GJ28" s="109"/>
      <c r="GK28" s="109"/>
      <c r="GL28" s="109"/>
      <c r="GM28" s="109"/>
      <c r="GN28" s="109"/>
      <c r="GO28" s="109"/>
      <c r="GP28" s="109"/>
      <c r="GQ28" s="109"/>
      <c r="GR28" s="109"/>
      <c r="GS28" s="109"/>
      <c r="GT28" s="109"/>
      <c r="GU28" s="109"/>
      <c r="GV28" s="109"/>
      <c r="GW28" s="109"/>
      <c r="GX28" s="109"/>
      <c r="GY28" s="109"/>
      <c r="GZ28" s="109"/>
      <c r="HA28" s="109"/>
      <c r="HB28" s="109"/>
      <c r="HC28" s="109"/>
      <c r="HD28" s="109"/>
      <c r="HE28" s="109"/>
      <c r="HF28" s="109"/>
      <c r="HG28" s="109"/>
      <c r="HH28" s="109"/>
    </row>
    <row r="29" spans="2:216" ht="26.25" thickBot="1">
      <c r="B29" s="158" t="s">
        <v>85</v>
      </c>
      <c r="C29" s="313" t="s">
        <v>86</v>
      </c>
      <c r="D29" s="313"/>
      <c r="E29" s="158" t="s">
        <v>15</v>
      </c>
      <c r="F29" s="313" t="s">
        <v>87</v>
      </c>
      <c r="G29" s="313"/>
      <c r="H29" s="158" t="s">
        <v>88</v>
      </c>
      <c r="I29" s="314" t="s">
        <v>89</v>
      </c>
      <c r="J29" s="315"/>
      <c r="K29" s="159" t="str">
        <f>+IF(I29="Incremental con línea base",1,IF(I29="Decremental con línea Base",1,""))</f>
        <v/>
      </c>
      <c r="L29" s="106"/>
      <c r="M29" s="106"/>
      <c r="N29" s="106"/>
      <c r="O29" s="106"/>
      <c r="P29" s="106"/>
      <c r="T29" s="140"/>
      <c r="U29" s="140"/>
      <c r="V29" s="140"/>
      <c r="W29" s="140"/>
      <c r="X29" s="140"/>
      <c r="Y29" s="140"/>
      <c r="Z29" s="140"/>
      <c r="AA29" s="140"/>
      <c r="AB29" s="140"/>
      <c r="AC29" s="140"/>
      <c r="AD29" s="140"/>
      <c r="AE29" s="140"/>
      <c r="AF29" s="140"/>
      <c r="AG29" s="140"/>
      <c r="AH29" s="140"/>
      <c r="AI29" s="140"/>
      <c r="AJ29" s="140"/>
      <c r="AK29" s="140"/>
      <c r="AL29" s="140"/>
      <c r="AM29" s="140"/>
      <c r="AN29" s="140"/>
      <c r="AO29" s="140"/>
      <c r="AP29" s="140"/>
      <c r="AQ29" s="140"/>
      <c r="AR29" s="140"/>
      <c r="AS29" s="140"/>
      <c r="AT29" s="140"/>
      <c r="AU29" s="140"/>
      <c r="AV29" s="140"/>
      <c r="AW29" s="140"/>
      <c r="AX29" s="140"/>
      <c r="AY29" s="140"/>
      <c r="AZ29" s="140"/>
      <c r="BA29" s="140"/>
      <c r="BB29" s="140"/>
      <c r="BC29" s="140"/>
      <c r="BD29" s="140"/>
      <c r="BE29" s="140"/>
      <c r="BF29" s="140"/>
      <c r="BG29" s="140"/>
      <c r="BH29" s="140"/>
      <c r="BI29" s="140"/>
      <c r="BJ29" s="140"/>
      <c r="BK29" s="140"/>
      <c r="BL29" s="140"/>
      <c r="BM29" s="140"/>
      <c r="BN29" s="140"/>
      <c r="BO29" s="140"/>
      <c r="BP29" s="140"/>
      <c r="BQ29" s="140"/>
      <c r="BR29" s="140"/>
      <c r="BS29" s="140"/>
      <c r="BT29" s="140"/>
      <c r="BU29" s="140"/>
      <c r="BV29" s="140"/>
      <c r="BW29" s="140"/>
      <c r="BX29" s="140"/>
      <c r="BY29" s="140"/>
      <c r="BZ29" s="140"/>
      <c r="CA29" s="140"/>
      <c r="CB29" s="140"/>
      <c r="CC29" s="140"/>
      <c r="CD29" s="140"/>
      <c r="CE29" s="140"/>
      <c r="CF29" s="140"/>
      <c r="CG29" s="140"/>
      <c r="CH29" s="140"/>
      <c r="CI29" s="140"/>
      <c r="CJ29" s="140"/>
      <c r="CK29" s="140"/>
      <c r="CL29" s="140"/>
      <c r="CM29" s="140"/>
      <c r="CN29" s="140"/>
      <c r="CO29" s="140"/>
      <c r="CP29" s="140"/>
      <c r="CQ29" s="140"/>
      <c r="CR29" s="140"/>
      <c r="CS29" s="140"/>
      <c r="CT29" s="140"/>
      <c r="CU29" s="140"/>
      <c r="CV29" s="140"/>
      <c r="CW29" s="140"/>
      <c r="CX29" s="140"/>
      <c r="CY29" s="140"/>
      <c r="CZ29" s="140"/>
      <c r="DA29" s="140"/>
      <c r="DB29" s="140"/>
      <c r="DC29" s="140"/>
      <c r="DD29" s="140"/>
      <c r="DE29" s="140"/>
      <c r="DF29" s="140"/>
      <c r="DG29" s="140"/>
      <c r="DH29" s="140"/>
      <c r="DI29" s="140"/>
      <c r="DJ29" s="140"/>
      <c r="DK29" s="140"/>
      <c r="DL29" s="140"/>
      <c r="DM29" s="140"/>
      <c r="DN29" s="140"/>
      <c r="DO29" s="140"/>
      <c r="DP29" s="140"/>
      <c r="DQ29" s="140"/>
      <c r="DR29" s="140"/>
      <c r="DS29" s="140"/>
      <c r="DT29" s="140"/>
      <c r="DU29" s="140"/>
      <c r="DV29" s="140"/>
      <c r="DW29" s="140"/>
      <c r="DX29" s="140"/>
    </row>
    <row r="30" spans="2:216" s="123" customFormat="1" ht="3.75" customHeight="1">
      <c r="B30" s="156"/>
      <c r="C30" s="157"/>
      <c r="D30" s="157"/>
      <c r="E30" s="156"/>
      <c r="F30" s="157"/>
      <c r="G30" s="157"/>
      <c r="H30" s="156"/>
      <c r="I30" s="160"/>
      <c r="J30" s="160"/>
      <c r="K30" s="109"/>
      <c r="L30" s="109"/>
      <c r="M30" s="109"/>
      <c r="N30" s="109"/>
      <c r="O30" s="109"/>
      <c r="P30" s="106"/>
      <c r="Q30" s="109"/>
      <c r="R30" s="109"/>
      <c r="S30" s="109"/>
      <c r="T30" s="140"/>
      <c r="U30" s="140"/>
      <c r="V30" s="140"/>
      <c r="W30" s="140"/>
      <c r="X30" s="140"/>
      <c r="Y30" s="140"/>
      <c r="Z30" s="140"/>
      <c r="AA30" s="140"/>
      <c r="AB30" s="140"/>
      <c r="AC30" s="140"/>
      <c r="AD30" s="140"/>
      <c r="AE30" s="140"/>
      <c r="AF30" s="140"/>
      <c r="AG30" s="140"/>
      <c r="AH30" s="140"/>
      <c r="AI30" s="140"/>
      <c r="AJ30" s="140"/>
      <c r="AK30" s="140"/>
      <c r="AL30" s="140"/>
      <c r="AM30" s="140"/>
      <c r="AN30" s="140"/>
      <c r="AO30" s="140"/>
      <c r="AP30" s="140"/>
      <c r="AQ30" s="140"/>
      <c r="AR30" s="140"/>
      <c r="AS30" s="140"/>
      <c r="AT30" s="140"/>
      <c r="AU30" s="140"/>
      <c r="AV30" s="140"/>
      <c r="AW30" s="140"/>
      <c r="AX30" s="140"/>
      <c r="AY30" s="140"/>
      <c r="AZ30" s="140"/>
      <c r="BA30" s="140"/>
      <c r="BB30" s="140"/>
      <c r="BC30" s="140"/>
      <c r="BD30" s="140"/>
      <c r="BE30" s="140"/>
      <c r="BF30" s="140"/>
      <c r="BG30" s="140"/>
      <c r="BH30" s="140"/>
      <c r="BI30" s="140"/>
      <c r="BJ30" s="140"/>
      <c r="BK30" s="140"/>
      <c r="BL30" s="140"/>
      <c r="BM30" s="140"/>
      <c r="BN30" s="140"/>
      <c r="BO30" s="140"/>
      <c r="BP30" s="140"/>
      <c r="BQ30" s="140"/>
      <c r="BR30" s="140"/>
      <c r="BS30" s="140"/>
      <c r="BT30" s="140"/>
      <c r="BU30" s="140"/>
      <c r="BV30" s="140"/>
      <c r="BW30" s="140"/>
      <c r="BX30" s="140"/>
      <c r="BY30" s="140"/>
      <c r="BZ30" s="140"/>
      <c r="CA30" s="140"/>
      <c r="CB30" s="140"/>
      <c r="CC30" s="140"/>
      <c r="CD30" s="140"/>
      <c r="CE30" s="140"/>
      <c r="CF30" s="140"/>
      <c r="CG30" s="140"/>
      <c r="CH30" s="140"/>
      <c r="CI30" s="140"/>
      <c r="CJ30" s="140"/>
      <c r="CK30" s="140"/>
      <c r="CL30" s="140"/>
      <c r="CM30" s="140"/>
      <c r="CN30" s="140"/>
      <c r="CO30" s="140"/>
      <c r="CP30" s="140"/>
      <c r="CQ30" s="140"/>
      <c r="CR30" s="140"/>
      <c r="CS30" s="140"/>
      <c r="CT30" s="140"/>
      <c r="CU30" s="140"/>
      <c r="CV30" s="140"/>
      <c r="CW30" s="140"/>
      <c r="CX30" s="140"/>
      <c r="CY30" s="140"/>
      <c r="CZ30" s="140"/>
      <c r="DA30" s="140"/>
      <c r="DB30" s="140"/>
      <c r="DC30" s="140"/>
      <c r="DD30" s="140"/>
      <c r="DE30" s="140"/>
      <c r="DF30" s="140"/>
      <c r="DG30" s="140"/>
      <c r="DH30" s="140"/>
      <c r="DI30" s="140"/>
      <c r="DJ30" s="140"/>
      <c r="DK30" s="140"/>
      <c r="DL30" s="140"/>
      <c r="DM30" s="140"/>
      <c r="DN30" s="140"/>
      <c r="DO30" s="140"/>
      <c r="DP30" s="140"/>
      <c r="DQ30" s="140"/>
      <c r="DR30" s="140"/>
      <c r="DS30" s="140"/>
      <c r="DT30" s="140"/>
      <c r="DU30" s="140"/>
      <c r="DV30" s="140"/>
      <c r="DW30" s="140"/>
      <c r="DX30" s="140"/>
      <c r="DY30" s="109"/>
      <c r="DZ30" s="109"/>
      <c r="EA30" s="109"/>
      <c r="EB30" s="109"/>
      <c r="EC30" s="109"/>
      <c r="ED30" s="109"/>
      <c r="EE30" s="109"/>
      <c r="EF30" s="109"/>
      <c r="EG30" s="109"/>
      <c r="EH30" s="109"/>
      <c r="EI30" s="109"/>
      <c r="EJ30" s="109"/>
      <c r="EK30" s="109"/>
      <c r="EL30" s="109"/>
      <c r="EM30" s="109"/>
      <c r="EN30" s="109"/>
      <c r="EO30" s="109"/>
      <c r="EP30" s="109"/>
      <c r="EQ30" s="109"/>
      <c r="ER30" s="109"/>
      <c r="ES30" s="109"/>
      <c r="ET30" s="109"/>
      <c r="EU30" s="109"/>
      <c r="EV30" s="109"/>
      <c r="EW30" s="109"/>
      <c r="EX30" s="109"/>
      <c r="EY30" s="109"/>
      <c r="EZ30" s="109"/>
      <c r="FA30" s="109"/>
      <c r="FB30" s="109"/>
      <c r="FC30" s="109"/>
      <c r="FD30" s="109"/>
      <c r="FE30" s="109"/>
      <c r="FF30" s="109"/>
      <c r="FG30" s="109"/>
      <c r="FH30" s="109"/>
      <c r="FI30" s="109"/>
      <c r="FJ30" s="109"/>
      <c r="FK30" s="109"/>
      <c r="FL30" s="109"/>
      <c r="FM30" s="109"/>
      <c r="FN30" s="109"/>
      <c r="FO30" s="109"/>
      <c r="FP30" s="109"/>
      <c r="FQ30" s="109"/>
      <c r="FR30" s="109"/>
      <c r="FS30" s="109"/>
      <c r="FT30" s="109"/>
      <c r="FU30" s="109"/>
      <c r="FV30" s="109"/>
      <c r="FW30" s="109"/>
      <c r="FX30" s="109"/>
      <c r="FY30" s="109"/>
      <c r="FZ30" s="109"/>
      <c r="GA30" s="109"/>
      <c r="GB30" s="109"/>
      <c r="GC30" s="109"/>
      <c r="GD30" s="109"/>
      <c r="GE30" s="109"/>
      <c r="GF30" s="109"/>
      <c r="GG30" s="109"/>
      <c r="GH30" s="109"/>
      <c r="GI30" s="109"/>
      <c r="GJ30" s="109"/>
      <c r="GK30" s="109"/>
      <c r="GL30" s="109"/>
      <c r="GM30" s="109"/>
      <c r="GN30" s="109"/>
      <c r="GO30" s="109"/>
      <c r="GP30" s="109"/>
      <c r="GQ30" s="109"/>
      <c r="GR30" s="109"/>
      <c r="GS30" s="109"/>
      <c r="GT30" s="109"/>
      <c r="GU30" s="109"/>
      <c r="GV30" s="109"/>
      <c r="GW30" s="109"/>
      <c r="GX30" s="109"/>
      <c r="GY30" s="109"/>
      <c r="GZ30" s="109"/>
      <c r="HA30" s="109"/>
      <c r="HB30" s="109"/>
      <c r="HC30" s="109"/>
      <c r="HD30" s="109"/>
      <c r="HE30" s="109"/>
      <c r="HF30" s="109"/>
      <c r="HG30" s="109"/>
      <c r="HH30" s="109"/>
    </row>
    <row r="31" spans="2:216" ht="12.75">
      <c r="B31" s="303" t="s">
        <v>17</v>
      </c>
      <c r="C31" s="303"/>
      <c r="D31" s="310"/>
      <c r="E31" s="310"/>
      <c r="F31" s="303" t="s">
        <v>18</v>
      </c>
      <c r="G31" s="303"/>
      <c r="H31" s="161">
        <v>43374</v>
      </c>
      <c r="I31" s="162" t="s">
        <v>19</v>
      </c>
      <c r="J31" s="163"/>
      <c r="L31" s="106"/>
      <c r="M31" s="106"/>
      <c r="N31" s="106"/>
      <c r="O31" s="106"/>
      <c r="P31" s="106"/>
      <c r="T31" s="140"/>
      <c r="U31" s="140"/>
      <c r="V31" s="140"/>
      <c r="W31" s="140"/>
      <c r="X31" s="140"/>
      <c r="Y31" s="140"/>
      <c r="Z31" s="140"/>
      <c r="AA31" s="140"/>
      <c r="AB31" s="140"/>
      <c r="AC31" s="140"/>
      <c r="AD31" s="140"/>
      <c r="AE31" s="140"/>
      <c r="AF31" s="140"/>
      <c r="AG31" s="140"/>
      <c r="AH31" s="140"/>
      <c r="AI31" s="140"/>
      <c r="AJ31" s="140"/>
      <c r="AK31" s="140"/>
      <c r="AL31" s="140"/>
      <c r="AM31" s="140"/>
      <c r="AN31" s="140"/>
      <c r="AO31" s="140"/>
      <c r="AP31" s="140"/>
      <c r="AQ31" s="140"/>
      <c r="AR31" s="140"/>
      <c r="AS31" s="140"/>
      <c r="AT31" s="140"/>
      <c r="AU31" s="140"/>
      <c r="AV31" s="140"/>
      <c r="AW31" s="140"/>
      <c r="AX31" s="140"/>
      <c r="AY31" s="140"/>
      <c r="AZ31" s="140"/>
      <c r="BA31" s="140"/>
      <c r="BB31" s="140"/>
      <c r="BC31" s="140"/>
      <c r="BD31" s="140"/>
      <c r="BE31" s="140"/>
      <c r="BF31" s="140"/>
      <c r="BG31" s="140"/>
      <c r="BH31" s="140"/>
      <c r="BI31" s="140"/>
      <c r="BJ31" s="140"/>
      <c r="BK31" s="140"/>
      <c r="BL31" s="140"/>
      <c r="BM31" s="140"/>
      <c r="BN31" s="140"/>
      <c r="BO31" s="140"/>
      <c r="BP31" s="140"/>
      <c r="BQ31" s="140"/>
      <c r="BR31" s="140"/>
      <c r="BS31" s="140"/>
      <c r="BT31" s="140"/>
      <c r="BU31" s="140"/>
      <c r="BV31" s="140"/>
      <c r="BW31" s="140"/>
      <c r="BX31" s="140"/>
      <c r="BY31" s="140"/>
      <c r="BZ31" s="140"/>
      <c r="CA31" s="140"/>
      <c r="CB31" s="140"/>
      <c r="CC31" s="140"/>
      <c r="CD31" s="140"/>
      <c r="CE31" s="140"/>
      <c r="CF31" s="140"/>
      <c r="CG31" s="140"/>
      <c r="CH31" s="140"/>
      <c r="CI31" s="140"/>
      <c r="CJ31" s="140"/>
      <c r="CK31" s="140"/>
      <c r="CL31" s="140"/>
      <c r="CM31" s="140"/>
      <c r="CN31" s="140"/>
      <c r="CO31" s="140"/>
      <c r="CP31" s="140"/>
      <c r="CQ31" s="140"/>
      <c r="CR31" s="140"/>
      <c r="CS31" s="140"/>
      <c r="CT31" s="140"/>
      <c r="CU31" s="140"/>
      <c r="CV31" s="140"/>
      <c r="CW31" s="140"/>
      <c r="CX31" s="140"/>
      <c r="CY31" s="140"/>
      <c r="CZ31" s="140"/>
      <c r="DA31" s="140"/>
      <c r="DB31" s="140"/>
      <c r="DC31" s="140"/>
      <c r="DD31" s="140"/>
      <c r="DE31" s="140"/>
      <c r="DF31" s="140"/>
      <c r="DG31" s="140"/>
      <c r="DH31" s="140"/>
      <c r="DI31" s="140"/>
      <c r="DJ31" s="140"/>
      <c r="DK31" s="140"/>
      <c r="DL31" s="140"/>
      <c r="DM31" s="140"/>
      <c r="DN31" s="140"/>
      <c r="DO31" s="140"/>
      <c r="DP31" s="140"/>
      <c r="DQ31" s="140"/>
      <c r="DR31" s="140"/>
      <c r="DS31" s="140"/>
      <c r="DT31" s="140"/>
      <c r="DU31" s="140"/>
      <c r="DV31" s="140"/>
      <c r="DW31" s="140"/>
      <c r="DX31" s="140"/>
    </row>
    <row r="32" spans="2:216" s="123" customFormat="1" ht="3.75" customHeight="1">
      <c r="B32" s="156"/>
      <c r="C32" s="156"/>
      <c r="D32" s="164"/>
      <c r="E32" s="164"/>
      <c r="F32" s="156"/>
      <c r="G32" s="156"/>
      <c r="H32" s="165"/>
      <c r="I32" s="165"/>
      <c r="J32" s="165"/>
      <c r="K32" s="109"/>
      <c r="L32" s="109"/>
      <c r="M32" s="109"/>
      <c r="N32" s="109"/>
      <c r="O32" s="109"/>
      <c r="P32" s="106"/>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6"/>
      <c r="AV32" s="106"/>
      <c r="AW32" s="106"/>
      <c r="AX32" s="106"/>
      <c r="AY32" s="106"/>
      <c r="AZ32" s="106"/>
      <c r="BA32" s="109"/>
      <c r="BB32" s="109"/>
      <c r="BC32" s="106"/>
      <c r="BD32" s="106"/>
      <c r="BE32" s="106"/>
      <c r="BF32" s="109"/>
      <c r="BG32" s="109"/>
      <c r="BH32" s="106"/>
      <c r="BI32" s="106"/>
      <c r="BJ32" s="106"/>
      <c r="BK32" s="109"/>
      <c r="BL32" s="109"/>
      <c r="BM32" s="106"/>
      <c r="BN32" s="106"/>
      <c r="BO32" s="106"/>
      <c r="BP32" s="106"/>
      <c r="BQ32" s="106"/>
      <c r="BR32" s="106"/>
      <c r="BS32" s="106"/>
      <c r="BT32" s="106"/>
      <c r="BU32" s="106"/>
      <c r="BV32" s="106"/>
      <c r="BW32" s="109"/>
      <c r="BX32" s="109"/>
      <c r="BY32" s="109"/>
      <c r="BZ32" s="109"/>
      <c r="CA32" s="109"/>
      <c r="CB32" s="109"/>
      <c r="CC32" s="109"/>
      <c r="CD32" s="109"/>
      <c r="CE32" s="109"/>
      <c r="CF32" s="109"/>
      <c r="CG32" s="109"/>
      <c r="CH32" s="109"/>
      <c r="CI32" s="109"/>
      <c r="CJ32" s="109"/>
      <c r="CK32" s="109"/>
      <c r="CL32" s="109"/>
      <c r="CM32" s="109"/>
      <c r="CN32" s="109"/>
      <c r="CO32" s="109"/>
      <c r="CP32" s="109"/>
      <c r="CQ32" s="109"/>
      <c r="CR32" s="109"/>
      <c r="CS32" s="109"/>
      <c r="CT32" s="109"/>
      <c r="CU32" s="109"/>
      <c r="CV32" s="109"/>
      <c r="CW32" s="109"/>
      <c r="CX32" s="109"/>
      <c r="CY32" s="109"/>
      <c r="CZ32" s="109"/>
      <c r="DA32" s="109"/>
      <c r="DB32" s="109"/>
      <c r="DC32" s="109"/>
      <c r="DD32" s="109"/>
      <c r="DE32" s="109"/>
      <c r="DF32" s="109"/>
      <c r="DG32" s="109"/>
      <c r="DH32" s="109"/>
      <c r="DI32" s="109"/>
      <c r="DJ32" s="109"/>
      <c r="DK32" s="109"/>
      <c r="DL32" s="109"/>
      <c r="DM32" s="109"/>
      <c r="DN32" s="109"/>
      <c r="DO32" s="109"/>
      <c r="DP32" s="109"/>
      <c r="DQ32" s="109"/>
      <c r="DR32" s="109"/>
      <c r="DS32" s="109"/>
      <c r="DT32" s="109"/>
      <c r="DU32" s="109"/>
      <c r="DV32" s="109"/>
      <c r="DW32" s="109"/>
      <c r="DX32" s="109"/>
      <c r="DY32" s="109"/>
      <c r="DZ32" s="109"/>
      <c r="EA32" s="109"/>
      <c r="EB32" s="109"/>
      <c r="EC32" s="109"/>
      <c r="ED32" s="109"/>
      <c r="EE32" s="109"/>
      <c r="EF32" s="109"/>
      <c r="EG32" s="109"/>
      <c r="EH32" s="109"/>
      <c r="EI32" s="109"/>
      <c r="EJ32" s="109"/>
      <c r="EK32" s="109"/>
      <c r="EL32" s="109"/>
      <c r="EM32" s="109"/>
      <c r="EN32" s="109"/>
      <c r="EO32" s="109"/>
      <c r="EP32" s="109"/>
      <c r="EQ32" s="109"/>
      <c r="ER32" s="109"/>
      <c r="ES32" s="109"/>
      <c r="ET32" s="109"/>
      <c r="EU32" s="109"/>
      <c r="EV32" s="109"/>
      <c r="EW32" s="109"/>
      <c r="EX32" s="109"/>
      <c r="EY32" s="109"/>
      <c r="EZ32" s="109"/>
      <c r="FA32" s="109"/>
      <c r="FB32" s="109"/>
      <c r="FC32" s="109"/>
      <c r="FD32" s="109"/>
      <c r="FE32" s="109"/>
      <c r="FF32" s="109"/>
      <c r="FG32" s="109"/>
      <c r="FH32" s="109"/>
      <c r="FI32" s="109"/>
      <c r="FJ32" s="109"/>
      <c r="FK32" s="109"/>
      <c r="FL32" s="109"/>
      <c r="FM32" s="109"/>
      <c r="FN32" s="109"/>
      <c r="FO32" s="109"/>
      <c r="FP32" s="109"/>
      <c r="FQ32" s="109"/>
      <c r="FR32" s="109"/>
      <c r="FS32" s="109"/>
      <c r="FT32" s="109"/>
      <c r="FU32" s="109"/>
      <c r="FV32" s="109"/>
      <c r="FW32" s="109"/>
      <c r="FX32" s="109"/>
      <c r="FY32" s="109"/>
      <c r="FZ32" s="109"/>
      <c r="GA32" s="109"/>
      <c r="GB32" s="109"/>
      <c r="GC32" s="109"/>
      <c r="GD32" s="109"/>
      <c r="GE32" s="109"/>
      <c r="GF32" s="109"/>
      <c r="GG32" s="109"/>
      <c r="GH32" s="109"/>
      <c r="GI32" s="109"/>
      <c r="GJ32" s="109"/>
      <c r="GK32" s="109"/>
      <c r="GL32" s="109"/>
      <c r="GM32" s="109"/>
      <c r="GN32" s="109"/>
      <c r="GO32" s="109"/>
      <c r="GP32" s="109"/>
      <c r="GQ32" s="109"/>
      <c r="GR32" s="109"/>
      <c r="GS32" s="109"/>
      <c r="GT32" s="109"/>
      <c r="GU32" s="109"/>
      <c r="GV32" s="109"/>
      <c r="GW32" s="109"/>
      <c r="GX32" s="109"/>
      <c r="GY32" s="109"/>
      <c r="GZ32" s="109"/>
      <c r="HA32" s="109"/>
      <c r="HB32" s="109"/>
      <c r="HC32" s="109"/>
      <c r="HD32" s="109"/>
      <c r="HE32" s="109"/>
      <c r="HF32" s="109"/>
      <c r="HG32" s="109"/>
      <c r="HH32" s="109"/>
    </row>
    <row r="33" spans="2:216" ht="23.25" customHeight="1">
      <c r="B33" s="303" t="s">
        <v>20</v>
      </c>
      <c r="C33" s="303"/>
      <c r="D33" s="311" t="s">
        <v>75</v>
      </c>
      <c r="E33" s="311"/>
      <c r="F33" s="311"/>
      <c r="G33" s="303" t="s">
        <v>91</v>
      </c>
      <c r="H33" s="303"/>
      <c r="I33" s="301" t="s">
        <v>75</v>
      </c>
      <c r="J33" s="302"/>
      <c r="L33" s="106"/>
      <c r="M33" s="106"/>
      <c r="N33" s="106"/>
      <c r="O33" s="106"/>
      <c r="P33" s="106"/>
    </row>
    <row r="34" spans="2:216" ht="4.5" customHeight="1">
      <c r="B34" s="166"/>
      <c r="C34" s="167"/>
      <c r="D34" s="167"/>
      <c r="E34" s="167"/>
      <c r="F34" s="167"/>
      <c r="G34" s="168"/>
      <c r="H34" s="168"/>
      <c r="I34" s="166"/>
      <c r="J34" s="169"/>
      <c r="L34" s="106"/>
      <c r="M34" s="106"/>
      <c r="N34" s="106"/>
      <c r="O34" s="106"/>
      <c r="AI34" s="109"/>
      <c r="AJ34" s="109"/>
      <c r="AK34" s="109"/>
      <c r="AL34" s="109"/>
      <c r="AM34" s="109"/>
      <c r="AN34" s="109"/>
      <c r="AO34" s="109"/>
      <c r="AP34" s="109"/>
      <c r="AQ34" s="109"/>
      <c r="AR34" s="109"/>
      <c r="AS34" s="109"/>
    </row>
    <row r="35" spans="2:216" ht="12.75">
      <c r="B35" s="303" t="s">
        <v>92</v>
      </c>
      <c r="C35" s="303"/>
      <c r="D35" s="304"/>
      <c r="E35" s="305"/>
      <c r="F35" s="305"/>
      <c r="G35" s="305"/>
      <c r="H35" s="305"/>
      <c r="I35" s="305"/>
      <c r="J35" s="306"/>
      <c r="L35" s="106"/>
      <c r="M35" s="106"/>
      <c r="N35" s="106"/>
      <c r="O35" s="106"/>
      <c r="AI35" s="109"/>
      <c r="AJ35" s="109"/>
      <c r="AK35" s="109"/>
      <c r="AL35" s="109"/>
      <c r="AM35" s="109"/>
      <c r="AN35" s="109"/>
      <c r="AO35" s="109"/>
      <c r="AP35" s="109"/>
      <c r="AQ35" s="109"/>
      <c r="AR35" s="109"/>
      <c r="AS35" s="109"/>
    </row>
    <row r="36" spans="2:216" ht="4.5" customHeight="1" thickBot="1">
      <c r="B36" s="170"/>
      <c r="C36" s="171"/>
      <c r="D36" s="171"/>
      <c r="E36" s="171"/>
      <c r="F36" s="171"/>
      <c r="G36" s="170"/>
      <c r="H36" s="170"/>
      <c r="I36" s="170"/>
      <c r="J36" s="170"/>
      <c r="L36" s="106"/>
      <c r="M36" s="106"/>
      <c r="N36" s="106"/>
      <c r="O36" s="106"/>
      <c r="AI36" s="109"/>
      <c r="AJ36" s="109"/>
      <c r="AK36" s="109"/>
      <c r="AL36" s="109"/>
      <c r="AM36" s="109"/>
      <c r="AN36" s="109"/>
      <c r="AO36" s="109"/>
      <c r="AP36" s="109"/>
      <c r="AQ36" s="109"/>
      <c r="AR36" s="109"/>
      <c r="AS36" s="109"/>
    </row>
    <row r="37" spans="2:216" ht="12.75">
      <c r="B37" s="172" t="s">
        <v>59</v>
      </c>
      <c r="C37" s="307"/>
      <c r="D37" s="308"/>
      <c r="E37" s="309" t="s">
        <v>93</v>
      </c>
      <c r="F37" s="309"/>
      <c r="G37" s="173"/>
      <c r="H37" s="309" t="s">
        <v>93</v>
      </c>
      <c r="I37" s="309"/>
      <c r="J37" s="173"/>
      <c r="L37" s="106"/>
      <c r="M37" s="106"/>
      <c r="N37" s="106"/>
      <c r="O37" s="106"/>
      <c r="AI37" s="109"/>
      <c r="AJ37" s="109"/>
      <c r="AK37" s="109"/>
      <c r="AL37" s="109"/>
      <c r="AM37" s="109"/>
      <c r="AN37" s="109"/>
      <c r="AO37" s="109"/>
      <c r="AP37" s="109"/>
      <c r="AQ37" s="109"/>
      <c r="AR37" s="109"/>
      <c r="AS37" s="109"/>
    </row>
    <row r="38" spans="2:216" ht="12.75">
      <c r="B38" s="289" t="s">
        <v>94</v>
      </c>
      <c r="C38" s="291" t="s">
        <v>95</v>
      </c>
      <c r="D38" s="291"/>
      <c r="E38" s="292" t="s">
        <v>96</v>
      </c>
      <c r="F38" s="292"/>
      <c r="G38" s="293" t="s">
        <v>54</v>
      </c>
      <c r="H38" s="293"/>
      <c r="I38" s="294" t="s">
        <v>97</v>
      </c>
      <c r="J38" s="295"/>
      <c r="L38" s="106"/>
      <c r="M38" s="106"/>
      <c r="N38" s="106"/>
      <c r="O38" s="106"/>
    </row>
    <row r="39" spans="2:216" ht="12.75">
      <c r="B39" s="289"/>
      <c r="C39" s="296" t="s">
        <v>98</v>
      </c>
      <c r="D39" s="296"/>
      <c r="E39" s="174" t="s">
        <v>99</v>
      </c>
      <c r="F39" s="174" t="s">
        <v>98</v>
      </c>
      <c r="G39" s="174" t="s">
        <v>99</v>
      </c>
      <c r="H39" s="174" t="s">
        <v>98</v>
      </c>
      <c r="I39" s="296" t="s">
        <v>100</v>
      </c>
      <c r="J39" s="297"/>
      <c r="L39" s="106"/>
      <c r="M39" s="106"/>
      <c r="N39" s="106"/>
      <c r="O39" s="106"/>
    </row>
    <row r="40" spans="2:216" ht="13.5" thickBot="1">
      <c r="B40" s="290"/>
      <c r="C40" s="298">
        <v>1</v>
      </c>
      <c r="D40" s="298"/>
      <c r="E40" s="175">
        <v>1</v>
      </c>
      <c r="F40" s="175">
        <v>0.95</v>
      </c>
      <c r="G40" s="175">
        <f>+F40</f>
        <v>0.95</v>
      </c>
      <c r="H40" s="175">
        <f>+I40</f>
        <v>0.9</v>
      </c>
      <c r="I40" s="299">
        <v>0.9</v>
      </c>
      <c r="J40" s="300"/>
      <c r="L40" s="106"/>
      <c r="M40" s="106"/>
      <c r="N40" s="106"/>
      <c r="O40" s="106"/>
    </row>
    <row r="41" spans="2:216" ht="3.75" customHeight="1" thickBot="1">
      <c r="B41" s="166"/>
      <c r="C41" s="167"/>
      <c r="D41" s="167"/>
      <c r="E41" s="167"/>
      <c r="F41" s="167"/>
      <c r="G41" s="166"/>
      <c r="H41" s="166"/>
      <c r="I41" s="166"/>
      <c r="J41" s="166"/>
      <c r="L41" s="106"/>
      <c r="M41" s="106"/>
      <c r="N41" s="106"/>
      <c r="O41" s="106"/>
      <c r="AI41" s="109"/>
      <c r="AJ41" s="109"/>
      <c r="AK41" s="109"/>
      <c r="AL41" s="109"/>
      <c r="AM41" s="109"/>
      <c r="AN41" s="109"/>
      <c r="AO41" s="109"/>
      <c r="AP41" s="109"/>
      <c r="AQ41" s="109"/>
      <c r="AR41" s="109"/>
      <c r="AS41" s="109"/>
    </row>
    <row r="42" spans="2:216" ht="16.5" thickBot="1">
      <c r="B42" s="279" t="s">
        <v>101</v>
      </c>
      <c r="C42" s="280"/>
      <c r="D42" s="280"/>
      <c r="E42" s="280"/>
      <c r="F42" s="280"/>
      <c r="G42" s="280"/>
      <c r="H42" s="282" t="s">
        <v>102</v>
      </c>
      <c r="I42" s="283"/>
      <c r="J42" s="284"/>
      <c r="L42" s="106"/>
      <c r="M42" s="106"/>
      <c r="N42" s="106"/>
      <c r="O42" s="106"/>
    </row>
    <row r="43" spans="2:216" ht="3.75" customHeight="1" thickBot="1">
      <c r="B43" s="166"/>
      <c r="C43" s="167"/>
      <c r="D43" s="167"/>
      <c r="E43" s="167"/>
      <c r="F43" s="167"/>
      <c r="G43" s="166"/>
      <c r="H43" s="166"/>
      <c r="I43" s="166"/>
      <c r="J43" s="166"/>
      <c r="L43" s="106"/>
      <c r="M43" s="106"/>
      <c r="N43" s="106"/>
      <c r="O43" s="106"/>
    </row>
    <row r="44" spans="2:216" ht="13.5" thickBot="1">
      <c r="B44" s="285" t="s">
        <v>103</v>
      </c>
      <c r="C44" s="286"/>
      <c r="D44" s="287" t="s">
        <v>104</v>
      </c>
      <c r="E44" s="286"/>
      <c r="F44" s="287" t="s">
        <v>105</v>
      </c>
      <c r="G44" s="286"/>
      <c r="H44" s="287" t="s">
        <v>106</v>
      </c>
      <c r="I44" s="288"/>
      <c r="J44" s="176" t="s">
        <v>107</v>
      </c>
      <c r="L44" s="106"/>
      <c r="M44" s="106"/>
      <c r="N44" s="106"/>
      <c r="O44" s="106"/>
    </row>
    <row r="45" spans="2:216" ht="12.75" customHeight="1" thickBot="1">
      <c r="B45" s="276"/>
      <c r="C45" s="277"/>
      <c r="D45" s="278"/>
      <c r="E45" s="277"/>
      <c r="F45" s="278"/>
      <c r="G45" s="277"/>
      <c r="H45" s="278"/>
      <c r="I45" s="277"/>
      <c r="J45" s="177">
        <f>+IF(I29="SUMA",(B45+D45+F45+H45),H45)</f>
        <v>0</v>
      </c>
      <c r="L45" s="106"/>
      <c r="M45" s="106"/>
      <c r="N45" s="106"/>
      <c r="O45" s="106"/>
    </row>
    <row r="46" spans="2:216" ht="16.5" thickBot="1">
      <c r="B46" s="279" t="s">
        <v>108</v>
      </c>
      <c r="C46" s="280"/>
      <c r="D46" s="280"/>
      <c r="E46" s="280"/>
      <c r="F46" s="280"/>
      <c r="G46" s="281"/>
      <c r="H46" s="282" t="str">
        <f>+H42</f>
        <v>2015 - 2018</v>
      </c>
      <c r="I46" s="283"/>
      <c r="J46" s="284"/>
      <c r="L46" s="106"/>
      <c r="M46" s="106"/>
      <c r="N46" s="106"/>
      <c r="O46" s="106"/>
    </row>
    <row r="47" spans="2:216" s="178" customFormat="1" ht="4.5" customHeight="1">
      <c r="E47" s="275"/>
      <c r="F47" s="275"/>
      <c r="G47" s="275"/>
      <c r="H47" s="275"/>
      <c r="I47" s="275"/>
      <c r="J47" s="275"/>
      <c r="K47" s="109"/>
      <c r="L47" s="109"/>
      <c r="M47" s="109"/>
      <c r="N47" s="109"/>
      <c r="O47" s="109"/>
      <c r="P47" s="108"/>
      <c r="Q47" s="109"/>
      <c r="R47" s="109"/>
      <c r="S47" s="109"/>
      <c r="T47" s="109"/>
      <c r="U47" s="109"/>
      <c r="V47" s="109"/>
      <c r="W47" s="109"/>
      <c r="X47" s="109"/>
      <c r="Y47" s="109"/>
      <c r="Z47" s="109"/>
      <c r="AA47" s="109"/>
      <c r="AB47" s="109"/>
      <c r="AC47" s="109"/>
      <c r="AD47" s="109"/>
      <c r="AE47" s="109"/>
      <c r="AF47" s="109"/>
      <c r="AG47" s="109"/>
      <c r="AH47" s="109"/>
      <c r="AI47" s="106"/>
      <c r="AJ47" s="106"/>
      <c r="AK47" s="106"/>
      <c r="AL47" s="106"/>
      <c r="AM47" s="106"/>
      <c r="AN47" s="106"/>
      <c r="AO47" s="106"/>
      <c r="AP47" s="106"/>
      <c r="AQ47" s="106"/>
      <c r="AR47" s="106"/>
      <c r="AS47" s="106"/>
      <c r="AT47" s="109"/>
      <c r="AU47" s="109"/>
      <c r="AV47" s="109"/>
      <c r="AW47" s="109"/>
      <c r="AX47" s="109"/>
      <c r="AY47" s="109"/>
      <c r="AZ47" s="109"/>
      <c r="BA47" s="109"/>
      <c r="BB47" s="109"/>
      <c r="BC47" s="109"/>
      <c r="BD47" s="109"/>
      <c r="BE47" s="109"/>
      <c r="BF47" s="109"/>
      <c r="BG47" s="109"/>
      <c r="BH47" s="109"/>
      <c r="BI47" s="109"/>
      <c r="BJ47" s="109"/>
      <c r="BK47" s="109"/>
      <c r="BL47" s="109"/>
      <c r="BM47" s="109"/>
      <c r="BN47" s="109"/>
      <c r="BO47" s="109"/>
      <c r="BP47" s="109"/>
      <c r="BQ47" s="109"/>
      <c r="BR47" s="109"/>
      <c r="BS47" s="109"/>
      <c r="BT47" s="109"/>
      <c r="BU47" s="109"/>
      <c r="BV47" s="109"/>
      <c r="BW47" s="109"/>
      <c r="BX47" s="109"/>
      <c r="BY47" s="109"/>
      <c r="BZ47" s="109"/>
      <c r="CA47" s="109"/>
      <c r="CB47" s="109"/>
      <c r="CC47" s="109"/>
      <c r="CD47" s="109"/>
      <c r="CE47" s="109"/>
      <c r="CF47" s="109"/>
      <c r="CG47" s="109"/>
      <c r="CH47" s="109"/>
      <c r="CI47" s="109"/>
      <c r="CJ47" s="109"/>
      <c r="CK47" s="109"/>
      <c r="CL47" s="109"/>
      <c r="CM47" s="109"/>
      <c r="CN47" s="109"/>
      <c r="CO47" s="109"/>
      <c r="CP47" s="109"/>
      <c r="CQ47" s="109"/>
      <c r="CR47" s="109"/>
      <c r="CS47" s="109"/>
      <c r="CT47" s="109"/>
      <c r="CU47" s="109"/>
      <c r="CV47" s="109"/>
      <c r="CW47" s="109"/>
      <c r="CX47" s="109"/>
      <c r="CY47" s="109"/>
      <c r="CZ47" s="109"/>
      <c r="DA47" s="109"/>
      <c r="DB47" s="109"/>
      <c r="DC47" s="109"/>
      <c r="DD47" s="109"/>
      <c r="DE47" s="109"/>
      <c r="DF47" s="109"/>
      <c r="DG47" s="109"/>
      <c r="DH47" s="109"/>
      <c r="DI47" s="109"/>
      <c r="DJ47" s="109"/>
      <c r="DK47" s="109"/>
      <c r="DL47" s="109"/>
      <c r="DM47" s="109"/>
      <c r="DN47" s="109"/>
      <c r="DO47" s="109"/>
      <c r="DP47" s="109"/>
      <c r="DQ47" s="109"/>
      <c r="DR47" s="109"/>
      <c r="DS47" s="109"/>
      <c r="DT47" s="109"/>
      <c r="DU47" s="109"/>
      <c r="DV47" s="109"/>
      <c r="DW47" s="109"/>
      <c r="DX47" s="109"/>
      <c r="DY47" s="109"/>
      <c r="DZ47" s="109"/>
      <c r="EA47" s="109"/>
      <c r="EB47" s="109"/>
      <c r="EC47" s="109"/>
      <c r="ED47" s="109"/>
      <c r="EE47" s="109"/>
      <c r="EF47" s="109"/>
      <c r="EG47" s="109"/>
      <c r="EH47" s="109"/>
      <c r="EI47" s="109"/>
      <c r="EJ47" s="109"/>
      <c r="EK47" s="109"/>
      <c r="EL47" s="109"/>
      <c r="EM47" s="109"/>
      <c r="EN47" s="109"/>
      <c r="EO47" s="109"/>
      <c r="EP47" s="109"/>
      <c r="EQ47" s="109"/>
      <c r="ER47" s="109"/>
      <c r="ES47" s="109"/>
      <c r="ET47" s="109"/>
      <c r="EU47" s="109"/>
      <c r="EV47" s="109"/>
      <c r="EW47" s="109"/>
      <c r="EX47" s="109"/>
      <c r="EY47" s="109"/>
      <c r="EZ47" s="109"/>
      <c r="FA47" s="109"/>
      <c r="FB47" s="109"/>
      <c r="FC47" s="109"/>
      <c r="FD47" s="109"/>
      <c r="FE47" s="109"/>
      <c r="FF47" s="109"/>
      <c r="FG47" s="109"/>
      <c r="FH47" s="109"/>
      <c r="FI47" s="109"/>
      <c r="FJ47" s="109"/>
      <c r="FK47" s="109"/>
      <c r="FL47" s="109"/>
      <c r="FM47" s="109"/>
      <c r="FN47" s="109"/>
      <c r="FO47" s="109"/>
      <c r="FP47" s="109"/>
      <c r="FQ47" s="109"/>
      <c r="FR47" s="109"/>
      <c r="FS47" s="109"/>
      <c r="FT47" s="109"/>
      <c r="FU47" s="109"/>
      <c r="FV47" s="109"/>
      <c r="FW47" s="109"/>
      <c r="FX47" s="109"/>
      <c r="FY47" s="109"/>
      <c r="FZ47" s="109"/>
      <c r="GA47" s="109"/>
      <c r="GB47" s="109"/>
      <c r="GC47" s="109"/>
      <c r="GD47" s="109"/>
      <c r="GE47" s="109"/>
      <c r="GF47" s="109"/>
      <c r="GG47" s="109"/>
      <c r="GH47" s="109"/>
      <c r="GI47" s="109"/>
      <c r="GJ47" s="109"/>
      <c r="GK47" s="109"/>
      <c r="GL47" s="109"/>
      <c r="GM47" s="109"/>
      <c r="GN47" s="109"/>
      <c r="GO47" s="109"/>
      <c r="GP47" s="109"/>
      <c r="GQ47" s="109"/>
      <c r="GR47" s="109"/>
      <c r="GS47" s="109"/>
      <c r="GT47" s="109"/>
      <c r="GU47" s="109"/>
      <c r="GV47" s="109"/>
      <c r="GW47" s="109"/>
      <c r="GX47" s="109"/>
      <c r="GY47" s="109"/>
      <c r="GZ47" s="109"/>
      <c r="HA47" s="109"/>
      <c r="HB47" s="109"/>
      <c r="HC47" s="109"/>
      <c r="HD47" s="109"/>
      <c r="HE47" s="109"/>
      <c r="HF47" s="109"/>
      <c r="HG47" s="109"/>
      <c r="HH47" s="109"/>
    </row>
    <row r="48" spans="2:216" ht="50.25" customHeight="1">
      <c r="B48" s="179" t="s">
        <v>109</v>
      </c>
      <c r="C48" s="180" t="s">
        <v>56</v>
      </c>
      <c r="D48" s="180" t="s">
        <v>57</v>
      </c>
      <c r="E48" s="180" t="s">
        <v>110</v>
      </c>
      <c r="F48" s="180" t="s">
        <v>59</v>
      </c>
      <c r="G48" s="180" t="s">
        <v>62</v>
      </c>
      <c r="H48" s="180" t="s">
        <v>111</v>
      </c>
      <c r="I48" s="180" t="s">
        <v>112</v>
      </c>
      <c r="J48" s="181" t="s">
        <v>113</v>
      </c>
      <c r="L48" s="106"/>
      <c r="M48" s="106"/>
      <c r="N48" s="106"/>
      <c r="O48" s="106"/>
    </row>
    <row r="49" spans="2:15" ht="30" customHeight="1">
      <c r="B49" s="182" t="s">
        <v>114</v>
      </c>
      <c r="C49" s="183"/>
      <c r="D49" s="183"/>
      <c r="E49" s="184"/>
      <c r="F49" s="184"/>
      <c r="G49" s="185"/>
      <c r="H49" s="186"/>
      <c r="I49" s="187"/>
      <c r="J49" s="188"/>
      <c r="L49" s="106"/>
      <c r="M49" s="106"/>
      <c r="N49" s="106"/>
      <c r="O49" s="106"/>
    </row>
    <row r="50" spans="2:15" ht="31.5" customHeight="1">
      <c r="B50" s="189" t="s">
        <v>115</v>
      </c>
      <c r="C50" s="190"/>
      <c r="D50" s="190"/>
      <c r="E50" s="191"/>
      <c r="F50" s="191"/>
      <c r="G50" s="192"/>
      <c r="H50" s="193"/>
      <c r="I50" s="194"/>
      <c r="J50" s="195"/>
      <c r="L50" s="106"/>
      <c r="M50" s="106"/>
      <c r="N50" s="106"/>
      <c r="O50" s="106"/>
    </row>
    <row r="51" spans="2:15" ht="29.25" customHeight="1">
      <c r="B51" s="189" t="s">
        <v>116</v>
      </c>
      <c r="C51" s="196"/>
      <c r="D51" s="196"/>
      <c r="E51" s="191"/>
      <c r="F51" s="191"/>
      <c r="G51" s="192"/>
      <c r="H51" s="193"/>
      <c r="I51" s="194"/>
      <c r="J51" s="195"/>
      <c r="L51" s="106"/>
      <c r="M51" s="106"/>
      <c r="N51" s="106"/>
      <c r="O51" s="106"/>
    </row>
    <row r="52" spans="2:15" ht="28.5" customHeight="1">
      <c r="B52" s="189" t="s">
        <v>117</v>
      </c>
      <c r="C52" s="196"/>
      <c r="D52" s="196"/>
      <c r="E52" s="191"/>
      <c r="F52" s="191"/>
      <c r="G52" s="192"/>
      <c r="H52" s="193"/>
      <c r="I52" s="194"/>
      <c r="J52" s="195"/>
      <c r="L52" s="106"/>
      <c r="M52" s="106"/>
      <c r="N52" s="106"/>
      <c r="O52" s="106"/>
    </row>
    <row r="53" spans="2:15" ht="28.5" customHeight="1">
      <c r="B53" s="189" t="s">
        <v>118</v>
      </c>
      <c r="C53" s="190"/>
      <c r="D53" s="190"/>
      <c r="E53" s="191"/>
      <c r="F53" s="191"/>
      <c r="G53" s="192"/>
      <c r="H53" s="193"/>
      <c r="I53" s="194"/>
      <c r="J53" s="195"/>
      <c r="L53" s="106"/>
      <c r="M53" s="106"/>
      <c r="N53" s="106"/>
      <c r="O53" s="106"/>
    </row>
    <row r="54" spans="2:15" ht="27.75" customHeight="1">
      <c r="B54" s="189" t="s">
        <v>119</v>
      </c>
      <c r="C54" s="190"/>
      <c r="D54" s="190"/>
      <c r="E54" s="191"/>
      <c r="F54" s="191"/>
      <c r="G54" s="192"/>
      <c r="H54" s="193"/>
      <c r="I54" s="194"/>
      <c r="J54" s="195"/>
      <c r="L54" s="106"/>
      <c r="M54" s="106"/>
      <c r="N54" s="106"/>
      <c r="O54" s="106"/>
    </row>
    <row r="55" spans="2:15" ht="27.75" customHeight="1">
      <c r="B55" s="189" t="s">
        <v>120</v>
      </c>
      <c r="C55" s="190"/>
      <c r="D55" s="190"/>
      <c r="E55" s="191"/>
      <c r="F55" s="191"/>
      <c r="G55" s="192"/>
      <c r="H55" s="193"/>
      <c r="I55" s="194"/>
      <c r="J55" s="195"/>
      <c r="L55" s="106"/>
      <c r="M55" s="106"/>
      <c r="N55" s="106"/>
      <c r="O55" s="106"/>
    </row>
    <row r="56" spans="2:15" ht="30" customHeight="1" thickBot="1">
      <c r="B56" s="197" t="s">
        <v>121</v>
      </c>
      <c r="C56" s="198"/>
      <c r="D56" s="198"/>
      <c r="E56" s="199"/>
      <c r="F56" s="199"/>
      <c r="G56" s="200"/>
      <c r="H56" s="201"/>
      <c r="I56" s="202"/>
      <c r="J56" s="203"/>
      <c r="L56" s="106"/>
      <c r="M56" s="106"/>
      <c r="N56" s="106"/>
      <c r="O56" s="106"/>
    </row>
    <row r="57" spans="2:15" ht="32.25" customHeight="1" thickBot="1">
      <c r="B57" s="204" t="s">
        <v>122</v>
      </c>
      <c r="C57" s="205"/>
      <c r="D57" s="205"/>
      <c r="E57" s="206"/>
      <c r="F57" s="207"/>
      <c r="G57" s="208"/>
      <c r="H57" s="209"/>
      <c r="I57" s="210" t="str">
        <f>IF(ISBLANK(D57),"",IF(ISERROR(E57/$J$45),"",IF(C57=0,"",IF($I$29="Incremental",E57/$J$45,IF($I$29="Incremental con línea base",E57/$J$45,IF($I$29="Decremental con líena base",$J$45/E57,$J$45/E57))))))</f>
        <v/>
      </c>
      <c r="J57" s="211" t="str">
        <f>IF(ISBLANK(D57),"",IF(ISBLANK(#REF!),"",IF(ISBLANK(#REF!),"",IF(AND(D57&gt;0,C57=0),"sobresaliente",IF(C57=0,"",IF(AND(E57=0,F57=0),"",IF(G57="Defina oper mate","",IF(I57&gt;#REF!,"Sobresaliente",IF(I57=#REF!,"Sobresaliente",IF(I57&lt;#REF!,"Deficiente","Satisfactorio"))))))))))</f>
        <v/>
      </c>
      <c r="L57" s="106"/>
      <c r="M57" s="106"/>
      <c r="N57" s="106"/>
      <c r="O57" s="106"/>
    </row>
    <row r="58" spans="2:15" ht="12.75">
      <c r="B58" s="212"/>
      <c r="C58" s="212"/>
      <c r="D58" s="212"/>
      <c r="E58" s="212"/>
      <c r="F58" s="212"/>
      <c r="G58" s="212"/>
      <c r="H58" s="212"/>
      <c r="I58" s="213"/>
      <c r="J58" s="213"/>
      <c r="L58" s="106"/>
      <c r="M58" s="106"/>
      <c r="N58" s="106"/>
      <c r="O58" s="106"/>
    </row>
    <row r="59" spans="2:15" ht="12.75">
      <c r="L59" s="106"/>
      <c r="M59" s="106"/>
      <c r="N59" s="106"/>
      <c r="O59" s="106"/>
    </row>
  </sheetData>
  <dataConsolidate/>
  <mergeCells count="118">
    <mergeCell ref="E3:J3"/>
    <mergeCell ref="T4:T5"/>
    <mergeCell ref="U4:U5"/>
    <mergeCell ref="V4:V5"/>
    <mergeCell ref="W4:W5"/>
    <mergeCell ref="X4:X5"/>
    <mergeCell ref="AE4:AE5"/>
    <mergeCell ref="AF4:AF5"/>
    <mergeCell ref="AG4:AG5"/>
    <mergeCell ref="AH4:AH5"/>
    <mergeCell ref="AI4:AI5"/>
    <mergeCell ref="AJ4:AJ5"/>
    <mergeCell ref="Y4:Y5"/>
    <mergeCell ref="Z4:Z5"/>
    <mergeCell ref="AA4:AA5"/>
    <mergeCell ref="AB4:AB5"/>
    <mergeCell ref="AC4:AC5"/>
    <mergeCell ref="AD4:AD5"/>
    <mergeCell ref="AT4:AT5"/>
    <mergeCell ref="AU4:AU5"/>
    <mergeCell ref="AV4:AV5"/>
    <mergeCell ref="AW4:AW5"/>
    <mergeCell ref="AX4:AX5"/>
    <mergeCell ref="AY4:BF4"/>
    <mergeCell ref="AK4:AK5"/>
    <mergeCell ref="AL4:AL5"/>
    <mergeCell ref="AM4:AM5"/>
    <mergeCell ref="AN4:AN5"/>
    <mergeCell ref="AO4:AR4"/>
    <mergeCell ref="AS4:AS5"/>
    <mergeCell ref="FA4:FA5"/>
    <mergeCell ref="FB4:FB5"/>
    <mergeCell ref="FC4:FC5"/>
    <mergeCell ref="FD4:FD5"/>
    <mergeCell ref="B5:J5"/>
    <mergeCell ref="AP5:AQ5"/>
    <mergeCell ref="EU4:EU5"/>
    <mergeCell ref="EV4:EV5"/>
    <mergeCell ref="EW4:EW5"/>
    <mergeCell ref="EX4:EX5"/>
    <mergeCell ref="EY4:EY5"/>
    <mergeCell ref="EZ4:EZ5"/>
    <mergeCell ref="DC4:DJ4"/>
    <mergeCell ref="DK4:DR4"/>
    <mergeCell ref="DS4:DZ4"/>
    <mergeCell ref="EA4:EH4"/>
    <mergeCell ref="EI4:EP4"/>
    <mergeCell ref="EQ4:ET4"/>
    <mergeCell ref="BG4:BN4"/>
    <mergeCell ref="BO4:BV4"/>
    <mergeCell ref="BW4:CD4"/>
    <mergeCell ref="CE4:CL4"/>
    <mergeCell ref="CM4:CT4"/>
    <mergeCell ref="CU4:DB4"/>
    <mergeCell ref="B13:C13"/>
    <mergeCell ref="D13:J13"/>
    <mergeCell ref="B15:C15"/>
    <mergeCell ref="D15:J15"/>
    <mergeCell ref="B17:C17"/>
    <mergeCell ref="D17:J17"/>
    <mergeCell ref="B7:C7"/>
    <mergeCell ref="D7:H7"/>
    <mergeCell ref="B9:C9"/>
    <mergeCell ref="D9:J9"/>
    <mergeCell ref="B11:C11"/>
    <mergeCell ref="D11:J11"/>
    <mergeCell ref="B26:B27"/>
    <mergeCell ref="C26:D26"/>
    <mergeCell ref="E26:J26"/>
    <mergeCell ref="C27:D27"/>
    <mergeCell ref="E27:J27"/>
    <mergeCell ref="C29:D29"/>
    <mergeCell ref="F29:G29"/>
    <mergeCell ref="I29:J29"/>
    <mergeCell ref="B19:C19"/>
    <mergeCell ref="D19:J19"/>
    <mergeCell ref="B21:C21"/>
    <mergeCell ref="D21:J21"/>
    <mergeCell ref="B23:B24"/>
    <mergeCell ref="C23:C24"/>
    <mergeCell ref="D23:D24"/>
    <mergeCell ref="F23:H23"/>
    <mergeCell ref="I23:I24"/>
    <mergeCell ref="F24:H24"/>
    <mergeCell ref="I33:J33"/>
    <mergeCell ref="B35:C35"/>
    <mergeCell ref="D35:J35"/>
    <mergeCell ref="C37:D37"/>
    <mergeCell ref="E37:F37"/>
    <mergeCell ref="H37:I37"/>
    <mergeCell ref="B31:C31"/>
    <mergeCell ref="D31:E31"/>
    <mergeCell ref="F31:G31"/>
    <mergeCell ref="B33:C33"/>
    <mergeCell ref="D33:F33"/>
    <mergeCell ref="G33:H33"/>
    <mergeCell ref="B38:B40"/>
    <mergeCell ref="C38:D38"/>
    <mergeCell ref="E38:F38"/>
    <mergeCell ref="G38:H38"/>
    <mergeCell ref="I38:J38"/>
    <mergeCell ref="C39:D39"/>
    <mergeCell ref="I39:J39"/>
    <mergeCell ref="C40:D40"/>
    <mergeCell ref="I40:J40"/>
    <mergeCell ref="E47:J47"/>
    <mergeCell ref="B45:C45"/>
    <mergeCell ref="D45:E45"/>
    <mergeCell ref="F45:G45"/>
    <mergeCell ref="H45:I45"/>
    <mergeCell ref="B46:G46"/>
    <mergeCell ref="H46:J46"/>
    <mergeCell ref="B42:G42"/>
    <mergeCell ref="H42:J42"/>
    <mergeCell ref="B44:C44"/>
    <mergeCell ref="D44:E44"/>
    <mergeCell ref="F44:G44"/>
    <mergeCell ref="H44:I44"/>
  </mergeCells>
  <conditionalFormatting sqref="AM26:AR26 AI26:AJ26">
    <cfRule type="cellIs" dxfId="12" priority="1" operator="equal">
      <formula>"Error"</formula>
    </cfRule>
  </conditionalFormatting>
  <dataValidations count="49">
    <dataValidation allowBlank="1" showInputMessage="1" showErrorMessage="1" promptTitle="Acciones a tomar " prompt="Si el seguimiento del indicador esta por debajo de las metas establecidas, registre en esta columna las acciones que se tomaran para lograr el cumplimiento de las metas. " sqref="J48"/>
    <dataValidation allowBlank="1" showInputMessage="1" showErrorMessage="1" promptTitle="Rangos de cumplimiento " prompt="Estos valores no se pueden modificar, fueron definidos por la Oficina Asesora de Planeación.  " sqref="C40:J40"/>
    <dataValidation allowBlank="1" showInputMessage="1" showErrorMessage="1" promptTitle="Análisis de datos " prompt="En esta columan se debe registrar un anlsis cualitativo y/o lectura del indicador que permita evidenciar losp rincipales avances obtenidos y/o retrazasos presentados. " sqref="I48"/>
    <dataValidation allowBlank="1" showInputMessage="1" showErrorMessage="1" promptTitle="Rango de Cumplimiento " prompt="Esta celda definira de acuerdo con el avance de cumplimiento de la meta el rango en el que se encuentra el indicador " sqref="H48"/>
    <dataValidation allowBlank="1" showInputMessage="1" showErrorMessage="1" promptTitle="Avance %" prompt="En esta celda se debe calcular el avance porcentual de cumplimiento de la meta programada versus el logro &quot;Calculo del Indicador&quot;, es decir se debe dividir la meta en el valor obtenido del Calculod el indicador." sqref="G48"/>
    <dataValidation allowBlank="1" showInputMessage="1" showErrorMessage="1" promptTitle="Meta" prompt="En esta celda se debe registrar la meta programada para el periodo evaluado de acuerdo con la programación de metas realizada. " sqref="F48"/>
    <dataValidation allowBlank="1" showInputMessage="1" showErrorMessage="1" promptTitle="Calculo del Indicador " prompt="En esta celda se debe realizar el calculo del indicador de acuerdo con a información suministrada en las columnas variables y la formula matemática del indicador " sqref="E48"/>
    <dataValidation allowBlank="1" showInputMessage="1" showErrorMessage="1" promptTitle="Variable 2" prompt="Registre el valor correspondiente a la variabledos de acuerdo con la fórmula matemática seleccionada. " sqref="D48"/>
    <dataValidation allowBlank="1" showInputMessage="1" showErrorMessage="1" promptTitle="Variable 1" prompt="Registre el valor correspondiente a la variable uno de acuerdo con la formula matemática seleccionada. " sqref="C48"/>
    <dataValidation allowBlank="1" showInputMessage="1" showErrorMessage="1" promptTitle="Periodo" prompt="Corresponde a los periodos de seguimiento de caclulo y reporte del indicador de acuerdo con la periodicidad seleccionada." sqref="B48"/>
    <dataValidation allowBlank="1" showInputMessage="1" showErrorMessage="1" promptTitle="Meta Cuatrienio" prompt="Meta programada para los cuatro años, de acuerdo con el tipo de indicador: _x000a_Si es Incremental sera mayor valor programado _x000a_Si es Decremental sera  menor valor programado_x000a_Si es Constante sera el ultimo valor programado" sqref="J45"/>
    <dataValidation allowBlank="1" showInputMessage="1" showErrorMessage="1" promptTitle="Meta" prompt="Ingrese valores numericos teniendo en cuenta:_x000a_Si es incremental valor suoerior o igual al inmediatamente anterior _x000a_Si es decremental valor inferior o igual al periodo inmediatamente anterior" sqref="D45:I45"/>
    <dataValidation allowBlank="1" showInputMessage="1" showErrorMessage="1" promptTitle="Meta año 1 " prompt="Este dato debe ser igual al registrado en la celda meta _x000a_" sqref="B45:C45"/>
    <dataValidation allowBlank="1" showInputMessage="1" showErrorMessage="1" promptTitle="Tolerancia Superior " prompt="Ingrese en formato número el valor inferior  a la meta que puede obtener el indicador, para considerarse como una dato tolerante.  " sqref="J37"/>
    <dataValidation allowBlank="1" showInputMessage="1" showErrorMessage="1" promptTitle="Tolerancia Superior " prompt="Ingrese en formato número el valor superior a la meta que puede obtener el indicador, para considerarse como una dato tolerante.  " sqref="G37"/>
    <dataValidation allowBlank="1" showInputMessage="1" showErrorMessage="1" promptTitle="Meta" prompt="Registre en formato número la meta que se tiene prevista ejecutar para el primer año. Tenga en cuenta que de acuerdo con la tendencia del indicador esta debe ser mayor, menor o igual a la linea base." sqref="C37:D37"/>
    <dataValidation allowBlank="1" showInputMessage="1" showErrorMessage="1" promptTitle="Observaciones " prompt="En este campo puede ingresar información adicional que considere relevante para el indicador y que no fue tenida en cuenta en las demas celdas del formato. Este campo puede quedar vacío ya que no es obligatorio. " sqref="D35:J35"/>
    <dataValidation type="list" allowBlank="1" showInputMessage="1" showErrorMessage="1" promptTitle="Unidad de Medida " prompt="DEspliegue la flecha y seleccione si el indicador sera leido y tiene metas en terminos numericos o porcentuales " sqref="D31:E31">
      <formula1>"Número,Porcentaje"</formula1>
    </dataValidation>
    <dataValidation allowBlank="1" showInputMessage="1" showErrorMessage="1" promptTitle="Tipo" prompt="Despliegue la flecha y seleccione:_x000a_Eficacia: Sie le indicador verificar el cumplimiento de un producto especifico._x000a_Eficiencia: Si el indicador mide la relación de recursos utilizados versus productos obtenidos._x000a_Efectividad: si el indicador mide un impacto" sqref="F29:G29"/>
    <dataValidation type="list" allowBlank="1" showInputMessage="1" showErrorMessage="1" promptTitle="Tendencia " prompt="Seleccione: _x000a_Positiva - si las metas del indicador son incrementales es decir, van de un menor valor a un mayor valor; _x000a_Negativa si las metas son decrementales, es decir, van de un valor mayor a un valor menor; _x000a_Ninguna si las metas son constantes. " sqref="I29:J29">
      <formula1>"Positiva,Negativa,Niguna"</formula1>
    </dataValidation>
    <dataValidation allowBlank="1" showInputMessage="1" showErrorMessage="1" promptTitle="Línea base" prompt="Registre el Valor inicial que tiene el calculo del indicador y a partir del cual se proyectaran la metas. " sqref="J31"/>
    <dataValidation allowBlank="1" showInputMessage="1" showErrorMessage="1" promptTitle="Fecha de Creación " prompt="Registre en formato día/mes/Año la fecha en que se crea y/o aprueba la formulación del indicador. " sqref="H31"/>
    <dataValidation type="list" allowBlank="1" showInputMessage="1" showErrorMessage="1" promptTitle="Periodicidad" prompt="Despliegue la flecha y seleccione la periodicidad en que se va a medir el indicador " sqref="C29:D29">
      <formula1>"Diario,Mensual,Bimestral,Trimestral,Semestral,Cuatrimestral,Cuatrianual"</formula1>
    </dataValidation>
    <dataValidation type="list" allowBlank="1" showInputMessage="1" showErrorMessage="1" promptTitle="Responsable del Calculo" prompt="Despliegue la flecha y seleccione la dependencia que sera la responsable de realizar el calculo del Indicador" sqref="D33:F33">
      <formula1>dependencias</formula1>
    </dataValidation>
    <dataValidation allowBlank="1" showInputMessage="1" showErrorMessage="1" promptTitle="Definición de variables " prompt="Registre de manera detallada la manera como se obtendra la información de cada una de las variables, si considera necesario anexe un cuadro con la explicación de cada una de subvariables, ponderadores operaciones matemáticas. " sqref="E26:J27"/>
    <dataValidation allowBlank="1" showInputMessage="1" showErrorMessage="1" promptTitle="Definición de Variables " prompt="Estas celdas no permiten el ingreso de datos, corresponde a los nombres de las variables registradas en las celdas &quot;definición de variables&quot;" sqref="C26:D27"/>
    <dataValidation allowBlank="1" showInputMessage="1" showErrorMessage="1" promptTitle="Fuente de datos" prompt="Registre el nombre de la fuente de datos que suministrara la información de cada una de las variables. Ejemplo modulo XX de SISGSTION, ISOLICION, etc. " sqref="J23:J24"/>
    <dataValidation allowBlank="1" showInputMessage="1" showErrorMessage="1" promptTitle="Variable" prompt="Registre el nombre completo de cada una de las Variables que componen el indicador " sqref="F23:H24"/>
    <dataValidation type="list" allowBlank="1" showInputMessage="1" showErrorMessage="1" sqref="C23:C24">
      <formula1>"División,Suma,Multiplicación,Resta "</formula1>
    </dataValidation>
    <dataValidation type="list" errorStyle="information" allowBlank="1" showInputMessage="1" showErrorMessage="1" errorTitle="Dato invalido" error="Debe seleccionar uno de la lista." promptTitle="Dependencia" prompt="Despliegue la flecha y seleccione el nombre de la dependencia responsable del calculo y reporte del indicador " sqref="D21:J21">
      <formula1>dependencias</formula1>
    </dataValidation>
    <dataValidation type="list" allowBlank="1" showInputMessage="1" showErrorMessage="1" promptTitle="Proceso" prompt="Despliegue la flecha y seleccione el proceso del sistema de Gestión de calidad que corresponde con el indicador " sqref="D15:J15">
      <formula1>procesos</formula1>
    </dataValidation>
    <dataValidation type="list" allowBlank="1" showInputMessage="1" showErrorMessage="1" promptTitle="Objetivo" prompt="Despliegue la flecha y seleccione el objetivo Estrátegico al que le aportará el cumplimiento y/o avance del indicador " sqref="D13:J13">
      <formula1>objetivos</formula1>
    </dataValidation>
    <dataValidation type="list" allowBlank="1" showInputMessage="1" showErrorMessage="1" promptTitle="Familia " prompt="Despliegue la flecha y seleccione si el indicador creado corresponde a Proceso, Proyecto o Plan Estratégico" sqref="D11:J11">
      <formula1>"Proceso,Proyecto,Estrategico"</formula1>
    </dataValidation>
    <dataValidation allowBlank="1" showInputMessage="1" showErrorMessage="1" promptTitle="Nombre del Indicador " prompt="Claro, corto y auto explicativo. Compuesto: el objeto a cuantificar, descrito por un sujeto; la condición deseada, definida a través de un verbo objeto; y una parte descriptiva. Que corresponda con el objetivo del proceso  y/o el objetivo y sector del PDE" sqref="D7:H7"/>
    <dataValidation allowBlank="1" showInputMessage="1" showErrorMessage="1" promptTitle="Nombre de un Indicador" prompt="Digite de manera clara y concisa el nombre que se le dará al indicador " sqref="D8:E8 W6:X6 C9:C14 C16"/>
    <dataValidation allowBlank="1" showInputMessage="1" showErrorMessage="1" errorTitle="Objetivo del Proceso" error="Esta celda no permite el ingreso de datos. se diligencia automaticamente luego de seleccionar el proceso al que se encuetnra vinculado el indicador. " promptTitle="Objetivo del Proceso" prompt="Esta celda no permite el ingreso de datos. se diligencia automaticamente luego de seleccionar el proceso al que se encuetnra vinculado el indicador. " sqref="D17:J17"/>
    <dataValidation allowBlank="1" showInputMessage="1" showErrorMessage="1" promptTitle="Objetivo del Indicador " prompt="Constituye la razón de ser del indicador, establece el propósito o fin último de la medición. El objetivo debe estar constituido por lo que se espera hacer y en donde, acompañado de un elemento descriptivo. " sqref="D9:J9"/>
    <dataValidation allowBlank="1" showInputMessage="1" showErrorMessage="1" promptTitle="Nombre del Indicador " prompt="Claro, corto y auto explicativo, se sugiere que este compuesto por dos elemento: el objeto a cuantificar, descrito por un sujeto, y la condición deseada, definida a través de un verbo objeto y si se considera pertinente una parte descriptiva." sqref="I7:J7"/>
    <dataValidation type="list" errorStyle="information" allowBlank="1" showInputMessage="1" showErrorMessage="1" errorTitle="Dato invalido" error="Debe seleccionar uno de la lista." promptTitle="Nombre del Proceso" prompt="Despliegue la flecha y seleccione el nombre del proceso al que se le desea crear el indicador " sqref="C19:C20">
      <formula1>PROCESO</formula1>
    </dataValidation>
    <dataValidation type="list" errorStyle="information" allowBlank="1" showInputMessage="1" showErrorMessage="1" errorTitle="Dato invalido" error="Debe seleccionar uno de la lista." promptTitle="Proyecto relacionado" prompt="Despliegue la flecha y seleccione el nombre del proyecto al que se le desea crear el indicador " sqref="D19:J20">
      <formula1>proyectos</formula1>
    </dataValidation>
    <dataValidation allowBlank="1" showInputMessage="1" showErrorMessage="1" promptTitle="Objetivo del Indicador " prompt="Digitre de manera clara el objetivo que se persigue con el calculo del indicador " sqref="G8:J8 Z6:AD6"/>
    <dataValidation errorStyle="information" allowBlank="1" errorTitle="Dato invalido" error="Debe seleccionar uno de la lista." prompt="Seleccione " sqref="Y4 W4 B15 B19:B20"/>
    <dataValidation allowBlank="1" showInputMessage="1" showErrorMessage="1" promptTitle="Línea Base" prompt="Ingrese en números valor del indicador que se espera mejorar con la programación de metas._x000a__x000a_Si no tiene línea base ingrese 0_x000a_Si tiene línea base pero es desconocido su valor, ingrese ND." sqref="AO18:AR18 AS17:AS18"/>
    <dataValidation allowBlank="1" showInputMessage="1" showErrorMessage="1" promptTitle="Unidad de medida" prompt="Corresponde al parámetro de referencia apra determinar las magnitudes del indicador. (Porcentaje, talleres, documentos, etc.)" sqref="AK17:AL17"/>
    <dataValidation allowBlank="1" showInputMessage="1" showErrorMessage="1" promptTitle="Fecha de creación" prompt="Ingrese en formato día/mes/año la fecha de creación del indicador o la fecha a partir de la cual se cuenta con esta inforamción" sqref="AO17:AQ17"/>
    <dataValidation allowBlank="1" showInputMessage="1" showErrorMessage="1" promptTitle="Meta periodo Programado" prompt="Dato que corresponde a la meta  programada:_x000a_Incrementa: mayor valor programado _x000a_Decrementa:  menor valor programado_x000a_Suma: Sumatoria de todos los valores programados_x000a_Constante: valor común programado" sqref="AS25"/>
    <dataValidation allowBlank="1" showInputMessage="1" showErrorMessage="1" promptTitle="Metas" prompt="Ingrese valores numericos teniendo en cuenta:_x000a_Si es incremental valor inferior al periodo siguiente_x000a_Si es decremental valor superior al periodo siguiente_x000a_Si es suma valor independiente _x000a_si es constante valor = a todos los periodos" sqref="AM25:AR25 AI25:AK25"/>
    <dataValidation allowBlank="1" showInputMessage="1" showErrorMessage="1" errorTitle="Ok - Error" promptTitle="ok - Error" prompt="Ok=Valor de la meta corresponde con el criterio del indicador._x000a_Error=La meta no corresponde con el criterio del indicador:_x000a_Recuerde:_x000a_Decremental meta inferior a LB_x000a_Incremental meta superior a LB_x000a_Constante meta igual a LB_x000a_Suma meta indiferente a LB " sqref="AI26:AK26 AM26:AR26"/>
    <dataValidation allowBlank="1" showInputMessage="1" showErrorMessage="1" promptTitle="Ingreso de variables" prompt="Si la operación matemática es tipo suma por favor ingrese valores en ambas columnas. Si el valor es uno (1) ingrese en la otra columna cero (0)" sqref="C49:D56"/>
  </dataValidations>
  <pageMargins left="0.70866141732283472" right="0.70866141732283472" top="0.78740157480314965" bottom="0.74803149606299213" header="0.31496062992125984" footer="0.31496062992125984"/>
  <pageSetup paperSize="9" scale="60" orientation="portrait" r:id="rId1"/>
  <headerFooter>
    <oddFooter xml:space="preserve">&amp;RPE-PI-G02-F02  V01 </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X1000"/>
  <sheetViews>
    <sheetView workbookViewId="0">
      <selection activeCell="D17" sqref="D17:J17"/>
    </sheetView>
  </sheetViews>
  <sheetFormatPr baseColWidth="10" defaultColWidth="14.42578125" defaultRowHeight="15" customHeight="1"/>
  <cols>
    <col min="1" max="1" width="5.140625" style="6" customWidth="1"/>
    <col min="2" max="2" width="12.85546875" style="6" customWidth="1"/>
    <col min="3" max="3" width="10.28515625" style="6" customWidth="1"/>
    <col min="4" max="4" width="27.140625" style="6" customWidth="1"/>
    <col min="5" max="5" width="9.85546875" style="6" customWidth="1"/>
    <col min="6" max="6" width="13.42578125" style="6" customWidth="1"/>
    <col min="7" max="8" width="12.42578125" style="6" customWidth="1"/>
    <col min="9" max="9" width="23.85546875" style="6" customWidth="1"/>
    <col min="10" max="10" width="23.28515625" style="6" customWidth="1"/>
    <col min="11" max="11" width="10.42578125" style="6" customWidth="1"/>
    <col min="12" max="13" width="11.42578125" style="6" customWidth="1"/>
    <col min="14" max="15" width="10.7109375" style="6" hidden="1" customWidth="1"/>
    <col min="16" max="16" width="20.28515625" style="6" hidden="1" customWidth="1"/>
    <col min="17" max="18" width="9.7109375" style="6" hidden="1" customWidth="1"/>
    <col min="19" max="19" width="20.85546875" style="6" hidden="1" customWidth="1"/>
    <col min="20" max="123" width="17.85546875" style="6" hidden="1" customWidth="1"/>
    <col min="124" max="161" width="10.7109375" style="6" hidden="1" customWidth="1"/>
    <col min="162" max="180" width="11.42578125" style="6" customWidth="1"/>
    <col min="181" max="16384" width="14.42578125" style="6"/>
  </cols>
  <sheetData>
    <row r="1" spans="1:180">
      <c r="A1" s="1"/>
      <c r="B1" s="1"/>
      <c r="C1" s="1"/>
      <c r="D1" s="1"/>
      <c r="E1" s="1"/>
      <c r="F1" s="1"/>
      <c r="G1" s="1"/>
      <c r="H1" s="1"/>
      <c r="I1" s="1"/>
      <c r="J1" s="1"/>
      <c r="K1" s="1"/>
      <c r="L1" s="4"/>
      <c r="M1" s="4"/>
      <c r="N1" s="4"/>
      <c r="O1" s="4"/>
      <c r="P1" s="5"/>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row>
    <row r="2" spans="1:180" ht="12" customHeight="1">
      <c r="A2" s="1"/>
      <c r="B2" s="2"/>
      <c r="C2" s="2"/>
      <c r="D2" s="3"/>
      <c r="E2" s="3"/>
      <c r="F2" s="3"/>
      <c r="G2" s="3"/>
      <c r="H2" s="3"/>
      <c r="I2" s="2"/>
      <c r="J2" s="2"/>
      <c r="K2" s="1"/>
      <c r="L2" s="4"/>
      <c r="M2" s="4"/>
      <c r="N2" s="4"/>
      <c r="O2" s="4"/>
      <c r="P2" s="5"/>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row>
    <row r="3" spans="1:180" ht="22.5" customHeight="1" thickBot="1">
      <c r="A3" s="1"/>
      <c r="B3" s="2"/>
      <c r="C3" s="2"/>
      <c r="D3" s="3"/>
      <c r="E3" s="271" t="s">
        <v>0</v>
      </c>
      <c r="F3" s="215"/>
      <c r="G3" s="215"/>
      <c r="H3" s="215"/>
      <c r="I3" s="215"/>
      <c r="J3" s="215"/>
      <c r="K3" s="1"/>
      <c r="L3" s="4"/>
      <c r="M3" s="4"/>
      <c r="N3" s="4"/>
      <c r="O3" s="4"/>
      <c r="P3" s="5"/>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row>
    <row r="4" spans="1:180" ht="10.5" customHeight="1" thickBot="1">
      <c r="A4" s="1"/>
      <c r="B4" s="2"/>
      <c r="C4" s="2"/>
      <c r="D4" s="2"/>
      <c r="E4" s="2"/>
      <c r="F4" s="2"/>
      <c r="G4" s="2"/>
      <c r="H4" s="2"/>
      <c r="I4" s="2"/>
      <c r="J4" s="2"/>
      <c r="K4" s="1"/>
      <c r="L4" s="4"/>
      <c r="M4" s="4"/>
      <c r="N4" s="4"/>
      <c r="O4" s="4"/>
      <c r="P4" s="5"/>
      <c r="Q4" s="1"/>
      <c r="R4" s="1"/>
      <c r="S4" s="1"/>
      <c r="T4" s="272" t="s">
        <v>1</v>
      </c>
      <c r="U4" s="258" t="s">
        <v>2</v>
      </c>
      <c r="V4" s="258" t="s">
        <v>3</v>
      </c>
      <c r="W4" s="258" t="s">
        <v>4</v>
      </c>
      <c r="X4" s="258" t="s">
        <v>5</v>
      </c>
      <c r="Y4" s="258" t="s">
        <v>6</v>
      </c>
      <c r="Z4" s="258" t="s">
        <v>7</v>
      </c>
      <c r="AA4" s="258" t="s">
        <v>8</v>
      </c>
      <c r="AB4" s="258" t="s">
        <v>9</v>
      </c>
      <c r="AC4" s="258" t="s">
        <v>10</v>
      </c>
      <c r="AD4" s="258" t="s">
        <v>11</v>
      </c>
      <c r="AE4" s="258" t="s">
        <v>12</v>
      </c>
      <c r="AF4" s="258" t="s">
        <v>13</v>
      </c>
      <c r="AG4" s="258" t="s">
        <v>14</v>
      </c>
      <c r="AH4" s="258" t="s">
        <v>15</v>
      </c>
      <c r="AI4" s="258" t="s">
        <v>16</v>
      </c>
      <c r="AJ4" s="258" t="s">
        <v>17</v>
      </c>
      <c r="AK4" s="258" t="s">
        <v>18</v>
      </c>
      <c r="AL4" s="258" t="s">
        <v>19</v>
      </c>
      <c r="AM4" s="258" t="s">
        <v>20</v>
      </c>
      <c r="AN4" s="258" t="s">
        <v>21</v>
      </c>
      <c r="AO4" s="268" t="s">
        <v>22</v>
      </c>
      <c r="AP4" s="269"/>
      <c r="AQ4" s="269"/>
      <c r="AR4" s="270"/>
      <c r="AS4" s="258" t="s">
        <v>23</v>
      </c>
      <c r="AT4" s="258" t="s">
        <v>24</v>
      </c>
      <c r="AU4" s="258" t="s">
        <v>25</v>
      </c>
      <c r="AV4" s="258" t="s">
        <v>26</v>
      </c>
      <c r="AW4" s="258" t="s">
        <v>27</v>
      </c>
      <c r="AX4" s="258" t="s">
        <v>28</v>
      </c>
      <c r="AY4" s="267" t="s">
        <v>29</v>
      </c>
      <c r="AZ4" s="220"/>
      <c r="BA4" s="220"/>
      <c r="BB4" s="220"/>
      <c r="BC4" s="220"/>
      <c r="BD4" s="220"/>
      <c r="BE4" s="220"/>
      <c r="BF4" s="221"/>
      <c r="BG4" s="267" t="s">
        <v>30</v>
      </c>
      <c r="BH4" s="220"/>
      <c r="BI4" s="220"/>
      <c r="BJ4" s="220"/>
      <c r="BK4" s="220"/>
      <c r="BL4" s="220"/>
      <c r="BM4" s="220"/>
      <c r="BN4" s="221"/>
      <c r="BO4" s="267" t="s">
        <v>31</v>
      </c>
      <c r="BP4" s="220"/>
      <c r="BQ4" s="220"/>
      <c r="BR4" s="220"/>
      <c r="BS4" s="220"/>
      <c r="BT4" s="220"/>
      <c r="BU4" s="220"/>
      <c r="BV4" s="221"/>
      <c r="BW4" s="267" t="s">
        <v>32</v>
      </c>
      <c r="BX4" s="220"/>
      <c r="BY4" s="220"/>
      <c r="BZ4" s="220"/>
      <c r="CA4" s="220"/>
      <c r="CB4" s="220"/>
      <c r="CC4" s="220"/>
      <c r="CD4" s="221"/>
      <c r="CE4" s="267" t="s">
        <v>33</v>
      </c>
      <c r="CF4" s="220"/>
      <c r="CG4" s="220"/>
      <c r="CH4" s="220"/>
      <c r="CI4" s="220"/>
      <c r="CJ4" s="220"/>
      <c r="CK4" s="220"/>
      <c r="CL4" s="221"/>
      <c r="CM4" s="267" t="s">
        <v>34</v>
      </c>
      <c r="CN4" s="220"/>
      <c r="CO4" s="220"/>
      <c r="CP4" s="220"/>
      <c r="CQ4" s="220"/>
      <c r="CR4" s="220"/>
      <c r="CS4" s="220"/>
      <c r="CT4" s="221"/>
      <c r="CU4" s="267" t="s">
        <v>35</v>
      </c>
      <c r="CV4" s="220"/>
      <c r="CW4" s="220"/>
      <c r="CX4" s="220"/>
      <c r="CY4" s="220"/>
      <c r="CZ4" s="220"/>
      <c r="DA4" s="220"/>
      <c r="DB4" s="221"/>
      <c r="DC4" s="267" t="s">
        <v>36</v>
      </c>
      <c r="DD4" s="220"/>
      <c r="DE4" s="220"/>
      <c r="DF4" s="220"/>
      <c r="DG4" s="220"/>
      <c r="DH4" s="220"/>
      <c r="DI4" s="220"/>
      <c r="DJ4" s="221"/>
      <c r="DK4" s="267" t="s">
        <v>37</v>
      </c>
      <c r="DL4" s="220"/>
      <c r="DM4" s="220"/>
      <c r="DN4" s="220"/>
      <c r="DO4" s="220"/>
      <c r="DP4" s="220"/>
      <c r="DQ4" s="220"/>
      <c r="DR4" s="221"/>
      <c r="DS4" s="267" t="s">
        <v>38</v>
      </c>
      <c r="DT4" s="220"/>
      <c r="DU4" s="220"/>
      <c r="DV4" s="220"/>
      <c r="DW4" s="220"/>
      <c r="DX4" s="220"/>
      <c r="DY4" s="220"/>
      <c r="DZ4" s="221"/>
      <c r="EA4" s="267" t="s">
        <v>39</v>
      </c>
      <c r="EB4" s="220"/>
      <c r="EC4" s="220"/>
      <c r="ED4" s="220"/>
      <c r="EE4" s="220"/>
      <c r="EF4" s="220"/>
      <c r="EG4" s="220"/>
      <c r="EH4" s="221"/>
      <c r="EI4" s="267" t="s">
        <v>40</v>
      </c>
      <c r="EJ4" s="220"/>
      <c r="EK4" s="220"/>
      <c r="EL4" s="220"/>
      <c r="EM4" s="220"/>
      <c r="EN4" s="220"/>
      <c r="EO4" s="220"/>
      <c r="EP4" s="220"/>
      <c r="EQ4" s="268" t="s">
        <v>41</v>
      </c>
      <c r="ER4" s="269"/>
      <c r="ES4" s="269"/>
      <c r="ET4" s="270"/>
      <c r="EU4" s="266" t="s">
        <v>42</v>
      </c>
      <c r="EV4" s="258" t="s">
        <v>43</v>
      </c>
      <c r="EW4" s="258" t="s">
        <v>44</v>
      </c>
      <c r="EX4" s="258" t="s">
        <v>45</v>
      </c>
      <c r="EY4" s="258" t="s">
        <v>46</v>
      </c>
      <c r="EZ4" s="258" t="s">
        <v>47</v>
      </c>
      <c r="FA4" s="258" t="s">
        <v>48</v>
      </c>
      <c r="FB4" s="258" t="s">
        <v>49</v>
      </c>
      <c r="FC4" s="258" t="s">
        <v>50</v>
      </c>
      <c r="FD4" s="260" t="s">
        <v>51</v>
      </c>
      <c r="FE4" s="1"/>
      <c r="FF4" s="1"/>
      <c r="FG4" s="1"/>
      <c r="FH4" s="1"/>
      <c r="FI4" s="1"/>
      <c r="FJ4" s="1"/>
      <c r="FK4" s="1"/>
      <c r="FL4" s="1"/>
      <c r="FM4" s="1"/>
      <c r="FN4" s="1"/>
      <c r="FO4" s="1"/>
      <c r="FP4" s="1"/>
      <c r="FQ4" s="1"/>
      <c r="FR4" s="1"/>
      <c r="FS4" s="1"/>
      <c r="FT4" s="1"/>
      <c r="FU4" s="1"/>
      <c r="FV4" s="1"/>
      <c r="FW4" s="1"/>
      <c r="FX4" s="1"/>
    </row>
    <row r="5" spans="1:180" ht="18" customHeight="1" thickBot="1">
      <c r="A5" s="1"/>
      <c r="B5" s="262" t="s">
        <v>52</v>
      </c>
      <c r="C5" s="263"/>
      <c r="D5" s="263"/>
      <c r="E5" s="263"/>
      <c r="F5" s="263"/>
      <c r="G5" s="263"/>
      <c r="H5" s="263"/>
      <c r="I5" s="263"/>
      <c r="J5" s="264"/>
      <c r="K5" s="1"/>
      <c r="L5" s="4"/>
      <c r="M5" s="4"/>
      <c r="N5" s="4"/>
      <c r="O5" s="4"/>
      <c r="P5" s="5"/>
      <c r="Q5" s="1"/>
      <c r="R5" s="1"/>
      <c r="S5" s="1"/>
      <c r="T5" s="228"/>
      <c r="U5" s="259"/>
      <c r="V5" s="259"/>
      <c r="W5" s="259"/>
      <c r="X5" s="259"/>
      <c r="Y5" s="259"/>
      <c r="Z5" s="259"/>
      <c r="AA5" s="259"/>
      <c r="AB5" s="259"/>
      <c r="AC5" s="259"/>
      <c r="AD5" s="259"/>
      <c r="AE5" s="259"/>
      <c r="AF5" s="259"/>
      <c r="AG5" s="259"/>
      <c r="AH5" s="259"/>
      <c r="AI5" s="259"/>
      <c r="AJ5" s="259"/>
      <c r="AK5" s="259"/>
      <c r="AL5" s="259"/>
      <c r="AM5" s="259"/>
      <c r="AN5" s="259"/>
      <c r="AO5" s="7" t="s">
        <v>53</v>
      </c>
      <c r="AP5" s="265" t="s">
        <v>54</v>
      </c>
      <c r="AQ5" s="237"/>
      <c r="AR5" s="8" t="s">
        <v>55</v>
      </c>
      <c r="AS5" s="259"/>
      <c r="AT5" s="259"/>
      <c r="AU5" s="259"/>
      <c r="AV5" s="259"/>
      <c r="AW5" s="259"/>
      <c r="AX5" s="259"/>
      <c r="AY5" s="9" t="s">
        <v>56</v>
      </c>
      <c r="AZ5" s="9" t="s">
        <v>57</v>
      </c>
      <c r="BA5" s="9" t="s">
        <v>58</v>
      </c>
      <c r="BB5" s="9" t="s">
        <v>59</v>
      </c>
      <c r="BC5" s="9" t="s">
        <v>60</v>
      </c>
      <c r="BD5" s="9" t="s">
        <v>61</v>
      </c>
      <c r="BE5" s="9" t="s">
        <v>62</v>
      </c>
      <c r="BF5" s="10" t="s">
        <v>63</v>
      </c>
      <c r="BG5" s="9" t="s">
        <v>56</v>
      </c>
      <c r="BH5" s="9" t="s">
        <v>57</v>
      </c>
      <c r="BI5" s="9" t="s">
        <v>58</v>
      </c>
      <c r="BJ5" s="9" t="s">
        <v>59</v>
      </c>
      <c r="BK5" s="9" t="s">
        <v>60</v>
      </c>
      <c r="BL5" s="9" t="s">
        <v>61</v>
      </c>
      <c r="BM5" s="9" t="s">
        <v>62</v>
      </c>
      <c r="BN5" s="10" t="s">
        <v>63</v>
      </c>
      <c r="BO5" s="9" t="s">
        <v>56</v>
      </c>
      <c r="BP5" s="9" t="s">
        <v>57</v>
      </c>
      <c r="BQ5" s="9" t="s">
        <v>58</v>
      </c>
      <c r="BR5" s="9" t="s">
        <v>59</v>
      </c>
      <c r="BS5" s="9" t="s">
        <v>60</v>
      </c>
      <c r="BT5" s="9" t="s">
        <v>61</v>
      </c>
      <c r="BU5" s="9" t="s">
        <v>62</v>
      </c>
      <c r="BV5" s="10" t="s">
        <v>63</v>
      </c>
      <c r="BW5" s="9" t="s">
        <v>56</v>
      </c>
      <c r="BX5" s="9" t="s">
        <v>57</v>
      </c>
      <c r="BY5" s="9" t="s">
        <v>58</v>
      </c>
      <c r="BZ5" s="9" t="s">
        <v>59</v>
      </c>
      <c r="CA5" s="9" t="s">
        <v>60</v>
      </c>
      <c r="CB5" s="9" t="s">
        <v>61</v>
      </c>
      <c r="CC5" s="9" t="s">
        <v>62</v>
      </c>
      <c r="CD5" s="10" t="s">
        <v>63</v>
      </c>
      <c r="CE5" s="9" t="s">
        <v>56</v>
      </c>
      <c r="CF5" s="9" t="s">
        <v>57</v>
      </c>
      <c r="CG5" s="9" t="s">
        <v>58</v>
      </c>
      <c r="CH5" s="9" t="s">
        <v>59</v>
      </c>
      <c r="CI5" s="9" t="s">
        <v>60</v>
      </c>
      <c r="CJ5" s="9" t="s">
        <v>61</v>
      </c>
      <c r="CK5" s="9" t="s">
        <v>62</v>
      </c>
      <c r="CL5" s="10" t="s">
        <v>63</v>
      </c>
      <c r="CM5" s="9" t="s">
        <v>56</v>
      </c>
      <c r="CN5" s="9" t="s">
        <v>57</v>
      </c>
      <c r="CO5" s="9" t="s">
        <v>58</v>
      </c>
      <c r="CP5" s="9" t="s">
        <v>59</v>
      </c>
      <c r="CQ5" s="9" t="s">
        <v>60</v>
      </c>
      <c r="CR5" s="9" t="s">
        <v>61</v>
      </c>
      <c r="CS5" s="9" t="s">
        <v>62</v>
      </c>
      <c r="CT5" s="10" t="s">
        <v>63</v>
      </c>
      <c r="CU5" s="9" t="s">
        <v>56</v>
      </c>
      <c r="CV5" s="9" t="s">
        <v>57</v>
      </c>
      <c r="CW5" s="9" t="s">
        <v>58</v>
      </c>
      <c r="CX5" s="9" t="s">
        <v>59</v>
      </c>
      <c r="CY5" s="9" t="s">
        <v>60</v>
      </c>
      <c r="CZ5" s="9" t="s">
        <v>61</v>
      </c>
      <c r="DA5" s="9" t="s">
        <v>62</v>
      </c>
      <c r="DB5" s="10" t="s">
        <v>63</v>
      </c>
      <c r="DC5" s="9" t="s">
        <v>56</v>
      </c>
      <c r="DD5" s="9" t="s">
        <v>57</v>
      </c>
      <c r="DE5" s="9" t="s">
        <v>58</v>
      </c>
      <c r="DF5" s="9" t="s">
        <v>59</v>
      </c>
      <c r="DG5" s="9" t="s">
        <v>60</v>
      </c>
      <c r="DH5" s="9" t="s">
        <v>61</v>
      </c>
      <c r="DI5" s="9" t="s">
        <v>62</v>
      </c>
      <c r="DJ5" s="10" t="s">
        <v>63</v>
      </c>
      <c r="DK5" s="9" t="s">
        <v>56</v>
      </c>
      <c r="DL5" s="9" t="s">
        <v>57</v>
      </c>
      <c r="DM5" s="9" t="s">
        <v>58</v>
      </c>
      <c r="DN5" s="9" t="s">
        <v>59</v>
      </c>
      <c r="DO5" s="9" t="s">
        <v>60</v>
      </c>
      <c r="DP5" s="9" t="s">
        <v>61</v>
      </c>
      <c r="DQ5" s="9" t="s">
        <v>62</v>
      </c>
      <c r="DR5" s="10" t="s">
        <v>63</v>
      </c>
      <c r="DS5" s="9" t="s">
        <v>56</v>
      </c>
      <c r="DT5" s="9" t="s">
        <v>57</v>
      </c>
      <c r="DU5" s="9" t="s">
        <v>58</v>
      </c>
      <c r="DV5" s="9" t="s">
        <v>59</v>
      </c>
      <c r="DW5" s="9" t="s">
        <v>60</v>
      </c>
      <c r="DX5" s="9" t="s">
        <v>61</v>
      </c>
      <c r="DY5" s="9" t="s">
        <v>62</v>
      </c>
      <c r="DZ5" s="10" t="s">
        <v>63</v>
      </c>
      <c r="EA5" s="9" t="s">
        <v>56</v>
      </c>
      <c r="EB5" s="9" t="s">
        <v>57</v>
      </c>
      <c r="EC5" s="9" t="s">
        <v>58</v>
      </c>
      <c r="ED5" s="9" t="s">
        <v>59</v>
      </c>
      <c r="EE5" s="9" t="s">
        <v>60</v>
      </c>
      <c r="EF5" s="9" t="s">
        <v>61</v>
      </c>
      <c r="EG5" s="9" t="s">
        <v>62</v>
      </c>
      <c r="EH5" s="10" t="s">
        <v>63</v>
      </c>
      <c r="EI5" s="9" t="s">
        <v>56</v>
      </c>
      <c r="EJ5" s="9" t="s">
        <v>57</v>
      </c>
      <c r="EK5" s="9" t="s">
        <v>58</v>
      </c>
      <c r="EL5" s="9" t="s">
        <v>59</v>
      </c>
      <c r="EM5" s="9" t="s">
        <v>60</v>
      </c>
      <c r="EN5" s="9" t="s">
        <v>61</v>
      </c>
      <c r="EO5" s="9" t="s">
        <v>62</v>
      </c>
      <c r="EP5" s="11" t="s">
        <v>63</v>
      </c>
      <c r="EQ5" s="12" t="str">
        <f>+G48</f>
        <v xml:space="preserve">Avance % Meta AÑO  </v>
      </c>
      <c r="ER5" s="13" t="str">
        <f>+I48</f>
        <v>Análisis de resultado</v>
      </c>
      <c r="ES5" s="13" t="e">
        <f>+#REF!</f>
        <v>#REF!</v>
      </c>
      <c r="ET5" s="14" t="str">
        <f>+J48</f>
        <v xml:space="preserve">Acciones a tomar </v>
      </c>
      <c r="EU5" s="217"/>
      <c r="EV5" s="259"/>
      <c r="EW5" s="259"/>
      <c r="EX5" s="259"/>
      <c r="EY5" s="259"/>
      <c r="EZ5" s="259"/>
      <c r="FA5" s="259"/>
      <c r="FB5" s="259"/>
      <c r="FC5" s="259"/>
      <c r="FD5" s="261"/>
      <c r="FE5" s="1"/>
      <c r="FF5" s="1"/>
      <c r="FG5" s="1"/>
      <c r="FH5" s="1"/>
      <c r="FI5" s="1"/>
      <c r="FJ5" s="1"/>
      <c r="FK5" s="1"/>
      <c r="FL5" s="1"/>
      <c r="FM5" s="1"/>
      <c r="FN5" s="1"/>
      <c r="FO5" s="1"/>
      <c r="FP5" s="1"/>
      <c r="FQ5" s="1"/>
      <c r="FR5" s="1"/>
      <c r="FS5" s="1"/>
      <c r="FT5" s="1"/>
      <c r="FU5" s="1"/>
      <c r="FV5" s="1"/>
      <c r="FW5" s="1"/>
      <c r="FX5" s="1"/>
    </row>
    <row r="6" spans="1:180" ht="2.25" customHeight="1" thickBot="1">
      <c r="A6" s="15"/>
      <c r="B6" s="16"/>
      <c r="C6" s="16"/>
      <c r="D6" s="17"/>
      <c r="E6" s="17"/>
      <c r="F6" s="17"/>
      <c r="G6" s="17"/>
      <c r="H6" s="17"/>
      <c r="I6" s="17"/>
      <c r="J6" s="17"/>
      <c r="K6" s="1"/>
      <c r="L6" s="1"/>
      <c r="M6" s="1"/>
      <c r="N6" s="1"/>
      <c r="O6" s="1"/>
      <c r="P6" s="5"/>
      <c r="Q6" s="1"/>
      <c r="R6" s="1"/>
      <c r="S6" s="1"/>
      <c r="T6" s="18"/>
      <c r="U6" s="18"/>
      <c r="V6" s="18"/>
      <c r="W6" s="19"/>
      <c r="X6" s="19"/>
      <c r="Y6" s="19"/>
      <c r="Z6" s="19"/>
      <c r="AA6" s="19"/>
      <c r="AB6" s="19"/>
      <c r="AC6" s="19"/>
      <c r="AD6" s="19"/>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row>
    <row r="7" spans="1:180" ht="13.5" customHeight="1" thickBot="1">
      <c r="A7" s="1"/>
      <c r="B7" s="251" t="s">
        <v>1</v>
      </c>
      <c r="C7" s="230"/>
      <c r="D7" s="246" t="s">
        <v>150</v>
      </c>
      <c r="E7" s="242"/>
      <c r="F7" s="242"/>
      <c r="G7" s="242"/>
      <c r="H7" s="230"/>
      <c r="I7" s="20" t="s">
        <v>65</v>
      </c>
      <c r="J7" s="21" t="s">
        <v>158</v>
      </c>
      <c r="K7" s="1"/>
      <c r="L7" s="4"/>
      <c r="M7" s="4"/>
      <c r="N7" s="4"/>
      <c r="O7" s="4"/>
      <c r="P7" s="5"/>
      <c r="Q7" s="1"/>
      <c r="R7" s="1"/>
      <c r="S7" s="1"/>
      <c r="T7" s="22" t="str">
        <f>+D7</f>
        <v>TOMA FISICA DE INVENTARIOS</v>
      </c>
      <c r="U7" s="23" t="str">
        <f>+D9</f>
        <v xml:space="preserve">Controlar los bienes muebles propiedad del Instituto con la  toma física de inventarios en todas las unidades ejecutoras. </v>
      </c>
      <c r="V7" s="23" t="e">
        <f t="shared" ref="V7:W7" si="0">+#REF!</f>
        <v>#REF!</v>
      </c>
      <c r="W7" s="23" t="e">
        <f t="shared" si="0"/>
        <v>#REF!</v>
      </c>
      <c r="X7" s="23" t="str">
        <f>+D17</f>
        <v>Asegurar la eficiente y oportuna adquisición, administración  y suministro de bienes y servicios de acuerdo a las necesidades de los procesos del Inpec, en atención a la normativa vigente.</v>
      </c>
      <c r="Y7" s="23">
        <f>+D19</f>
        <v>0</v>
      </c>
      <c r="Z7" s="23" t="e">
        <f>+#REF!</f>
        <v>#REF!</v>
      </c>
      <c r="AA7" s="23" t="str">
        <f>+F23</f>
        <v>NUMERO DE ACTAS DE TOMA FÍSICA DE INVENTARIOS RECIBIDAS</v>
      </c>
      <c r="AB7" s="23" t="str">
        <f>+F24</f>
        <v>NUMERO DE UNIDADES EJECUTORAS DEL INSTITUTO</v>
      </c>
      <c r="AC7" s="23">
        <f>+E27</f>
        <v>0</v>
      </c>
      <c r="AD7" s="23">
        <f>+E26</f>
        <v>0</v>
      </c>
      <c r="AE7" s="23" t="str">
        <f>+J23</f>
        <v>Archivo del Grupo de Manejo de Bienes Muebles(Dirección General) de las actas de toma física de inventarios.</v>
      </c>
      <c r="AF7" s="23" t="str">
        <f>+J24</f>
        <v>Archivo del Área Gestión Corporativa (Regionales), Área Administrativa (ERON), Área Logística(Escuela de Formación) de las actas de toma física de inventarios y sus soportes.</v>
      </c>
      <c r="AG7" s="23" t="str">
        <f>+C29</f>
        <v>Semestral</v>
      </c>
      <c r="AH7" s="23" t="str">
        <f>+F29</f>
        <v>EFICACIA</v>
      </c>
      <c r="AI7" s="23" t="str">
        <f>+I29</f>
        <v>Positiva</v>
      </c>
      <c r="AJ7" s="24">
        <f>+D31</f>
        <v>0</v>
      </c>
      <c r="AK7" s="25">
        <f>+H31</f>
        <v>0</v>
      </c>
      <c r="AL7" s="26">
        <f>+J31</f>
        <v>0</v>
      </c>
      <c r="AM7" s="23" t="str">
        <f>+D33</f>
        <v xml:space="preserve">DIGEC - DIRECCIÓN DE GESTIÓN CORPORATIVA </v>
      </c>
      <c r="AN7" s="23" t="str">
        <f>CONCATENATE(I33," ",J33)</f>
        <v xml:space="preserve">DIGEC - DIRECCIÓN DE GESTIÓN CORPORATIVA  </v>
      </c>
      <c r="AO7" s="27" t="e">
        <f t="shared" ref="AO7:AR7" si="1">+#REF!</f>
        <v>#REF!</v>
      </c>
      <c r="AP7" s="27" t="e">
        <f t="shared" si="1"/>
        <v>#REF!</v>
      </c>
      <c r="AQ7" s="27" t="e">
        <f t="shared" si="1"/>
        <v>#REF!</v>
      </c>
      <c r="AR7" s="27" t="e">
        <f t="shared" si="1"/>
        <v>#REF!</v>
      </c>
      <c r="AS7" s="28">
        <f>+B45</f>
        <v>0</v>
      </c>
      <c r="AT7" s="28">
        <f>+D45</f>
        <v>0</v>
      </c>
      <c r="AU7" s="28">
        <f>+F45</f>
        <v>0</v>
      </c>
      <c r="AV7" s="28">
        <f>+H45</f>
        <v>0</v>
      </c>
      <c r="AW7" s="26">
        <f>+J45</f>
        <v>0</v>
      </c>
      <c r="AX7" s="26" t="str">
        <f>+C23</f>
        <v>División</v>
      </c>
      <c r="AY7" s="29">
        <f t="shared" ref="AY7:BF7" si="2">+C49</f>
        <v>0</v>
      </c>
      <c r="AZ7" s="29">
        <f t="shared" si="2"/>
        <v>0</v>
      </c>
      <c r="BA7" s="29">
        <f t="shared" si="2"/>
        <v>0</v>
      </c>
      <c r="BB7" s="29">
        <f t="shared" si="2"/>
        <v>0</v>
      </c>
      <c r="BC7" s="29">
        <f t="shared" si="2"/>
        <v>0</v>
      </c>
      <c r="BD7" s="29">
        <f t="shared" si="2"/>
        <v>0</v>
      </c>
      <c r="BE7" s="29">
        <f t="shared" si="2"/>
        <v>0</v>
      </c>
      <c r="BF7" s="29">
        <f t="shared" si="2"/>
        <v>0</v>
      </c>
      <c r="BG7" s="29">
        <f t="shared" ref="BG7:BN7" si="3">+C51</f>
        <v>0</v>
      </c>
      <c r="BH7" s="29">
        <f t="shared" si="3"/>
        <v>0</v>
      </c>
      <c r="BI7" s="29">
        <f t="shared" si="3"/>
        <v>0</v>
      </c>
      <c r="BJ7" s="29">
        <f t="shared" si="3"/>
        <v>0</v>
      </c>
      <c r="BK7" s="29">
        <f t="shared" si="3"/>
        <v>0</v>
      </c>
      <c r="BL7" s="29">
        <f t="shared" si="3"/>
        <v>0</v>
      </c>
      <c r="BM7" s="29">
        <f t="shared" si="3"/>
        <v>0</v>
      </c>
      <c r="BN7" s="29">
        <f t="shared" si="3"/>
        <v>0</v>
      </c>
      <c r="BO7" s="29">
        <f t="shared" ref="BO7:BV7" si="4">+C53</f>
        <v>0</v>
      </c>
      <c r="BP7" s="29">
        <f t="shared" si="4"/>
        <v>0</v>
      </c>
      <c r="BQ7" s="29">
        <f t="shared" si="4"/>
        <v>0</v>
      </c>
      <c r="BR7" s="29">
        <f t="shared" si="4"/>
        <v>0</v>
      </c>
      <c r="BS7" s="29">
        <f t="shared" si="4"/>
        <v>0</v>
      </c>
      <c r="BT7" s="29">
        <f t="shared" si="4"/>
        <v>0</v>
      </c>
      <c r="BU7" s="29">
        <f t="shared" si="4"/>
        <v>0</v>
      </c>
      <c r="BV7" s="29">
        <f t="shared" si="4"/>
        <v>0</v>
      </c>
      <c r="BW7" s="29">
        <f t="shared" ref="BW7:CD7" si="5">+C55</f>
        <v>0</v>
      </c>
      <c r="BX7" s="29">
        <f t="shared" si="5"/>
        <v>0</v>
      </c>
      <c r="BY7" s="29">
        <f t="shared" si="5"/>
        <v>0</v>
      </c>
      <c r="BZ7" s="29">
        <f t="shared" si="5"/>
        <v>0</v>
      </c>
      <c r="CA7" s="29">
        <f t="shared" si="5"/>
        <v>0</v>
      </c>
      <c r="CB7" s="29">
        <f t="shared" si="5"/>
        <v>0</v>
      </c>
      <c r="CC7" s="29">
        <f t="shared" si="5"/>
        <v>0</v>
      </c>
      <c r="CD7" s="29">
        <f t="shared" si="5"/>
        <v>0</v>
      </c>
      <c r="CE7" s="29" t="e">
        <f t="shared" ref="CE7:EQ7" si="6">+#REF!</f>
        <v>#REF!</v>
      </c>
      <c r="CF7" s="29" t="e">
        <f t="shared" si="6"/>
        <v>#REF!</v>
      </c>
      <c r="CG7" s="29" t="e">
        <f t="shared" si="6"/>
        <v>#REF!</v>
      </c>
      <c r="CH7" s="29" t="e">
        <f t="shared" si="6"/>
        <v>#REF!</v>
      </c>
      <c r="CI7" s="29" t="e">
        <f t="shared" si="6"/>
        <v>#REF!</v>
      </c>
      <c r="CJ7" s="29" t="e">
        <f t="shared" si="6"/>
        <v>#REF!</v>
      </c>
      <c r="CK7" s="29" t="e">
        <f t="shared" si="6"/>
        <v>#REF!</v>
      </c>
      <c r="CL7" s="29" t="e">
        <f t="shared" si="6"/>
        <v>#REF!</v>
      </c>
      <c r="CM7" s="29" t="e">
        <f t="shared" si="6"/>
        <v>#REF!</v>
      </c>
      <c r="CN7" s="29" t="e">
        <f t="shared" si="6"/>
        <v>#REF!</v>
      </c>
      <c r="CO7" s="29" t="e">
        <f t="shared" si="6"/>
        <v>#REF!</v>
      </c>
      <c r="CP7" s="29" t="e">
        <f t="shared" si="6"/>
        <v>#REF!</v>
      </c>
      <c r="CQ7" s="29" t="e">
        <f t="shared" si="6"/>
        <v>#REF!</v>
      </c>
      <c r="CR7" s="29" t="e">
        <f t="shared" si="6"/>
        <v>#REF!</v>
      </c>
      <c r="CS7" s="29" t="e">
        <f t="shared" si="6"/>
        <v>#REF!</v>
      </c>
      <c r="CT7" s="29" t="e">
        <f t="shared" si="6"/>
        <v>#REF!</v>
      </c>
      <c r="CU7" s="29" t="e">
        <f t="shared" si="6"/>
        <v>#REF!</v>
      </c>
      <c r="CV7" s="29" t="e">
        <f t="shared" si="6"/>
        <v>#REF!</v>
      </c>
      <c r="CW7" s="29" t="e">
        <f t="shared" si="6"/>
        <v>#REF!</v>
      </c>
      <c r="CX7" s="29" t="e">
        <f t="shared" si="6"/>
        <v>#REF!</v>
      </c>
      <c r="CY7" s="29" t="e">
        <f t="shared" si="6"/>
        <v>#REF!</v>
      </c>
      <c r="CZ7" s="29" t="e">
        <f t="shared" si="6"/>
        <v>#REF!</v>
      </c>
      <c r="DA7" s="29" t="e">
        <f t="shared" si="6"/>
        <v>#REF!</v>
      </c>
      <c r="DB7" s="29" t="e">
        <f t="shared" si="6"/>
        <v>#REF!</v>
      </c>
      <c r="DC7" s="29" t="e">
        <f t="shared" si="6"/>
        <v>#REF!</v>
      </c>
      <c r="DD7" s="29" t="e">
        <f t="shared" si="6"/>
        <v>#REF!</v>
      </c>
      <c r="DE7" s="29" t="e">
        <f t="shared" si="6"/>
        <v>#REF!</v>
      </c>
      <c r="DF7" s="29" t="e">
        <f t="shared" si="6"/>
        <v>#REF!</v>
      </c>
      <c r="DG7" s="29" t="e">
        <f t="shared" si="6"/>
        <v>#REF!</v>
      </c>
      <c r="DH7" s="29" t="e">
        <f t="shared" si="6"/>
        <v>#REF!</v>
      </c>
      <c r="DI7" s="29" t="e">
        <f t="shared" si="6"/>
        <v>#REF!</v>
      </c>
      <c r="DJ7" s="29" t="e">
        <f t="shared" si="6"/>
        <v>#REF!</v>
      </c>
      <c r="DK7" s="29" t="e">
        <f t="shared" si="6"/>
        <v>#REF!</v>
      </c>
      <c r="DL7" s="29" t="e">
        <f t="shared" si="6"/>
        <v>#REF!</v>
      </c>
      <c r="DM7" s="29" t="e">
        <f t="shared" si="6"/>
        <v>#REF!</v>
      </c>
      <c r="DN7" s="29" t="e">
        <f t="shared" si="6"/>
        <v>#REF!</v>
      </c>
      <c r="DO7" s="29" t="e">
        <f t="shared" si="6"/>
        <v>#REF!</v>
      </c>
      <c r="DP7" s="29" t="e">
        <f t="shared" si="6"/>
        <v>#REF!</v>
      </c>
      <c r="DQ7" s="29" t="e">
        <f t="shared" si="6"/>
        <v>#REF!</v>
      </c>
      <c r="DR7" s="29" t="e">
        <f t="shared" si="6"/>
        <v>#REF!</v>
      </c>
      <c r="DS7" s="29" t="e">
        <f t="shared" si="6"/>
        <v>#REF!</v>
      </c>
      <c r="DT7" s="29" t="e">
        <f t="shared" si="6"/>
        <v>#REF!</v>
      </c>
      <c r="DU7" s="29" t="e">
        <f t="shared" si="6"/>
        <v>#REF!</v>
      </c>
      <c r="DV7" s="29" t="e">
        <f t="shared" si="6"/>
        <v>#REF!</v>
      </c>
      <c r="DW7" s="29" t="e">
        <f t="shared" si="6"/>
        <v>#REF!</v>
      </c>
      <c r="DX7" s="29" t="e">
        <f t="shared" si="6"/>
        <v>#REF!</v>
      </c>
      <c r="DY7" s="29" t="e">
        <f t="shared" si="6"/>
        <v>#REF!</v>
      </c>
      <c r="DZ7" s="29" t="e">
        <f t="shared" si="6"/>
        <v>#REF!</v>
      </c>
      <c r="EA7" s="29" t="e">
        <f t="shared" si="6"/>
        <v>#REF!</v>
      </c>
      <c r="EB7" s="29" t="e">
        <f t="shared" si="6"/>
        <v>#REF!</v>
      </c>
      <c r="EC7" s="29" t="e">
        <f t="shared" si="6"/>
        <v>#REF!</v>
      </c>
      <c r="ED7" s="29" t="e">
        <f t="shared" si="6"/>
        <v>#REF!</v>
      </c>
      <c r="EE7" s="29" t="e">
        <f t="shared" si="6"/>
        <v>#REF!</v>
      </c>
      <c r="EF7" s="29" t="e">
        <f t="shared" si="6"/>
        <v>#REF!</v>
      </c>
      <c r="EG7" s="29" t="e">
        <f t="shared" si="6"/>
        <v>#REF!</v>
      </c>
      <c r="EH7" s="29" t="e">
        <f t="shared" si="6"/>
        <v>#REF!</v>
      </c>
      <c r="EI7" s="29" t="e">
        <f t="shared" si="6"/>
        <v>#REF!</v>
      </c>
      <c r="EJ7" s="29" t="e">
        <f t="shared" si="6"/>
        <v>#REF!</v>
      </c>
      <c r="EK7" s="29" t="e">
        <f t="shared" si="6"/>
        <v>#REF!</v>
      </c>
      <c r="EL7" s="29" t="e">
        <f t="shared" si="6"/>
        <v>#REF!</v>
      </c>
      <c r="EM7" s="29" t="e">
        <f t="shared" si="6"/>
        <v>#REF!</v>
      </c>
      <c r="EN7" s="29" t="e">
        <f t="shared" si="6"/>
        <v>#REF!</v>
      </c>
      <c r="EO7" s="29" t="e">
        <f t="shared" si="6"/>
        <v>#REF!</v>
      </c>
      <c r="EP7" s="29" t="e">
        <f t="shared" si="6"/>
        <v>#REF!</v>
      </c>
      <c r="EQ7" s="30" t="e">
        <f t="shared" si="6"/>
        <v>#REF!</v>
      </c>
      <c r="ER7" s="30">
        <f>+G57</f>
        <v>0</v>
      </c>
      <c r="ES7" s="30" t="str">
        <f t="shared" ref="ES7:ET7" si="7">+I57</f>
        <v/>
      </c>
      <c r="ET7" s="30" t="str">
        <f t="shared" si="7"/>
        <v/>
      </c>
      <c r="EU7" s="29" t="e">
        <f t="shared" ref="EU7:FB7" si="8">+#REF!</f>
        <v>#REF!</v>
      </c>
      <c r="EV7" s="29" t="e">
        <f t="shared" si="8"/>
        <v>#REF!</v>
      </c>
      <c r="EW7" s="29" t="e">
        <f t="shared" si="8"/>
        <v>#REF!</v>
      </c>
      <c r="EX7" s="29" t="e">
        <f t="shared" si="8"/>
        <v>#REF!</v>
      </c>
      <c r="EY7" s="29" t="e">
        <f t="shared" si="8"/>
        <v>#REF!</v>
      </c>
      <c r="EZ7" s="29" t="e">
        <f t="shared" si="8"/>
        <v>#REF!</v>
      </c>
      <c r="FA7" s="25" t="e">
        <f t="shared" si="8"/>
        <v>#REF!</v>
      </c>
      <c r="FB7" s="29" t="e">
        <f t="shared" si="8"/>
        <v>#REF!</v>
      </c>
      <c r="FC7" s="25" t="e">
        <f>IF(#REF!=0,"",#REF!)</f>
        <v>#REF!</v>
      </c>
      <c r="FD7" s="31" t="e">
        <f>+IF(#REF!=0,"",#REF!)</f>
        <v>#REF!</v>
      </c>
      <c r="FE7" s="1"/>
      <c r="FF7" s="1"/>
      <c r="FG7" s="1"/>
      <c r="FH7" s="1"/>
      <c r="FI7" s="1"/>
      <c r="FJ7" s="1"/>
      <c r="FK7" s="1"/>
      <c r="FL7" s="1"/>
      <c r="FM7" s="1"/>
      <c r="FN7" s="1"/>
      <c r="FO7" s="1"/>
      <c r="FP7" s="1"/>
      <c r="FQ7" s="1"/>
      <c r="FR7" s="1"/>
      <c r="FS7" s="1"/>
      <c r="FT7" s="1"/>
      <c r="FU7" s="1"/>
      <c r="FV7" s="1"/>
      <c r="FW7" s="1"/>
      <c r="FX7" s="1"/>
    </row>
    <row r="8" spans="1:180" ht="2.25" customHeight="1">
      <c r="A8" s="15"/>
      <c r="B8" s="32"/>
      <c r="C8" s="32"/>
      <c r="D8" s="33"/>
      <c r="E8" s="33"/>
      <c r="F8" s="33"/>
      <c r="G8" s="33"/>
      <c r="H8" s="33"/>
      <c r="I8" s="33"/>
      <c r="J8" s="33"/>
      <c r="K8" s="1"/>
      <c r="L8" s="1"/>
      <c r="M8" s="1"/>
      <c r="N8" s="1"/>
      <c r="O8" s="1"/>
      <c r="P8" s="5"/>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34"/>
      <c r="DC8" s="34"/>
      <c r="DD8" s="34"/>
      <c r="DE8" s="34"/>
      <c r="DF8" s="34"/>
      <c r="DG8" s="34"/>
      <c r="DH8" s="34"/>
      <c r="DI8" s="34"/>
      <c r="DJ8" s="35"/>
      <c r="DK8" s="35"/>
      <c r="DL8" s="35"/>
      <c r="DM8" s="35"/>
      <c r="DN8" s="35"/>
      <c r="DO8" s="35"/>
      <c r="DP8" s="35"/>
      <c r="DQ8" s="35"/>
      <c r="DR8" s="35"/>
      <c r="DS8" s="35"/>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row>
    <row r="9" spans="1:180" ht="26.25" customHeight="1">
      <c r="A9" s="1"/>
      <c r="B9" s="251" t="s">
        <v>2</v>
      </c>
      <c r="C9" s="230"/>
      <c r="D9" s="246" t="s">
        <v>151</v>
      </c>
      <c r="E9" s="242"/>
      <c r="F9" s="242"/>
      <c r="G9" s="242"/>
      <c r="H9" s="242"/>
      <c r="I9" s="242"/>
      <c r="J9" s="230"/>
      <c r="K9" s="1"/>
      <c r="L9" s="4"/>
      <c r="M9" s="4"/>
      <c r="N9" s="4"/>
      <c r="O9" s="4"/>
      <c r="P9" s="5"/>
      <c r="Q9" s="1"/>
      <c r="R9" s="1"/>
      <c r="S9" s="1"/>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c r="BJ9" s="36"/>
      <c r="BK9" s="36"/>
      <c r="BL9" s="36"/>
      <c r="BM9" s="36"/>
      <c r="BN9" s="36"/>
      <c r="BO9" s="36"/>
      <c r="BP9" s="36"/>
      <c r="BQ9" s="36"/>
      <c r="BR9" s="36"/>
      <c r="BS9" s="36"/>
      <c r="BT9" s="36"/>
      <c r="BU9" s="36"/>
      <c r="BV9" s="36"/>
      <c r="BW9" s="36"/>
      <c r="BX9" s="36"/>
      <c r="BY9" s="36"/>
      <c r="BZ9" s="36"/>
      <c r="CA9" s="36"/>
      <c r="CB9" s="36"/>
      <c r="CC9" s="36"/>
      <c r="CD9" s="36"/>
      <c r="CE9" s="36"/>
      <c r="CF9" s="36"/>
      <c r="CG9" s="36"/>
      <c r="CH9" s="36"/>
      <c r="CI9" s="36"/>
      <c r="CJ9" s="36"/>
      <c r="CK9" s="36"/>
      <c r="CL9" s="36"/>
      <c r="CM9" s="36"/>
      <c r="CN9" s="36"/>
      <c r="CO9" s="36"/>
      <c r="CP9" s="36"/>
      <c r="CQ9" s="36"/>
      <c r="CR9" s="36"/>
      <c r="CS9" s="36"/>
      <c r="CT9" s="36"/>
      <c r="CU9" s="36"/>
      <c r="CV9" s="36"/>
      <c r="CW9" s="36"/>
      <c r="CX9" s="36"/>
      <c r="CY9" s="36"/>
      <c r="CZ9" s="36"/>
      <c r="DA9" s="36"/>
      <c r="DB9" s="37"/>
      <c r="DC9" s="37"/>
      <c r="DD9" s="37"/>
      <c r="DE9" s="37"/>
      <c r="DF9" s="37"/>
      <c r="DG9" s="37"/>
      <c r="DH9" s="37"/>
      <c r="DI9" s="37"/>
      <c r="DJ9" s="36"/>
      <c r="DK9" s="36"/>
      <c r="DL9" s="36"/>
      <c r="DM9" s="36"/>
      <c r="DN9" s="36"/>
      <c r="DO9" s="36"/>
      <c r="DP9" s="36"/>
      <c r="DQ9" s="36"/>
      <c r="DR9" s="36"/>
      <c r="DS9" s="36"/>
      <c r="DT9" s="36"/>
      <c r="DU9" s="36"/>
      <c r="DV9" s="36"/>
      <c r="DW9" s="36"/>
      <c r="DX9" s="36"/>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row>
    <row r="10" spans="1:180" ht="3" customHeight="1">
      <c r="A10" s="15"/>
      <c r="B10" s="32"/>
      <c r="C10" s="32"/>
      <c r="D10" s="33"/>
      <c r="E10" s="33"/>
      <c r="F10" s="33"/>
      <c r="G10" s="33"/>
      <c r="H10" s="33"/>
      <c r="I10" s="33"/>
      <c r="J10" s="33"/>
      <c r="K10" s="1"/>
      <c r="L10" s="1"/>
      <c r="M10" s="1"/>
      <c r="N10" s="1"/>
      <c r="O10" s="1"/>
      <c r="P10" s="5"/>
      <c r="Q10" s="1"/>
      <c r="R10" s="1"/>
      <c r="S10" s="1"/>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c r="BJ10" s="36"/>
      <c r="BK10" s="36"/>
      <c r="BL10" s="36"/>
      <c r="BM10" s="36"/>
      <c r="BN10" s="36"/>
      <c r="BO10" s="36"/>
      <c r="BP10" s="36"/>
      <c r="BQ10" s="36"/>
      <c r="BR10" s="36"/>
      <c r="BS10" s="36"/>
      <c r="BT10" s="36"/>
      <c r="BU10" s="36"/>
      <c r="BV10" s="36"/>
      <c r="BW10" s="36"/>
      <c r="BX10" s="36"/>
      <c r="BY10" s="36"/>
      <c r="BZ10" s="36"/>
      <c r="CA10" s="36"/>
      <c r="CB10" s="36"/>
      <c r="CC10" s="36"/>
      <c r="CD10" s="36"/>
      <c r="CE10" s="36"/>
      <c r="CF10" s="36"/>
      <c r="CG10" s="36"/>
      <c r="CH10" s="36"/>
      <c r="CI10" s="36"/>
      <c r="CJ10" s="36"/>
      <c r="CK10" s="36"/>
      <c r="CL10" s="36"/>
      <c r="CM10" s="36"/>
      <c r="CN10" s="36"/>
      <c r="CO10" s="36"/>
      <c r="CP10" s="36"/>
      <c r="CQ10" s="36"/>
      <c r="CR10" s="36"/>
      <c r="CS10" s="36"/>
      <c r="CT10" s="36"/>
      <c r="CU10" s="36"/>
      <c r="CV10" s="36"/>
      <c r="CW10" s="36"/>
      <c r="CX10" s="36"/>
      <c r="CY10" s="36"/>
      <c r="CZ10" s="36"/>
      <c r="DA10" s="36"/>
      <c r="DB10" s="37"/>
      <c r="DC10" s="37"/>
      <c r="DD10" s="37"/>
      <c r="DE10" s="37"/>
      <c r="DF10" s="37"/>
      <c r="DG10" s="37"/>
      <c r="DH10" s="37"/>
      <c r="DI10" s="37"/>
      <c r="DJ10" s="36"/>
      <c r="DK10" s="36"/>
      <c r="DL10" s="36"/>
      <c r="DM10" s="36"/>
      <c r="DN10" s="36"/>
      <c r="DO10" s="36"/>
      <c r="DP10" s="36"/>
      <c r="DQ10" s="36"/>
      <c r="DR10" s="36"/>
      <c r="DS10" s="36"/>
      <c r="DT10" s="36"/>
      <c r="DU10" s="36"/>
      <c r="DV10" s="36"/>
      <c r="DW10" s="36"/>
      <c r="DX10" s="36"/>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row>
    <row r="11" spans="1:180" ht="18" customHeight="1">
      <c r="A11" s="15"/>
      <c r="B11" s="251" t="s">
        <v>67</v>
      </c>
      <c r="C11" s="230"/>
      <c r="D11" s="246" t="s">
        <v>68</v>
      </c>
      <c r="E11" s="242"/>
      <c r="F11" s="242"/>
      <c r="G11" s="242"/>
      <c r="H11" s="242"/>
      <c r="I11" s="242"/>
      <c r="J11" s="230"/>
      <c r="K11" s="1"/>
      <c r="L11" s="1"/>
      <c r="M11" s="1"/>
      <c r="N11" s="1"/>
      <c r="O11" s="1"/>
      <c r="P11" s="5"/>
      <c r="Q11" s="1"/>
      <c r="R11" s="1"/>
      <c r="S11" s="1"/>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c r="BJ11" s="36"/>
      <c r="BK11" s="36"/>
      <c r="BL11" s="36"/>
      <c r="BM11" s="36"/>
      <c r="BN11" s="36"/>
      <c r="BO11" s="36"/>
      <c r="BP11" s="36"/>
      <c r="BQ11" s="36"/>
      <c r="BR11" s="36"/>
      <c r="BS11" s="36"/>
      <c r="BT11" s="36"/>
      <c r="BU11" s="36"/>
      <c r="BV11" s="36"/>
      <c r="BW11" s="36"/>
      <c r="BX11" s="36"/>
      <c r="BY11" s="36"/>
      <c r="BZ11" s="36"/>
      <c r="CA11" s="36"/>
      <c r="CB11" s="36"/>
      <c r="CC11" s="36"/>
      <c r="CD11" s="36"/>
      <c r="CE11" s="36"/>
      <c r="CF11" s="36"/>
      <c r="CG11" s="36"/>
      <c r="CH11" s="36"/>
      <c r="CI11" s="36"/>
      <c r="CJ11" s="36"/>
      <c r="CK11" s="36"/>
      <c r="CL11" s="36"/>
      <c r="CM11" s="36"/>
      <c r="CN11" s="36"/>
      <c r="CO11" s="36"/>
      <c r="CP11" s="36"/>
      <c r="CQ11" s="36"/>
      <c r="CR11" s="36"/>
      <c r="CS11" s="36"/>
      <c r="CT11" s="36"/>
      <c r="CU11" s="36"/>
      <c r="CV11" s="36"/>
      <c r="CW11" s="36"/>
      <c r="CX11" s="36"/>
      <c r="CY11" s="36"/>
      <c r="CZ11" s="36"/>
      <c r="DA11" s="36"/>
      <c r="DB11" s="37"/>
      <c r="DC11" s="37"/>
      <c r="DD11" s="37"/>
      <c r="DE11" s="37"/>
      <c r="DF11" s="37"/>
      <c r="DG11" s="37"/>
      <c r="DH11" s="37"/>
      <c r="DI11" s="37"/>
      <c r="DJ11" s="36"/>
      <c r="DK11" s="36"/>
      <c r="DL11" s="36"/>
      <c r="DM11" s="36"/>
      <c r="DN11" s="36"/>
      <c r="DO11" s="36"/>
      <c r="DP11" s="36"/>
      <c r="DQ11" s="36"/>
      <c r="DR11" s="36"/>
      <c r="DS11" s="36"/>
      <c r="DT11" s="36"/>
      <c r="DU11" s="36"/>
      <c r="DV11" s="36"/>
      <c r="DW11" s="36"/>
      <c r="DX11" s="36"/>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row>
    <row r="12" spans="1:180" ht="3" customHeight="1">
      <c r="A12" s="15"/>
      <c r="B12" s="32"/>
      <c r="C12" s="32"/>
      <c r="D12" s="33"/>
      <c r="E12" s="33"/>
      <c r="F12" s="33"/>
      <c r="G12" s="33"/>
      <c r="H12" s="33"/>
      <c r="I12" s="33"/>
      <c r="J12" s="33"/>
      <c r="K12" s="1"/>
      <c r="L12" s="1"/>
      <c r="M12" s="1"/>
      <c r="N12" s="1"/>
      <c r="O12" s="1"/>
      <c r="P12" s="5"/>
      <c r="Q12" s="1"/>
      <c r="R12" s="1"/>
      <c r="S12" s="1"/>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c r="BJ12" s="36"/>
      <c r="BK12" s="36"/>
      <c r="BL12" s="36"/>
      <c r="BM12" s="36"/>
      <c r="BN12" s="36"/>
      <c r="BO12" s="36"/>
      <c r="BP12" s="36"/>
      <c r="BQ12" s="36"/>
      <c r="BR12" s="36"/>
      <c r="BS12" s="36"/>
      <c r="BT12" s="36"/>
      <c r="BU12" s="36"/>
      <c r="BV12" s="36"/>
      <c r="BW12" s="36"/>
      <c r="BX12" s="36"/>
      <c r="BY12" s="36"/>
      <c r="BZ12" s="36"/>
      <c r="CA12" s="36"/>
      <c r="CB12" s="36"/>
      <c r="CC12" s="36"/>
      <c r="CD12" s="36"/>
      <c r="CE12" s="36"/>
      <c r="CF12" s="36"/>
      <c r="CG12" s="36"/>
      <c r="CH12" s="36"/>
      <c r="CI12" s="36"/>
      <c r="CJ12" s="36"/>
      <c r="CK12" s="36"/>
      <c r="CL12" s="36"/>
      <c r="CM12" s="36"/>
      <c r="CN12" s="36"/>
      <c r="CO12" s="36"/>
      <c r="CP12" s="36"/>
      <c r="CQ12" s="36"/>
      <c r="CR12" s="36"/>
      <c r="CS12" s="36"/>
      <c r="CT12" s="36"/>
      <c r="CU12" s="36"/>
      <c r="CV12" s="36"/>
      <c r="CW12" s="36"/>
      <c r="CX12" s="36"/>
      <c r="CY12" s="36"/>
      <c r="CZ12" s="36"/>
      <c r="DA12" s="36"/>
      <c r="DB12" s="37"/>
      <c r="DC12" s="37"/>
      <c r="DD12" s="37"/>
      <c r="DE12" s="37"/>
      <c r="DF12" s="37"/>
      <c r="DG12" s="37"/>
      <c r="DH12" s="37"/>
      <c r="DI12" s="37"/>
      <c r="DJ12" s="36"/>
      <c r="DK12" s="36"/>
      <c r="DL12" s="36"/>
      <c r="DM12" s="36"/>
      <c r="DN12" s="36"/>
      <c r="DO12" s="36"/>
      <c r="DP12" s="36"/>
      <c r="DQ12" s="36"/>
      <c r="DR12" s="36"/>
      <c r="DS12" s="36"/>
      <c r="DT12" s="36"/>
      <c r="DU12" s="36"/>
      <c r="DV12" s="36"/>
      <c r="DW12" s="36"/>
      <c r="DX12" s="36"/>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row>
    <row r="13" spans="1:180" ht="39" customHeight="1">
      <c r="A13" s="15"/>
      <c r="B13" s="251" t="s">
        <v>69</v>
      </c>
      <c r="C13" s="230"/>
      <c r="D13" s="246" t="s">
        <v>70</v>
      </c>
      <c r="E13" s="242"/>
      <c r="F13" s="242"/>
      <c r="G13" s="242"/>
      <c r="H13" s="242"/>
      <c r="I13" s="242"/>
      <c r="J13" s="230"/>
      <c r="K13" s="1"/>
      <c r="L13" s="1"/>
      <c r="M13" s="1"/>
      <c r="N13" s="1"/>
      <c r="O13" s="1"/>
      <c r="P13" s="5"/>
      <c r="Q13" s="1"/>
      <c r="R13" s="1"/>
      <c r="S13" s="1"/>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c r="BJ13" s="36"/>
      <c r="BK13" s="36"/>
      <c r="BL13" s="36"/>
      <c r="BM13" s="36"/>
      <c r="BN13" s="36"/>
      <c r="BO13" s="36"/>
      <c r="BP13" s="36"/>
      <c r="BQ13" s="36"/>
      <c r="BR13" s="36"/>
      <c r="BS13" s="36"/>
      <c r="BT13" s="36"/>
      <c r="BU13" s="36"/>
      <c r="BV13" s="36"/>
      <c r="BW13" s="36"/>
      <c r="BX13" s="36"/>
      <c r="BY13" s="36"/>
      <c r="BZ13" s="36"/>
      <c r="CA13" s="36"/>
      <c r="CB13" s="36"/>
      <c r="CC13" s="36"/>
      <c r="CD13" s="36"/>
      <c r="CE13" s="36"/>
      <c r="CF13" s="36"/>
      <c r="CG13" s="36"/>
      <c r="CH13" s="36"/>
      <c r="CI13" s="36"/>
      <c r="CJ13" s="36"/>
      <c r="CK13" s="36"/>
      <c r="CL13" s="36"/>
      <c r="CM13" s="36"/>
      <c r="CN13" s="36"/>
      <c r="CO13" s="36"/>
      <c r="CP13" s="36"/>
      <c r="CQ13" s="36"/>
      <c r="CR13" s="36"/>
      <c r="CS13" s="36"/>
      <c r="CT13" s="36"/>
      <c r="CU13" s="36"/>
      <c r="CV13" s="36"/>
      <c r="CW13" s="36"/>
      <c r="CX13" s="36"/>
      <c r="CY13" s="36"/>
      <c r="CZ13" s="36"/>
      <c r="DA13" s="36"/>
      <c r="DB13" s="37"/>
      <c r="DC13" s="37"/>
      <c r="DD13" s="37"/>
      <c r="DE13" s="37"/>
      <c r="DF13" s="37"/>
      <c r="DG13" s="37"/>
      <c r="DH13" s="37"/>
      <c r="DI13" s="37"/>
      <c r="DJ13" s="36"/>
      <c r="DK13" s="36"/>
      <c r="DL13" s="36"/>
      <c r="DM13" s="36"/>
      <c r="DN13" s="36"/>
      <c r="DO13" s="36"/>
      <c r="DP13" s="36"/>
      <c r="DQ13" s="36"/>
      <c r="DR13" s="36"/>
      <c r="DS13" s="36"/>
      <c r="DT13" s="36"/>
      <c r="DU13" s="36"/>
      <c r="DV13" s="36"/>
      <c r="DW13" s="36"/>
      <c r="DX13" s="36"/>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row>
    <row r="14" spans="1:180" ht="3.75" customHeight="1">
      <c r="A14" s="15"/>
      <c r="B14" s="32"/>
      <c r="C14" s="32"/>
      <c r="D14" s="33"/>
      <c r="E14" s="33"/>
      <c r="F14" s="33"/>
      <c r="G14" s="33"/>
      <c r="H14" s="33"/>
      <c r="I14" s="33"/>
      <c r="J14" s="33"/>
      <c r="K14" s="1"/>
      <c r="L14" s="1"/>
      <c r="M14" s="1"/>
      <c r="N14" s="1"/>
      <c r="O14" s="1"/>
      <c r="P14" s="5"/>
      <c r="Q14" s="1"/>
      <c r="R14" s="1"/>
      <c r="S14" s="1"/>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c r="BJ14" s="36"/>
      <c r="BK14" s="36"/>
      <c r="BL14" s="36"/>
      <c r="BM14" s="36"/>
      <c r="BN14" s="36"/>
      <c r="BO14" s="36"/>
      <c r="BP14" s="36"/>
      <c r="BQ14" s="36"/>
      <c r="BR14" s="36"/>
      <c r="BS14" s="36"/>
      <c r="BT14" s="36"/>
      <c r="BU14" s="36"/>
      <c r="BV14" s="36"/>
      <c r="BW14" s="36"/>
      <c r="BX14" s="36"/>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7"/>
      <c r="DC14" s="37"/>
      <c r="DD14" s="37"/>
      <c r="DE14" s="37"/>
      <c r="DF14" s="37"/>
      <c r="DG14" s="37"/>
      <c r="DH14" s="37"/>
      <c r="DI14" s="37"/>
      <c r="DJ14" s="36"/>
      <c r="DK14" s="36"/>
      <c r="DL14" s="36"/>
      <c r="DM14" s="36"/>
      <c r="DN14" s="36"/>
      <c r="DO14" s="36"/>
      <c r="DP14" s="36"/>
      <c r="DQ14" s="36"/>
      <c r="DR14" s="36"/>
      <c r="DS14" s="36"/>
      <c r="DT14" s="36"/>
      <c r="DU14" s="36"/>
      <c r="DV14" s="36"/>
      <c r="DW14" s="36"/>
      <c r="DX14" s="36"/>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row>
    <row r="15" spans="1:180" ht="15.75" customHeight="1">
      <c r="A15" s="15"/>
      <c r="B15" s="251" t="s">
        <v>4</v>
      </c>
      <c r="C15" s="230"/>
      <c r="D15" s="246" t="s">
        <v>71</v>
      </c>
      <c r="E15" s="242"/>
      <c r="F15" s="242"/>
      <c r="G15" s="242"/>
      <c r="H15" s="242"/>
      <c r="I15" s="242"/>
      <c r="J15" s="230"/>
      <c r="K15" s="1"/>
      <c r="L15" s="1"/>
      <c r="M15" s="1"/>
      <c r="N15" s="1"/>
      <c r="O15" s="1"/>
      <c r="P15" s="5"/>
      <c r="Q15" s="1"/>
      <c r="R15" s="1"/>
      <c r="S15" s="1"/>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c r="BJ15" s="36"/>
      <c r="BK15" s="36"/>
      <c r="BL15" s="36"/>
      <c r="BM15" s="36"/>
      <c r="BN15" s="36"/>
      <c r="BO15" s="36"/>
      <c r="BP15" s="36"/>
      <c r="BQ15" s="36"/>
      <c r="BR15" s="36"/>
      <c r="BS15" s="36"/>
      <c r="BT15" s="36"/>
      <c r="BU15" s="36"/>
      <c r="BV15" s="36"/>
      <c r="BW15" s="36"/>
      <c r="BX15" s="36"/>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7"/>
      <c r="DC15" s="37"/>
      <c r="DD15" s="37"/>
      <c r="DE15" s="37"/>
      <c r="DF15" s="37"/>
      <c r="DG15" s="37"/>
      <c r="DH15" s="37"/>
      <c r="DI15" s="37"/>
      <c r="DJ15" s="36"/>
      <c r="DK15" s="36"/>
      <c r="DL15" s="36"/>
      <c r="DM15" s="36"/>
      <c r="DN15" s="36"/>
      <c r="DO15" s="36"/>
      <c r="DP15" s="36"/>
      <c r="DQ15" s="36"/>
      <c r="DR15" s="36"/>
      <c r="DS15" s="36"/>
      <c r="DT15" s="36"/>
      <c r="DU15" s="36"/>
      <c r="DV15" s="36"/>
      <c r="DW15" s="36"/>
      <c r="DX15" s="36"/>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row>
    <row r="16" spans="1:180" ht="3.75" customHeight="1">
      <c r="A16" s="15"/>
      <c r="B16" s="32"/>
      <c r="C16" s="32"/>
      <c r="D16" s="33"/>
      <c r="E16" s="33"/>
      <c r="F16" s="33"/>
      <c r="G16" s="33"/>
      <c r="H16" s="33"/>
      <c r="I16" s="33"/>
      <c r="J16" s="33"/>
      <c r="K16" s="1"/>
      <c r="L16" s="1"/>
      <c r="M16" s="1"/>
      <c r="N16" s="1"/>
      <c r="O16" s="1"/>
      <c r="P16" s="5"/>
      <c r="Q16" s="1"/>
      <c r="R16" s="1"/>
      <c r="S16" s="1"/>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36"/>
      <c r="CA16" s="36"/>
      <c r="CB16" s="36"/>
      <c r="CC16" s="36"/>
      <c r="CD16" s="36"/>
      <c r="CE16" s="36"/>
      <c r="CF16" s="36"/>
      <c r="CG16" s="36"/>
      <c r="CH16" s="36"/>
      <c r="CI16" s="36"/>
      <c r="CJ16" s="36"/>
      <c r="CK16" s="36"/>
      <c r="CL16" s="36"/>
      <c r="CM16" s="36"/>
      <c r="CN16" s="36"/>
      <c r="CO16" s="36"/>
      <c r="CP16" s="36"/>
      <c r="CQ16" s="36"/>
      <c r="CR16" s="36"/>
      <c r="CS16" s="36"/>
      <c r="CT16" s="36"/>
      <c r="CU16" s="36"/>
      <c r="CV16" s="36"/>
      <c r="CW16" s="36"/>
      <c r="CX16" s="36"/>
      <c r="CY16" s="36"/>
      <c r="CZ16" s="36"/>
      <c r="DA16" s="36"/>
      <c r="DB16" s="37"/>
      <c r="DC16" s="37"/>
      <c r="DD16" s="37"/>
      <c r="DE16" s="37"/>
      <c r="DF16" s="37"/>
      <c r="DG16" s="37"/>
      <c r="DH16" s="37"/>
      <c r="DI16" s="37"/>
      <c r="DJ16" s="36"/>
      <c r="DK16" s="36"/>
      <c r="DL16" s="36"/>
      <c r="DM16" s="36"/>
      <c r="DN16" s="36"/>
      <c r="DO16" s="36"/>
      <c r="DP16" s="36"/>
      <c r="DQ16" s="36"/>
      <c r="DR16" s="36"/>
      <c r="DS16" s="36"/>
      <c r="DT16" s="36"/>
      <c r="DU16" s="36"/>
      <c r="DV16" s="36"/>
      <c r="DW16" s="36"/>
      <c r="DX16" s="36"/>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row>
    <row r="17" spans="1:180" ht="27" customHeight="1">
      <c r="A17" s="1"/>
      <c r="B17" s="251" t="s">
        <v>72</v>
      </c>
      <c r="C17" s="230"/>
      <c r="D17" s="255" t="s">
        <v>73</v>
      </c>
      <c r="E17" s="256"/>
      <c r="F17" s="256"/>
      <c r="G17" s="256"/>
      <c r="H17" s="256"/>
      <c r="I17" s="256"/>
      <c r="J17" s="257"/>
      <c r="K17" s="1"/>
      <c r="L17" s="1"/>
      <c r="M17" s="1"/>
      <c r="N17" s="1"/>
      <c r="O17" s="1"/>
      <c r="P17" s="5"/>
      <c r="Q17" s="1"/>
      <c r="R17" s="1"/>
      <c r="S17" s="1"/>
      <c r="T17" s="36"/>
      <c r="U17" s="36"/>
      <c r="V17" s="36"/>
      <c r="W17" s="36"/>
      <c r="X17" s="36"/>
      <c r="Y17" s="36"/>
      <c r="Z17" s="36"/>
      <c r="AA17" s="36"/>
      <c r="AB17" s="36"/>
      <c r="AC17" s="36"/>
      <c r="AD17" s="36"/>
      <c r="AE17" s="36"/>
      <c r="AF17" s="36"/>
      <c r="AG17" s="36"/>
      <c r="AH17" s="36"/>
      <c r="AI17" s="36"/>
      <c r="AJ17" s="38"/>
      <c r="AK17" s="39"/>
      <c r="AL17" s="39"/>
      <c r="AM17" s="36"/>
      <c r="AN17" s="40"/>
      <c r="AO17" s="36"/>
      <c r="AP17" s="36"/>
      <c r="AQ17" s="36"/>
      <c r="AR17" s="36"/>
      <c r="AS17" s="41"/>
      <c r="AT17" s="36"/>
      <c r="AU17" s="36"/>
      <c r="AV17" s="36"/>
      <c r="AW17" s="36"/>
      <c r="AX17" s="36"/>
      <c r="AY17" s="36"/>
      <c r="AZ17" s="36"/>
      <c r="BA17" s="36"/>
      <c r="BB17" s="36"/>
      <c r="BC17" s="36"/>
      <c r="BD17" s="36"/>
      <c r="BE17" s="36"/>
      <c r="BF17" s="36"/>
      <c r="BG17" s="36"/>
      <c r="BH17" s="36"/>
      <c r="BI17" s="36"/>
      <c r="BJ17" s="36"/>
      <c r="BK17" s="36"/>
      <c r="BL17" s="36"/>
      <c r="BM17" s="36"/>
      <c r="BN17" s="36"/>
      <c r="BO17" s="36"/>
      <c r="BP17" s="36"/>
      <c r="BQ17" s="36"/>
      <c r="BR17" s="36"/>
      <c r="BS17" s="36"/>
      <c r="BT17" s="36"/>
      <c r="BU17" s="36"/>
      <c r="BV17" s="36"/>
      <c r="BW17" s="36"/>
      <c r="BX17" s="36"/>
      <c r="BY17" s="36"/>
      <c r="BZ17" s="36"/>
      <c r="CA17" s="36"/>
      <c r="CB17" s="36"/>
      <c r="CC17" s="36"/>
      <c r="CD17" s="36"/>
      <c r="CE17" s="36"/>
      <c r="CF17" s="36"/>
      <c r="CG17" s="36"/>
      <c r="CH17" s="36"/>
      <c r="CI17" s="36"/>
      <c r="CJ17" s="36"/>
      <c r="CK17" s="36"/>
      <c r="CL17" s="36"/>
      <c r="CM17" s="36"/>
      <c r="CN17" s="36"/>
      <c r="CO17" s="36"/>
      <c r="CP17" s="36"/>
      <c r="CQ17" s="36"/>
      <c r="CR17" s="36"/>
      <c r="CS17" s="36"/>
      <c r="CT17" s="36"/>
      <c r="CU17" s="36"/>
      <c r="CV17" s="36"/>
      <c r="CW17" s="36"/>
      <c r="CX17" s="36"/>
      <c r="CY17" s="36"/>
      <c r="CZ17" s="36"/>
      <c r="DA17" s="36"/>
      <c r="DB17" s="37"/>
      <c r="DC17" s="37"/>
      <c r="DD17" s="37"/>
      <c r="DE17" s="37"/>
      <c r="DF17" s="37"/>
      <c r="DG17" s="37"/>
      <c r="DH17" s="37"/>
      <c r="DI17" s="37"/>
      <c r="DJ17" s="36"/>
      <c r="DK17" s="36"/>
      <c r="DL17" s="36"/>
      <c r="DM17" s="36"/>
      <c r="DN17" s="36"/>
      <c r="DO17" s="36"/>
      <c r="DP17" s="36"/>
      <c r="DQ17" s="36"/>
      <c r="DR17" s="36"/>
      <c r="DS17" s="36"/>
      <c r="DT17" s="36"/>
      <c r="DU17" s="36"/>
      <c r="DV17" s="36"/>
      <c r="DW17" s="36"/>
      <c r="DX17" s="36"/>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row>
    <row r="18" spans="1:180" ht="3.75" customHeight="1">
      <c r="A18" s="15"/>
      <c r="B18" s="32"/>
      <c r="C18" s="32"/>
      <c r="D18" s="33"/>
      <c r="E18" s="33"/>
      <c r="F18" s="33"/>
      <c r="G18" s="33"/>
      <c r="H18" s="33"/>
      <c r="I18" s="33"/>
      <c r="J18" s="33"/>
      <c r="K18" s="1"/>
      <c r="L18" s="1"/>
      <c r="M18" s="1"/>
      <c r="N18" s="1"/>
      <c r="O18" s="1"/>
      <c r="P18" s="5"/>
      <c r="Q18" s="1"/>
      <c r="R18" s="1"/>
      <c r="S18" s="1"/>
      <c r="T18" s="36"/>
      <c r="U18" s="36"/>
      <c r="V18" s="36"/>
      <c r="W18" s="36"/>
      <c r="X18" s="36"/>
      <c r="Y18" s="36"/>
      <c r="Z18" s="36"/>
      <c r="AA18" s="36"/>
      <c r="AB18" s="36"/>
      <c r="AC18" s="36"/>
      <c r="AD18" s="36"/>
      <c r="AE18" s="36"/>
      <c r="AF18" s="36"/>
      <c r="AG18" s="36"/>
      <c r="AH18" s="36"/>
      <c r="AI18" s="42"/>
      <c r="AJ18" s="42"/>
      <c r="AK18" s="43"/>
      <c r="AL18" s="43"/>
      <c r="AM18" s="44"/>
      <c r="AN18" s="44"/>
      <c r="AO18" s="45"/>
      <c r="AP18" s="45"/>
      <c r="AQ18" s="45"/>
      <c r="AR18" s="45"/>
      <c r="AS18" s="45"/>
      <c r="AT18" s="36"/>
      <c r="AU18" s="36"/>
      <c r="AV18" s="36"/>
      <c r="AW18" s="36"/>
      <c r="AX18" s="36"/>
      <c r="AY18" s="36"/>
      <c r="AZ18" s="36"/>
      <c r="BA18" s="36"/>
      <c r="BB18" s="36"/>
      <c r="BC18" s="36"/>
      <c r="BD18" s="36"/>
      <c r="BE18" s="36"/>
      <c r="BF18" s="36"/>
      <c r="BG18" s="36"/>
      <c r="BH18" s="36"/>
      <c r="BI18" s="36"/>
      <c r="BJ18" s="36"/>
      <c r="BK18" s="36"/>
      <c r="BL18" s="36"/>
      <c r="BM18" s="36"/>
      <c r="BN18" s="36"/>
      <c r="BO18" s="36"/>
      <c r="BP18" s="36"/>
      <c r="BQ18" s="36"/>
      <c r="BR18" s="36"/>
      <c r="BS18" s="36"/>
      <c r="BT18" s="36"/>
      <c r="BU18" s="36"/>
      <c r="BV18" s="36"/>
      <c r="BW18" s="36"/>
      <c r="BX18" s="36"/>
      <c r="BY18" s="36"/>
      <c r="BZ18" s="36"/>
      <c r="CA18" s="36"/>
      <c r="CB18" s="36"/>
      <c r="CC18" s="36"/>
      <c r="CD18" s="36"/>
      <c r="CE18" s="36"/>
      <c r="CF18" s="36"/>
      <c r="CG18" s="36"/>
      <c r="CH18" s="36"/>
      <c r="CI18" s="36"/>
      <c r="CJ18" s="36"/>
      <c r="CK18" s="36"/>
      <c r="CL18" s="36"/>
      <c r="CM18" s="36"/>
      <c r="CN18" s="36"/>
      <c r="CO18" s="36"/>
      <c r="CP18" s="36"/>
      <c r="CQ18" s="36"/>
      <c r="CR18" s="36"/>
      <c r="CS18" s="36"/>
      <c r="CT18" s="36"/>
      <c r="CU18" s="36"/>
      <c r="CV18" s="36"/>
      <c r="CW18" s="36"/>
      <c r="CX18" s="36"/>
      <c r="CY18" s="36"/>
      <c r="CZ18" s="36"/>
      <c r="DA18" s="36"/>
      <c r="DB18" s="37"/>
      <c r="DC18" s="37"/>
      <c r="DD18" s="37"/>
      <c r="DE18" s="37"/>
      <c r="DF18" s="37"/>
      <c r="DG18" s="37"/>
      <c r="DH18" s="37"/>
      <c r="DI18" s="37"/>
      <c r="DJ18" s="36"/>
      <c r="DK18" s="36"/>
      <c r="DL18" s="36"/>
      <c r="DM18" s="36"/>
      <c r="DN18" s="36"/>
      <c r="DO18" s="36"/>
      <c r="DP18" s="36"/>
      <c r="DQ18" s="36"/>
      <c r="DR18" s="36"/>
      <c r="DS18" s="36"/>
      <c r="DT18" s="36"/>
      <c r="DU18" s="36"/>
      <c r="DV18" s="36"/>
      <c r="DW18" s="36"/>
      <c r="DX18" s="36"/>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row>
    <row r="19" spans="1:180">
      <c r="A19" s="1"/>
      <c r="B19" s="251" t="s">
        <v>74</v>
      </c>
      <c r="C19" s="230"/>
      <c r="D19" s="246"/>
      <c r="E19" s="242"/>
      <c r="F19" s="242"/>
      <c r="G19" s="242"/>
      <c r="H19" s="242"/>
      <c r="I19" s="242"/>
      <c r="J19" s="230"/>
      <c r="K19" s="1"/>
      <c r="L19" s="1"/>
      <c r="M19" s="1"/>
      <c r="N19" s="1"/>
      <c r="O19" s="1"/>
      <c r="P19" s="5"/>
      <c r="Q19" s="1"/>
      <c r="R19" s="1"/>
      <c r="S19" s="1"/>
      <c r="T19" s="36"/>
      <c r="U19" s="36"/>
      <c r="V19" s="36"/>
      <c r="W19" s="36"/>
      <c r="X19" s="36"/>
      <c r="Y19" s="36"/>
      <c r="Z19" s="36"/>
      <c r="AA19" s="36"/>
      <c r="AB19" s="36"/>
      <c r="AC19" s="36"/>
      <c r="AD19" s="36"/>
      <c r="AE19" s="36"/>
      <c r="AF19" s="36"/>
      <c r="AG19" s="36"/>
      <c r="AH19" s="36"/>
      <c r="AI19" s="36"/>
      <c r="AJ19" s="38"/>
      <c r="AK19" s="38"/>
      <c r="AL19" s="38"/>
      <c r="AM19" s="38"/>
      <c r="AN19" s="36"/>
      <c r="AO19" s="38"/>
      <c r="AP19" s="38"/>
      <c r="AQ19" s="38"/>
      <c r="AR19" s="38"/>
      <c r="AS19" s="38"/>
      <c r="AT19" s="36"/>
      <c r="AU19" s="36"/>
      <c r="AV19" s="36"/>
      <c r="AW19" s="36"/>
      <c r="AX19" s="36"/>
      <c r="AY19" s="36"/>
      <c r="AZ19" s="36"/>
      <c r="BA19" s="36"/>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6"/>
      <c r="CB19" s="36"/>
      <c r="CC19" s="36"/>
      <c r="CD19" s="36"/>
      <c r="CE19" s="36"/>
      <c r="CF19" s="36"/>
      <c r="CG19" s="36"/>
      <c r="CH19" s="36"/>
      <c r="CI19" s="36"/>
      <c r="CJ19" s="36"/>
      <c r="CK19" s="36"/>
      <c r="CL19" s="36"/>
      <c r="CM19" s="36"/>
      <c r="CN19" s="36"/>
      <c r="CO19" s="36"/>
      <c r="CP19" s="36"/>
      <c r="CQ19" s="36"/>
      <c r="CR19" s="36"/>
      <c r="CS19" s="36"/>
      <c r="CT19" s="36"/>
      <c r="CU19" s="36"/>
      <c r="CV19" s="36"/>
      <c r="CW19" s="36"/>
      <c r="CX19" s="36"/>
      <c r="CY19" s="36"/>
      <c r="CZ19" s="36"/>
      <c r="DA19" s="36"/>
      <c r="DB19" s="36"/>
      <c r="DC19" s="36"/>
      <c r="DD19" s="37"/>
      <c r="DE19" s="37"/>
      <c r="DF19" s="37"/>
      <c r="DG19" s="37"/>
      <c r="DH19" s="37"/>
      <c r="DI19" s="37"/>
      <c r="DJ19" s="36"/>
      <c r="DK19" s="36"/>
      <c r="DL19" s="36"/>
      <c r="DM19" s="36"/>
      <c r="DN19" s="36"/>
      <c r="DO19" s="36"/>
      <c r="DP19" s="36"/>
      <c r="DQ19" s="36"/>
      <c r="DR19" s="36"/>
      <c r="DS19" s="36"/>
      <c r="DT19" s="36"/>
      <c r="DU19" s="36"/>
      <c r="DV19" s="36"/>
      <c r="DW19" s="36"/>
      <c r="DX19" s="36"/>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row>
    <row r="20" spans="1:180" ht="4.5" customHeight="1">
      <c r="A20" s="15"/>
      <c r="B20" s="32"/>
      <c r="C20" s="32"/>
      <c r="D20" s="33"/>
      <c r="E20" s="33"/>
      <c r="F20" s="33"/>
      <c r="G20" s="33"/>
      <c r="H20" s="33"/>
      <c r="I20" s="33"/>
      <c r="J20" s="33"/>
      <c r="K20" s="1"/>
      <c r="L20" s="1"/>
      <c r="M20" s="1"/>
      <c r="N20" s="1"/>
      <c r="O20" s="1"/>
      <c r="P20" s="5"/>
      <c r="Q20" s="1"/>
      <c r="R20" s="1"/>
      <c r="S20" s="1"/>
      <c r="T20" s="36"/>
      <c r="U20" s="36"/>
      <c r="V20" s="36"/>
      <c r="W20" s="36"/>
      <c r="X20" s="36"/>
      <c r="Y20" s="36"/>
      <c r="Z20" s="36"/>
      <c r="AA20" s="36"/>
      <c r="AB20" s="36"/>
      <c r="AC20" s="36"/>
      <c r="AD20" s="36"/>
      <c r="AE20" s="36"/>
      <c r="AF20" s="36"/>
      <c r="AG20" s="36"/>
      <c r="AH20" s="36"/>
      <c r="AI20" s="42"/>
      <c r="AJ20" s="42"/>
      <c r="AK20" s="42"/>
      <c r="AL20" s="42"/>
      <c r="AM20" s="42"/>
      <c r="AN20" s="42"/>
      <c r="AO20" s="42"/>
      <c r="AP20" s="42"/>
      <c r="AQ20" s="42"/>
      <c r="AR20" s="42"/>
      <c r="AS20" s="42"/>
      <c r="AT20" s="36"/>
      <c r="AU20" s="36"/>
      <c r="AV20" s="36"/>
      <c r="AW20" s="36"/>
      <c r="AX20" s="46"/>
      <c r="AY20" s="36"/>
      <c r="AZ20" s="36"/>
      <c r="BA20" s="36"/>
      <c r="BB20" s="36"/>
      <c r="BC20" s="36"/>
      <c r="BD20" s="36"/>
      <c r="BE20" s="36"/>
      <c r="BF20" s="36"/>
      <c r="BG20" s="36"/>
      <c r="BH20" s="36"/>
      <c r="BI20" s="36"/>
      <c r="BJ20" s="36"/>
      <c r="BK20" s="36"/>
      <c r="BL20" s="36"/>
      <c r="BM20" s="36"/>
      <c r="BN20" s="36"/>
      <c r="BO20" s="36"/>
      <c r="BP20" s="36"/>
      <c r="BQ20" s="36"/>
      <c r="BR20" s="36"/>
      <c r="BS20" s="36"/>
      <c r="BT20" s="36"/>
      <c r="BU20" s="36"/>
      <c r="BV20" s="36"/>
      <c r="BW20" s="36"/>
      <c r="BX20" s="36"/>
      <c r="BY20" s="36"/>
      <c r="BZ20" s="36"/>
      <c r="CA20" s="36"/>
      <c r="CB20" s="36"/>
      <c r="CC20" s="36"/>
      <c r="CD20" s="36"/>
      <c r="CE20" s="36"/>
      <c r="CF20" s="36"/>
      <c r="CG20" s="36"/>
      <c r="CH20" s="36"/>
      <c r="CI20" s="36"/>
      <c r="CJ20" s="36"/>
      <c r="CK20" s="36"/>
      <c r="CL20" s="36"/>
      <c r="CM20" s="36"/>
      <c r="CN20" s="36"/>
      <c r="CO20" s="36"/>
      <c r="CP20" s="36"/>
      <c r="CQ20" s="36"/>
      <c r="CR20" s="36"/>
      <c r="CS20" s="36"/>
      <c r="CT20" s="36"/>
      <c r="CU20" s="36"/>
      <c r="CV20" s="36"/>
      <c r="CW20" s="36"/>
      <c r="CX20" s="36"/>
      <c r="CY20" s="36"/>
      <c r="CZ20" s="36"/>
      <c r="DA20" s="36"/>
      <c r="DB20" s="36"/>
      <c r="DC20" s="36"/>
      <c r="DD20" s="37"/>
      <c r="DE20" s="37"/>
      <c r="DF20" s="37"/>
      <c r="DG20" s="37"/>
      <c r="DH20" s="37"/>
      <c r="DI20" s="37"/>
      <c r="DJ20" s="36"/>
      <c r="DK20" s="36"/>
      <c r="DL20" s="36"/>
      <c r="DM20" s="36"/>
      <c r="DN20" s="36"/>
      <c r="DO20" s="36"/>
      <c r="DP20" s="36"/>
      <c r="DQ20" s="36"/>
      <c r="DR20" s="36"/>
      <c r="DS20" s="36"/>
      <c r="DT20" s="36"/>
      <c r="DU20" s="36"/>
      <c r="DV20" s="36"/>
      <c r="DW20" s="36"/>
      <c r="DX20" s="36"/>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row>
    <row r="21" spans="1:180" ht="16.5" customHeight="1">
      <c r="A21" s="15"/>
      <c r="B21" s="251" t="s">
        <v>7</v>
      </c>
      <c r="C21" s="230"/>
      <c r="D21" s="246" t="s">
        <v>75</v>
      </c>
      <c r="E21" s="242"/>
      <c r="F21" s="242"/>
      <c r="G21" s="242"/>
      <c r="H21" s="242"/>
      <c r="I21" s="242"/>
      <c r="J21" s="230"/>
      <c r="K21" s="1"/>
      <c r="L21" s="1"/>
      <c r="M21" s="1"/>
      <c r="N21" s="1"/>
      <c r="O21" s="1"/>
      <c r="P21" s="5"/>
      <c r="Q21" s="1"/>
      <c r="R21" s="1"/>
      <c r="S21" s="1"/>
      <c r="T21" s="36"/>
      <c r="U21" s="36"/>
      <c r="V21" s="36"/>
      <c r="W21" s="36"/>
      <c r="X21" s="36"/>
      <c r="Y21" s="36"/>
      <c r="Z21" s="36"/>
      <c r="AA21" s="36"/>
      <c r="AB21" s="36"/>
      <c r="AC21" s="36"/>
      <c r="AD21" s="36"/>
      <c r="AE21" s="36"/>
      <c r="AF21" s="36"/>
      <c r="AG21" s="36"/>
      <c r="AH21" s="36"/>
      <c r="AI21" s="42"/>
      <c r="AJ21" s="42"/>
      <c r="AK21" s="42"/>
      <c r="AL21" s="42"/>
      <c r="AM21" s="42"/>
      <c r="AN21" s="42"/>
      <c r="AO21" s="42"/>
      <c r="AP21" s="42"/>
      <c r="AQ21" s="42"/>
      <c r="AR21" s="42"/>
      <c r="AS21" s="42"/>
      <c r="AT21" s="36"/>
      <c r="AU21" s="36"/>
      <c r="AV21" s="36"/>
      <c r="AW21" s="36"/>
      <c r="AX21" s="46"/>
      <c r="AY21" s="36"/>
      <c r="AZ21" s="36"/>
      <c r="BA21" s="36"/>
      <c r="BB21" s="36"/>
      <c r="BC21" s="36"/>
      <c r="BD21" s="36"/>
      <c r="BE21" s="36"/>
      <c r="BF21" s="36"/>
      <c r="BG21" s="36"/>
      <c r="BH21" s="36"/>
      <c r="BI21" s="36"/>
      <c r="BJ21" s="36"/>
      <c r="BK21" s="36"/>
      <c r="BL21" s="36"/>
      <c r="BM21" s="36"/>
      <c r="BN21" s="36"/>
      <c r="BO21" s="36"/>
      <c r="BP21" s="36"/>
      <c r="BQ21" s="36"/>
      <c r="BR21" s="36"/>
      <c r="BS21" s="36"/>
      <c r="BT21" s="36"/>
      <c r="BU21" s="36"/>
      <c r="BV21" s="36"/>
      <c r="BW21" s="36"/>
      <c r="BX21" s="36"/>
      <c r="BY21" s="36"/>
      <c r="BZ21" s="36"/>
      <c r="CA21" s="36"/>
      <c r="CB21" s="36"/>
      <c r="CC21" s="36"/>
      <c r="CD21" s="36"/>
      <c r="CE21" s="36"/>
      <c r="CF21" s="36"/>
      <c r="CG21" s="36"/>
      <c r="CH21" s="36"/>
      <c r="CI21" s="36"/>
      <c r="CJ21" s="36"/>
      <c r="CK21" s="36"/>
      <c r="CL21" s="36"/>
      <c r="CM21" s="36"/>
      <c r="CN21" s="36"/>
      <c r="CO21" s="36"/>
      <c r="CP21" s="36"/>
      <c r="CQ21" s="36"/>
      <c r="CR21" s="36"/>
      <c r="CS21" s="36"/>
      <c r="CT21" s="36"/>
      <c r="CU21" s="36"/>
      <c r="CV21" s="36"/>
      <c r="CW21" s="36"/>
      <c r="CX21" s="36"/>
      <c r="CY21" s="36"/>
      <c r="CZ21" s="36"/>
      <c r="DA21" s="36"/>
      <c r="DB21" s="36"/>
      <c r="DC21" s="36"/>
      <c r="DD21" s="37"/>
      <c r="DE21" s="37"/>
      <c r="DF21" s="37"/>
      <c r="DG21" s="37"/>
      <c r="DH21" s="37"/>
      <c r="DI21" s="37"/>
      <c r="DJ21" s="36"/>
      <c r="DK21" s="36"/>
      <c r="DL21" s="36"/>
      <c r="DM21" s="36"/>
      <c r="DN21" s="36"/>
      <c r="DO21" s="36"/>
      <c r="DP21" s="36"/>
      <c r="DQ21" s="36"/>
      <c r="DR21" s="36"/>
      <c r="DS21" s="36"/>
      <c r="DT21" s="36"/>
      <c r="DU21" s="36"/>
      <c r="DV21" s="36"/>
      <c r="DW21" s="36"/>
      <c r="DX21" s="36"/>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row>
    <row r="22" spans="1:180" ht="3.75" customHeight="1">
      <c r="A22" s="15"/>
      <c r="B22" s="32"/>
      <c r="C22" s="32"/>
      <c r="D22" s="33"/>
      <c r="E22" s="33"/>
      <c r="F22" s="33"/>
      <c r="G22" s="33"/>
      <c r="H22" s="33"/>
      <c r="I22" s="33"/>
      <c r="J22" s="33"/>
      <c r="K22" s="1"/>
      <c r="L22" s="1"/>
      <c r="M22" s="1"/>
      <c r="N22" s="1"/>
      <c r="O22" s="1"/>
      <c r="P22" s="5"/>
      <c r="Q22" s="1"/>
      <c r="R22" s="1"/>
      <c r="S22" s="1"/>
      <c r="T22" s="36"/>
      <c r="U22" s="36"/>
      <c r="V22" s="36"/>
      <c r="W22" s="36"/>
      <c r="X22" s="36"/>
      <c r="Y22" s="36"/>
      <c r="Z22" s="36"/>
      <c r="AA22" s="36"/>
      <c r="AB22" s="36"/>
      <c r="AC22" s="36"/>
      <c r="AD22" s="36"/>
      <c r="AE22" s="36"/>
      <c r="AF22" s="36"/>
      <c r="AG22" s="36"/>
      <c r="AH22" s="36"/>
      <c r="AI22" s="42"/>
      <c r="AJ22" s="42"/>
      <c r="AK22" s="42"/>
      <c r="AL22" s="42"/>
      <c r="AM22" s="42"/>
      <c r="AN22" s="42"/>
      <c r="AO22" s="42"/>
      <c r="AP22" s="42"/>
      <c r="AQ22" s="42"/>
      <c r="AR22" s="42"/>
      <c r="AS22" s="42"/>
      <c r="AT22" s="36"/>
      <c r="AU22" s="36"/>
      <c r="AV22" s="36"/>
      <c r="AW22" s="36"/>
      <c r="AX22" s="46"/>
      <c r="AY22" s="36"/>
      <c r="AZ22" s="36"/>
      <c r="BA22" s="36"/>
      <c r="BB22" s="36"/>
      <c r="BC22" s="36"/>
      <c r="BD22" s="36"/>
      <c r="BE22" s="36"/>
      <c r="BF22" s="36"/>
      <c r="BG22" s="36"/>
      <c r="BH22" s="36"/>
      <c r="BI22" s="36"/>
      <c r="BJ22" s="36"/>
      <c r="BK22" s="36"/>
      <c r="BL22" s="36"/>
      <c r="BM22" s="36"/>
      <c r="BN22" s="36"/>
      <c r="BO22" s="36"/>
      <c r="BP22" s="36"/>
      <c r="BQ22" s="36"/>
      <c r="BR22" s="36"/>
      <c r="BS22" s="36"/>
      <c r="BT22" s="36"/>
      <c r="BU22" s="36"/>
      <c r="BV22" s="36"/>
      <c r="BW22" s="36"/>
      <c r="BX22" s="36"/>
      <c r="BY22" s="36"/>
      <c r="BZ22" s="36"/>
      <c r="CA22" s="36"/>
      <c r="CB22" s="36"/>
      <c r="CC22" s="36"/>
      <c r="CD22" s="36"/>
      <c r="CE22" s="36"/>
      <c r="CF22" s="36"/>
      <c r="CG22" s="36"/>
      <c r="CH22" s="36"/>
      <c r="CI22" s="36"/>
      <c r="CJ22" s="36"/>
      <c r="CK22" s="36"/>
      <c r="CL22" s="36"/>
      <c r="CM22" s="36"/>
      <c r="CN22" s="36"/>
      <c r="CO22" s="36"/>
      <c r="CP22" s="36"/>
      <c r="CQ22" s="36"/>
      <c r="CR22" s="36"/>
      <c r="CS22" s="36"/>
      <c r="CT22" s="36"/>
      <c r="CU22" s="36"/>
      <c r="CV22" s="36"/>
      <c r="CW22" s="36"/>
      <c r="CX22" s="36"/>
      <c r="CY22" s="36"/>
      <c r="CZ22" s="36"/>
      <c r="DA22" s="36"/>
      <c r="DB22" s="36"/>
      <c r="DC22" s="36"/>
      <c r="DD22" s="37"/>
      <c r="DE22" s="37"/>
      <c r="DF22" s="37"/>
      <c r="DG22" s="37"/>
      <c r="DH22" s="37"/>
      <c r="DI22" s="37"/>
      <c r="DJ22" s="36"/>
      <c r="DK22" s="36"/>
      <c r="DL22" s="36"/>
      <c r="DM22" s="36"/>
      <c r="DN22" s="36"/>
      <c r="DO22" s="36"/>
      <c r="DP22" s="36"/>
      <c r="DQ22" s="36"/>
      <c r="DR22" s="36"/>
      <c r="DS22" s="36"/>
      <c r="DT22" s="36"/>
      <c r="DU22" s="36"/>
      <c r="DV22" s="36"/>
      <c r="DW22" s="36"/>
      <c r="DX22" s="36"/>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row>
    <row r="23" spans="1:180" ht="69.75" customHeight="1">
      <c r="A23" s="15"/>
      <c r="B23" s="252" t="s">
        <v>76</v>
      </c>
      <c r="C23" s="253" t="s">
        <v>77</v>
      </c>
      <c r="D23" s="252" t="s">
        <v>78</v>
      </c>
      <c r="E23" s="20" t="s">
        <v>56</v>
      </c>
      <c r="F23" s="344" t="s">
        <v>152</v>
      </c>
      <c r="G23" s="242"/>
      <c r="H23" s="242"/>
      <c r="I23" s="252" t="s">
        <v>80</v>
      </c>
      <c r="J23" s="47" t="s">
        <v>81</v>
      </c>
      <c r="K23" s="1"/>
      <c r="L23" s="1"/>
      <c r="M23" s="1"/>
      <c r="N23" s="1"/>
      <c r="O23" s="1"/>
      <c r="P23" s="1"/>
      <c r="Q23" s="1"/>
      <c r="R23" s="1"/>
      <c r="S23" s="1"/>
      <c r="T23" s="36"/>
      <c r="U23" s="36"/>
      <c r="V23" s="36"/>
      <c r="W23" s="36"/>
      <c r="X23" s="36"/>
      <c r="Y23" s="36"/>
      <c r="Z23" s="36"/>
      <c r="AA23" s="36"/>
      <c r="AB23" s="36"/>
      <c r="AC23" s="36"/>
      <c r="AD23" s="36"/>
      <c r="AE23" s="36"/>
      <c r="AF23" s="36"/>
      <c r="AG23" s="36"/>
      <c r="AH23" s="36"/>
      <c r="AI23" s="42"/>
      <c r="AJ23" s="42"/>
      <c r="AK23" s="42"/>
      <c r="AL23" s="42"/>
      <c r="AM23" s="42"/>
      <c r="AN23" s="42"/>
      <c r="AO23" s="42"/>
      <c r="AP23" s="42"/>
      <c r="AQ23" s="42"/>
      <c r="AR23" s="42"/>
      <c r="AS23" s="42"/>
      <c r="AT23" s="36"/>
      <c r="AU23" s="36"/>
      <c r="AV23" s="36"/>
      <c r="AW23" s="36"/>
      <c r="AX23" s="36"/>
      <c r="AY23" s="36"/>
      <c r="AZ23" s="36"/>
      <c r="BA23" s="36"/>
      <c r="BB23" s="36"/>
      <c r="BC23" s="36"/>
      <c r="BD23" s="36"/>
      <c r="BE23" s="36"/>
      <c r="BF23" s="36"/>
      <c r="BG23" s="36"/>
      <c r="BH23" s="36"/>
      <c r="BI23" s="36"/>
      <c r="BJ23" s="36"/>
      <c r="BK23" s="36"/>
      <c r="BL23" s="36"/>
      <c r="BM23" s="36"/>
      <c r="BN23" s="36"/>
      <c r="BO23" s="36"/>
      <c r="BP23" s="36"/>
      <c r="BQ23" s="36"/>
      <c r="BR23" s="36"/>
      <c r="BS23" s="36"/>
      <c r="BT23" s="36"/>
      <c r="BU23" s="36"/>
      <c r="BV23" s="36"/>
      <c r="BW23" s="36"/>
      <c r="BX23" s="36"/>
      <c r="BY23" s="36"/>
      <c r="BZ23" s="36"/>
      <c r="CA23" s="36"/>
      <c r="CB23" s="36"/>
      <c r="CC23" s="36"/>
      <c r="CD23" s="36"/>
      <c r="CE23" s="36"/>
      <c r="CF23" s="36"/>
      <c r="CG23" s="36"/>
      <c r="CH23" s="36"/>
      <c r="CI23" s="36"/>
      <c r="CJ23" s="36"/>
      <c r="CK23" s="36"/>
      <c r="CL23" s="36"/>
      <c r="CM23" s="36"/>
      <c r="CN23" s="36"/>
      <c r="CO23" s="36"/>
      <c r="CP23" s="36"/>
      <c r="CQ23" s="36"/>
      <c r="CR23" s="36"/>
      <c r="CS23" s="36"/>
      <c r="CT23" s="36"/>
      <c r="CU23" s="36"/>
      <c r="CV23" s="36"/>
      <c r="CW23" s="36"/>
      <c r="CX23" s="36"/>
      <c r="CY23" s="36"/>
      <c r="CZ23" s="36"/>
      <c r="DA23" s="36"/>
      <c r="DB23" s="36"/>
      <c r="DC23" s="36"/>
      <c r="DD23" s="37"/>
      <c r="DE23" s="37"/>
      <c r="DF23" s="37"/>
      <c r="DG23" s="37"/>
      <c r="DH23" s="37"/>
      <c r="DI23" s="37"/>
      <c r="DJ23" s="36"/>
      <c r="DK23" s="36"/>
      <c r="DL23" s="36"/>
      <c r="DM23" s="36"/>
      <c r="DN23" s="36"/>
      <c r="DO23" s="36"/>
      <c r="DP23" s="36"/>
      <c r="DQ23" s="36"/>
      <c r="DR23" s="36"/>
      <c r="DS23" s="36"/>
      <c r="DT23" s="36"/>
      <c r="DU23" s="36"/>
      <c r="DV23" s="36"/>
      <c r="DW23" s="36"/>
      <c r="DX23" s="36"/>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row>
    <row r="24" spans="1:180" ht="78" customHeight="1">
      <c r="A24" s="1"/>
      <c r="B24" s="248"/>
      <c r="C24" s="248"/>
      <c r="D24" s="248"/>
      <c r="E24" s="20" t="s">
        <v>57</v>
      </c>
      <c r="F24" s="344" t="s">
        <v>141</v>
      </c>
      <c r="G24" s="242"/>
      <c r="H24" s="242"/>
      <c r="I24" s="248"/>
      <c r="J24" s="47" t="s">
        <v>83</v>
      </c>
      <c r="K24" s="1"/>
      <c r="L24" s="1"/>
      <c r="M24" s="1"/>
      <c r="N24" s="1"/>
      <c r="O24" s="1"/>
      <c r="P24" s="1"/>
      <c r="Q24" s="1"/>
      <c r="R24" s="1"/>
      <c r="S24" s="1"/>
      <c r="T24" s="36"/>
      <c r="U24" s="36"/>
      <c r="V24" s="36"/>
      <c r="W24" s="36"/>
      <c r="X24" s="36"/>
      <c r="Y24" s="36"/>
      <c r="Z24" s="36"/>
      <c r="AA24" s="36"/>
      <c r="AB24" s="36"/>
      <c r="AC24" s="36"/>
      <c r="AD24" s="36"/>
      <c r="AE24" s="36"/>
      <c r="AF24" s="36"/>
      <c r="AG24" s="36"/>
      <c r="AH24" s="36"/>
      <c r="AI24" s="36"/>
      <c r="AJ24" s="38"/>
      <c r="AK24" s="36"/>
      <c r="AL24" s="38"/>
      <c r="AM24" s="36"/>
      <c r="AN24" s="38"/>
      <c r="AO24" s="36"/>
      <c r="AP24" s="36"/>
      <c r="AQ24" s="36"/>
      <c r="AR24" s="38"/>
      <c r="AS24" s="36"/>
      <c r="AT24" s="36"/>
      <c r="AU24" s="36"/>
      <c r="AV24" s="36"/>
      <c r="AW24" s="36"/>
      <c r="AX24" s="36"/>
      <c r="AY24" s="36"/>
      <c r="AZ24" s="36"/>
      <c r="BA24" s="36"/>
      <c r="BB24" s="36"/>
      <c r="BC24" s="36"/>
      <c r="BD24" s="36"/>
      <c r="BE24" s="36"/>
      <c r="BF24" s="36"/>
      <c r="BG24" s="36"/>
      <c r="BH24" s="36"/>
      <c r="BI24" s="36"/>
      <c r="BJ24" s="36"/>
      <c r="BK24" s="36"/>
      <c r="BL24" s="36"/>
      <c r="BM24" s="36"/>
      <c r="BN24" s="36"/>
      <c r="BO24" s="36"/>
      <c r="BP24" s="36"/>
      <c r="BQ24" s="36"/>
      <c r="BR24" s="36"/>
      <c r="BS24" s="36"/>
      <c r="BT24" s="36"/>
      <c r="BU24" s="36"/>
      <c r="BV24" s="36"/>
      <c r="BW24" s="36"/>
      <c r="BX24" s="36"/>
      <c r="BY24" s="36"/>
      <c r="BZ24" s="36"/>
      <c r="CA24" s="36"/>
      <c r="CB24" s="36"/>
      <c r="CC24" s="36"/>
      <c r="CD24" s="36"/>
      <c r="CE24" s="36"/>
      <c r="CF24" s="36"/>
      <c r="CG24" s="36"/>
      <c r="CH24" s="36"/>
      <c r="CI24" s="36"/>
      <c r="CJ24" s="36"/>
      <c r="CK24" s="36"/>
      <c r="CL24" s="36"/>
      <c r="CM24" s="36"/>
      <c r="CN24" s="36"/>
      <c r="CO24" s="36"/>
      <c r="CP24" s="36"/>
      <c r="CQ24" s="36"/>
      <c r="CR24" s="36"/>
      <c r="CS24" s="36"/>
      <c r="CT24" s="36"/>
      <c r="CU24" s="36"/>
      <c r="CV24" s="36"/>
      <c r="CW24" s="36"/>
      <c r="CX24" s="36"/>
      <c r="CY24" s="36"/>
      <c r="CZ24" s="36"/>
      <c r="DA24" s="36"/>
      <c r="DB24" s="36"/>
      <c r="DC24" s="36"/>
      <c r="DD24" s="37"/>
      <c r="DE24" s="37"/>
      <c r="DF24" s="37"/>
      <c r="DG24" s="37"/>
      <c r="DH24" s="37"/>
      <c r="DI24" s="37"/>
      <c r="DJ24" s="36"/>
      <c r="DK24" s="36"/>
      <c r="DL24" s="36"/>
      <c r="DM24" s="36"/>
      <c r="DN24" s="36"/>
      <c r="DO24" s="36"/>
      <c r="DP24" s="36"/>
      <c r="DQ24" s="36"/>
      <c r="DR24" s="36"/>
      <c r="DS24" s="36"/>
      <c r="DT24" s="36"/>
      <c r="DU24" s="36"/>
      <c r="DV24" s="36"/>
      <c r="DW24" s="36"/>
      <c r="DX24" s="36"/>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row>
    <row r="25" spans="1:180" ht="3.75" customHeight="1">
      <c r="A25" s="15"/>
      <c r="B25" s="32"/>
      <c r="C25" s="32"/>
      <c r="D25" s="48"/>
      <c r="E25" s="48"/>
      <c r="F25" s="48"/>
      <c r="G25" s="48"/>
      <c r="H25" s="48"/>
      <c r="I25" s="48"/>
      <c r="J25" s="48"/>
      <c r="K25" s="1"/>
      <c r="L25" s="1"/>
      <c r="M25" s="1"/>
      <c r="N25" s="1"/>
      <c r="O25" s="1"/>
      <c r="P25" s="1"/>
      <c r="Q25" s="1"/>
      <c r="R25" s="1"/>
      <c r="S25" s="1"/>
      <c r="T25" s="36"/>
      <c r="U25" s="36"/>
      <c r="V25" s="36"/>
      <c r="W25" s="36"/>
      <c r="X25" s="36"/>
      <c r="Y25" s="36"/>
      <c r="Z25" s="36"/>
      <c r="AA25" s="36"/>
      <c r="AB25" s="36"/>
      <c r="AC25" s="36"/>
      <c r="AD25" s="36"/>
      <c r="AE25" s="36"/>
      <c r="AF25" s="36"/>
      <c r="AG25" s="36"/>
      <c r="AH25" s="36"/>
      <c r="AI25" s="49"/>
      <c r="AJ25" s="49"/>
      <c r="AK25" s="49"/>
      <c r="AL25" s="49"/>
      <c r="AM25" s="49"/>
      <c r="AN25" s="49"/>
      <c r="AO25" s="49"/>
      <c r="AP25" s="49"/>
      <c r="AQ25" s="49"/>
      <c r="AR25" s="49"/>
      <c r="AS25" s="50"/>
      <c r="AT25" s="36"/>
      <c r="AU25" s="36"/>
      <c r="AV25" s="36"/>
      <c r="AW25" s="36"/>
      <c r="AX25" s="36"/>
      <c r="AY25" s="36"/>
      <c r="AZ25" s="36"/>
      <c r="BA25" s="36"/>
      <c r="BB25" s="36"/>
      <c r="BC25" s="36"/>
      <c r="BD25" s="36"/>
      <c r="BE25" s="36"/>
      <c r="BF25" s="36"/>
      <c r="BG25" s="36"/>
      <c r="BH25" s="36"/>
      <c r="BI25" s="36"/>
      <c r="BJ25" s="36"/>
      <c r="BK25" s="36"/>
      <c r="BL25" s="36"/>
      <c r="BM25" s="36"/>
      <c r="BN25" s="36"/>
      <c r="BO25" s="36"/>
      <c r="BP25" s="36"/>
      <c r="BQ25" s="36"/>
      <c r="BR25" s="36"/>
      <c r="BS25" s="36"/>
      <c r="BT25" s="36"/>
      <c r="BU25" s="36"/>
      <c r="BV25" s="36"/>
      <c r="BW25" s="36"/>
      <c r="BX25" s="36"/>
      <c r="BY25" s="36"/>
      <c r="BZ25" s="36"/>
      <c r="CA25" s="36"/>
      <c r="CB25" s="36"/>
      <c r="CC25" s="36"/>
      <c r="CD25" s="36"/>
      <c r="CE25" s="36"/>
      <c r="CF25" s="36"/>
      <c r="CG25" s="36"/>
      <c r="CH25" s="36"/>
      <c r="CI25" s="36"/>
      <c r="CJ25" s="36"/>
      <c r="CK25" s="36"/>
      <c r="CL25" s="36"/>
      <c r="CM25" s="36"/>
      <c r="CN25" s="36"/>
      <c r="CO25" s="36"/>
      <c r="CP25" s="36"/>
      <c r="CQ25" s="36"/>
      <c r="CR25" s="36"/>
      <c r="CS25" s="36"/>
      <c r="CT25" s="36"/>
      <c r="CU25" s="36"/>
      <c r="CV25" s="36"/>
      <c r="CW25" s="36"/>
      <c r="CX25" s="36"/>
      <c r="CY25" s="36"/>
      <c r="CZ25" s="36"/>
      <c r="DA25" s="36"/>
      <c r="DB25" s="36"/>
      <c r="DC25" s="36"/>
      <c r="DD25" s="36"/>
      <c r="DE25" s="36"/>
      <c r="DF25" s="36"/>
      <c r="DG25" s="36"/>
      <c r="DH25" s="36"/>
      <c r="DI25" s="36"/>
      <c r="DJ25" s="36"/>
      <c r="DK25" s="36"/>
      <c r="DL25" s="36"/>
      <c r="DM25" s="36"/>
      <c r="DN25" s="36"/>
      <c r="DO25" s="36"/>
      <c r="DP25" s="36"/>
      <c r="DQ25" s="36"/>
      <c r="DR25" s="36"/>
      <c r="DS25" s="36"/>
      <c r="DT25" s="36"/>
      <c r="DU25" s="36"/>
      <c r="DV25" s="36"/>
      <c r="DW25" s="36"/>
      <c r="DX25" s="36"/>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row>
    <row r="26" spans="1:180" ht="29.25" customHeight="1">
      <c r="A26" s="1"/>
      <c r="B26" s="247" t="s">
        <v>84</v>
      </c>
      <c r="C26" s="249" t="str">
        <f>+F23</f>
        <v>NUMERO DE ACTAS DE TOMA FÍSICA DE INVENTARIOS RECIBIDAS</v>
      </c>
      <c r="D26" s="230"/>
      <c r="E26" s="246"/>
      <c r="F26" s="242"/>
      <c r="G26" s="242"/>
      <c r="H26" s="242"/>
      <c r="I26" s="242"/>
      <c r="J26" s="230"/>
      <c r="K26" s="1"/>
      <c r="L26" s="1"/>
      <c r="M26" s="1"/>
      <c r="N26" s="1"/>
      <c r="O26" s="1"/>
      <c r="P26" s="1"/>
      <c r="Q26" s="1"/>
      <c r="R26" s="1"/>
      <c r="S26" s="1"/>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50"/>
      <c r="AT26" s="36"/>
      <c r="AU26" s="36"/>
      <c r="AV26" s="36"/>
      <c r="AW26" s="36"/>
      <c r="AX26" s="36"/>
      <c r="AY26" s="36"/>
      <c r="AZ26" s="36"/>
      <c r="BA26" s="36"/>
      <c r="BB26" s="36"/>
      <c r="BC26" s="36"/>
      <c r="BD26" s="36"/>
      <c r="BE26" s="36"/>
      <c r="BF26" s="36"/>
      <c r="BG26" s="36"/>
      <c r="BH26" s="36"/>
      <c r="BI26" s="36"/>
      <c r="BJ26" s="36"/>
      <c r="BK26" s="36"/>
      <c r="BL26" s="36"/>
      <c r="BM26" s="36"/>
      <c r="BN26" s="36"/>
      <c r="BO26" s="36"/>
      <c r="BP26" s="36"/>
      <c r="BQ26" s="36"/>
      <c r="BR26" s="36"/>
      <c r="BS26" s="36"/>
      <c r="BT26" s="36"/>
      <c r="BU26" s="36"/>
      <c r="BV26" s="36"/>
      <c r="BW26" s="36"/>
      <c r="BX26" s="36"/>
      <c r="BY26" s="36"/>
      <c r="BZ26" s="36"/>
      <c r="CA26" s="36"/>
      <c r="CB26" s="36"/>
      <c r="CC26" s="36"/>
      <c r="CD26" s="36"/>
      <c r="CE26" s="36"/>
      <c r="CF26" s="36"/>
      <c r="CG26" s="36"/>
      <c r="CH26" s="36"/>
      <c r="CI26" s="36"/>
      <c r="CJ26" s="36"/>
      <c r="CK26" s="36"/>
      <c r="CL26" s="36"/>
      <c r="CM26" s="36"/>
      <c r="CN26" s="36"/>
      <c r="CO26" s="36"/>
      <c r="CP26" s="36"/>
      <c r="CQ26" s="36"/>
      <c r="CR26" s="36"/>
      <c r="CS26" s="36"/>
      <c r="CT26" s="36"/>
      <c r="CU26" s="36"/>
      <c r="CV26" s="36"/>
      <c r="CW26" s="36"/>
      <c r="CX26" s="36"/>
      <c r="CY26" s="36"/>
      <c r="CZ26" s="36"/>
      <c r="DA26" s="36"/>
      <c r="DB26" s="36"/>
      <c r="DC26" s="36"/>
      <c r="DD26" s="36"/>
      <c r="DE26" s="36"/>
      <c r="DF26" s="36"/>
      <c r="DG26" s="36"/>
      <c r="DH26" s="36"/>
      <c r="DI26" s="36"/>
      <c r="DJ26" s="36"/>
      <c r="DK26" s="36"/>
      <c r="DL26" s="36"/>
      <c r="DM26" s="36"/>
      <c r="DN26" s="36"/>
      <c r="DO26" s="36"/>
      <c r="DP26" s="36"/>
      <c r="DQ26" s="36"/>
      <c r="DR26" s="36"/>
      <c r="DS26" s="36"/>
      <c r="DT26" s="36"/>
      <c r="DU26" s="36"/>
      <c r="DV26" s="36"/>
      <c r="DW26" s="36"/>
      <c r="DX26" s="36"/>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row>
    <row r="27" spans="1:180" ht="30" customHeight="1">
      <c r="A27" s="1"/>
      <c r="B27" s="248"/>
      <c r="C27" s="249" t="s">
        <v>141</v>
      </c>
      <c r="D27" s="230"/>
      <c r="E27" s="246"/>
      <c r="F27" s="242"/>
      <c r="G27" s="242"/>
      <c r="H27" s="242"/>
      <c r="I27" s="242"/>
      <c r="J27" s="230"/>
      <c r="K27" s="1"/>
      <c r="L27" s="1"/>
      <c r="M27" s="1"/>
      <c r="N27" s="1"/>
      <c r="O27" s="1"/>
      <c r="P27" s="1"/>
      <c r="Q27" s="1"/>
      <c r="R27" s="1"/>
      <c r="S27" s="1"/>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c r="BJ27" s="36"/>
      <c r="BK27" s="36"/>
      <c r="BL27" s="36"/>
      <c r="BM27" s="36"/>
      <c r="BN27" s="36"/>
      <c r="BO27" s="36"/>
      <c r="BP27" s="36"/>
      <c r="BQ27" s="36"/>
      <c r="BR27" s="36"/>
      <c r="BS27" s="36"/>
      <c r="BT27" s="36"/>
      <c r="BU27" s="36"/>
      <c r="BV27" s="36"/>
      <c r="BW27" s="36"/>
      <c r="BX27" s="36"/>
      <c r="BY27" s="36"/>
      <c r="BZ27" s="36"/>
      <c r="CA27" s="36"/>
      <c r="CB27" s="36"/>
      <c r="CC27" s="36"/>
      <c r="CD27" s="36"/>
      <c r="CE27" s="36"/>
      <c r="CF27" s="36"/>
      <c r="CG27" s="36"/>
      <c r="CH27" s="36"/>
      <c r="CI27" s="36"/>
      <c r="CJ27" s="36"/>
      <c r="CK27" s="36"/>
      <c r="CL27" s="36"/>
      <c r="CM27" s="36"/>
      <c r="CN27" s="36"/>
      <c r="CO27" s="36"/>
      <c r="CP27" s="36"/>
      <c r="CQ27" s="36"/>
      <c r="CR27" s="36"/>
      <c r="CS27" s="36"/>
      <c r="CT27" s="36"/>
      <c r="CU27" s="36"/>
      <c r="CV27" s="36"/>
      <c r="CW27" s="36"/>
      <c r="CX27" s="36"/>
      <c r="CY27" s="36"/>
      <c r="CZ27" s="36"/>
      <c r="DA27" s="36"/>
      <c r="DB27" s="36"/>
      <c r="DC27" s="36"/>
      <c r="DD27" s="36"/>
      <c r="DE27" s="36"/>
      <c r="DF27" s="36"/>
      <c r="DG27" s="36"/>
      <c r="DH27" s="36"/>
      <c r="DI27" s="36"/>
      <c r="DJ27" s="36"/>
      <c r="DK27" s="36"/>
      <c r="DL27" s="36"/>
      <c r="DM27" s="36"/>
      <c r="DN27" s="36"/>
      <c r="DO27" s="36"/>
      <c r="DP27" s="36"/>
      <c r="DQ27" s="36"/>
      <c r="DR27" s="36"/>
      <c r="DS27" s="36"/>
      <c r="DT27" s="36"/>
      <c r="DU27" s="36"/>
      <c r="DV27" s="36"/>
      <c r="DW27" s="36"/>
      <c r="DX27" s="36"/>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row>
    <row r="28" spans="1:180" ht="6" customHeight="1" thickBot="1">
      <c r="A28" s="15"/>
      <c r="B28" s="51"/>
      <c r="C28" s="33"/>
      <c r="D28" s="33"/>
      <c r="E28" s="33"/>
      <c r="F28" s="33"/>
      <c r="G28" s="33"/>
      <c r="H28" s="48"/>
      <c r="I28" s="33"/>
      <c r="J28" s="33"/>
      <c r="K28" s="1"/>
      <c r="L28" s="1"/>
      <c r="M28" s="1"/>
      <c r="N28" s="1"/>
      <c r="O28" s="1"/>
      <c r="P28" s="1"/>
      <c r="Q28" s="1"/>
      <c r="R28" s="1"/>
      <c r="S28" s="1"/>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c r="BJ28" s="36"/>
      <c r="BK28" s="36"/>
      <c r="BL28" s="36"/>
      <c r="BM28" s="36"/>
      <c r="BN28" s="36"/>
      <c r="BO28" s="36"/>
      <c r="BP28" s="36"/>
      <c r="BQ28" s="36"/>
      <c r="BR28" s="36"/>
      <c r="BS28" s="36"/>
      <c r="BT28" s="36"/>
      <c r="BU28" s="36"/>
      <c r="BV28" s="36"/>
      <c r="BW28" s="36"/>
      <c r="BX28" s="36"/>
      <c r="BY28" s="36"/>
      <c r="BZ28" s="36"/>
      <c r="CA28" s="36"/>
      <c r="CB28" s="36"/>
      <c r="CC28" s="36"/>
      <c r="CD28" s="36"/>
      <c r="CE28" s="36"/>
      <c r="CF28" s="36"/>
      <c r="CG28" s="36"/>
      <c r="CH28" s="36"/>
      <c r="CI28" s="36"/>
      <c r="CJ28" s="36"/>
      <c r="CK28" s="36"/>
      <c r="CL28" s="36"/>
      <c r="CM28" s="36"/>
      <c r="CN28" s="36"/>
      <c r="CO28" s="36"/>
      <c r="CP28" s="36"/>
      <c r="CQ28" s="36"/>
      <c r="CR28" s="36"/>
      <c r="CS28" s="36"/>
      <c r="CT28" s="36"/>
      <c r="CU28" s="36"/>
      <c r="CV28" s="36"/>
      <c r="CW28" s="36"/>
      <c r="CX28" s="36"/>
      <c r="CY28" s="36"/>
      <c r="CZ28" s="36"/>
      <c r="DA28" s="36"/>
      <c r="DB28" s="36"/>
      <c r="DC28" s="36"/>
      <c r="DD28" s="36"/>
      <c r="DE28" s="36"/>
      <c r="DF28" s="36"/>
      <c r="DG28" s="36"/>
      <c r="DH28" s="36"/>
      <c r="DI28" s="36"/>
      <c r="DJ28" s="36"/>
      <c r="DK28" s="36"/>
      <c r="DL28" s="36"/>
      <c r="DM28" s="36"/>
      <c r="DN28" s="36"/>
      <c r="DO28" s="36"/>
      <c r="DP28" s="36"/>
      <c r="DQ28" s="36"/>
      <c r="DR28" s="36"/>
      <c r="DS28" s="36"/>
      <c r="DT28" s="36"/>
      <c r="DU28" s="36"/>
      <c r="DV28" s="36"/>
      <c r="DW28" s="36"/>
      <c r="DX28" s="36"/>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row>
    <row r="29" spans="1:180" ht="15.75" customHeight="1" thickBot="1">
      <c r="A29" s="1"/>
      <c r="B29" s="52" t="s">
        <v>85</v>
      </c>
      <c r="C29" s="246" t="s">
        <v>86</v>
      </c>
      <c r="D29" s="230"/>
      <c r="E29" s="52" t="s">
        <v>15</v>
      </c>
      <c r="F29" s="246" t="s">
        <v>87</v>
      </c>
      <c r="G29" s="230"/>
      <c r="H29" s="52" t="s">
        <v>88</v>
      </c>
      <c r="I29" s="250" t="s">
        <v>89</v>
      </c>
      <c r="J29" s="221"/>
      <c r="K29" s="36" t="str">
        <f>+IF(I29="Incremental con línea base",1,IF(I29="Decremental con línea Base",1,""))</f>
        <v/>
      </c>
      <c r="L29" s="1"/>
      <c r="M29" s="1"/>
      <c r="N29" s="1"/>
      <c r="O29" s="1"/>
      <c r="P29" s="1"/>
      <c r="Q29" s="1"/>
      <c r="R29" s="1"/>
      <c r="S29" s="1"/>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c r="BJ29" s="36"/>
      <c r="BK29" s="36"/>
      <c r="BL29" s="36"/>
      <c r="BM29" s="36"/>
      <c r="BN29" s="36"/>
      <c r="BO29" s="36"/>
      <c r="BP29" s="36"/>
      <c r="BQ29" s="36"/>
      <c r="BR29" s="36"/>
      <c r="BS29" s="36"/>
      <c r="BT29" s="36"/>
      <c r="BU29" s="36"/>
      <c r="BV29" s="36"/>
      <c r="BW29" s="36"/>
      <c r="BX29" s="36"/>
      <c r="BY29" s="36"/>
      <c r="BZ29" s="36"/>
      <c r="CA29" s="36"/>
      <c r="CB29" s="36"/>
      <c r="CC29" s="36"/>
      <c r="CD29" s="36"/>
      <c r="CE29" s="36"/>
      <c r="CF29" s="36"/>
      <c r="CG29" s="36"/>
      <c r="CH29" s="36"/>
      <c r="CI29" s="36"/>
      <c r="CJ29" s="36"/>
      <c r="CK29" s="36"/>
      <c r="CL29" s="36"/>
      <c r="CM29" s="36"/>
      <c r="CN29" s="36"/>
      <c r="CO29" s="36"/>
      <c r="CP29" s="36"/>
      <c r="CQ29" s="36"/>
      <c r="CR29" s="36"/>
      <c r="CS29" s="36"/>
      <c r="CT29" s="36"/>
      <c r="CU29" s="36"/>
      <c r="CV29" s="36"/>
      <c r="CW29" s="36"/>
      <c r="CX29" s="36"/>
      <c r="CY29" s="36"/>
      <c r="CZ29" s="36"/>
      <c r="DA29" s="36"/>
      <c r="DB29" s="36"/>
      <c r="DC29" s="36"/>
      <c r="DD29" s="36"/>
      <c r="DE29" s="36"/>
      <c r="DF29" s="36"/>
      <c r="DG29" s="36"/>
      <c r="DH29" s="36"/>
      <c r="DI29" s="36"/>
      <c r="DJ29" s="36"/>
      <c r="DK29" s="36"/>
      <c r="DL29" s="36"/>
      <c r="DM29" s="36"/>
      <c r="DN29" s="36"/>
      <c r="DO29" s="36"/>
      <c r="DP29" s="36"/>
      <c r="DQ29" s="36"/>
      <c r="DR29" s="36"/>
      <c r="DS29" s="36"/>
      <c r="DT29" s="36"/>
      <c r="DU29" s="36"/>
      <c r="DV29" s="36"/>
      <c r="DW29" s="36"/>
      <c r="DX29" s="36"/>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row>
    <row r="30" spans="1:180" ht="3.75" customHeight="1">
      <c r="A30" s="15"/>
      <c r="B30" s="51"/>
      <c r="C30" s="33"/>
      <c r="D30" s="33"/>
      <c r="E30" s="51"/>
      <c r="F30" s="33"/>
      <c r="G30" s="33"/>
      <c r="H30" s="51"/>
      <c r="I30" s="53"/>
      <c r="J30" s="53"/>
      <c r="K30" s="1"/>
      <c r="L30" s="1"/>
      <c r="M30" s="1"/>
      <c r="N30" s="1"/>
      <c r="O30" s="1"/>
      <c r="P30" s="1"/>
      <c r="Q30" s="1"/>
      <c r="R30" s="1"/>
      <c r="S30" s="1"/>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c r="BJ30" s="36"/>
      <c r="BK30" s="36"/>
      <c r="BL30" s="36"/>
      <c r="BM30" s="36"/>
      <c r="BN30" s="36"/>
      <c r="BO30" s="36"/>
      <c r="BP30" s="36"/>
      <c r="BQ30" s="36"/>
      <c r="BR30" s="36"/>
      <c r="BS30" s="36"/>
      <c r="BT30" s="36"/>
      <c r="BU30" s="36"/>
      <c r="BV30" s="36"/>
      <c r="BW30" s="36"/>
      <c r="BX30" s="36"/>
      <c r="BY30" s="36"/>
      <c r="BZ30" s="36"/>
      <c r="CA30" s="36"/>
      <c r="CB30" s="36"/>
      <c r="CC30" s="36"/>
      <c r="CD30" s="36"/>
      <c r="CE30" s="36"/>
      <c r="CF30" s="36"/>
      <c r="CG30" s="36"/>
      <c r="CH30" s="36"/>
      <c r="CI30" s="36"/>
      <c r="CJ30" s="36"/>
      <c r="CK30" s="36"/>
      <c r="CL30" s="36"/>
      <c r="CM30" s="36"/>
      <c r="CN30" s="36"/>
      <c r="CO30" s="36"/>
      <c r="CP30" s="36"/>
      <c r="CQ30" s="36"/>
      <c r="CR30" s="36"/>
      <c r="CS30" s="36"/>
      <c r="CT30" s="36"/>
      <c r="CU30" s="36"/>
      <c r="CV30" s="36"/>
      <c r="CW30" s="36"/>
      <c r="CX30" s="36"/>
      <c r="CY30" s="36"/>
      <c r="CZ30" s="36"/>
      <c r="DA30" s="36"/>
      <c r="DB30" s="36"/>
      <c r="DC30" s="36"/>
      <c r="DD30" s="36"/>
      <c r="DE30" s="36"/>
      <c r="DF30" s="36"/>
      <c r="DG30" s="36"/>
      <c r="DH30" s="36"/>
      <c r="DI30" s="36"/>
      <c r="DJ30" s="36"/>
      <c r="DK30" s="36"/>
      <c r="DL30" s="36"/>
      <c r="DM30" s="36"/>
      <c r="DN30" s="36"/>
      <c r="DO30" s="36"/>
      <c r="DP30" s="36"/>
      <c r="DQ30" s="36"/>
      <c r="DR30" s="36"/>
      <c r="DS30" s="36"/>
      <c r="DT30" s="36"/>
      <c r="DU30" s="36"/>
      <c r="DV30" s="36"/>
      <c r="DW30" s="36"/>
      <c r="DX30" s="36"/>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row>
    <row r="31" spans="1:180" ht="15.75" customHeight="1">
      <c r="A31" s="1"/>
      <c r="B31" s="241" t="s">
        <v>17</v>
      </c>
      <c r="C31" s="230"/>
      <c r="D31" s="274"/>
      <c r="E31" s="230"/>
      <c r="F31" s="241" t="s">
        <v>18</v>
      </c>
      <c r="G31" s="230"/>
      <c r="H31" s="54"/>
      <c r="I31" s="55" t="s">
        <v>19</v>
      </c>
      <c r="J31" s="56"/>
      <c r="K31" s="1"/>
      <c r="L31" s="1"/>
      <c r="M31" s="1"/>
      <c r="N31" s="1"/>
      <c r="O31" s="1"/>
      <c r="P31" s="1"/>
      <c r="Q31" s="1"/>
      <c r="R31" s="1"/>
      <c r="S31" s="1"/>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c r="BJ31" s="36"/>
      <c r="BK31" s="36"/>
      <c r="BL31" s="36"/>
      <c r="BM31" s="36"/>
      <c r="BN31" s="36"/>
      <c r="BO31" s="36"/>
      <c r="BP31" s="36"/>
      <c r="BQ31" s="36"/>
      <c r="BR31" s="36"/>
      <c r="BS31" s="36"/>
      <c r="BT31" s="36"/>
      <c r="BU31" s="36"/>
      <c r="BV31" s="36"/>
      <c r="BW31" s="36"/>
      <c r="BX31" s="36"/>
      <c r="BY31" s="36"/>
      <c r="BZ31" s="36"/>
      <c r="CA31" s="36"/>
      <c r="CB31" s="36"/>
      <c r="CC31" s="36"/>
      <c r="CD31" s="36"/>
      <c r="CE31" s="36"/>
      <c r="CF31" s="36"/>
      <c r="CG31" s="36"/>
      <c r="CH31" s="36"/>
      <c r="CI31" s="36"/>
      <c r="CJ31" s="36"/>
      <c r="CK31" s="36"/>
      <c r="CL31" s="36"/>
      <c r="CM31" s="36"/>
      <c r="CN31" s="36"/>
      <c r="CO31" s="36"/>
      <c r="CP31" s="36"/>
      <c r="CQ31" s="36"/>
      <c r="CR31" s="36"/>
      <c r="CS31" s="36"/>
      <c r="CT31" s="36"/>
      <c r="CU31" s="36"/>
      <c r="CV31" s="36"/>
      <c r="CW31" s="36"/>
      <c r="CX31" s="36"/>
      <c r="CY31" s="36"/>
      <c r="CZ31" s="36"/>
      <c r="DA31" s="36"/>
      <c r="DB31" s="36"/>
      <c r="DC31" s="36"/>
      <c r="DD31" s="36"/>
      <c r="DE31" s="36"/>
      <c r="DF31" s="36"/>
      <c r="DG31" s="36"/>
      <c r="DH31" s="36"/>
      <c r="DI31" s="36"/>
      <c r="DJ31" s="36"/>
      <c r="DK31" s="36"/>
      <c r="DL31" s="36"/>
      <c r="DM31" s="36"/>
      <c r="DN31" s="36"/>
      <c r="DO31" s="36"/>
      <c r="DP31" s="36"/>
      <c r="DQ31" s="36"/>
      <c r="DR31" s="36"/>
      <c r="DS31" s="36"/>
      <c r="DT31" s="36"/>
      <c r="DU31" s="36"/>
      <c r="DV31" s="36"/>
      <c r="DW31" s="36"/>
      <c r="DX31" s="36"/>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row>
    <row r="32" spans="1:180" ht="3.75" customHeight="1">
      <c r="A32" s="15"/>
      <c r="B32" s="51"/>
      <c r="C32" s="51"/>
      <c r="D32" s="57"/>
      <c r="E32" s="57"/>
      <c r="F32" s="51"/>
      <c r="G32" s="51"/>
      <c r="H32" s="58"/>
      <c r="I32" s="58"/>
      <c r="J32" s="58"/>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row>
    <row r="33" spans="1:180" ht="23.25" customHeight="1">
      <c r="A33" s="1"/>
      <c r="B33" s="241" t="s">
        <v>20</v>
      </c>
      <c r="C33" s="230"/>
      <c r="D33" s="246" t="s">
        <v>75</v>
      </c>
      <c r="E33" s="242"/>
      <c r="F33" s="230"/>
      <c r="G33" s="241" t="s">
        <v>91</v>
      </c>
      <c r="H33" s="230"/>
      <c r="I33" s="240" t="s">
        <v>75</v>
      </c>
      <c r="J33" s="230"/>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row>
    <row r="34" spans="1:180" ht="4.5" customHeight="1">
      <c r="A34" s="1"/>
      <c r="B34" s="59"/>
      <c r="C34" s="59"/>
      <c r="D34" s="59"/>
      <c r="E34" s="59"/>
      <c r="F34" s="59"/>
      <c r="G34" s="60"/>
      <c r="H34" s="60"/>
      <c r="I34" s="59"/>
      <c r="J34" s="61"/>
      <c r="K34" s="1"/>
      <c r="L34" s="1"/>
      <c r="M34" s="1"/>
      <c r="N34" s="1"/>
      <c r="O34" s="1"/>
      <c r="P34" s="5"/>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row>
    <row r="35" spans="1:180" ht="15.75" customHeight="1">
      <c r="A35" s="1"/>
      <c r="B35" s="241" t="s">
        <v>92</v>
      </c>
      <c r="C35" s="230"/>
      <c r="D35" s="240"/>
      <c r="E35" s="242"/>
      <c r="F35" s="242"/>
      <c r="G35" s="242"/>
      <c r="H35" s="242"/>
      <c r="I35" s="242"/>
      <c r="J35" s="230"/>
      <c r="K35" s="1"/>
      <c r="L35" s="1"/>
      <c r="M35" s="1"/>
      <c r="N35" s="1"/>
      <c r="O35" s="1"/>
      <c r="P35" s="5"/>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row>
    <row r="36" spans="1:180" ht="4.5" customHeight="1" thickBot="1">
      <c r="A36" s="1"/>
      <c r="B36" s="19"/>
      <c r="C36" s="19"/>
      <c r="D36" s="19"/>
      <c r="E36" s="19"/>
      <c r="F36" s="19"/>
      <c r="G36" s="19"/>
      <c r="H36" s="19"/>
      <c r="I36" s="19"/>
      <c r="J36" s="19"/>
      <c r="K36" s="1"/>
      <c r="L36" s="1"/>
      <c r="M36" s="1"/>
      <c r="N36" s="1"/>
      <c r="O36" s="1"/>
      <c r="P36" s="5"/>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row>
    <row r="37" spans="1:180" ht="15.75" customHeight="1">
      <c r="A37" s="1"/>
      <c r="B37" s="62" t="s">
        <v>59</v>
      </c>
      <c r="C37" s="243"/>
      <c r="D37" s="244"/>
      <c r="E37" s="245" t="s">
        <v>93</v>
      </c>
      <c r="F37" s="244"/>
      <c r="G37" s="63"/>
      <c r="H37" s="245" t="s">
        <v>93</v>
      </c>
      <c r="I37" s="244"/>
      <c r="J37" s="63"/>
      <c r="K37" s="1"/>
      <c r="L37" s="1"/>
      <c r="M37" s="1"/>
      <c r="N37" s="1"/>
      <c r="O37" s="1"/>
      <c r="P37" s="5"/>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row>
    <row r="38" spans="1:180" ht="15.75" customHeight="1">
      <c r="A38" s="1"/>
      <c r="B38" s="226" t="s">
        <v>94</v>
      </c>
      <c r="C38" s="229" t="s">
        <v>95</v>
      </c>
      <c r="D38" s="230"/>
      <c r="E38" s="231" t="s">
        <v>96</v>
      </c>
      <c r="F38" s="230"/>
      <c r="G38" s="232" t="s">
        <v>54</v>
      </c>
      <c r="H38" s="230"/>
      <c r="I38" s="233" t="s">
        <v>97</v>
      </c>
      <c r="J38" s="234"/>
      <c r="K38" s="1"/>
      <c r="L38" s="1"/>
      <c r="M38" s="1"/>
      <c r="N38" s="1"/>
      <c r="O38" s="1"/>
      <c r="P38" s="5"/>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row>
    <row r="39" spans="1:180" ht="15.75" customHeight="1">
      <c r="A39" s="1"/>
      <c r="B39" s="227"/>
      <c r="C39" s="235" t="s">
        <v>98</v>
      </c>
      <c r="D39" s="230"/>
      <c r="E39" s="64" t="s">
        <v>99</v>
      </c>
      <c r="F39" s="64" t="s">
        <v>98</v>
      </c>
      <c r="G39" s="64" t="s">
        <v>99</v>
      </c>
      <c r="H39" s="64" t="s">
        <v>98</v>
      </c>
      <c r="I39" s="235" t="s">
        <v>100</v>
      </c>
      <c r="J39" s="234"/>
      <c r="K39" s="1"/>
      <c r="L39" s="1"/>
      <c r="M39" s="1"/>
      <c r="N39" s="1"/>
      <c r="O39" s="1"/>
      <c r="P39" s="5"/>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row>
    <row r="40" spans="1:180" ht="15.75" customHeight="1" thickBot="1">
      <c r="A40" s="1"/>
      <c r="B40" s="228"/>
      <c r="C40" s="236">
        <v>1</v>
      </c>
      <c r="D40" s="237"/>
      <c r="E40" s="65">
        <v>1</v>
      </c>
      <c r="F40" s="65">
        <v>0.9</v>
      </c>
      <c r="G40" s="65">
        <f>+F40</f>
        <v>0.9</v>
      </c>
      <c r="H40" s="65">
        <f>+I40</f>
        <v>0.85</v>
      </c>
      <c r="I40" s="238">
        <v>0.85</v>
      </c>
      <c r="J40" s="239"/>
      <c r="K40" s="1"/>
      <c r="L40" s="1"/>
      <c r="M40" s="1"/>
      <c r="N40" s="1"/>
      <c r="O40" s="1"/>
      <c r="P40" s="5"/>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row>
    <row r="41" spans="1:180" ht="3.75" customHeight="1" thickBot="1">
      <c r="A41" s="1"/>
      <c r="B41" s="59"/>
      <c r="C41" s="59"/>
      <c r="D41" s="59"/>
      <c r="E41" s="59"/>
      <c r="F41" s="59"/>
      <c r="G41" s="59"/>
      <c r="H41" s="59"/>
      <c r="I41" s="59"/>
      <c r="J41" s="59"/>
      <c r="K41" s="1"/>
      <c r="L41" s="1"/>
      <c r="M41" s="1"/>
      <c r="N41" s="1"/>
      <c r="O41" s="1"/>
      <c r="P41" s="5"/>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row>
    <row r="42" spans="1:180" ht="15.75" customHeight="1" thickBot="1">
      <c r="A42" s="1"/>
      <c r="B42" s="219" t="s">
        <v>101</v>
      </c>
      <c r="C42" s="220"/>
      <c r="D42" s="220"/>
      <c r="E42" s="220"/>
      <c r="F42" s="220"/>
      <c r="G42" s="220"/>
      <c r="H42" s="222" t="s">
        <v>102</v>
      </c>
      <c r="I42" s="220"/>
      <c r="J42" s="221"/>
      <c r="K42" s="1"/>
      <c r="L42" s="1"/>
      <c r="M42" s="1"/>
      <c r="N42" s="1"/>
      <c r="O42" s="1"/>
      <c r="P42" s="5"/>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row>
    <row r="43" spans="1:180" ht="3.75" customHeight="1" thickBot="1">
      <c r="A43" s="1"/>
      <c r="B43" s="59"/>
      <c r="C43" s="59"/>
      <c r="D43" s="59"/>
      <c r="E43" s="59"/>
      <c r="F43" s="59"/>
      <c r="G43" s="59"/>
      <c r="H43" s="59"/>
      <c r="I43" s="59"/>
      <c r="J43" s="59"/>
      <c r="K43" s="1"/>
      <c r="L43" s="1"/>
      <c r="M43" s="1"/>
      <c r="N43" s="1"/>
      <c r="O43" s="1"/>
      <c r="P43" s="5"/>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row>
    <row r="44" spans="1:180" ht="15.75" customHeight="1" thickBot="1">
      <c r="A44" s="1"/>
      <c r="B44" s="223" t="s">
        <v>103</v>
      </c>
      <c r="C44" s="224"/>
      <c r="D44" s="225" t="s">
        <v>104</v>
      </c>
      <c r="E44" s="224"/>
      <c r="F44" s="225" t="s">
        <v>105</v>
      </c>
      <c r="G44" s="224"/>
      <c r="H44" s="225" t="s">
        <v>106</v>
      </c>
      <c r="I44" s="220"/>
      <c r="J44" s="66" t="s">
        <v>107</v>
      </c>
      <c r="K44" s="1"/>
      <c r="L44" s="1"/>
      <c r="M44" s="1"/>
      <c r="N44" s="1"/>
      <c r="O44" s="1"/>
      <c r="P44" s="5"/>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row>
    <row r="45" spans="1:180" ht="12.75" customHeight="1" thickBot="1">
      <c r="A45" s="1"/>
      <c r="B45" s="216"/>
      <c r="C45" s="217"/>
      <c r="D45" s="218"/>
      <c r="E45" s="217"/>
      <c r="F45" s="218"/>
      <c r="G45" s="217"/>
      <c r="H45" s="218"/>
      <c r="I45" s="217"/>
      <c r="J45" s="67">
        <f>+IF(I29="SUMA",(B45+D45+F45+H45),H45)</f>
        <v>0</v>
      </c>
      <c r="K45" s="1"/>
      <c r="L45" s="1"/>
      <c r="M45" s="1"/>
      <c r="N45" s="1"/>
      <c r="O45" s="1"/>
      <c r="P45" s="5"/>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row>
    <row r="46" spans="1:180" ht="15.75" customHeight="1" thickBot="1">
      <c r="A46" s="1"/>
      <c r="B46" s="219" t="s">
        <v>108</v>
      </c>
      <c r="C46" s="220"/>
      <c r="D46" s="220"/>
      <c r="E46" s="220"/>
      <c r="F46" s="220"/>
      <c r="G46" s="221"/>
      <c r="H46" s="222" t="str">
        <f>+H42</f>
        <v>2015 - 2018</v>
      </c>
      <c r="I46" s="220"/>
      <c r="J46" s="221"/>
      <c r="K46" s="1"/>
      <c r="L46" s="1"/>
      <c r="M46" s="1"/>
      <c r="N46" s="1"/>
      <c r="O46" s="1"/>
      <c r="P46" s="5"/>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row>
    <row r="47" spans="1:180" ht="4.5" customHeight="1">
      <c r="A47" s="1"/>
      <c r="B47" s="1"/>
      <c r="C47" s="1"/>
      <c r="D47" s="1"/>
      <c r="E47" s="214"/>
      <c r="F47" s="215"/>
      <c r="G47" s="215"/>
      <c r="H47" s="215"/>
      <c r="I47" s="215"/>
      <c r="J47" s="215"/>
      <c r="K47" s="1"/>
      <c r="L47" s="1"/>
      <c r="M47" s="1"/>
      <c r="N47" s="1"/>
      <c r="O47" s="1"/>
      <c r="P47" s="5"/>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row>
    <row r="48" spans="1:180" ht="50.25" customHeight="1">
      <c r="A48" s="1"/>
      <c r="B48" s="68" t="s">
        <v>109</v>
      </c>
      <c r="C48" s="69" t="s">
        <v>56</v>
      </c>
      <c r="D48" s="69" t="s">
        <v>57</v>
      </c>
      <c r="E48" s="69" t="s">
        <v>110</v>
      </c>
      <c r="F48" s="69" t="s">
        <v>59</v>
      </c>
      <c r="G48" s="69" t="s">
        <v>62</v>
      </c>
      <c r="H48" s="69" t="s">
        <v>111</v>
      </c>
      <c r="I48" s="69" t="s">
        <v>112</v>
      </c>
      <c r="J48" s="70" t="s">
        <v>113</v>
      </c>
      <c r="K48" s="1"/>
      <c r="L48" s="1"/>
      <c r="M48" s="1"/>
      <c r="N48" s="1"/>
      <c r="O48" s="1"/>
      <c r="P48" s="5"/>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row>
    <row r="49" spans="1:180" ht="30" customHeight="1">
      <c r="A49" s="1"/>
      <c r="B49" s="71" t="s">
        <v>114</v>
      </c>
      <c r="C49" s="72"/>
      <c r="D49" s="72"/>
      <c r="E49" s="73"/>
      <c r="F49" s="73"/>
      <c r="G49" s="74"/>
      <c r="H49" s="75"/>
      <c r="I49" s="76"/>
      <c r="J49" s="77"/>
      <c r="K49" s="1"/>
      <c r="L49" s="1"/>
      <c r="M49" s="1"/>
      <c r="N49" s="1"/>
      <c r="O49" s="1"/>
      <c r="P49" s="5"/>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row>
    <row r="50" spans="1:180" ht="31.5" customHeight="1">
      <c r="A50" s="1"/>
      <c r="B50" s="78" t="s">
        <v>115</v>
      </c>
      <c r="C50" s="79"/>
      <c r="D50" s="79"/>
      <c r="E50" s="80"/>
      <c r="F50" s="80"/>
      <c r="G50" s="81"/>
      <c r="H50" s="82"/>
      <c r="I50" s="83"/>
      <c r="J50" s="84"/>
      <c r="K50" s="1"/>
      <c r="L50" s="1"/>
      <c r="M50" s="1"/>
      <c r="N50" s="1"/>
      <c r="O50" s="1"/>
      <c r="P50" s="5"/>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row>
    <row r="51" spans="1:180" ht="29.25" customHeight="1">
      <c r="A51" s="1"/>
      <c r="B51" s="78" t="s">
        <v>116</v>
      </c>
      <c r="C51" s="79"/>
      <c r="D51" s="79"/>
      <c r="E51" s="80"/>
      <c r="F51" s="80"/>
      <c r="G51" s="81"/>
      <c r="H51" s="82"/>
      <c r="I51" s="83"/>
      <c r="J51" s="84"/>
      <c r="K51" s="1"/>
      <c r="L51" s="1"/>
      <c r="M51" s="1"/>
      <c r="N51" s="1"/>
      <c r="O51" s="1"/>
      <c r="P51" s="5"/>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row>
    <row r="52" spans="1:180" ht="28.5" customHeight="1">
      <c r="A52" s="1"/>
      <c r="B52" s="78" t="s">
        <v>117</v>
      </c>
      <c r="C52" s="79"/>
      <c r="D52" s="79"/>
      <c r="E52" s="80"/>
      <c r="F52" s="80"/>
      <c r="G52" s="81"/>
      <c r="H52" s="82"/>
      <c r="I52" s="83"/>
      <c r="J52" s="84"/>
      <c r="K52" s="1"/>
      <c r="L52" s="1"/>
      <c r="M52" s="1"/>
      <c r="N52" s="1"/>
      <c r="O52" s="1"/>
      <c r="P52" s="5"/>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row>
    <row r="53" spans="1:180" ht="28.5" customHeight="1">
      <c r="A53" s="1"/>
      <c r="B53" s="78" t="s">
        <v>118</v>
      </c>
      <c r="C53" s="79"/>
      <c r="D53" s="79"/>
      <c r="E53" s="80"/>
      <c r="F53" s="80"/>
      <c r="G53" s="81"/>
      <c r="H53" s="82"/>
      <c r="I53" s="83"/>
      <c r="J53" s="84"/>
      <c r="K53" s="1"/>
      <c r="L53" s="1"/>
      <c r="M53" s="1"/>
      <c r="N53" s="1"/>
      <c r="O53" s="1"/>
      <c r="P53" s="5"/>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row>
    <row r="54" spans="1:180" ht="27.75" customHeight="1">
      <c r="A54" s="1"/>
      <c r="B54" s="78" t="s">
        <v>119</v>
      </c>
      <c r="C54" s="79"/>
      <c r="D54" s="79"/>
      <c r="E54" s="80"/>
      <c r="F54" s="80"/>
      <c r="G54" s="81"/>
      <c r="H54" s="82"/>
      <c r="I54" s="83"/>
      <c r="J54" s="84"/>
      <c r="K54" s="1"/>
      <c r="L54" s="1"/>
      <c r="M54" s="1"/>
      <c r="N54" s="1"/>
      <c r="O54" s="1"/>
      <c r="P54" s="5"/>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row>
    <row r="55" spans="1:180" ht="27.75" customHeight="1">
      <c r="A55" s="1"/>
      <c r="B55" s="78" t="s">
        <v>120</v>
      </c>
      <c r="C55" s="79"/>
      <c r="D55" s="79"/>
      <c r="E55" s="80"/>
      <c r="F55" s="80"/>
      <c r="G55" s="81"/>
      <c r="H55" s="82"/>
      <c r="I55" s="83"/>
      <c r="J55" s="84"/>
      <c r="K55" s="1"/>
      <c r="L55" s="1"/>
      <c r="M55" s="1"/>
      <c r="N55" s="1"/>
      <c r="O55" s="1"/>
      <c r="P55" s="5"/>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row>
    <row r="56" spans="1:180" ht="30" customHeight="1" thickBot="1">
      <c r="A56" s="1"/>
      <c r="B56" s="85" t="s">
        <v>121</v>
      </c>
      <c r="C56" s="86"/>
      <c r="D56" s="86"/>
      <c r="E56" s="87"/>
      <c r="F56" s="87"/>
      <c r="G56" s="88"/>
      <c r="H56" s="89"/>
      <c r="I56" s="90"/>
      <c r="J56" s="91"/>
      <c r="K56" s="1"/>
      <c r="L56" s="1"/>
      <c r="M56" s="1"/>
      <c r="N56" s="1"/>
      <c r="O56" s="1"/>
      <c r="P56" s="5"/>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row>
    <row r="57" spans="1:180" ht="32.25" customHeight="1" thickBot="1">
      <c r="A57" s="1"/>
      <c r="B57" s="92" t="s">
        <v>122</v>
      </c>
      <c r="C57" s="93"/>
      <c r="D57" s="93"/>
      <c r="E57" s="94"/>
      <c r="F57" s="95"/>
      <c r="G57" s="96"/>
      <c r="H57" s="97"/>
      <c r="I57" s="98" t="str">
        <f>IF(ISBLANK(D57),"",IF(ISERROR(E57/$J$45),"",IF(C57=0,"",IF($I$29="Incremental",E57/$J$45,IF($I$29="Incremental con línea base",E57/$J$45,IF($I$29="Decremental con líena base",$J$45/E57,$J$45/E57))))))</f>
        <v/>
      </c>
      <c r="J57" s="99" t="str">
        <f>IF(ISBLANK(D57),"",IF(ISBLANK(#REF!),"",IF(ISBLANK(#REF!),"",IF(AND(D57&gt;0,C57=0),"sobresaliente",IF(C57=0,"",IF(AND(E57=0,F57=0),"",IF(G57="Defina oper mate","",IF(I57&gt;#REF!,"Sobresaliente",IF(I57=#REF!,"Sobresaliente",IF(I57&lt;#REF!,"Deficiente","Satisfactorio"))))))))))</f>
        <v/>
      </c>
      <c r="K57" s="1"/>
      <c r="L57" s="1"/>
      <c r="M57" s="1"/>
      <c r="N57" s="1"/>
      <c r="O57" s="1"/>
      <c r="P57" s="5"/>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row>
    <row r="58" spans="1:180" ht="15.75" customHeight="1">
      <c r="A58" s="1"/>
      <c r="B58" s="36"/>
      <c r="C58" s="36"/>
      <c r="D58" s="36"/>
      <c r="E58" s="36"/>
      <c r="F58" s="36"/>
      <c r="G58" s="36"/>
      <c r="H58" s="36"/>
      <c r="I58" s="100"/>
      <c r="J58" s="100"/>
      <c r="K58" s="1"/>
      <c r="L58" s="1"/>
      <c r="M58" s="1"/>
      <c r="N58" s="1"/>
      <c r="O58" s="1"/>
      <c r="P58" s="5"/>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row>
    <row r="59" spans="1:180" ht="15.75" customHeight="1">
      <c r="A59" s="1"/>
      <c r="B59" s="1"/>
      <c r="C59" s="1"/>
      <c r="D59" s="1"/>
      <c r="E59" s="1"/>
      <c r="F59" s="1"/>
      <c r="G59" s="1"/>
      <c r="H59" s="1"/>
      <c r="I59" s="1"/>
      <c r="J59" s="1"/>
      <c r="K59" s="1"/>
      <c r="L59" s="1"/>
      <c r="M59" s="1"/>
      <c r="N59" s="1"/>
      <c r="O59" s="1"/>
      <c r="P59" s="5"/>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row>
    <row r="60" spans="1:180" ht="15.75" customHeight="1">
      <c r="A60" s="1"/>
      <c r="B60" s="1"/>
      <c r="C60" s="1"/>
      <c r="D60" s="1"/>
      <c r="E60" s="1"/>
      <c r="F60" s="1"/>
      <c r="G60" s="1"/>
      <c r="H60" s="1"/>
      <c r="I60" s="1"/>
      <c r="J60" s="1"/>
      <c r="K60" s="1"/>
      <c r="L60" s="4"/>
      <c r="M60" s="4"/>
      <c r="N60" s="4"/>
      <c r="O60" s="4"/>
      <c r="P60" s="5"/>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row>
    <row r="61" spans="1:180" ht="15.75" customHeight="1">
      <c r="A61" s="1"/>
      <c r="B61" s="1"/>
      <c r="C61" s="1"/>
      <c r="D61" s="1"/>
      <c r="E61" s="1"/>
      <c r="F61" s="1"/>
      <c r="G61" s="1"/>
      <c r="H61" s="1"/>
      <c r="I61" s="1"/>
      <c r="J61" s="1"/>
      <c r="K61" s="1"/>
      <c r="L61" s="4"/>
      <c r="M61" s="4"/>
      <c r="N61" s="4"/>
      <c r="O61" s="4"/>
      <c r="P61" s="5"/>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row>
    <row r="62" spans="1:180" ht="15.75" customHeight="1">
      <c r="A62" s="1"/>
      <c r="B62" s="1"/>
      <c r="C62" s="1"/>
      <c r="D62" s="1"/>
      <c r="E62" s="1"/>
      <c r="F62" s="1"/>
      <c r="G62" s="1"/>
      <c r="H62" s="1"/>
      <c r="I62" s="1"/>
      <c r="J62" s="1"/>
      <c r="K62" s="1"/>
      <c r="L62" s="4"/>
      <c r="M62" s="4"/>
      <c r="N62" s="4"/>
      <c r="O62" s="4"/>
      <c r="P62" s="5"/>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row>
    <row r="63" spans="1:180" ht="15.75" customHeight="1">
      <c r="A63" s="1"/>
      <c r="B63" s="1"/>
      <c r="C63" s="1"/>
      <c r="D63" s="1"/>
      <c r="E63" s="1"/>
      <c r="F63" s="1"/>
      <c r="G63" s="1"/>
      <c r="H63" s="1"/>
      <c r="I63" s="1"/>
      <c r="J63" s="1"/>
      <c r="K63" s="1"/>
      <c r="L63" s="4"/>
      <c r="M63" s="4"/>
      <c r="N63" s="4"/>
      <c r="O63" s="4"/>
      <c r="P63" s="5"/>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row>
    <row r="64" spans="1:180" ht="15.75" customHeight="1">
      <c r="A64" s="1"/>
      <c r="B64" s="1"/>
      <c r="C64" s="1"/>
      <c r="D64" s="1"/>
      <c r="E64" s="1"/>
      <c r="F64" s="1"/>
      <c r="G64" s="1"/>
      <c r="H64" s="1"/>
      <c r="I64" s="1"/>
      <c r="J64" s="1"/>
      <c r="K64" s="1"/>
      <c r="L64" s="4"/>
      <c r="M64" s="4"/>
      <c r="N64" s="4"/>
      <c r="O64" s="4"/>
      <c r="P64" s="5"/>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row>
    <row r="65" spans="1:180" ht="15.75" customHeight="1">
      <c r="A65" s="1"/>
      <c r="B65" s="1"/>
      <c r="C65" s="1"/>
      <c r="D65" s="1"/>
      <c r="E65" s="1"/>
      <c r="F65" s="1"/>
      <c r="G65" s="1"/>
      <c r="H65" s="1"/>
      <c r="I65" s="1"/>
      <c r="J65" s="1"/>
      <c r="K65" s="1"/>
      <c r="L65" s="4"/>
      <c r="M65" s="4"/>
      <c r="N65" s="4"/>
      <c r="O65" s="4"/>
      <c r="P65" s="5"/>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row>
    <row r="66" spans="1:180" ht="15.75" customHeight="1">
      <c r="A66" s="1"/>
      <c r="B66" s="1"/>
      <c r="C66" s="1"/>
      <c r="D66" s="1"/>
      <c r="E66" s="1"/>
      <c r="F66" s="1"/>
      <c r="G66" s="1"/>
      <c r="H66" s="1"/>
      <c r="I66" s="1"/>
      <c r="J66" s="1"/>
      <c r="K66" s="1"/>
      <c r="L66" s="4"/>
      <c r="M66" s="4"/>
      <c r="N66" s="4"/>
      <c r="O66" s="4"/>
      <c r="P66" s="5"/>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row>
    <row r="67" spans="1:180" ht="15.75" customHeight="1">
      <c r="A67" s="1"/>
      <c r="B67" s="1"/>
      <c r="C67" s="1"/>
      <c r="D67" s="1"/>
      <c r="E67" s="1"/>
      <c r="F67" s="1"/>
      <c r="G67" s="1"/>
      <c r="H67" s="1"/>
      <c r="I67" s="1"/>
      <c r="J67" s="1"/>
      <c r="K67" s="1"/>
      <c r="L67" s="4"/>
      <c r="M67" s="4"/>
      <c r="N67" s="4"/>
      <c r="O67" s="4"/>
      <c r="P67" s="5"/>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row>
    <row r="68" spans="1:180" ht="15.75" customHeight="1">
      <c r="A68" s="1"/>
      <c r="B68" s="1"/>
      <c r="C68" s="1"/>
      <c r="D68" s="1"/>
      <c r="E68" s="1"/>
      <c r="F68" s="1"/>
      <c r="G68" s="1"/>
      <c r="H68" s="1"/>
      <c r="I68" s="1"/>
      <c r="J68" s="1"/>
      <c r="K68" s="1"/>
      <c r="L68" s="4"/>
      <c r="M68" s="4"/>
      <c r="N68" s="4"/>
      <c r="O68" s="4"/>
      <c r="P68" s="5"/>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row>
    <row r="69" spans="1:180" ht="15.75" customHeight="1">
      <c r="A69" s="1"/>
      <c r="B69" s="1"/>
      <c r="C69" s="1"/>
      <c r="D69" s="1"/>
      <c r="E69" s="1"/>
      <c r="F69" s="1"/>
      <c r="G69" s="1"/>
      <c r="H69" s="1"/>
      <c r="I69" s="1"/>
      <c r="J69" s="1"/>
      <c r="K69" s="1"/>
      <c r="L69" s="4"/>
      <c r="M69" s="4"/>
      <c r="N69" s="4"/>
      <c r="O69" s="4"/>
      <c r="P69" s="5"/>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row>
    <row r="70" spans="1:180" ht="15.75" customHeight="1">
      <c r="A70" s="1"/>
      <c r="B70" s="1"/>
      <c r="C70" s="1"/>
      <c r="D70" s="1"/>
      <c r="E70" s="1"/>
      <c r="F70" s="1"/>
      <c r="G70" s="1"/>
      <c r="H70" s="1"/>
      <c r="I70" s="1"/>
      <c r="J70" s="1"/>
      <c r="K70" s="1"/>
      <c r="L70" s="4"/>
      <c r="M70" s="4"/>
      <c r="N70" s="4"/>
      <c r="O70" s="4"/>
      <c r="P70" s="5"/>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row>
    <row r="71" spans="1:180" ht="15.75" customHeight="1">
      <c r="A71" s="1"/>
      <c r="B71" s="1"/>
      <c r="C71" s="1"/>
      <c r="D71" s="1"/>
      <c r="E71" s="1"/>
      <c r="F71" s="1"/>
      <c r="G71" s="1"/>
      <c r="H71" s="1"/>
      <c r="I71" s="1"/>
      <c r="J71" s="1"/>
      <c r="K71" s="1"/>
      <c r="L71" s="4"/>
      <c r="M71" s="4"/>
      <c r="N71" s="4"/>
      <c r="O71" s="4"/>
      <c r="P71" s="5"/>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row>
    <row r="72" spans="1:180" ht="15.75" customHeight="1">
      <c r="A72" s="1"/>
      <c r="B72" s="1"/>
      <c r="C72" s="1"/>
      <c r="D72" s="1"/>
      <c r="E72" s="1"/>
      <c r="F72" s="1"/>
      <c r="G72" s="1"/>
      <c r="H72" s="1"/>
      <c r="I72" s="1"/>
      <c r="J72" s="1"/>
      <c r="K72" s="1"/>
      <c r="L72" s="4"/>
      <c r="M72" s="4"/>
      <c r="N72" s="4"/>
      <c r="O72" s="4"/>
      <c r="P72" s="5"/>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row>
    <row r="73" spans="1:180" ht="15.75" customHeight="1">
      <c r="A73" s="1"/>
      <c r="B73" s="1"/>
      <c r="C73" s="1"/>
      <c r="D73" s="1"/>
      <c r="E73" s="1"/>
      <c r="F73" s="1"/>
      <c r="G73" s="1"/>
      <c r="H73" s="1"/>
      <c r="I73" s="1"/>
      <c r="J73" s="1"/>
      <c r="K73" s="1"/>
      <c r="L73" s="4"/>
      <c r="M73" s="4"/>
      <c r="N73" s="4"/>
      <c r="O73" s="4"/>
      <c r="P73" s="5"/>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row>
    <row r="74" spans="1:180" ht="15.75" customHeight="1">
      <c r="A74" s="1"/>
      <c r="B74" s="1"/>
      <c r="C74" s="1"/>
      <c r="D74" s="1"/>
      <c r="E74" s="1"/>
      <c r="F74" s="1"/>
      <c r="G74" s="1"/>
      <c r="H74" s="1"/>
      <c r="I74" s="1"/>
      <c r="J74" s="1"/>
      <c r="K74" s="1"/>
      <c r="L74" s="4"/>
      <c r="M74" s="4"/>
      <c r="N74" s="4"/>
      <c r="O74" s="4"/>
      <c r="P74" s="5"/>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row>
    <row r="75" spans="1:180" ht="15.75" customHeight="1">
      <c r="A75" s="1"/>
      <c r="B75" s="1"/>
      <c r="C75" s="1"/>
      <c r="D75" s="1"/>
      <c r="E75" s="1"/>
      <c r="F75" s="1"/>
      <c r="G75" s="1"/>
      <c r="H75" s="1"/>
      <c r="I75" s="1"/>
      <c r="J75" s="1"/>
      <c r="K75" s="1"/>
      <c r="L75" s="4"/>
      <c r="M75" s="4"/>
      <c r="N75" s="4"/>
      <c r="O75" s="4"/>
      <c r="P75" s="5"/>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row>
    <row r="76" spans="1:180" ht="15.75" customHeight="1">
      <c r="A76" s="1"/>
      <c r="B76" s="1"/>
      <c r="C76" s="1"/>
      <c r="D76" s="1"/>
      <c r="E76" s="1"/>
      <c r="F76" s="1"/>
      <c r="G76" s="1"/>
      <c r="H76" s="1"/>
      <c r="I76" s="1"/>
      <c r="J76" s="1"/>
      <c r="K76" s="1"/>
      <c r="L76" s="4"/>
      <c r="M76" s="4"/>
      <c r="N76" s="4"/>
      <c r="O76" s="4"/>
      <c r="P76" s="5"/>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row>
    <row r="77" spans="1:180" ht="15.75" customHeight="1">
      <c r="A77" s="1"/>
      <c r="B77" s="1"/>
      <c r="C77" s="1"/>
      <c r="D77" s="1"/>
      <c r="E77" s="1"/>
      <c r="F77" s="1"/>
      <c r="G77" s="1"/>
      <c r="H77" s="1"/>
      <c r="I77" s="1"/>
      <c r="J77" s="1"/>
      <c r="K77" s="1"/>
      <c r="L77" s="4"/>
      <c r="M77" s="4"/>
      <c r="N77" s="4"/>
      <c r="O77" s="4"/>
      <c r="P77" s="5"/>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row>
    <row r="78" spans="1:180" ht="15.75" customHeight="1">
      <c r="A78" s="1"/>
      <c r="B78" s="1"/>
      <c r="C78" s="1"/>
      <c r="D78" s="1"/>
      <c r="E78" s="1"/>
      <c r="F78" s="1"/>
      <c r="G78" s="1"/>
      <c r="H78" s="1"/>
      <c r="I78" s="1"/>
      <c r="J78" s="1"/>
      <c r="K78" s="1"/>
      <c r="L78" s="4"/>
      <c r="M78" s="4"/>
      <c r="N78" s="4"/>
      <c r="O78" s="4"/>
      <c r="P78" s="5"/>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row>
    <row r="79" spans="1:180" ht="15.75" customHeight="1">
      <c r="A79" s="1"/>
      <c r="B79" s="1"/>
      <c r="C79" s="1"/>
      <c r="D79" s="1"/>
      <c r="E79" s="1"/>
      <c r="F79" s="1"/>
      <c r="G79" s="1"/>
      <c r="H79" s="1"/>
      <c r="I79" s="1"/>
      <c r="J79" s="1"/>
      <c r="K79" s="1"/>
      <c r="L79" s="4"/>
      <c r="M79" s="4"/>
      <c r="N79" s="4"/>
      <c r="O79" s="4"/>
      <c r="P79" s="5"/>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row>
    <row r="80" spans="1:180" ht="15.75" customHeight="1">
      <c r="A80" s="1"/>
      <c r="B80" s="1"/>
      <c r="C80" s="1"/>
      <c r="D80" s="1"/>
      <c r="E80" s="1"/>
      <c r="F80" s="1"/>
      <c r="G80" s="1"/>
      <c r="H80" s="1"/>
      <c r="I80" s="1"/>
      <c r="J80" s="1"/>
      <c r="K80" s="1"/>
      <c r="L80" s="4"/>
      <c r="M80" s="4"/>
      <c r="N80" s="4"/>
      <c r="O80" s="4"/>
      <c r="P80" s="5"/>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row>
    <row r="81" spans="1:180" ht="15.75" customHeight="1">
      <c r="A81" s="1"/>
      <c r="B81" s="1"/>
      <c r="C81" s="1"/>
      <c r="D81" s="1"/>
      <c r="E81" s="1"/>
      <c r="F81" s="1"/>
      <c r="G81" s="1"/>
      <c r="H81" s="1"/>
      <c r="I81" s="1"/>
      <c r="J81" s="1"/>
      <c r="K81" s="1"/>
      <c r="L81" s="4"/>
      <c r="M81" s="4"/>
      <c r="N81" s="4"/>
      <c r="O81" s="4"/>
      <c r="P81" s="5"/>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row>
    <row r="82" spans="1:180" ht="15.75" customHeight="1">
      <c r="A82" s="1"/>
      <c r="B82" s="1"/>
      <c r="C82" s="1"/>
      <c r="D82" s="1"/>
      <c r="E82" s="1"/>
      <c r="F82" s="1"/>
      <c r="G82" s="1"/>
      <c r="H82" s="1"/>
      <c r="I82" s="1"/>
      <c r="J82" s="1"/>
      <c r="K82" s="1"/>
      <c r="L82" s="4"/>
      <c r="M82" s="4"/>
      <c r="N82" s="4"/>
      <c r="O82" s="4"/>
      <c r="P82" s="5"/>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row>
    <row r="83" spans="1:180" ht="15.75" customHeight="1">
      <c r="A83" s="1"/>
      <c r="B83" s="1"/>
      <c r="C83" s="1"/>
      <c r="D83" s="1"/>
      <c r="E83" s="1"/>
      <c r="F83" s="1"/>
      <c r="G83" s="1"/>
      <c r="H83" s="1"/>
      <c r="I83" s="1"/>
      <c r="J83" s="1"/>
      <c r="K83" s="1"/>
      <c r="L83" s="4"/>
      <c r="M83" s="4"/>
      <c r="N83" s="4"/>
      <c r="O83" s="4"/>
      <c r="P83" s="5"/>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row>
    <row r="84" spans="1:180" ht="15.75" customHeight="1">
      <c r="A84" s="1"/>
      <c r="B84" s="1"/>
      <c r="C84" s="1"/>
      <c r="D84" s="1"/>
      <c r="E84" s="1"/>
      <c r="F84" s="1"/>
      <c r="G84" s="1"/>
      <c r="H84" s="1"/>
      <c r="I84" s="1"/>
      <c r="J84" s="1"/>
      <c r="K84" s="1"/>
      <c r="L84" s="4"/>
      <c r="M84" s="4"/>
      <c r="N84" s="4"/>
      <c r="O84" s="4"/>
      <c r="P84" s="5"/>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row>
    <row r="85" spans="1:180" ht="15.75" customHeight="1">
      <c r="A85" s="1"/>
      <c r="B85" s="1"/>
      <c r="C85" s="1"/>
      <c r="D85" s="1"/>
      <c r="E85" s="1"/>
      <c r="F85" s="1"/>
      <c r="G85" s="1"/>
      <c r="H85" s="1"/>
      <c r="I85" s="1"/>
      <c r="J85" s="1"/>
      <c r="K85" s="1"/>
      <c r="L85" s="4"/>
      <c r="M85" s="4"/>
      <c r="N85" s="4"/>
      <c r="O85" s="4"/>
      <c r="P85" s="5"/>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row>
    <row r="86" spans="1:180" ht="15.75" customHeight="1">
      <c r="A86" s="1"/>
      <c r="B86" s="1"/>
      <c r="C86" s="1"/>
      <c r="D86" s="1"/>
      <c r="E86" s="1"/>
      <c r="F86" s="1"/>
      <c r="G86" s="1"/>
      <c r="H86" s="1"/>
      <c r="I86" s="1"/>
      <c r="J86" s="1"/>
      <c r="K86" s="1"/>
      <c r="L86" s="4"/>
      <c r="M86" s="4"/>
      <c r="N86" s="4"/>
      <c r="O86" s="4"/>
      <c r="P86" s="5"/>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row>
    <row r="87" spans="1:180" ht="15.75" customHeight="1">
      <c r="A87" s="1"/>
      <c r="B87" s="1"/>
      <c r="C87" s="1"/>
      <c r="D87" s="1"/>
      <c r="E87" s="1"/>
      <c r="F87" s="1"/>
      <c r="G87" s="1"/>
      <c r="H87" s="1"/>
      <c r="I87" s="1"/>
      <c r="J87" s="1"/>
      <c r="K87" s="1"/>
      <c r="L87" s="4"/>
      <c r="M87" s="4"/>
      <c r="N87" s="4"/>
      <c r="O87" s="4"/>
      <c r="P87" s="5"/>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row>
    <row r="88" spans="1:180" ht="15.75" customHeight="1">
      <c r="A88" s="1"/>
      <c r="B88" s="1"/>
      <c r="C88" s="1"/>
      <c r="D88" s="1"/>
      <c r="E88" s="1"/>
      <c r="F88" s="1"/>
      <c r="G88" s="1"/>
      <c r="H88" s="1"/>
      <c r="I88" s="1"/>
      <c r="J88" s="1"/>
      <c r="K88" s="1"/>
      <c r="L88" s="4"/>
      <c r="M88" s="4"/>
      <c r="N88" s="4"/>
      <c r="O88" s="4"/>
      <c r="P88" s="5"/>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row>
    <row r="89" spans="1:180" ht="15.75" customHeight="1">
      <c r="A89" s="1"/>
      <c r="B89" s="1"/>
      <c r="C89" s="1"/>
      <c r="D89" s="1"/>
      <c r="E89" s="1"/>
      <c r="F89" s="1"/>
      <c r="G89" s="1"/>
      <c r="H89" s="1"/>
      <c r="I89" s="1"/>
      <c r="J89" s="1"/>
      <c r="K89" s="1"/>
      <c r="L89" s="4"/>
      <c r="M89" s="4"/>
      <c r="N89" s="4"/>
      <c r="O89" s="4"/>
      <c r="P89" s="5"/>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row>
    <row r="90" spans="1:180" ht="15.75" customHeight="1">
      <c r="A90" s="1"/>
      <c r="B90" s="1"/>
      <c r="C90" s="1"/>
      <c r="D90" s="1"/>
      <c r="E90" s="1"/>
      <c r="F90" s="1"/>
      <c r="G90" s="1"/>
      <c r="H90" s="1"/>
      <c r="I90" s="1"/>
      <c r="J90" s="1"/>
      <c r="K90" s="1"/>
      <c r="L90" s="4"/>
      <c r="M90" s="4"/>
      <c r="N90" s="4"/>
      <c r="O90" s="4"/>
      <c r="P90" s="5"/>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row>
    <row r="91" spans="1:180" ht="15.75" customHeight="1">
      <c r="A91" s="1"/>
      <c r="B91" s="1"/>
      <c r="C91" s="1"/>
      <c r="D91" s="1"/>
      <c r="E91" s="1"/>
      <c r="F91" s="1"/>
      <c r="G91" s="1"/>
      <c r="H91" s="1"/>
      <c r="I91" s="1"/>
      <c r="J91" s="1"/>
      <c r="K91" s="1"/>
      <c r="L91" s="4"/>
      <c r="M91" s="4"/>
      <c r="N91" s="4"/>
      <c r="O91" s="4"/>
      <c r="P91" s="5"/>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row>
    <row r="92" spans="1:180" ht="15.75" customHeight="1">
      <c r="A92" s="1"/>
      <c r="B92" s="1"/>
      <c r="C92" s="1"/>
      <c r="D92" s="1"/>
      <c r="E92" s="1"/>
      <c r="F92" s="1"/>
      <c r="G92" s="1"/>
      <c r="H92" s="1"/>
      <c r="I92" s="1"/>
      <c r="J92" s="1"/>
      <c r="K92" s="1"/>
      <c r="L92" s="4"/>
      <c r="M92" s="4"/>
      <c r="N92" s="4"/>
      <c r="O92" s="4"/>
      <c r="P92" s="5"/>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row>
    <row r="93" spans="1:180" ht="15.75" customHeight="1">
      <c r="A93" s="1"/>
      <c r="B93" s="1"/>
      <c r="C93" s="1"/>
      <c r="D93" s="1"/>
      <c r="E93" s="1"/>
      <c r="F93" s="1"/>
      <c r="G93" s="1"/>
      <c r="H93" s="1"/>
      <c r="I93" s="1"/>
      <c r="J93" s="1"/>
      <c r="K93" s="1"/>
      <c r="L93" s="4"/>
      <c r="M93" s="4"/>
      <c r="N93" s="4"/>
      <c r="O93" s="4"/>
      <c r="P93" s="5"/>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row>
    <row r="94" spans="1:180" ht="15.75" customHeight="1">
      <c r="A94" s="1"/>
      <c r="B94" s="1"/>
      <c r="C94" s="1"/>
      <c r="D94" s="1"/>
      <c r="E94" s="1"/>
      <c r="F94" s="1"/>
      <c r="G94" s="1"/>
      <c r="H94" s="1"/>
      <c r="I94" s="1"/>
      <c r="J94" s="1"/>
      <c r="K94" s="1"/>
      <c r="L94" s="4"/>
      <c r="M94" s="4"/>
      <c r="N94" s="4"/>
      <c r="O94" s="4"/>
      <c r="P94" s="5"/>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row>
    <row r="95" spans="1:180" ht="15.75" customHeight="1">
      <c r="A95" s="1"/>
      <c r="B95" s="1"/>
      <c r="C95" s="1"/>
      <c r="D95" s="1"/>
      <c r="E95" s="1"/>
      <c r="F95" s="1"/>
      <c r="G95" s="1"/>
      <c r="H95" s="1"/>
      <c r="I95" s="1"/>
      <c r="J95" s="1"/>
      <c r="K95" s="1"/>
      <c r="L95" s="4"/>
      <c r="M95" s="4"/>
      <c r="N95" s="4"/>
      <c r="O95" s="4"/>
      <c r="P95" s="5"/>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row>
    <row r="96" spans="1:180" ht="15.75" customHeight="1">
      <c r="A96" s="1"/>
      <c r="B96" s="1"/>
      <c r="C96" s="1"/>
      <c r="D96" s="1"/>
      <c r="E96" s="1"/>
      <c r="F96" s="1"/>
      <c r="G96" s="1"/>
      <c r="H96" s="1"/>
      <c r="I96" s="1"/>
      <c r="J96" s="1"/>
      <c r="K96" s="1"/>
      <c r="L96" s="4"/>
      <c r="M96" s="4"/>
      <c r="N96" s="4"/>
      <c r="O96" s="4"/>
      <c r="P96" s="5"/>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row>
    <row r="97" spans="1:180" ht="15.75" customHeight="1">
      <c r="A97" s="1"/>
      <c r="B97" s="1"/>
      <c r="C97" s="1"/>
      <c r="D97" s="1"/>
      <c r="E97" s="1"/>
      <c r="F97" s="1"/>
      <c r="G97" s="1"/>
      <c r="H97" s="1"/>
      <c r="I97" s="1"/>
      <c r="J97" s="1"/>
      <c r="K97" s="1"/>
      <c r="L97" s="4"/>
      <c r="M97" s="4"/>
      <c r="N97" s="4"/>
      <c r="O97" s="4"/>
      <c r="P97" s="5"/>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row>
    <row r="98" spans="1:180" ht="15.75" customHeight="1">
      <c r="A98" s="1"/>
      <c r="B98" s="1"/>
      <c r="C98" s="1"/>
      <c r="D98" s="1"/>
      <c r="E98" s="1"/>
      <c r="F98" s="1"/>
      <c r="G98" s="1"/>
      <c r="H98" s="1"/>
      <c r="I98" s="1"/>
      <c r="J98" s="1"/>
      <c r="K98" s="1"/>
      <c r="L98" s="4"/>
      <c r="M98" s="4"/>
      <c r="N98" s="4"/>
      <c r="O98" s="4"/>
      <c r="P98" s="5"/>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row>
    <row r="99" spans="1:180" ht="15.75" customHeight="1">
      <c r="A99" s="1"/>
      <c r="B99" s="1"/>
      <c r="C99" s="1"/>
      <c r="D99" s="1"/>
      <c r="E99" s="1"/>
      <c r="F99" s="1"/>
      <c r="G99" s="1"/>
      <c r="H99" s="1"/>
      <c r="I99" s="1"/>
      <c r="J99" s="1"/>
      <c r="K99" s="1"/>
      <c r="L99" s="4"/>
      <c r="M99" s="4"/>
      <c r="N99" s="4"/>
      <c r="O99" s="4"/>
      <c r="P99" s="5"/>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row>
    <row r="100" spans="1:180" ht="15.75" customHeight="1">
      <c r="A100" s="1"/>
      <c r="B100" s="1"/>
      <c r="C100" s="1"/>
      <c r="D100" s="1"/>
      <c r="E100" s="1"/>
      <c r="F100" s="1"/>
      <c r="G100" s="1"/>
      <c r="H100" s="1"/>
      <c r="I100" s="1"/>
      <c r="J100" s="1"/>
      <c r="K100" s="1"/>
      <c r="L100" s="4"/>
      <c r="M100" s="4"/>
      <c r="N100" s="4"/>
      <c r="O100" s="4"/>
      <c r="P100" s="5"/>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row>
    <row r="101" spans="1:180" ht="15.75" customHeight="1">
      <c r="A101" s="1"/>
      <c r="B101" s="1"/>
      <c r="C101" s="1"/>
      <c r="D101" s="1"/>
      <c r="E101" s="1"/>
      <c r="F101" s="1"/>
      <c r="G101" s="1"/>
      <c r="H101" s="1"/>
      <c r="I101" s="1"/>
      <c r="J101" s="1"/>
      <c r="K101" s="1"/>
      <c r="L101" s="4"/>
      <c r="M101" s="4"/>
      <c r="N101" s="4"/>
      <c r="O101" s="4"/>
      <c r="P101" s="5"/>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row>
    <row r="102" spans="1:180" ht="15.75" customHeight="1">
      <c r="A102" s="1"/>
      <c r="B102" s="1"/>
      <c r="C102" s="1"/>
      <c r="D102" s="1"/>
      <c r="E102" s="1"/>
      <c r="F102" s="1"/>
      <c r="G102" s="1"/>
      <c r="H102" s="1"/>
      <c r="I102" s="1"/>
      <c r="J102" s="1"/>
      <c r="K102" s="1"/>
      <c r="L102" s="4"/>
      <c r="M102" s="4"/>
      <c r="N102" s="4"/>
      <c r="O102" s="4"/>
      <c r="P102" s="5"/>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row>
    <row r="103" spans="1:180" ht="15.75" customHeight="1">
      <c r="A103" s="1"/>
      <c r="B103" s="1"/>
      <c r="C103" s="1"/>
      <c r="D103" s="1"/>
      <c r="E103" s="1"/>
      <c r="F103" s="1"/>
      <c r="G103" s="1"/>
      <c r="H103" s="1"/>
      <c r="I103" s="1"/>
      <c r="J103" s="1"/>
      <c r="K103" s="1"/>
      <c r="L103" s="4"/>
      <c r="M103" s="4"/>
      <c r="N103" s="4"/>
      <c r="O103" s="4"/>
      <c r="P103" s="5"/>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row>
    <row r="104" spans="1:180" ht="15.75" customHeight="1">
      <c r="A104" s="1"/>
      <c r="B104" s="1"/>
      <c r="C104" s="1"/>
      <c r="D104" s="1"/>
      <c r="E104" s="1"/>
      <c r="F104" s="1"/>
      <c r="G104" s="1"/>
      <c r="H104" s="1"/>
      <c r="I104" s="1"/>
      <c r="J104" s="1"/>
      <c r="K104" s="1"/>
      <c r="L104" s="4"/>
      <c r="M104" s="4"/>
      <c r="N104" s="4"/>
      <c r="O104" s="4"/>
      <c r="P104" s="5"/>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row>
    <row r="105" spans="1:180" ht="15.75" customHeight="1">
      <c r="A105" s="1"/>
      <c r="B105" s="1"/>
      <c r="C105" s="1"/>
      <c r="D105" s="1"/>
      <c r="E105" s="1"/>
      <c r="F105" s="1"/>
      <c r="G105" s="1"/>
      <c r="H105" s="1"/>
      <c r="I105" s="1"/>
      <c r="J105" s="1"/>
      <c r="K105" s="1"/>
      <c r="L105" s="4"/>
      <c r="M105" s="4"/>
      <c r="N105" s="4"/>
      <c r="O105" s="4"/>
      <c r="P105" s="5"/>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row>
    <row r="106" spans="1:180" ht="15.75" customHeight="1">
      <c r="A106" s="1"/>
      <c r="B106" s="1"/>
      <c r="C106" s="1"/>
      <c r="D106" s="1"/>
      <c r="E106" s="1"/>
      <c r="F106" s="1"/>
      <c r="G106" s="1"/>
      <c r="H106" s="1"/>
      <c r="I106" s="1"/>
      <c r="J106" s="1"/>
      <c r="K106" s="1"/>
      <c r="L106" s="4"/>
      <c r="M106" s="4"/>
      <c r="N106" s="4"/>
      <c r="O106" s="4"/>
      <c r="P106" s="5"/>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row>
    <row r="107" spans="1:180" ht="15.75" customHeight="1">
      <c r="A107" s="1"/>
      <c r="B107" s="1"/>
      <c r="C107" s="1"/>
      <c r="D107" s="1"/>
      <c r="E107" s="1"/>
      <c r="F107" s="1"/>
      <c r="G107" s="1"/>
      <c r="H107" s="1"/>
      <c r="I107" s="1"/>
      <c r="J107" s="1"/>
      <c r="K107" s="1"/>
      <c r="L107" s="4"/>
      <c r="M107" s="4"/>
      <c r="N107" s="4"/>
      <c r="O107" s="4"/>
      <c r="P107" s="5"/>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row>
    <row r="108" spans="1:180" ht="15.75" customHeight="1">
      <c r="A108" s="1"/>
      <c r="B108" s="1"/>
      <c r="C108" s="1"/>
      <c r="D108" s="1"/>
      <c r="E108" s="1"/>
      <c r="F108" s="1"/>
      <c r="G108" s="1"/>
      <c r="H108" s="1"/>
      <c r="I108" s="1"/>
      <c r="J108" s="1"/>
      <c r="K108" s="1"/>
      <c r="L108" s="4"/>
      <c r="M108" s="4"/>
      <c r="N108" s="4"/>
      <c r="O108" s="4"/>
      <c r="P108" s="5"/>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row>
    <row r="109" spans="1:180" ht="15.75" customHeight="1">
      <c r="A109" s="1"/>
      <c r="B109" s="1"/>
      <c r="C109" s="1"/>
      <c r="D109" s="1"/>
      <c r="E109" s="1"/>
      <c r="F109" s="1"/>
      <c r="G109" s="1"/>
      <c r="H109" s="1"/>
      <c r="I109" s="1"/>
      <c r="J109" s="1"/>
      <c r="K109" s="1"/>
      <c r="L109" s="4"/>
      <c r="M109" s="4"/>
      <c r="N109" s="4"/>
      <c r="O109" s="4"/>
      <c r="P109" s="5"/>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row>
    <row r="110" spans="1:180" ht="15.75" customHeight="1">
      <c r="A110" s="1"/>
      <c r="B110" s="1"/>
      <c r="C110" s="1"/>
      <c r="D110" s="1"/>
      <c r="E110" s="1"/>
      <c r="F110" s="1"/>
      <c r="G110" s="1"/>
      <c r="H110" s="1"/>
      <c r="I110" s="1"/>
      <c r="J110" s="1"/>
      <c r="K110" s="1"/>
      <c r="L110" s="4"/>
      <c r="M110" s="4"/>
      <c r="N110" s="4"/>
      <c r="O110" s="4"/>
      <c r="P110" s="5"/>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row>
    <row r="111" spans="1:180" ht="15.75" customHeight="1">
      <c r="A111" s="1"/>
      <c r="B111" s="1"/>
      <c r="C111" s="1"/>
      <c r="D111" s="1"/>
      <c r="E111" s="1"/>
      <c r="F111" s="1"/>
      <c r="G111" s="1"/>
      <c r="H111" s="1"/>
      <c r="I111" s="1"/>
      <c r="J111" s="1"/>
      <c r="K111" s="1"/>
      <c r="L111" s="4"/>
      <c r="M111" s="4"/>
      <c r="N111" s="4"/>
      <c r="O111" s="4"/>
      <c r="P111" s="5"/>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row>
    <row r="112" spans="1:180" ht="15.75" customHeight="1">
      <c r="A112" s="1"/>
      <c r="B112" s="1"/>
      <c r="C112" s="1"/>
      <c r="D112" s="1"/>
      <c r="E112" s="1"/>
      <c r="F112" s="1"/>
      <c r="G112" s="1"/>
      <c r="H112" s="1"/>
      <c r="I112" s="1"/>
      <c r="J112" s="1"/>
      <c r="K112" s="1"/>
      <c r="L112" s="4"/>
      <c r="M112" s="4"/>
      <c r="N112" s="4"/>
      <c r="O112" s="4"/>
      <c r="P112" s="5"/>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row>
    <row r="113" spans="1:180" ht="15.75" customHeight="1">
      <c r="A113" s="1"/>
      <c r="B113" s="1"/>
      <c r="C113" s="1"/>
      <c r="D113" s="1"/>
      <c r="E113" s="1"/>
      <c r="F113" s="1"/>
      <c r="G113" s="1"/>
      <c r="H113" s="1"/>
      <c r="I113" s="1"/>
      <c r="J113" s="1"/>
      <c r="K113" s="1"/>
      <c r="L113" s="4"/>
      <c r="M113" s="4"/>
      <c r="N113" s="4"/>
      <c r="O113" s="4"/>
      <c r="P113" s="5"/>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row>
    <row r="114" spans="1:180" ht="15.75" customHeight="1">
      <c r="A114" s="1"/>
      <c r="B114" s="1"/>
      <c r="C114" s="1"/>
      <c r="D114" s="1"/>
      <c r="E114" s="1"/>
      <c r="F114" s="1"/>
      <c r="G114" s="1"/>
      <c r="H114" s="1"/>
      <c r="I114" s="1"/>
      <c r="J114" s="1"/>
      <c r="K114" s="1"/>
      <c r="L114" s="4"/>
      <c r="M114" s="4"/>
      <c r="N114" s="4"/>
      <c r="O114" s="4"/>
      <c r="P114" s="5"/>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row>
    <row r="115" spans="1:180" ht="15.75" customHeight="1">
      <c r="A115" s="1"/>
      <c r="B115" s="1"/>
      <c r="C115" s="1"/>
      <c r="D115" s="1"/>
      <c r="E115" s="1"/>
      <c r="F115" s="1"/>
      <c r="G115" s="1"/>
      <c r="H115" s="1"/>
      <c r="I115" s="1"/>
      <c r="J115" s="1"/>
      <c r="K115" s="1"/>
      <c r="L115" s="4"/>
      <c r="M115" s="4"/>
      <c r="N115" s="4"/>
      <c r="O115" s="4"/>
      <c r="P115" s="5"/>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row>
    <row r="116" spans="1:180" ht="15.75" customHeight="1">
      <c r="A116" s="1"/>
      <c r="B116" s="1"/>
      <c r="C116" s="1"/>
      <c r="D116" s="1"/>
      <c r="E116" s="1"/>
      <c r="F116" s="1"/>
      <c r="G116" s="1"/>
      <c r="H116" s="1"/>
      <c r="I116" s="1"/>
      <c r="J116" s="1"/>
      <c r="K116" s="1"/>
      <c r="L116" s="4"/>
      <c r="M116" s="4"/>
      <c r="N116" s="4"/>
      <c r="O116" s="4"/>
      <c r="P116" s="5"/>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row>
    <row r="117" spans="1:180" ht="15.75" customHeight="1">
      <c r="A117" s="1"/>
      <c r="B117" s="1"/>
      <c r="C117" s="1"/>
      <c r="D117" s="1"/>
      <c r="E117" s="1"/>
      <c r="F117" s="1"/>
      <c r="G117" s="1"/>
      <c r="H117" s="1"/>
      <c r="I117" s="1"/>
      <c r="J117" s="1"/>
      <c r="K117" s="1"/>
      <c r="L117" s="4"/>
      <c r="M117" s="4"/>
      <c r="N117" s="4"/>
      <c r="O117" s="4"/>
      <c r="P117" s="5"/>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row>
    <row r="118" spans="1:180" ht="15.75" customHeight="1">
      <c r="A118" s="1"/>
      <c r="B118" s="1"/>
      <c r="C118" s="1"/>
      <c r="D118" s="1"/>
      <c r="E118" s="1"/>
      <c r="F118" s="1"/>
      <c r="G118" s="1"/>
      <c r="H118" s="1"/>
      <c r="I118" s="1"/>
      <c r="J118" s="1"/>
      <c r="K118" s="1"/>
      <c r="L118" s="4"/>
      <c r="M118" s="4"/>
      <c r="N118" s="4"/>
      <c r="O118" s="4"/>
      <c r="P118" s="5"/>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row>
    <row r="119" spans="1:180" ht="15.75" customHeight="1">
      <c r="A119" s="1"/>
      <c r="B119" s="1"/>
      <c r="C119" s="1"/>
      <c r="D119" s="1"/>
      <c r="E119" s="1"/>
      <c r="F119" s="1"/>
      <c r="G119" s="1"/>
      <c r="H119" s="1"/>
      <c r="I119" s="1"/>
      <c r="J119" s="1"/>
      <c r="K119" s="1"/>
      <c r="L119" s="4"/>
      <c r="M119" s="4"/>
      <c r="N119" s="4"/>
      <c r="O119" s="4"/>
      <c r="P119" s="5"/>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row>
    <row r="120" spans="1:180" ht="15.75" customHeight="1">
      <c r="A120" s="1"/>
      <c r="B120" s="1"/>
      <c r="C120" s="1"/>
      <c r="D120" s="1"/>
      <c r="E120" s="1"/>
      <c r="F120" s="1"/>
      <c r="G120" s="1"/>
      <c r="H120" s="1"/>
      <c r="I120" s="1"/>
      <c r="J120" s="1"/>
      <c r="K120" s="1"/>
      <c r="L120" s="4"/>
      <c r="M120" s="4"/>
      <c r="N120" s="4"/>
      <c r="O120" s="4"/>
      <c r="P120" s="5"/>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row>
    <row r="121" spans="1:180" ht="15.75" customHeight="1">
      <c r="A121" s="1"/>
      <c r="B121" s="1"/>
      <c r="C121" s="1"/>
      <c r="D121" s="1"/>
      <c r="E121" s="1"/>
      <c r="F121" s="1"/>
      <c r="G121" s="1"/>
      <c r="H121" s="1"/>
      <c r="I121" s="1"/>
      <c r="J121" s="1"/>
      <c r="K121" s="1"/>
      <c r="L121" s="4"/>
      <c r="M121" s="4"/>
      <c r="N121" s="4"/>
      <c r="O121" s="4"/>
      <c r="P121" s="5"/>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row>
    <row r="122" spans="1:180" ht="15.75" customHeight="1">
      <c r="A122" s="1"/>
      <c r="B122" s="1"/>
      <c r="C122" s="1"/>
      <c r="D122" s="1"/>
      <c r="E122" s="1"/>
      <c r="F122" s="1"/>
      <c r="G122" s="1"/>
      <c r="H122" s="1"/>
      <c r="I122" s="1"/>
      <c r="J122" s="1"/>
      <c r="K122" s="1"/>
      <c r="L122" s="4"/>
      <c r="M122" s="4"/>
      <c r="N122" s="4"/>
      <c r="O122" s="4"/>
      <c r="P122" s="5"/>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row>
    <row r="123" spans="1:180" ht="15.75" customHeight="1">
      <c r="A123" s="1"/>
      <c r="B123" s="1"/>
      <c r="C123" s="1"/>
      <c r="D123" s="1"/>
      <c r="E123" s="1"/>
      <c r="F123" s="1"/>
      <c r="G123" s="1"/>
      <c r="H123" s="1"/>
      <c r="I123" s="1"/>
      <c r="J123" s="1"/>
      <c r="K123" s="1"/>
      <c r="L123" s="4"/>
      <c r="M123" s="4"/>
      <c r="N123" s="4"/>
      <c r="O123" s="4"/>
      <c r="P123" s="5"/>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row>
    <row r="124" spans="1:180" ht="15.75" customHeight="1">
      <c r="A124" s="1"/>
      <c r="B124" s="1"/>
      <c r="C124" s="1"/>
      <c r="D124" s="1"/>
      <c r="E124" s="1"/>
      <c r="F124" s="1"/>
      <c r="G124" s="1"/>
      <c r="H124" s="1"/>
      <c r="I124" s="1"/>
      <c r="J124" s="1"/>
      <c r="K124" s="1"/>
      <c r="L124" s="4"/>
      <c r="M124" s="4"/>
      <c r="N124" s="4"/>
      <c r="O124" s="4"/>
      <c r="P124" s="5"/>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row>
    <row r="125" spans="1:180" ht="15.75" customHeight="1">
      <c r="A125" s="1"/>
      <c r="B125" s="1"/>
      <c r="C125" s="1"/>
      <c r="D125" s="1"/>
      <c r="E125" s="1"/>
      <c r="F125" s="1"/>
      <c r="G125" s="1"/>
      <c r="H125" s="1"/>
      <c r="I125" s="1"/>
      <c r="J125" s="1"/>
      <c r="K125" s="1"/>
      <c r="L125" s="4"/>
      <c r="M125" s="4"/>
      <c r="N125" s="4"/>
      <c r="O125" s="4"/>
      <c r="P125" s="5"/>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row>
    <row r="126" spans="1:180" ht="15.75" customHeight="1">
      <c r="A126" s="1"/>
      <c r="B126" s="1"/>
      <c r="C126" s="1"/>
      <c r="D126" s="1"/>
      <c r="E126" s="1"/>
      <c r="F126" s="1"/>
      <c r="G126" s="1"/>
      <c r="H126" s="1"/>
      <c r="I126" s="1"/>
      <c r="J126" s="1"/>
      <c r="K126" s="1"/>
      <c r="L126" s="4"/>
      <c r="M126" s="4"/>
      <c r="N126" s="4"/>
      <c r="O126" s="4"/>
      <c r="P126" s="5"/>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row>
    <row r="127" spans="1:180" ht="15.75" customHeight="1">
      <c r="A127" s="1"/>
      <c r="B127" s="1"/>
      <c r="C127" s="1"/>
      <c r="D127" s="1"/>
      <c r="E127" s="1"/>
      <c r="F127" s="1"/>
      <c r="G127" s="1"/>
      <c r="H127" s="1"/>
      <c r="I127" s="1"/>
      <c r="J127" s="1"/>
      <c r="K127" s="1"/>
      <c r="L127" s="4"/>
      <c r="M127" s="4"/>
      <c r="N127" s="4"/>
      <c r="O127" s="4"/>
      <c r="P127" s="5"/>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row>
    <row r="128" spans="1:180" ht="15.75" customHeight="1">
      <c r="A128" s="1"/>
      <c r="B128" s="1"/>
      <c r="C128" s="1"/>
      <c r="D128" s="1"/>
      <c r="E128" s="1"/>
      <c r="F128" s="1"/>
      <c r="G128" s="1"/>
      <c r="H128" s="1"/>
      <c r="I128" s="1"/>
      <c r="J128" s="1"/>
      <c r="K128" s="1"/>
      <c r="L128" s="4"/>
      <c r="M128" s="4"/>
      <c r="N128" s="4"/>
      <c r="O128" s="4"/>
      <c r="P128" s="5"/>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row>
    <row r="129" spans="1:180" ht="15.75" customHeight="1">
      <c r="A129" s="1"/>
      <c r="B129" s="1"/>
      <c r="C129" s="1"/>
      <c r="D129" s="1"/>
      <c r="E129" s="1"/>
      <c r="F129" s="1"/>
      <c r="G129" s="1"/>
      <c r="H129" s="1"/>
      <c r="I129" s="1"/>
      <c r="J129" s="1"/>
      <c r="K129" s="1"/>
      <c r="L129" s="4"/>
      <c r="M129" s="4"/>
      <c r="N129" s="4"/>
      <c r="O129" s="4"/>
      <c r="P129" s="5"/>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row>
    <row r="130" spans="1:180" ht="15.75" customHeight="1">
      <c r="A130" s="1"/>
      <c r="B130" s="1"/>
      <c r="C130" s="1"/>
      <c r="D130" s="1"/>
      <c r="E130" s="1"/>
      <c r="F130" s="1"/>
      <c r="G130" s="1"/>
      <c r="H130" s="1"/>
      <c r="I130" s="1"/>
      <c r="J130" s="1"/>
      <c r="K130" s="1"/>
      <c r="L130" s="4"/>
      <c r="M130" s="4"/>
      <c r="N130" s="4"/>
      <c r="O130" s="4"/>
      <c r="P130" s="5"/>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row>
    <row r="131" spans="1:180" ht="15.75" customHeight="1">
      <c r="A131" s="1"/>
      <c r="B131" s="1"/>
      <c r="C131" s="1"/>
      <c r="D131" s="1"/>
      <c r="E131" s="1"/>
      <c r="F131" s="1"/>
      <c r="G131" s="1"/>
      <c r="H131" s="1"/>
      <c r="I131" s="1"/>
      <c r="J131" s="1"/>
      <c r="K131" s="1"/>
      <c r="L131" s="4"/>
      <c r="M131" s="4"/>
      <c r="N131" s="4"/>
      <c r="O131" s="4"/>
      <c r="P131" s="5"/>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row>
    <row r="132" spans="1:180" ht="15.75" customHeight="1">
      <c r="A132" s="1"/>
      <c r="B132" s="1"/>
      <c r="C132" s="1"/>
      <c r="D132" s="1"/>
      <c r="E132" s="1"/>
      <c r="F132" s="1"/>
      <c r="G132" s="1"/>
      <c r="H132" s="1"/>
      <c r="I132" s="1"/>
      <c r="J132" s="1"/>
      <c r="K132" s="1"/>
      <c r="L132" s="4"/>
      <c r="M132" s="4"/>
      <c r="N132" s="4"/>
      <c r="O132" s="4"/>
      <c r="P132" s="5"/>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row>
    <row r="133" spans="1:180" ht="15.75" customHeight="1">
      <c r="A133" s="1"/>
      <c r="B133" s="1"/>
      <c r="C133" s="1"/>
      <c r="D133" s="1"/>
      <c r="E133" s="1"/>
      <c r="F133" s="1"/>
      <c r="G133" s="1"/>
      <c r="H133" s="1"/>
      <c r="I133" s="1"/>
      <c r="J133" s="1"/>
      <c r="K133" s="1"/>
      <c r="L133" s="4"/>
      <c r="M133" s="4"/>
      <c r="N133" s="4"/>
      <c r="O133" s="4"/>
      <c r="P133" s="5"/>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row>
    <row r="134" spans="1:180" ht="15.75" customHeight="1">
      <c r="A134" s="1"/>
      <c r="B134" s="1"/>
      <c r="C134" s="1"/>
      <c r="D134" s="1"/>
      <c r="E134" s="1"/>
      <c r="F134" s="1"/>
      <c r="G134" s="1"/>
      <c r="H134" s="1"/>
      <c r="I134" s="1"/>
      <c r="J134" s="1"/>
      <c r="K134" s="1"/>
      <c r="L134" s="4"/>
      <c r="M134" s="4"/>
      <c r="N134" s="4"/>
      <c r="O134" s="4"/>
      <c r="P134" s="5"/>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row>
    <row r="135" spans="1:180" ht="15.75" customHeight="1">
      <c r="A135" s="1"/>
      <c r="B135" s="1"/>
      <c r="C135" s="1"/>
      <c r="D135" s="1"/>
      <c r="E135" s="1"/>
      <c r="F135" s="1"/>
      <c r="G135" s="1"/>
      <c r="H135" s="1"/>
      <c r="I135" s="1"/>
      <c r="J135" s="1"/>
      <c r="K135" s="1"/>
      <c r="L135" s="4"/>
      <c r="M135" s="4"/>
      <c r="N135" s="4"/>
      <c r="O135" s="4"/>
      <c r="P135" s="5"/>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row>
    <row r="136" spans="1:180" ht="15.75" customHeight="1">
      <c r="A136" s="1"/>
      <c r="B136" s="1"/>
      <c r="C136" s="1"/>
      <c r="D136" s="1"/>
      <c r="E136" s="1"/>
      <c r="F136" s="1"/>
      <c r="G136" s="1"/>
      <c r="H136" s="1"/>
      <c r="I136" s="1"/>
      <c r="J136" s="1"/>
      <c r="K136" s="1"/>
      <c r="L136" s="4"/>
      <c r="M136" s="4"/>
      <c r="N136" s="4"/>
      <c r="O136" s="4"/>
      <c r="P136" s="5"/>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row>
    <row r="137" spans="1:180" ht="15.75" customHeight="1">
      <c r="A137" s="1"/>
      <c r="B137" s="1"/>
      <c r="C137" s="1"/>
      <c r="D137" s="1"/>
      <c r="E137" s="1"/>
      <c r="F137" s="1"/>
      <c r="G137" s="1"/>
      <c r="H137" s="1"/>
      <c r="I137" s="1"/>
      <c r="J137" s="1"/>
      <c r="K137" s="1"/>
      <c r="L137" s="4"/>
      <c r="M137" s="4"/>
      <c r="N137" s="4"/>
      <c r="O137" s="4"/>
      <c r="P137" s="5"/>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row>
    <row r="138" spans="1:180" ht="15.75" customHeight="1">
      <c r="A138" s="1"/>
      <c r="B138" s="1"/>
      <c r="C138" s="1"/>
      <c r="D138" s="1"/>
      <c r="E138" s="1"/>
      <c r="F138" s="1"/>
      <c r="G138" s="1"/>
      <c r="H138" s="1"/>
      <c r="I138" s="1"/>
      <c r="J138" s="1"/>
      <c r="K138" s="1"/>
      <c r="L138" s="4"/>
      <c r="M138" s="4"/>
      <c r="N138" s="4"/>
      <c r="O138" s="4"/>
      <c r="P138" s="5"/>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row>
    <row r="139" spans="1:180" ht="15.75" customHeight="1">
      <c r="A139" s="1"/>
      <c r="B139" s="1"/>
      <c r="C139" s="1"/>
      <c r="D139" s="1"/>
      <c r="E139" s="1"/>
      <c r="F139" s="1"/>
      <c r="G139" s="1"/>
      <c r="H139" s="1"/>
      <c r="I139" s="1"/>
      <c r="J139" s="1"/>
      <c r="K139" s="1"/>
      <c r="L139" s="4"/>
      <c r="M139" s="4"/>
      <c r="N139" s="4"/>
      <c r="O139" s="4"/>
      <c r="P139" s="5"/>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row>
    <row r="140" spans="1:180" ht="15.75" customHeight="1">
      <c r="A140" s="1"/>
      <c r="B140" s="1"/>
      <c r="C140" s="1"/>
      <c r="D140" s="1"/>
      <c r="E140" s="1"/>
      <c r="F140" s="1"/>
      <c r="G140" s="1"/>
      <c r="H140" s="1"/>
      <c r="I140" s="1"/>
      <c r="J140" s="1"/>
      <c r="K140" s="1"/>
      <c r="L140" s="4"/>
      <c r="M140" s="4"/>
      <c r="N140" s="4"/>
      <c r="O140" s="4"/>
      <c r="P140" s="5"/>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row>
    <row r="141" spans="1:180" ht="15.75" customHeight="1">
      <c r="A141" s="1"/>
      <c r="B141" s="1"/>
      <c r="C141" s="1"/>
      <c r="D141" s="1"/>
      <c r="E141" s="1"/>
      <c r="F141" s="1"/>
      <c r="G141" s="1"/>
      <c r="H141" s="1"/>
      <c r="I141" s="1"/>
      <c r="J141" s="1"/>
      <c r="K141" s="1"/>
      <c r="L141" s="4"/>
      <c r="M141" s="4"/>
      <c r="N141" s="4"/>
      <c r="O141" s="4"/>
      <c r="P141" s="5"/>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row>
    <row r="142" spans="1:180" ht="15.75" customHeight="1">
      <c r="A142" s="1"/>
      <c r="B142" s="1"/>
      <c r="C142" s="1"/>
      <c r="D142" s="1"/>
      <c r="E142" s="1"/>
      <c r="F142" s="1"/>
      <c r="G142" s="1"/>
      <c r="H142" s="1"/>
      <c r="I142" s="1"/>
      <c r="J142" s="1"/>
      <c r="K142" s="1"/>
      <c r="L142" s="4"/>
      <c r="M142" s="4"/>
      <c r="N142" s="4"/>
      <c r="O142" s="4"/>
      <c r="P142" s="5"/>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row>
    <row r="143" spans="1:180" ht="15.75" customHeight="1">
      <c r="A143" s="1"/>
      <c r="B143" s="1"/>
      <c r="C143" s="1"/>
      <c r="D143" s="1"/>
      <c r="E143" s="1"/>
      <c r="F143" s="1"/>
      <c r="G143" s="1"/>
      <c r="H143" s="1"/>
      <c r="I143" s="1"/>
      <c r="J143" s="1"/>
      <c r="K143" s="1"/>
      <c r="L143" s="4"/>
      <c r="M143" s="4"/>
      <c r="N143" s="4"/>
      <c r="O143" s="4"/>
      <c r="P143" s="5"/>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row>
    <row r="144" spans="1:180" ht="15.75" customHeight="1">
      <c r="A144" s="1"/>
      <c r="B144" s="1"/>
      <c r="C144" s="1"/>
      <c r="D144" s="1"/>
      <c r="E144" s="1"/>
      <c r="F144" s="1"/>
      <c r="G144" s="1"/>
      <c r="H144" s="1"/>
      <c r="I144" s="1"/>
      <c r="J144" s="1"/>
      <c r="K144" s="1"/>
      <c r="L144" s="4"/>
      <c r="M144" s="4"/>
      <c r="N144" s="4"/>
      <c r="O144" s="4"/>
      <c r="P144" s="5"/>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row>
    <row r="145" spans="1:180" ht="15.75" customHeight="1">
      <c r="A145" s="1"/>
      <c r="B145" s="1"/>
      <c r="C145" s="1"/>
      <c r="D145" s="1"/>
      <c r="E145" s="1"/>
      <c r="F145" s="1"/>
      <c r="G145" s="1"/>
      <c r="H145" s="1"/>
      <c r="I145" s="1"/>
      <c r="J145" s="1"/>
      <c r="K145" s="1"/>
      <c r="L145" s="4"/>
      <c r="M145" s="4"/>
      <c r="N145" s="4"/>
      <c r="O145" s="4"/>
      <c r="P145" s="5"/>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row>
    <row r="146" spans="1:180" ht="15.75" customHeight="1">
      <c r="A146" s="1"/>
      <c r="B146" s="1"/>
      <c r="C146" s="1"/>
      <c r="D146" s="1"/>
      <c r="E146" s="1"/>
      <c r="F146" s="1"/>
      <c r="G146" s="1"/>
      <c r="H146" s="1"/>
      <c r="I146" s="1"/>
      <c r="J146" s="1"/>
      <c r="K146" s="1"/>
      <c r="L146" s="4"/>
      <c r="M146" s="4"/>
      <c r="N146" s="4"/>
      <c r="O146" s="4"/>
      <c r="P146" s="5"/>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row>
    <row r="147" spans="1:180" ht="15.75" customHeight="1">
      <c r="A147" s="1"/>
      <c r="B147" s="1"/>
      <c r="C147" s="1"/>
      <c r="D147" s="1"/>
      <c r="E147" s="1"/>
      <c r="F147" s="1"/>
      <c r="G147" s="1"/>
      <c r="H147" s="1"/>
      <c r="I147" s="1"/>
      <c r="J147" s="1"/>
      <c r="K147" s="1"/>
      <c r="L147" s="4"/>
      <c r="M147" s="4"/>
      <c r="N147" s="4"/>
      <c r="O147" s="4"/>
      <c r="P147" s="5"/>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row>
    <row r="148" spans="1:180" ht="15.75" customHeight="1">
      <c r="A148" s="1"/>
      <c r="B148" s="1"/>
      <c r="C148" s="1"/>
      <c r="D148" s="1"/>
      <c r="E148" s="1"/>
      <c r="F148" s="1"/>
      <c r="G148" s="1"/>
      <c r="H148" s="1"/>
      <c r="I148" s="1"/>
      <c r="J148" s="1"/>
      <c r="K148" s="1"/>
      <c r="L148" s="4"/>
      <c r="M148" s="4"/>
      <c r="N148" s="4"/>
      <c r="O148" s="4"/>
      <c r="P148" s="5"/>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row>
    <row r="149" spans="1:180" ht="15.75" customHeight="1">
      <c r="A149" s="1"/>
      <c r="B149" s="1"/>
      <c r="C149" s="1"/>
      <c r="D149" s="1"/>
      <c r="E149" s="1"/>
      <c r="F149" s="1"/>
      <c r="G149" s="1"/>
      <c r="H149" s="1"/>
      <c r="I149" s="1"/>
      <c r="J149" s="1"/>
      <c r="K149" s="1"/>
      <c r="L149" s="4"/>
      <c r="M149" s="4"/>
      <c r="N149" s="4"/>
      <c r="O149" s="4"/>
      <c r="P149" s="5"/>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row>
    <row r="150" spans="1:180" ht="15.75" customHeight="1">
      <c r="A150" s="1"/>
      <c r="B150" s="1"/>
      <c r="C150" s="1"/>
      <c r="D150" s="1"/>
      <c r="E150" s="1"/>
      <c r="F150" s="1"/>
      <c r="G150" s="1"/>
      <c r="H150" s="1"/>
      <c r="I150" s="1"/>
      <c r="J150" s="1"/>
      <c r="K150" s="1"/>
      <c r="L150" s="4"/>
      <c r="M150" s="4"/>
      <c r="N150" s="4"/>
      <c r="O150" s="4"/>
      <c r="P150" s="5"/>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row>
    <row r="151" spans="1:180" ht="15.75" customHeight="1">
      <c r="A151" s="1"/>
      <c r="B151" s="1"/>
      <c r="C151" s="1"/>
      <c r="D151" s="1"/>
      <c r="E151" s="1"/>
      <c r="F151" s="1"/>
      <c r="G151" s="1"/>
      <c r="H151" s="1"/>
      <c r="I151" s="1"/>
      <c r="J151" s="1"/>
      <c r="K151" s="1"/>
      <c r="L151" s="4"/>
      <c r="M151" s="4"/>
      <c r="N151" s="4"/>
      <c r="O151" s="4"/>
      <c r="P151" s="5"/>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row>
    <row r="152" spans="1:180" ht="15.75" customHeight="1">
      <c r="A152" s="1"/>
      <c r="B152" s="1"/>
      <c r="C152" s="1"/>
      <c r="D152" s="1"/>
      <c r="E152" s="1"/>
      <c r="F152" s="1"/>
      <c r="G152" s="1"/>
      <c r="H152" s="1"/>
      <c r="I152" s="1"/>
      <c r="J152" s="1"/>
      <c r="K152" s="1"/>
      <c r="L152" s="4"/>
      <c r="M152" s="4"/>
      <c r="N152" s="4"/>
      <c r="O152" s="4"/>
      <c r="P152" s="5"/>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row>
    <row r="153" spans="1:180" ht="15.75" customHeight="1">
      <c r="A153" s="1"/>
      <c r="B153" s="1"/>
      <c r="C153" s="1"/>
      <c r="D153" s="1"/>
      <c r="E153" s="1"/>
      <c r="F153" s="1"/>
      <c r="G153" s="1"/>
      <c r="H153" s="1"/>
      <c r="I153" s="1"/>
      <c r="J153" s="1"/>
      <c r="K153" s="1"/>
      <c r="L153" s="4"/>
      <c r="M153" s="4"/>
      <c r="N153" s="4"/>
      <c r="O153" s="4"/>
      <c r="P153" s="5"/>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row>
    <row r="154" spans="1:180" ht="15.75" customHeight="1">
      <c r="A154" s="1"/>
      <c r="B154" s="1"/>
      <c r="C154" s="1"/>
      <c r="D154" s="1"/>
      <c r="E154" s="1"/>
      <c r="F154" s="1"/>
      <c r="G154" s="1"/>
      <c r="H154" s="1"/>
      <c r="I154" s="1"/>
      <c r="J154" s="1"/>
      <c r="K154" s="1"/>
      <c r="L154" s="4"/>
      <c r="M154" s="4"/>
      <c r="N154" s="4"/>
      <c r="O154" s="4"/>
      <c r="P154" s="5"/>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row>
    <row r="155" spans="1:180" ht="15.75" customHeight="1">
      <c r="A155" s="1"/>
      <c r="B155" s="1"/>
      <c r="C155" s="1"/>
      <c r="D155" s="1"/>
      <c r="E155" s="1"/>
      <c r="F155" s="1"/>
      <c r="G155" s="1"/>
      <c r="H155" s="1"/>
      <c r="I155" s="1"/>
      <c r="J155" s="1"/>
      <c r="K155" s="1"/>
      <c r="L155" s="4"/>
      <c r="M155" s="4"/>
      <c r="N155" s="4"/>
      <c r="O155" s="4"/>
      <c r="P155" s="5"/>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row>
    <row r="156" spans="1:180" ht="15.75" customHeight="1">
      <c r="A156" s="1"/>
      <c r="B156" s="1"/>
      <c r="C156" s="1"/>
      <c r="D156" s="1"/>
      <c r="E156" s="1"/>
      <c r="F156" s="1"/>
      <c r="G156" s="1"/>
      <c r="H156" s="1"/>
      <c r="I156" s="1"/>
      <c r="J156" s="1"/>
      <c r="K156" s="1"/>
      <c r="L156" s="4"/>
      <c r="M156" s="4"/>
      <c r="N156" s="4"/>
      <c r="O156" s="4"/>
      <c r="P156" s="5"/>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row>
    <row r="157" spans="1:180" ht="15.75" customHeight="1">
      <c r="A157" s="1"/>
      <c r="B157" s="1"/>
      <c r="C157" s="1"/>
      <c r="D157" s="1"/>
      <c r="E157" s="1"/>
      <c r="F157" s="1"/>
      <c r="G157" s="1"/>
      <c r="H157" s="1"/>
      <c r="I157" s="1"/>
      <c r="J157" s="1"/>
      <c r="K157" s="1"/>
      <c r="L157" s="4"/>
      <c r="M157" s="4"/>
      <c r="N157" s="4"/>
      <c r="O157" s="4"/>
      <c r="P157" s="5"/>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row>
    <row r="158" spans="1:180" ht="15.75" customHeight="1">
      <c r="A158" s="1"/>
      <c r="B158" s="1"/>
      <c r="C158" s="1"/>
      <c r="D158" s="1"/>
      <c r="E158" s="1"/>
      <c r="F158" s="1"/>
      <c r="G158" s="1"/>
      <c r="H158" s="1"/>
      <c r="I158" s="1"/>
      <c r="J158" s="1"/>
      <c r="K158" s="1"/>
      <c r="L158" s="4"/>
      <c r="M158" s="4"/>
      <c r="N158" s="4"/>
      <c r="O158" s="4"/>
      <c r="P158" s="5"/>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row>
    <row r="159" spans="1:180" ht="15.75" customHeight="1">
      <c r="A159" s="1"/>
      <c r="B159" s="1"/>
      <c r="C159" s="1"/>
      <c r="D159" s="1"/>
      <c r="E159" s="1"/>
      <c r="F159" s="1"/>
      <c r="G159" s="1"/>
      <c r="H159" s="1"/>
      <c r="I159" s="1"/>
      <c r="J159" s="1"/>
      <c r="K159" s="1"/>
      <c r="L159" s="4"/>
      <c r="M159" s="4"/>
      <c r="N159" s="4"/>
      <c r="O159" s="4"/>
      <c r="P159" s="5"/>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row>
    <row r="160" spans="1:180" ht="15.75" customHeight="1">
      <c r="A160" s="1"/>
      <c r="B160" s="1"/>
      <c r="C160" s="1"/>
      <c r="D160" s="1"/>
      <c r="E160" s="1"/>
      <c r="F160" s="1"/>
      <c r="G160" s="1"/>
      <c r="H160" s="1"/>
      <c r="I160" s="1"/>
      <c r="J160" s="1"/>
      <c r="K160" s="1"/>
      <c r="L160" s="4"/>
      <c r="M160" s="4"/>
      <c r="N160" s="4"/>
      <c r="O160" s="4"/>
      <c r="P160" s="5"/>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row>
    <row r="161" spans="1:180" ht="15.75" customHeight="1">
      <c r="A161" s="1"/>
      <c r="B161" s="1"/>
      <c r="C161" s="1"/>
      <c r="D161" s="1"/>
      <c r="E161" s="1"/>
      <c r="F161" s="1"/>
      <c r="G161" s="1"/>
      <c r="H161" s="1"/>
      <c r="I161" s="1"/>
      <c r="J161" s="1"/>
      <c r="K161" s="1"/>
      <c r="L161" s="4"/>
      <c r="M161" s="4"/>
      <c r="N161" s="4"/>
      <c r="O161" s="4"/>
      <c r="P161" s="5"/>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row>
    <row r="162" spans="1:180" ht="15.75" customHeight="1">
      <c r="A162" s="1"/>
      <c r="B162" s="1"/>
      <c r="C162" s="1"/>
      <c r="D162" s="1"/>
      <c r="E162" s="1"/>
      <c r="F162" s="1"/>
      <c r="G162" s="1"/>
      <c r="H162" s="1"/>
      <c r="I162" s="1"/>
      <c r="J162" s="1"/>
      <c r="K162" s="1"/>
      <c r="L162" s="4"/>
      <c r="M162" s="4"/>
      <c r="N162" s="4"/>
      <c r="O162" s="4"/>
      <c r="P162" s="5"/>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row>
    <row r="163" spans="1:180" ht="15.75" customHeight="1">
      <c r="A163" s="1"/>
      <c r="B163" s="1"/>
      <c r="C163" s="1"/>
      <c r="D163" s="1"/>
      <c r="E163" s="1"/>
      <c r="F163" s="1"/>
      <c r="G163" s="1"/>
      <c r="H163" s="1"/>
      <c r="I163" s="1"/>
      <c r="J163" s="1"/>
      <c r="K163" s="1"/>
      <c r="L163" s="4"/>
      <c r="M163" s="4"/>
      <c r="N163" s="4"/>
      <c r="O163" s="4"/>
      <c r="P163" s="5"/>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row>
    <row r="164" spans="1:180" ht="15.75" customHeight="1">
      <c r="A164" s="1"/>
      <c r="B164" s="1"/>
      <c r="C164" s="1"/>
      <c r="D164" s="1"/>
      <c r="E164" s="1"/>
      <c r="F164" s="1"/>
      <c r="G164" s="1"/>
      <c r="H164" s="1"/>
      <c r="I164" s="1"/>
      <c r="J164" s="1"/>
      <c r="K164" s="1"/>
      <c r="L164" s="4"/>
      <c r="M164" s="4"/>
      <c r="N164" s="4"/>
      <c r="O164" s="4"/>
      <c r="P164" s="5"/>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row>
    <row r="165" spans="1:180" ht="15.75" customHeight="1">
      <c r="A165" s="1"/>
      <c r="B165" s="1"/>
      <c r="C165" s="1"/>
      <c r="D165" s="1"/>
      <c r="E165" s="1"/>
      <c r="F165" s="1"/>
      <c r="G165" s="1"/>
      <c r="H165" s="1"/>
      <c r="I165" s="1"/>
      <c r="J165" s="1"/>
      <c r="K165" s="1"/>
      <c r="L165" s="4"/>
      <c r="M165" s="4"/>
      <c r="N165" s="4"/>
      <c r="O165" s="4"/>
      <c r="P165" s="5"/>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row>
    <row r="166" spans="1:180" ht="15.75" customHeight="1">
      <c r="A166" s="1"/>
      <c r="B166" s="1"/>
      <c r="C166" s="1"/>
      <c r="D166" s="1"/>
      <c r="E166" s="1"/>
      <c r="F166" s="1"/>
      <c r="G166" s="1"/>
      <c r="H166" s="1"/>
      <c r="I166" s="1"/>
      <c r="J166" s="1"/>
      <c r="K166" s="1"/>
      <c r="L166" s="4"/>
      <c r="M166" s="4"/>
      <c r="N166" s="4"/>
      <c r="O166" s="4"/>
      <c r="P166" s="5"/>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row>
    <row r="167" spans="1:180" ht="15.75" customHeight="1">
      <c r="A167" s="1"/>
      <c r="B167" s="1"/>
      <c r="C167" s="1"/>
      <c r="D167" s="1"/>
      <c r="E167" s="1"/>
      <c r="F167" s="1"/>
      <c r="G167" s="1"/>
      <c r="H167" s="1"/>
      <c r="I167" s="1"/>
      <c r="J167" s="1"/>
      <c r="K167" s="1"/>
      <c r="L167" s="4"/>
      <c r="M167" s="4"/>
      <c r="N167" s="4"/>
      <c r="O167" s="4"/>
      <c r="P167" s="5"/>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row>
    <row r="168" spans="1:180" ht="15.75" customHeight="1">
      <c r="A168" s="1"/>
      <c r="B168" s="1"/>
      <c r="C168" s="1"/>
      <c r="D168" s="1"/>
      <c r="E168" s="1"/>
      <c r="F168" s="1"/>
      <c r="G168" s="1"/>
      <c r="H168" s="1"/>
      <c r="I168" s="1"/>
      <c r="J168" s="1"/>
      <c r="K168" s="1"/>
      <c r="L168" s="4"/>
      <c r="M168" s="4"/>
      <c r="N168" s="4"/>
      <c r="O168" s="4"/>
      <c r="P168" s="5"/>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row>
    <row r="169" spans="1:180" ht="15.75" customHeight="1">
      <c r="A169" s="1"/>
      <c r="B169" s="1"/>
      <c r="C169" s="1"/>
      <c r="D169" s="1"/>
      <c r="E169" s="1"/>
      <c r="F169" s="1"/>
      <c r="G169" s="1"/>
      <c r="H169" s="1"/>
      <c r="I169" s="1"/>
      <c r="J169" s="1"/>
      <c r="K169" s="1"/>
      <c r="L169" s="4"/>
      <c r="M169" s="4"/>
      <c r="N169" s="4"/>
      <c r="O169" s="4"/>
      <c r="P169" s="5"/>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row>
    <row r="170" spans="1:180" ht="15.75" customHeight="1">
      <c r="A170" s="1"/>
      <c r="B170" s="1"/>
      <c r="C170" s="1"/>
      <c r="D170" s="1"/>
      <c r="E170" s="1"/>
      <c r="F170" s="1"/>
      <c r="G170" s="1"/>
      <c r="H170" s="1"/>
      <c r="I170" s="1"/>
      <c r="J170" s="1"/>
      <c r="K170" s="1"/>
      <c r="L170" s="4"/>
      <c r="M170" s="4"/>
      <c r="N170" s="4"/>
      <c r="O170" s="4"/>
      <c r="P170" s="5"/>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row>
    <row r="171" spans="1:180" ht="15.75" customHeight="1">
      <c r="A171" s="1"/>
      <c r="B171" s="1"/>
      <c r="C171" s="1"/>
      <c r="D171" s="1"/>
      <c r="E171" s="1"/>
      <c r="F171" s="1"/>
      <c r="G171" s="1"/>
      <c r="H171" s="1"/>
      <c r="I171" s="1"/>
      <c r="J171" s="1"/>
      <c r="K171" s="1"/>
      <c r="L171" s="4"/>
      <c r="M171" s="4"/>
      <c r="N171" s="4"/>
      <c r="O171" s="4"/>
      <c r="P171" s="5"/>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row>
    <row r="172" spans="1:180" ht="15.75" customHeight="1">
      <c r="A172" s="1"/>
      <c r="B172" s="1"/>
      <c r="C172" s="1"/>
      <c r="D172" s="1"/>
      <c r="E172" s="1"/>
      <c r="F172" s="1"/>
      <c r="G172" s="1"/>
      <c r="H172" s="1"/>
      <c r="I172" s="1"/>
      <c r="J172" s="1"/>
      <c r="K172" s="1"/>
      <c r="L172" s="4"/>
      <c r="M172" s="4"/>
      <c r="N172" s="4"/>
      <c r="O172" s="4"/>
      <c r="P172" s="5"/>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row>
    <row r="173" spans="1:180" ht="15.75" customHeight="1">
      <c r="A173" s="1"/>
      <c r="B173" s="1"/>
      <c r="C173" s="1"/>
      <c r="D173" s="1"/>
      <c r="E173" s="1"/>
      <c r="F173" s="1"/>
      <c r="G173" s="1"/>
      <c r="H173" s="1"/>
      <c r="I173" s="1"/>
      <c r="J173" s="1"/>
      <c r="K173" s="1"/>
      <c r="L173" s="4"/>
      <c r="M173" s="4"/>
      <c r="N173" s="4"/>
      <c r="O173" s="4"/>
      <c r="P173" s="5"/>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row>
    <row r="174" spans="1:180" ht="15.75" customHeight="1">
      <c r="A174" s="1"/>
      <c r="B174" s="1"/>
      <c r="C174" s="1"/>
      <c r="D174" s="1"/>
      <c r="E174" s="1"/>
      <c r="F174" s="1"/>
      <c r="G174" s="1"/>
      <c r="H174" s="1"/>
      <c r="I174" s="1"/>
      <c r="J174" s="1"/>
      <c r="K174" s="1"/>
      <c r="L174" s="4"/>
      <c r="M174" s="4"/>
      <c r="N174" s="4"/>
      <c r="O174" s="4"/>
      <c r="P174" s="5"/>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row>
    <row r="175" spans="1:180" ht="15.75" customHeight="1">
      <c r="A175" s="1"/>
      <c r="B175" s="1"/>
      <c r="C175" s="1"/>
      <c r="D175" s="1"/>
      <c r="E175" s="1"/>
      <c r="F175" s="1"/>
      <c r="G175" s="1"/>
      <c r="H175" s="1"/>
      <c r="I175" s="1"/>
      <c r="J175" s="1"/>
      <c r="K175" s="1"/>
      <c r="L175" s="4"/>
      <c r="M175" s="4"/>
      <c r="N175" s="4"/>
      <c r="O175" s="4"/>
      <c r="P175" s="5"/>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row>
    <row r="176" spans="1:180" ht="15.75" customHeight="1">
      <c r="A176" s="1"/>
      <c r="B176" s="1"/>
      <c r="C176" s="1"/>
      <c r="D176" s="1"/>
      <c r="E176" s="1"/>
      <c r="F176" s="1"/>
      <c r="G176" s="1"/>
      <c r="H176" s="1"/>
      <c r="I176" s="1"/>
      <c r="J176" s="1"/>
      <c r="K176" s="1"/>
      <c r="L176" s="4"/>
      <c r="M176" s="4"/>
      <c r="N176" s="4"/>
      <c r="O176" s="4"/>
      <c r="P176" s="5"/>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row>
    <row r="177" spans="1:180" ht="15.75" customHeight="1">
      <c r="A177" s="1"/>
      <c r="B177" s="1"/>
      <c r="C177" s="1"/>
      <c r="D177" s="1"/>
      <c r="E177" s="1"/>
      <c r="F177" s="1"/>
      <c r="G177" s="1"/>
      <c r="H177" s="1"/>
      <c r="I177" s="1"/>
      <c r="J177" s="1"/>
      <c r="K177" s="1"/>
      <c r="L177" s="4"/>
      <c r="M177" s="4"/>
      <c r="N177" s="4"/>
      <c r="O177" s="4"/>
      <c r="P177" s="5"/>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row>
    <row r="178" spans="1:180" ht="15.75" customHeight="1">
      <c r="A178" s="1"/>
      <c r="B178" s="1"/>
      <c r="C178" s="1"/>
      <c r="D178" s="1"/>
      <c r="E178" s="1"/>
      <c r="F178" s="1"/>
      <c r="G178" s="1"/>
      <c r="H178" s="1"/>
      <c r="I178" s="1"/>
      <c r="J178" s="1"/>
      <c r="K178" s="1"/>
      <c r="L178" s="4"/>
      <c r="M178" s="4"/>
      <c r="N178" s="4"/>
      <c r="O178" s="4"/>
      <c r="P178" s="5"/>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row>
    <row r="179" spans="1:180" ht="15.75" customHeight="1">
      <c r="A179" s="1"/>
      <c r="B179" s="1"/>
      <c r="C179" s="1"/>
      <c r="D179" s="1"/>
      <c r="E179" s="1"/>
      <c r="F179" s="1"/>
      <c r="G179" s="1"/>
      <c r="H179" s="1"/>
      <c r="I179" s="1"/>
      <c r="J179" s="1"/>
      <c r="K179" s="1"/>
      <c r="L179" s="4"/>
      <c r="M179" s="4"/>
      <c r="N179" s="4"/>
      <c r="O179" s="4"/>
      <c r="P179" s="5"/>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row>
    <row r="180" spans="1:180" ht="15.75" customHeight="1">
      <c r="A180" s="1"/>
      <c r="B180" s="1"/>
      <c r="C180" s="1"/>
      <c r="D180" s="1"/>
      <c r="E180" s="1"/>
      <c r="F180" s="1"/>
      <c r="G180" s="1"/>
      <c r="H180" s="1"/>
      <c r="I180" s="1"/>
      <c r="J180" s="1"/>
      <c r="K180" s="1"/>
      <c r="L180" s="4"/>
      <c r="M180" s="4"/>
      <c r="N180" s="4"/>
      <c r="O180" s="4"/>
      <c r="P180" s="5"/>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row>
    <row r="181" spans="1:180" ht="15.75" customHeight="1">
      <c r="A181" s="1"/>
      <c r="B181" s="1"/>
      <c r="C181" s="1"/>
      <c r="D181" s="1"/>
      <c r="E181" s="1"/>
      <c r="F181" s="1"/>
      <c r="G181" s="1"/>
      <c r="H181" s="1"/>
      <c r="I181" s="1"/>
      <c r="J181" s="1"/>
      <c r="K181" s="1"/>
      <c r="L181" s="4"/>
      <c r="M181" s="4"/>
      <c r="N181" s="4"/>
      <c r="O181" s="4"/>
      <c r="P181" s="5"/>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row>
    <row r="182" spans="1:180" ht="15.75" customHeight="1">
      <c r="A182" s="1"/>
      <c r="B182" s="1"/>
      <c r="C182" s="1"/>
      <c r="D182" s="1"/>
      <c r="E182" s="1"/>
      <c r="F182" s="1"/>
      <c r="G182" s="1"/>
      <c r="H182" s="1"/>
      <c r="I182" s="1"/>
      <c r="J182" s="1"/>
      <c r="K182" s="1"/>
      <c r="L182" s="4"/>
      <c r="M182" s="4"/>
      <c r="N182" s="4"/>
      <c r="O182" s="4"/>
      <c r="P182" s="5"/>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row>
    <row r="183" spans="1:180" ht="15.75" customHeight="1">
      <c r="A183" s="1"/>
      <c r="B183" s="1"/>
      <c r="C183" s="1"/>
      <c r="D183" s="1"/>
      <c r="E183" s="1"/>
      <c r="F183" s="1"/>
      <c r="G183" s="1"/>
      <c r="H183" s="1"/>
      <c r="I183" s="1"/>
      <c r="J183" s="1"/>
      <c r="K183" s="1"/>
      <c r="L183" s="4"/>
      <c r="M183" s="4"/>
      <c r="N183" s="4"/>
      <c r="O183" s="4"/>
      <c r="P183" s="5"/>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row>
    <row r="184" spans="1:180" ht="15.75" customHeight="1">
      <c r="A184" s="1"/>
      <c r="B184" s="1"/>
      <c r="C184" s="1"/>
      <c r="D184" s="1"/>
      <c r="E184" s="1"/>
      <c r="F184" s="1"/>
      <c r="G184" s="1"/>
      <c r="H184" s="1"/>
      <c r="I184" s="1"/>
      <c r="J184" s="1"/>
      <c r="K184" s="1"/>
      <c r="L184" s="4"/>
      <c r="M184" s="4"/>
      <c r="N184" s="4"/>
      <c r="O184" s="4"/>
      <c r="P184" s="5"/>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row>
    <row r="185" spans="1:180" ht="15.75" customHeight="1">
      <c r="A185" s="1"/>
      <c r="B185" s="1"/>
      <c r="C185" s="1"/>
      <c r="D185" s="1"/>
      <c r="E185" s="1"/>
      <c r="F185" s="1"/>
      <c r="G185" s="1"/>
      <c r="H185" s="1"/>
      <c r="I185" s="1"/>
      <c r="J185" s="1"/>
      <c r="K185" s="1"/>
      <c r="L185" s="4"/>
      <c r="M185" s="4"/>
      <c r="N185" s="4"/>
      <c r="O185" s="4"/>
      <c r="P185" s="5"/>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row>
    <row r="186" spans="1:180" ht="15.75" customHeight="1">
      <c r="A186" s="1"/>
      <c r="B186" s="1"/>
      <c r="C186" s="1"/>
      <c r="D186" s="1"/>
      <c r="E186" s="1"/>
      <c r="F186" s="1"/>
      <c r="G186" s="1"/>
      <c r="H186" s="1"/>
      <c r="I186" s="1"/>
      <c r="J186" s="1"/>
      <c r="K186" s="1"/>
      <c r="L186" s="4"/>
      <c r="M186" s="4"/>
      <c r="N186" s="4"/>
      <c r="O186" s="4"/>
      <c r="P186" s="5"/>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row>
    <row r="187" spans="1:180" ht="15.75" customHeight="1">
      <c r="A187" s="1"/>
      <c r="B187" s="1"/>
      <c r="C187" s="1"/>
      <c r="D187" s="1"/>
      <c r="E187" s="1"/>
      <c r="F187" s="1"/>
      <c r="G187" s="1"/>
      <c r="H187" s="1"/>
      <c r="I187" s="1"/>
      <c r="J187" s="1"/>
      <c r="K187" s="1"/>
      <c r="L187" s="4"/>
      <c r="M187" s="4"/>
      <c r="N187" s="4"/>
      <c r="O187" s="4"/>
      <c r="P187" s="5"/>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row>
    <row r="188" spans="1:180" ht="15.75" customHeight="1">
      <c r="A188" s="1"/>
      <c r="B188" s="1"/>
      <c r="C188" s="1"/>
      <c r="D188" s="1"/>
      <c r="E188" s="1"/>
      <c r="F188" s="1"/>
      <c r="G188" s="1"/>
      <c r="H188" s="1"/>
      <c r="I188" s="1"/>
      <c r="J188" s="1"/>
      <c r="K188" s="1"/>
      <c r="L188" s="4"/>
      <c r="M188" s="4"/>
      <c r="N188" s="4"/>
      <c r="O188" s="4"/>
      <c r="P188" s="5"/>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row>
    <row r="189" spans="1:180" ht="15.75" customHeight="1">
      <c r="A189" s="1"/>
      <c r="B189" s="1"/>
      <c r="C189" s="1"/>
      <c r="D189" s="1"/>
      <c r="E189" s="1"/>
      <c r="F189" s="1"/>
      <c r="G189" s="1"/>
      <c r="H189" s="1"/>
      <c r="I189" s="1"/>
      <c r="J189" s="1"/>
      <c r="K189" s="1"/>
      <c r="L189" s="4"/>
      <c r="M189" s="4"/>
      <c r="N189" s="4"/>
      <c r="O189" s="4"/>
      <c r="P189" s="5"/>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row>
    <row r="190" spans="1:180" ht="15.75" customHeight="1">
      <c r="A190" s="1"/>
      <c r="B190" s="1"/>
      <c r="C190" s="1"/>
      <c r="D190" s="1"/>
      <c r="E190" s="1"/>
      <c r="F190" s="1"/>
      <c r="G190" s="1"/>
      <c r="H190" s="1"/>
      <c r="I190" s="1"/>
      <c r="J190" s="1"/>
      <c r="K190" s="1"/>
      <c r="L190" s="4"/>
      <c r="M190" s="4"/>
      <c r="N190" s="4"/>
      <c r="O190" s="4"/>
      <c r="P190" s="5"/>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row>
    <row r="191" spans="1:180" ht="15.75" customHeight="1">
      <c r="A191" s="1"/>
      <c r="B191" s="1"/>
      <c r="C191" s="1"/>
      <c r="D191" s="1"/>
      <c r="E191" s="1"/>
      <c r="F191" s="1"/>
      <c r="G191" s="1"/>
      <c r="H191" s="1"/>
      <c r="I191" s="1"/>
      <c r="J191" s="1"/>
      <c r="K191" s="1"/>
      <c r="L191" s="4"/>
      <c r="M191" s="4"/>
      <c r="N191" s="4"/>
      <c r="O191" s="4"/>
      <c r="P191" s="5"/>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row>
    <row r="192" spans="1:180" ht="15.75" customHeight="1">
      <c r="A192" s="1"/>
      <c r="B192" s="1"/>
      <c r="C192" s="1"/>
      <c r="D192" s="1"/>
      <c r="E192" s="1"/>
      <c r="F192" s="1"/>
      <c r="G192" s="1"/>
      <c r="H192" s="1"/>
      <c r="I192" s="1"/>
      <c r="J192" s="1"/>
      <c r="K192" s="1"/>
      <c r="L192" s="4"/>
      <c r="M192" s="4"/>
      <c r="N192" s="4"/>
      <c r="O192" s="4"/>
      <c r="P192" s="5"/>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row>
    <row r="193" spans="1:180" ht="15.75" customHeight="1">
      <c r="A193" s="1"/>
      <c r="B193" s="1"/>
      <c r="C193" s="1"/>
      <c r="D193" s="1"/>
      <c r="E193" s="1"/>
      <c r="F193" s="1"/>
      <c r="G193" s="1"/>
      <c r="H193" s="1"/>
      <c r="I193" s="1"/>
      <c r="J193" s="1"/>
      <c r="K193" s="1"/>
      <c r="L193" s="4"/>
      <c r="M193" s="4"/>
      <c r="N193" s="4"/>
      <c r="O193" s="4"/>
      <c r="P193" s="5"/>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row>
    <row r="194" spans="1:180" ht="15.75" customHeight="1">
      <c r="A194" s="1"/>
      <c r="B194" s="1"/>
      <c r="C194" s="1"/>
      <c r="D194" s="1"/>
      <c r="E194" s="1"/>
      <c r="F194" s="1"/>
      <c r="G194" s="1"/>
      <c r="H194" s="1"/>
      <c r="I194" s="1"/>
      <c r="J194" s="1"/>
      <c r="K194" s="1"/>
      <c r="L194" s="4"/>
      <c r="M194" s="4"/>
      <c r="N194" s="4"/>
      <c r="O194" s="4"/>
      <c r="P194" s="5"/>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row>
    <row r="195" spans="1:180" ht="15.75" customHeight="1">
      <c r="A195" s="1"/>
      <c r="B195" s="1"/>
      <c r="C195" s="1"/>
      <c r="D195" s="1"/>
      <c r="E195" s="1"/>
      <c r="F195" s="1"/>
      <c r="G195" s="1"/>
      <c r="H195" s="1"/>
      <c r="I195" s="1"/>
      <c r="J195" s="1"/>
      <c r="K195" s="1"/>
      <c r="L195" s="4"/>
      <c r="M195" s="4"/>
      <c r="N195" s="4"/>
      <c r="O195" s="4"/>
      <c r="P195" s="5"/>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row>
    <row r="196" spans="1:180" ht="15.75" customHeight="1">
      <c r="A196" s="1"/>
      <c r="B196" s="1"/>
      <c r="C196" s="1"/>
      <c r="D196" s="1"/>
      <c r="E196" s="1"/>
      <c r="F196" s="1"/>
      <c r="G196" s="1"/>
      <c r="H196" s="1"/>
      <c r="I196" s="1"/>
      <c r="J196" s="1"/>
      <c r="K196" s="1"/>
      <c r="L196" s="4"/>
      <c r="M196" s="4"/>
      <c r="N196" s="4"/>
      <c r="O196" s="4"/>
      <c r="P196" s="5"/>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row>
    <row r="197" spans="1:180" ht="15.75" customHeight="1">
      <c r="A197" s="1"/>
      <c r="B197" s="1"/>
      <c r="C197" s="1"/>
      <c r="D197" s="1"/>
      <c r="E197" s="1"/>
      <c r="F197" s="1"/>
      <c r="G197" s="1"/>
      <c r="H197" s="1"/>
      <c r="I197" s="1"/>
      <c r="J197" s="1"/>
      <c r="K197" s="1"/>
      <c r="L197" s="4"/>
      <c r="M197" s="4"/>
      <c r="N197" s="4"/>
      <c r="O197" s="4"/>
      <c r="P197" s="5"/>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row>
    <row r="198" spans="1:180" ht="15.75" customHeight="1">
      <c r="A198" s="1"/>
      <c r="B198" s="1"/>
      <c r="C198" s="1"/>
      <c r="D198" s="1"/>
      <c r="E198" s="1"/>
      <c r="F198" s="1"/>
      <c r="G198" s="1"/>
      <c r="H198" s="1"/>
      <c r="I198" s="1"/>
      <c r="J198" s="1"/>
      <c r="K198" s="1"/>
      <c r="L198" s="4"/>
      <c r="M198" s="4"/>
      <c r="N198" s="4"/>
      <c r="O198" s="4"/>
      <c r="P198" s="5"/>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row>
    <row r="199" spans="1:180" ht="15.75" customHeight="1">
      <c r="A199" s="1"/>
      <c r="B199" s="1"/>
      <c r="C199" s="1"/>
      <c r="D199" s="1"/>
      <c r="E199" s="1"/>
      <c r="F199" s="1"/>
      <c r="G199" s="1"/>
      <c r="H199" s="1"/>
      <c r="I199" s="1"/>
      <c r="J199" s="1"/>
      <c r="K199" s="1"/>
      <c r="L199" s="4"/>
      <c r="M199" s="4"/>
      <c r="N199" s="4"/>
      <c r="O199" s="4"/>
      <c r="P199" s="5"/>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row>
    <row r="200" spans="1:180" ht="15.75" customHeight="1">
      <c r="A200" s="1"/>
      <c r="B200" s="1"/>
      <c r="C200" s="1"/>
      <c r="D200" s="1"/>
      <c r="E200" s="1"/>
      <c r="F200" s="1"/>
      <c r="G200" s="1"/>
      <c r="H200" s="1"/>
      <c r="I200" s="1"/>
      <c r="J200" s="1"/>
      <c r="K200" s="1"/>
      <c r="L200" s="4"/>
      <c r="M200" s="4"/>
      <c r="N200" s="4"/>
      <c r="O200" s="4"/>
      <c r="P200" s="5"/>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row>
    <row r="201" spans="1:180" ht="15.75" customHeight="1">
      <c r="A201" s="1"/>
      <c r="B201" s="1"/>
      <c r="C201" s="1"/>
      <c r="D201" s="1"/>
      <c r="E201" s="1"/>
      <c r="F201" s="1"/>
      <c r="G201" s="1"/>
      <c r="H201" s="1"/>
      <c r="I201" s="1"/>
      <c r="J201" s="1"/>
      <c r="K201" s="1"/>
      <c r="L201" s="4"/>
      <c r="M201" s="4"/>
      <c r="N201" s="4"/>
      <c r="O201" s="4"/>
      <c r="P201" s="5"/>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row>
    <row r="202" spans="1:180" ht="15.75" customHeight="1">
      <c r="A202" s="1"/>
      <c r="B202" s="1"/>
      <c r="C202" s="1"/>
      <c r="D202" s="1"/>
      <c r="E202" s="1"/>
      <c r="F202" s="1"/>
      <c r="G202" s="1"/>
      <c r="H202" s="1"/>
      <c r="I202" s="1"/>
      <c r="J202" s="1"/>
      <c r="K202" s="1"/>
      <c r="L202" s="4"/>
      <c r="M202" s="4"/>
      <c r="N202" s="4"/>
      <c r="O202" s="4"/>
      <c r="P202" s="5"/>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row>
    <row r="203" spans="1:180" ht="15.75" customHeight="1">
      <c r="A203" s="1"/>
      <c r="B203" s="1"/>
      <c r="C203" s="1"/>
      <c r="D203" s="1"/>
      <c r="E203" s="1"/>
      <c r="F203" s="1"/>
      <c r="G203" s="1"/>
      <c r="H203" s="1"/>
      <c r="I203" s="1"/>
      <c r="J203" s="1"/>
      <c r="K203" s="1"/>
      <c r="L203" s="4"/>
      <c r="M203" s="4"/>
      <c r="N203" s="4"/>
      <c r="O203" s="4"/>
      <c r="P203" s="5"/>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row>
    <row r="204" spans="1:180" ht="15.75" customHeight="1">
      <c r="A204" s="1"/>
      <c r="B204" s="1"/>
      <c r="C204" s="1"/>
      <c r="D204" s="1"/>
      <c r="E204" s="1"/>
      <c r="F204" s="1"/>
      <c r="G204" s="1"/>
      <c r="H204" s="1"/>
      <c r="I204" s="1"/>
      <c r="J204" s="1"/>
      <c r="K204" s="1"/>
      <c r="L204" s="4"/>
      <c r="M204" s="4"/>
      <c r="N204" s="4"/>
      <c r="O204" s="4"/>
      <c r="P204" s="5"/>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row>
    <row r="205" spans="1:180" ht="15.75" customHeight="1">
      <c r="A205" s="1"/>
      <c r="B205" s="1"/>
      <c r="C205" s="1"/>
      <c r="D205" s="1"/>
      <c r="E205" s="1"/>
      <c r="F205" s="1"/>
      <c r="G205" s="1"/>
      <c r="H205" s="1"/>
      <c r="I205" s="1"/>
      <c r="J205" s="1"/>
      <c r="K205" s="1"/>
      <c r="L205" s="4"/>
      <c r="M205" s="4"/>
      <c r="N205" s="4"/>
      <c r="O205" s="4"/>
      <c r="P205" s="5"/>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row>
    <row r="206" spans="1:180" ht="15.75" customHeight="1">
      <c r="A206" s="1"/>
      <c r="B206" s="1"/>
      <c r="C206" s="1"/>
      <c r="D206" s="1"/>
      <c r="E206" s="1"/>
      <c r="F206" s="1"/>
      <c r="G206" s="1"/>
      <c r="H206" s="1"/>
      <c r="I206" s="1"/>
      <c r="J206" s="1"/>
      <c r="K206" s="1"/>
      <c r="L206" s="4"/>
      <c r="M206" s="4"/>
      <c r="N206" s="4"/>
      <c r="O206" s="4"/>
      <c r="P206" s="5"/>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row>
    <row r="207" spans="1:180" ht="15.75" customHeight="1">
      <c r="A207" s="1"/>
      <c r="B207" s="1"/>
      <c r="C207" s="1"/>
      <c r="D207" s="1"/>
      <c r="E207" s="1"/>
      <c r="F207" s="1"/>
      <c r="G207" s="1"/>
      <c r="H207" s="1"/>
      <c r="I207" s="1"/>
      <c r="J207" s="1"/>
      <c r="K207" s="1"/>
      <c r="L207" s="4"/>
      <c r="M207" s="4"/>
      <c r="N207" s="4"/>
      <c r="O207" s="4"/>
      <c r="P207" s="5"/>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row>
    <row r="208" spans="1:180" ht="15.75" customHeight="1">
      <c r="A208" s="1"/>
      <c r="B208" s="1"/>
      <c r="C208" s="1"/>
      <c r="D208" s="1"/>
      <c r="E208" s="1"/>
      <c r="F208" s="1"/>
      <c r="G208" s="1"/>
      <c r="H208" s="1"/>
      <c r="I208" s="1"/>
      <c r="J208" s="1"/>
      <c r="K208" s="1"/>
      <c r="L208" s="4"/>
      <c r="M208" s="4"/>
      <c r="N208" s="4"/>
      <c r="O208" s="4"/>
      <c r="P208" s="5"/>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row>
    <row r="209" spans="1:180" ht="15.75" customHeight="1">
      <c r="A209" s="1"/>
      <c r="B209" s="1"/>
      <c r="C209" s="1"/>
      <c r="D209" s="1"/>
      <c r="E209" s="1"/>
      <c r="F209" s="1"/>
      <c r="G209" s="1"/>
      <c r="H209" s="1"/>
      <c r="I209" s="1"/>
      <c r="J209" s="1"/>
      <c r="K209" s="1"/>
      <c r="L209" s="4"/>
      <c r="M209" s="4"/>
      <c r="N209" s="4"/>
      <c r="O209" s="4"/>
      <c r="P209" s="5"/>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row>
    <row r="210" spans="1:180" ht="15.75" customHeight="1">
      <c r="A210" s="1"/>
      <c r="B210" s="1"/>
      <c r="C210" s="1"/>
      <c r="D210" s="1"/>
      <c r="E210" s="1"/>
      <c r="F210" s="1"/>
      <c r="G210" s="1"/>
      <c r="H210" s="1"/>
      <c r="I210" s="1"/>
      <c r="J210" s="1"/>
      <c r="K210" s="1"/>
      <c r="L210" s="4"/>
      <c r="M210" s="4"/>
      <c r="N210" s="4"/>
      <c r="O210" s="4"/>
      <c r="P210" s="5"/>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row>
    <row r="211" spans="1:180" ht="15.75" customHeight="1">
      <c r="A211" s="1"/>
      <c r="B211" s="1"/>
      <c r="C211" s="1"/>
      <c r="D211" s="1"/>
      <c r="E211" s="1"/>
      <c r="F211" s="1"/>
      <c r="G211" s="1"/>
      <c r="H211" s="1"/>
      <c r="I211" s="1"/>
      <c r="J211" s="1"/>
      <c r="K211" s="1"/>
      <c r="L211" s="4"/>
      <c r="M211" s="4"/>
      <c r="N211" s="4"/>
      <c r="O211" s="4"/>
      <c r="P211" s="5"/>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row>
    <row r="212" spans="1:180" ht="15.75" customHeight="1">
      <c r="A212" s="1"/>
      <c r="B212" s="1"/>
      <c r="C212" s="1"/>
      <c r="D212" s="1"/>
      <c r="E212" s="1"/>
      <c r="F212" s="1"/>
      <c r="G212" s="1"/>
      <c r="H212" s="1"/>
      <c r="I212" s="1"/>
      <c r="J212" s="1"/>
      <c r="K212" s="1"/>
      <c r="L212" s="4"/>
      <c r="M212" s="4"/>
      <c r="N212" s="4"/>
      <c r="O212" s="4"/>
      <c r="P212" s="5"/>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row>
    <row r="213" spans="1:180" ht="15.75" customHeight="1">
      <c r="A213" s="1"/>
      <c r="B213" s="1"/>
      <c r="C213" s="1"/>
      <c r="D213" s="1"/>
      <c r="E213" s="1"/>
      <c r="F213" s="1"/>
      <c r="G213" s="1"/>
      <c r="H213" s="1"/>
      <c r="I213" s="1"/>
      <c r="J213" s="1"/>
      <c r="K213" s="1"/>
      <c r="L213" s="4"/>
      <c r="M213" s="4"/>
      <c r="N213" s="4"/>
      <c r="O213" s="4"/>
      <c r="P213" s="5"/>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row>
    <row r="214" spans="1:180" ht="15.75" customHeight="1">
      <c r="A214" s="1"/>
      <c r="B214" s="1"/>
      <c r="C214" s="1"/>
      <c r="D214" s="1"/>
      <c r="E214" s="1"/>
      <c r="F214" s="1"/>
      <c r="G214" s="1"/>
      <c r="H214" s="1"/>
      <c r="I214" s="1"/>
      <c r="J214" s="1"/>
      <c r="K214" s="1"/>
      <c r="L214" s="4"/>
      <c r="M214" s="4"/>
      <c r="N214" s="4"/>
      <c r="O214" s="4"/>
      <c r="P214" s="5"/>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row>
    <row r="215" spans="1:180" ht="15.75" customHeight="1">
      <c r="A215" s="1"/>
      <c r="B215" s="1"/>
      <c r="C215" s="1"/>
      <c r="D215" s="1"/>
      <c r="E215" s="1"/>
      <c r="F215" s="1"/>
      <c r="G215" s="1"/>
      <c r="H215" s="1"/>
      <c r="I215" s="1"/>
      <c r="J215" s="1"/>
      <c r="K215" s="1"/>
      <c r="L215" s="4"/>
      <c r="M215" s="4"/>
      <c r="N215" s="4"/>
      <c r="O215" s="4"/>
      <c r="P215" s="5"/>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row>
    <row r="216" spans="1:180" ht="15.75" customHeight="1">
      <c r="A216" s="1"/>
      <c r="B216" s="1"/>
      <c r="C216" s="1"/>
      <c r="D216" s="1"/>
      <c r="E216" s="1"/>
      <c r="F216" s="1"/>
      <c r="G216" s="1"/>
      <c r="H216" s="1"/>
      <c r="I216" s="1"/>
      <c r="J216" s="1"/>
      <c r="K216" s="1"/>
      <c r="L216" s="4"/>
      <c r="M216" s="4"/>
      <c r="N216" s="4"/>
      <c r="O216" s="4"/>
      <c r="P216" s="5"/>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row>
    <row r="217" spans="1:180" ht="15.75" customHeight="1">
      <c r="A217" s="1"/>
      <c r="B217" s="1"/>
      <c r="C217" s="1"/>
      <c r="D217" s="1"/>
      <c r="E217" s="1"/>
      <c r="F217" s="1"/>
      <c r="G217" s="1"/>
      <c r="H217" s="1"/>
      <c r="I217" s="1"/>
      <c r="J217" s="1"/>
      <c r="K217" s="1"/>
      <c r="L217" s="4"/>
      <c r="M217" s="4"/>
      <c r="N217" s="4"/>
      <c r="O217" s="4"/>
      <c r="P217" s="5"/>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row>
    <row r="218" spans="1:180" ht="15.75" customHeight="1">
      <c r="A218" s="1"/>
      <c r="B218" s="1"/>
      <c r="C218" s="1"/>
      <c r="D218" s="1"/>
      <c r="E218" s="1"/>
      <c r="F218" s="1"/>
      <c r="G218" s="1"/>
      <c r="H218" s="1"/>
      <c r="I218" s="1"/>
      <c r="J218" s="1"/>
      <c r="K218" s="1"/>
      <c r="L218" s="4"/>
      <c r="M218" s="4"/>
      <c r="N218" s="4"/>
      <c r="O218" s="4"/>
      <c r="P218" s="5"/>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row>
    <row r="219" spans="1:180" ht="15.75" customHeight="1">
      <c r="A219" s="1"/>
      <c r="B219" s="1"/>
      <c r="C219" s="1"/>
      <c r="D219" s="1"/>
      <c r="E219" s="1"/>
      <c r="F219" s="1"/>
      <c r="G219" s="1"/>
      <c r="H219" s="1"/>
      <c r="I219" s="1"/>
      <c r="J219" s="1"/>
      <c r="K219" s="1"/>
      <c r="L219" s="4"/>
      <c r="M219" s="4"/>
      <c r="N219" s="4"/>
      <c r="O219" s="4"/>
      <c r="P219" s="5"/>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row>
    <row r="220" spans="1:180" ht="15.75" customHeight="1">
      <c r="A220" s="1"/>
      <c r="B220" s="1"/>
      <c r="C220" s="1"/>
      <c r="D220" s="1"/>
      <c r="E220" s="1"/>
      <c r="F220" s="1"/>
      <c r="G220" s="1"/>
      <c r="H220" s="1"/>
      <c r="I220" s="1"/>
      <c r="J220" s="1"/>
      <c r="K220" s="1"/>
      <c r="L220" s="4"/>
      <c r="M220" s="4"/>
      <c r="N220" s="4"/>
      <c r="O220" s="4"/>
      <c r="P220" s="5"/>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row>
    <row r="221" spans="1:180" ht="15.75" customHeight="1">
      <c r="A221" s="1"/>
      <c r="B221" s="1"/>
      <c r="C221" s="1"/>
      <c r="D221" s="1"/>
      <c r="E221" s="1"/>
      <c r="F221" s="1"/>
      <c r="G221" s="1"/>
      <c r="H221" s="1"/>
      <c r="I221" s="1"/>
      <c r="J221" s="1"/>
      <c r="K221" s="1"/>
      <c r="L221" s="4"/>
      <c r="M221" s="4"/>
      <c r="N221" s="4"/>
      <c r="O221" s="4"/>
      <c r="P221" s="5"/>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row>
    <row r="222" spans="1:180" ht="15.75" customHeight="1">
      <c r="A222" s="1"/>
      <c r="B222" s="1"/>
      <c r="C222" s="1"/>
      <c r="D222" s="1"/>
      <c r="E222" s="1"/>
      <c r="F222" s="1"/>
      <c r="G222" s="1"/>
      <c r="H222" s="1"/>
      <c r="I222" s="1"/>
      <c r="J222" s="1"/>
      <c r="K222" s="1"/>
      <c r="L222" s="4"/>
      <c r="M222" s="4"/>
      <c r="N222" s="4"/>
      <c r="O222" s="4"/>
      <c r="P222" s="5"/>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row>
    <row r="223" spans="1:180" ht="15.75" customHeight="1">
      <c r="A223" s="1"/>
      <c r="B223" s="1"/>
      <c r="C223" s="1"/>
      <c r="D223" s="1"/>
      <c r="E223" s="1"/>
      <c r="F223" s="1"/>
      <c r="G223" s="1"/>
      <c r="H223" s="1"/>
      <c r="I223" s="1"/>
      <c r="J223" s="1"/>
      <c r="K223" s="1"/>
      <c r="L223" s="4"/>
      <c r="M223" s="4"/>
      <c r="N223" s="4"/>
      <c r="O223" s="4"/>
      <c r="P223" s="5"/>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row>
    <row r="224" spans="1:180" ht="15.75" customHeight="1">
      <c r="A224" s="1"/>
      <c r="B224" s="1"/>
      <c r="C224" s="1"/>
      <c r="D224" s="1"/>
      <c r="E224" s="1"/>
      <c r="F224" s="1"/>
      <c r="G224" s="1"/>
      <c r="H224" s="1"/>
      <c r="I224" s="1"/>
      <c r="J224" s="1"/>
      <c r="K224" s="1"/>
      <c r="L224" s="4"/>
      <c r="M224" s="4"/>
      <c r="N224" s="4"/>
      <c r="O224" s="4"/>
      <c r="P224" s="5"/>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row>
    <row r="225" spans="1:180" ht="15.75" customHeight="1">
      <c r="A225" s="1"/>
      <c r="B225" s="1"/>
      <c r="C225" s="1"/>
      <c r="D225" s="1"/>
      <c r="E225" s="1"/>
      <c r="F225" s="1"/>
      <c r="G225" s="1"/>
      <c r="H225" s="1"/>
      <c r="I225" s="1"/>
      <c r="J225" s="1"/>
      <c r="K225" s="1"/>
      <c r="L225" s="4"/>
      <c r="M225" s="4"/>
      <c r="N225" s="4"/>
      <c r="O225" s="4"/>
      <c r="P225" s="5"/>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row>
    <row r="226" spans="1:180" ht="15.75" customHeight="1">
      <c r="A226" s="1"/>
      <c r="B226" s="1"/>
      <c r="C226" s="1"/>
      <c r="D226" s="1"/>
      <c r="E226" s="1"/>
      <c r="F226" s="1"/>
      <c r="G226" s="1"/>
      <c r="H226" s="1"/>
      <c r="I226" s="1"/>
      <c r="J226" s="1"/>
      <c r="K226" s="1"/>
      <c r="L226" s="4"/>
      <c r="M226" s="4"/>
      <c r="N226" s="4"/>
      <c r="O226" s="4"/>
      <c r="P226" s="5"/>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row>
    <row r="227" spans="1:180" ht="15.75" customHeight="1">
      <c r="A227" s="1"/>
      <c r="B227" s="1"/>
      <c r="C227" s="1"/>
      <c r="D227" s="1"/>
      <c r="E227" s="1"/>
      <c r="F227" s="1"/>
      <c r="G227" s="1"/>
      <c r="H227" s="1"/>
      <c r="I227" s="1"/>
      <c r="J227" s="1"/>
      <c r="K227" s="1"/>
      <c r="L227" s="4"/>
      <c r="M227" s="4"/>
      <c r="N227" s="4"/>
      <c r="O227" s="4"/>
      <c r="P227" s="5"/>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row>
    <row r="228" spans="1:180" ht="15.75" customHeight="1">
      <c r="A228" s="1"/>
      <c r="B228" s="1"/>
      <c r="C228" s="1"/>
      <c r="D228" s="1"/>
      <c r="E228" s="1"/>
      <c r="F228" s="1"/>
      <c r="G228" s="1"/>
      <c r="H228" s="1"/>
      <c r="I228" s="1"/>
      <c r="J228" s="1"/>
      <c r="K228" s="1"/>
      <c r="L228" s="4"/>
      <c r="M228" s="4"/>
      <c r="N228" s="4"/>
      <c r="O228" s="4"/>
      <c r="P228" s="5"/>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row>
    <row r="229" spans="1:180" ht="15.75" customHeight="1">
      <c r="A229" s="1"/>
      <c r="B229" s="1"/>
      <c r="C229" s="1"/>
      <c r="D229" s="1"/>
      <c r="E229" s="1"/>
      <c r="F229" s="1"/>
      <c r="G229" s="1"/>
      <c r="H229" s="1"/>
      <c r="I229" s="1"/>
      <c r="J229" s="1"/>
      <c r="K229" s="1"/>
      <c r="L229" s="4"/>
      <c r="M229" s="4"/>
      <c r="N229" s="4"/>
      <c r="O229" s="4"/>
      <c r="P229" s="5"/>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row>
    <row r="230" spans="1:180" ht="15.75" customHeight="1">
      <c r="A230" s="1"/>
      <c r="B230" s="1"/>
      <c r="C230" s="1"/>
      <c r="D230" s="1"/>
      <c r="E230" s="1"/>
      <c r="F230" s="1"/>
      <c r="G230" s="1"/>
      <c r="H230" s="1"/>
      <c r="I230" s="1"/>
      <c r="J230" s="1"/>
      <c r="K230" s="1"/>
      <c r="L230" s="4"/>
      <c r="M230" s="4"/>
      <c r="N230" s="4"/>
      <c r="O230" s="4"/>
      <c r="P230" s="5"/>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row>
    <row r="231" spans="1:180" ht="15.75" customHeight="1">
      <c r="A231" s="1"/>
      <c r="B231" s="1"/>
      <c r="C231" s="1"/>
      <c r="D231" s="1"/>
      <c r="E231" s="1"/>
      <c r="F231" s="1"/>
      <c r="G231" s="1"/>
      <c r="H231" s="1"/>
      <c r="I231" s="1"/>
      <c r="J231" s="1"/>
      <c r="K231" s="1"/>
      <c r="L231" s="4"/>
      <c r="M231" s="4"/>
      <c r="N231" s="4"/>
      <c r="O231" s="4"/>
      <c r="P231" s="5"/>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row>
    <row r="232" spans="1:180" ht="15.75" customHeight="1">
      <c r="A232" s="1"/>
      <c r="B232" s="1"/>
      <c r="C232" s="1"/>
      <c r="D232" s="1"/>
      <c r="E232" s="1"/>
      <c r="F232" s="1"/>
      <c r="G232" s="1"/>
      <c r="H232" s="1"/>
      <c r="I232" s="1"/>
      <c r="J232" s="1"/>
      <c r="K232" s="1"/>
      <c r="L232" s="4"/>
      <c r="M232" s="4"/>
      <c r="N232" s="4"/>
      <c r="O232" s="4"/>
      <c r="P232" s="5"/>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row>
    <row r="233" spans="1:180" ht="15.75" customHeight="1">
      <c r="A233" s="1"/>
      <c r="B233" s="1"/>
      <c r="C233" s="1"/>
      <c r="D233" s="1"/>
      <c r="E233" s="1"/>
      <c r="F233" s="1"/>
      <c r="G233" s="1"/>
      <c r="H233" s="1"/>
      <c r="I233" s="1"/>
      <c r="J233" s="1"/>
      <c r="K233" s="1"/>
      <c r="L233" s="4"/>
      <c r="M233" s="4"/>
      <c r="N233" s="4"/>
      <c r="O233" s="4"/>
      <c r="P233" s="5"/>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row>
    <row r="234" spans="1:180" ht="15.75" customHeight="1">
      <c r="A234" s="1"/>
      <c r="B234" s="1"/>
      <c r="C234" s="1"/>
      <c r="D234" s="1"/>
      <c r="E234" s="1"/>
      <c r="F234" s="1"/>
      <c r="G234" s="1"/>
      <c r="H234" s="1"/>
      <c r="I234" s="1"/>
      <c r="J234" s="1"/>
      <c r="K234" s="1"/>
      <c r="L234" s="4"/>
      <c r="M234" s="4"/>
      <c r="N234" s="4"/>
      <c r="O234" s="4"/>
      <c r="P234" s="5"/>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row>
    <row r="235" spans="1:180" ht="15.75" customHeight="1">
      <c r="A235" s="1"/>
      <c r="B235" s="1"/>
      <c r="C235" s="1"/>
      <c r="D235" s="1"/>
      <c r="E235" s="1"/>
      <c r="F235" s="1"/>
      <c r="G235" s="1"/>
      <c r="H235" s="1"/>
      <c r="I235" s="1"/>
      <c r="J235" s="1"/>
      <c r="K235" s="1"/>
      <c r="L235" s="4"/>
      <c r="M235" s="4"/>
      <c r="N235" s="4"/>
      <c r="O235" s="4"/>
      <c r="P235" s="5"/>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row>
    <row r="236" spans="1:180" ht="15.75" customHeight="1">
      <c r="A236" s="1"/>
      <c r="B236" s="1"/>
      <c r="C236" s="1"/>
      <c r="D236" s="1"/>
      <c r="E236" s="1"/>
      <c r="F236" s="1"/>
      <c r="G236" s="1"/>
      <c r="H236" s="1"/>
      <c r="I236" s="1"/>
      <c r="J236" s="1"/>
      <c r="K236" s="1"/>
      <c r="L236" s="4"/>
      <c r="M236" s="4"/>
      <c r="N236" s="4"/>
      <c r="O236" s="4"/>
      <c r="P236" s="5"/>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row>
    <row r="237" spans="1:180" ht="15.75" customHeight="1">
      <c r="A237" s="1"/>
      <c r="B237" s="1"/>
      <c r="C237" s="1"/>
      <c r="D237" s="1"/>
      <c r="E237" s="1"/>
      <c r="F237" s="1"/>
      <c r="G237" s="1"/>
      <c r="H237" s="1"/>
      <c r="I237" s="1"/>
      <c r="J237" s="1"/>
      <c r="K237" s="1"/>
      <c r="L237" s="4"/>
      <c r="M237" s="4"/>
      <c r="N237" s="4"/>
      <c r="O237" s="4"/>
      <c r="P237" s="5"/>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row>
    <row r="238" spans="1:180" ht="15.75" customHeight="1">
      <c r="A238" s="1"/>
      <c r="B238" s="1"/>
      <c r="C238" s="1"/>
      <c r="D238" s="1"/>
      <c r="E238" s="1"/>
      <c r="F238" s="1"/>
      <c r="G238" s="1"/>
      <c r="H238" s="1"/>
      <c r="I238" s="1"/>
      <c r="J238" s="1"/>
      <c r="K238" s="1"/>
      <c r="L238" s="4"/>
      <c r="M238" s="4"/>
      <c r="N238" s="4"/>
      <c r="O238" s="4"/>
      <c r="P238" s="5"/>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row>
    <row r="239" spans="1:180" ht="15.75" customHeight="1">
      <c r="A239" s="1"/>
      <c r="B239" s="1"/>
      <c r="C239" s="1"/>
      <c r="D239" s="1"/>
      <c r="E239" s="1"/>
      <c r="F239" s="1"/>
      <c r="G239" s="1"/>
      <c r="H239" s="1"/>
      <c r="I239" s="1"/>
      <c r="J239" s="1"/>
      <c r="K239" s="1"/>
      <c r="L239" s="4"/>
      <c r="M239" s="4"/>
      <c r="N239" s="4"/>
      <c r="O239" s="4"/>
      <c r="P239" s="5"/>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row>
    <row r="240" spans="1:180" ht="15.75" customHeight="1">
      <c r="A240" s="1"/>
      <c r="B240" s="1"/>
      <c r="C240" s="1"/>
      <c r="D240" s="1"/>
      <c r="E240" s="1"/>
      <c r="F240" s="1"/>
      <c r="G240" s="1"/>
      <c r="H240" s="1"/>
      <c r="I240" s="1"/>
      <c r="J240" s="1"/>
      <c r="K240" s="1"/>
      <c r="L240" s="4"/>
      <c r="M240" s="4"/>
      <c r="N240" s="4"/>
      <c r="O240" s="4"/>
      <c r="P240" s="5"/>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row>
    <row r="241" spans="1:180" ht="15.75" customHeight="1">
      <c r="A241" s="1"/>
      <c r="B241" s="1"/>
      <c r="C241" s="1"/>
      <c r="D241" s="1"/>
      <c r="E241" s="1"/>
      <c r="F241" s="1"/>
      <c r="G241" s="1"/>
      <c r="H241" s="1"/>
      <c r="I241" s="1"/>
      <c r="J241" s="1"/>
      <c r="K241" s="1"/>
      <c r="L241" s="4"/>
      <c r="M241" s="4"/>
      <c r="N241" s="4"/>
      <c r="O241" s="4"/>
      <c r="P241" s="5"/>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row>
    <row r="242" spans="1:180" ht="15.75" customHeight="1">
      <c r="A242" s="1"/>
      <c r="B242" s="1"/>
      <c r="C242" s="1"/>
      <c r="D242" s="1"/>
      <c r="E242" s="1"/>
      <c r="F242" s="1"/>
      <c r="G242" s="1"/>
      <c r="H242" s="1"/>
      <c r="I242" s="1"/>
      <c r="J242" s="1"/>
      <c r="K242" s="1"/>
      <c r="L242" s="4"/>
      <c r="M242" s="4"/>
      <c r="N242" s="4"/>
      <c r="O242" s="4"/>
      <c r="P242" s="5"/>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row>
    <row r="243" spans="1:180" ht="15.75" customHeight="1">
      <c r="A243" s="1"/>
      <c r="B243" s="1"/>
      <c r="C243" s="1"/>
      <c r="D243" s="1"/>
      <c r="E243" s="1"/>
      <c r="F243" s="1"/>
      <c r="G243" s="1"/>
      <c r="H243" s="1"/>
      <c r="I243" s="1"/>
      <c r="J243" s="1"/>
      <c r="K243" s="1"/>
      <c r="L243" s="4"/>
      <c r="M243" s="4"/>
      <c r="N243" s="4"/>
      <c r="O243" s="4"/>
      <c r="P243" s="5"/>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row>
    <row r="244" spans="1:180" ht="15.75" customHeight="1">
      <c r="A244" s="1"/>
      <c r="B244" s="1"/>
      <c r="C244" s="1"/>
      <c r="D244" s="1"/>
      <c r="E244" s="1"/>
      <c r="F244" s="1"/>
      <c r="G244" s="1"/>
      <c r="H244" s="1"/>
      <c r="I244" s="1"/>
      <c r="J244" s="1"/>
      <c r="K244" s="1"/>
      <c r="L244" s="4"/>
      <c r="M244" s="4"/>
      <c r="N244" s="4"/>
      <c r="O244" s="4"/>
      <c r="P244" s="5"/>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row>
    <row r="245" spans="1:180" ht="15.75" customHeight="1">
      <c r="A245" s="1"/>
      <c r="B245" s="1"/>
      <c r="C245" s="1"/>
      <c r="D245" s="1"/>
      <c r="E245" s="1"/>
      <c r="F245" s="1"/>
      <c r="G245" s="1"/>
      <c r="H245" s="1"/>
      <c r="I245" s="1"/>
      <c r="J245" s="1"/>
      <c r="K245" s="1"/>
      <c r="L245" s="4"/>
      <c r="M245" s="4"/>
      <c r="N245" s="4"/>
      <c r="O245" s="4"/>
      <c r="P245" s="5"/>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row>
    <row r="246" spans="1:180" ht="15.75" customHeight="1">
      <c r="A246" s="1"/>
      <c r="B246" s="1"/>
      <c r="C246" s="1"/>
      <c r="D246" s="1"/>
      <c r="E246" s="1"/>
      <c r="F246" s="1"/>
      <c r="G246" s="1"/>
      <c r="H246" s="1"/>
      <c r="I246" s="1"/>
      <c r="J246" s="1"/>
      <c r="K246" s="1"/>
      <c r="L246" s="4"/>
      <c r="M246" s="4"/>
      <c r="N246" s="4"/>
      <c r="O246" s="4"/>
      <c r="P246" s="5"/>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row>
    <row r="247" spans="1:180" ht="15.75" customHeight="1">
      <c r="A247" s="1"/>
      <c r="B247" s="1"/>
      <c r="C247" s="1"/>
      <c r="D247" s="1"/>
      <c r="E247" s="1"/>
      <c r="F247" s="1"/>
      <c r="G247" s="1"/>
      <c r="H247" s="1"/>
      <c r="I247" s="1"/>
      <c r="J247" s="1"/>
      <c r="K247" s="1"/>
      <c r="L247" s="4"/>
      <c r="M247" s="4"/>
      <c r="N247" s="4"/>
      <c r="O247" s="4"/>
      <c r="P247" s="5"/>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row>
    <row r="248" spans="1:180" ht="15.75" customHeight="1">
      <c r="A248" s="1"/>
      <c r="B248" s="1"/>
      <c r="C248" s="1"/>
      <c r="D248" s="1"/>
      <c r="E248" s="1"/>
      <c r="F248" s="1"/>
      <c r="G248" s="1"/>
      <c r="H248" s="1"/>
      <c r="I248" s="1"/>
      <c r="J248" s="1"/>
      <c r="K248" s="1"/>
      <c r="L248" s="4"/>
      <c r="M248" s="4"/>
      <c r="N248" s="4"/>
      <c r="O248" s="4"/>
      <c r="P248" s="5"/>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row>
    <row r="249" spans="1:180" ht="15.75" customHeight="1">
      <c r="A249" s="1"/>
      <c r="B249" s="1"/>
      <c r="C249" s="1"/>
      <c r="D249" s="1"/>
      <c r="E249" s="1"/>
      <c r="F249" s="1"/>
      <c r="G249" s="1"/>
      <c r="H249" s="1"/>
      <c r="I249" s="1"/>
      <c r="J249" s="1"/>
      <c r="K249" s="1"/>
      <c r="L249" s="4"/>
      <c r="M249" s="4"/>
      <c r="N249" s="4"/>
      <c r="O249" s="4"/>
      <c r="P249" s="5"/>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row>
    <row r="250" spans="1:180" ht="15.75" customHeight="1">
      <c r="A250" s="1"/>
      <c r="B250" s="1"/>
      <c r="C250" s="1"/>
      <c r="D250" s="1"/>
      <c r="E250" s="1"/>
      <c r="F250" s="1"/>
      <c r="G250" s="1"/>
      <c r="H250" s="1"/>
      <c r="I250" s="1"/>
      <c r="J250" s="1"/>
      <c r="K250" s="1"/>
      <c r="L250" s="4"/>
      <c r="M250" s="4"/>
      <c r="N250" s="4"/>
      <c r="O250" s="4"/>
      <c r="P250" s="5"/>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row>
    <row r="251" spans="1:180" ht="15.75" customHeight="1">
      <c r="A251" s="1"/>
      <c r="B251" s="1"/>
      <c r="C251" s="1"/>
      <c r="D251" s="1"/>
      <c r="E251" s="1"/>
      <c r="F251" s="1"/>
      <c r="G251" s="1"/>
      <c r="H251" s="1"/>
      <c r="I251" s="1"/>
      <c r="J251" s="1"/>
      <c r="K251" s="1"/>
      <c r="L251" s="4"/>
      <c r="M251" s="4"/>
      <c r="N251" s="4"/>
      <c r="O251" s="4"/>
      <c r="P251" s="5"/>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row>
    <row r="252" spans="1:180" ht="15.75" customHeight="1">
      <c r="A252" s="1"/>
      <c r="B252" s="1"/>
      <c r="C252" s="1"/>
      <c r="D252" s="1"/>
      <c r="E252" s="1"/>
      <c r="F252" s="1"/>
      <c r="G252" s="1"/>
      <c r="H252" s="1"/>
      <c r="I252" s="1"/>
      <c r="J252" s="1"/>
      <c r="K252" s="1"/>
      <c r="L252" s="4"/>
      <c r="M252" s="4"/>
      <c r="N252" s="4"/>
      <c r="O252" s="4"/>
      <c r="P252" s="5"/>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row>
    <row r="253" spans="1:180" ht="15.75" customHeight="1">
      <c r="A253" s="1"/>
      <c r="B253" s="1"/>
      <c r="C253" s="1"/>
      <c r="D253" s="1"/>
      <c r="E253" s="1"/>
      <c r="F253" s="1"/>
      <c r="G253" s="1"/>
      <c r="H253" s="1"/>
      <c r="I253" s="1"/>
      <c r="J253" s="1"/>
      <c r="K253" s="1"/>
      <c r="L253" s="4"/>
      <c r="M253" s="4"/>
      <c r="N253" s="4"/>
      <c r="O253" s="4"/>
      <c r="P253" s="5"/>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row>
    <row r="254" spans="1:180" ht="15.75" customHeight="1">
      <c r="A254" s="1"/>
      <c r="B254" s="1"/>
      <c r="C254" s="1"/>
      <c r="D254" s="1"/>
      <c r="E254" s="1"/>
      <c r="F254" s="1"/>
      <c r="G254" s="1"/>
      <c r="H254" s="1"/>
      <c r="I254" s="1"/>
      <c r="J254" s="1"/>
      <c r="K254" s="1"/>
      <c r="L254" s="4"/>
      <c r="M254" s="4"/>
      <c r="N254" s="4"/>
      <c r="O254" s="4"/>
      <c r="P254" s="5"/>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row>
    <row r="255" spans="1:180" ht="15.75" customHeight="1">
      <c r="A255" s="1"/>
      <c r="B255" s="1"/>
      <c r="C255" s="1"/>
      <c r="D255" s="1"/>
      <c r="E255" s="1"/>
      <c r="F255" s="1"/>
      <c r="G255" s="1"/>
      <c r="H255" s="1"/>
      <c r="I255" s="1"/>
      <c r="J255" s="1"/>
      <c r="K255" s="1"/>
      <c r="L255" s="4"/>
      <c r="M255" s="4"/>
      <c r="N255" s="4"/>
      <c r="O255" s="4"/>
      <c r="P255" s="5"/>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row>
    <row r="256" spans="1:180" ht="15.75" customHeight="1">
      <c r="A256" s="1"/>
      <c r="B256" s="1"/>
      <c r="C256" s="1"/>
      <c r="D256" s="1"/>
      <c r="E256" s="1"/>
      <c r="F256" s="1"/>
      <c r="G256" s="1"/>
      <c r="H256" s="1"/>
      <c r="I256" s="1"/>
      <c r="J256" s="1"/>
      <c r="K256" s="1"/>
      <c r="L256" s="4"/>
      <c r="M256" s="4"/>
      <c r="N256" s="4"/>
      <c r="O256" s="4"/>
      <c r="P256" s="5"/>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row>
    <row r="257" spans="1:180" ht="15.75" customHeight="1">
      <c r="A257" s="1"/>
      <c r="B257" s="1"/>
      <c r="C257" s="1"/>
      <c r="D257" s="1"/>
      <c r="E257" s="1"/>
      <c r="F257" s="1"/>
      <c r="G257" s="1"/>
      <c r="H257" s="1"/>
      <c r="I257" s="1"/>
      <c r="J257" s="1"/>
      <c r="K257" s="1"/>
      <c r="L257" s="4"/>
      <c r="M257" s="4"/>
      <c r="N257" s="4"/>
      <c r="O257" s="4"/>
      <c r="P257" s="5"/>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row>
    <row r="258" spans="1:180" ht="15.75" customHeight="1">
      <c r="A258" s="1"/>
      <c r="B258" s="1"/>
      <c r="C258" s="1"/>
      <c r="D258" s="1"/>
      <c r="E258" s="1"/>
      <c r="F258" s="1"/>
      <c r="G258" s="1"/>
      <c r="H258" s="1"/>
      <c r="I258" s="1"/>
      <c r="J258" s="1"/>
      <c r="K258" s="1"/>
      <c r="L258" s="4"/>
      <c r="M258" s="4"/>
      <c r="N258" s="4"/>
      <c r="O258" s="4"/>
      <c r="P258" s="5"/>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row>
    <row r="259" spans="1:180" ht="15.75" customHeight="1">
      <c r="A259" s="1"/>
      <c r="B259" s="1"/>
      <c r="C259" s="1"/>
      <c r="D259" s="1"/>
      <c r="E259" s="1"/>
      <c r="F259" s="1"/>
      <c r="G259" s="1"/>
      <c r="H259" s="1"/>
      <c r="I259" s="1"/>
      <c r="J259" s="1"/>
      <c r="K259" s="1"/>
      <c r="L259" s="4"/>
      <c r="M259" s="4"/>
      <c r="N259" s="4"/>
      <c r="O259" s="4"/>
      <c r="P259" s="5"/>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row>
    <row r="260" spans="1:180" ht="15.75" customHeight="1">
      <c r="A260" s="1"/>
      <c r="B260" s="1"/>
      <c r="C260" s="1"/>
      <c r="D260" s="1"/>
      <c r="E260" s="1"/>
      <c r="F260" s="1"/>
      <c r="G260" s="1"/>
      <c r="H260" s="1"/>
      <c r="I260" s="1"/>
      <c r="J260" s="1"/>
      <c r="K260" s="1"/>
      <c r="L260" s="4"/>
      <c r="M260" s="4"/>
      <c r="N260" s="4"/>
      <c r="O260" s="4"/>
      <c r="P260" s="5"/>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row>
    <row r="261" spans="1:180" ht="15.75" customHeight="1">
      <c r="A261" s="1"/>
      <c r="B261" s="1"/>
      <c r="C261" s="1"/>
      <c r="D261" s="1"/>
      <c r="E261" s="1"/>
      <c r="F261" s="1"/>
      <c r="G261" s="1"/>
      <c r="H261" s="1"/>
      <c r="I261" s="1"/>
      <c r="J261" s="1"/>
      <c r="K261" s="1"/>
      <c r="L261" s="4"/>
      <c r="M261" s="4"/>
      <c r="N261" s="4"/>
      <c r="O261" s="4"/>
      <c r="P261" s="5"/>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row>
    <row r="262" spans="1:180" ht="15.75" customHeight="1">
      <c r="A262" s="1"/>
      <c r="B262" s="1"/>
      <c r="C262" s="1"/>
      <c r="D262" s="1"/>
      <c r="E262" s="1"/>
      <c r="F262" s="1"/>
      <c r="G262" s="1"/>
      <c r="H262" s="1"/>
      <c r="I262" s="1"/>
      <c r="J262" s="1"/>
      <c r="K262" s="1"/>
      <c r="L262" s="4"/>
      <c r="M262" s="4"/>
      <c r="N262" s="4"/>
      <c r="O262" s="4"/>
      <c r="P262" s="5"/>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row>
    <row r="263" spans="1:180" ht="15.75" customHeight="1">
      <c r="A263" s="1"/>
      <c r="B263" s="1"/>
      <c r="C263" s="1"/>
      <c r="D263" s="1"/>
      <c r="E263" s="1"/>
      <c r="F263" s="1"/>
      <c r="G263" s="1"/>
      <c r="H263" s="1"/>
      <c r="I263" s="1"/>
      <c r="J263" s="1"/>
      <c r="K263" s="1"/>
      <c r="L263" s="4"/>
      <c r="M263" s="4"/>
      <c r="N263" s="4"/>
      <c r="O263" s="4"/>
      <c r="P263" s="5"/>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row>
    <row r="264" spans="1:180" ht="15.75" customHeight="1">
      <c r="A264" s="1"/>
      <c r="B264" s="1"/>
      <c r="C264" s="1"/>
      <c r="D264" s="1"/>
      <c r="E264" s="1"/>
      <c r="F264" s="1"/>
      <c r="G264" s="1"/>
      <c r="H264" s="1"/>
      <c r="I264" s="1"/>
      <c r="J264" s="1"/>
      <c r="K264" s="1"/>
      <c r="L264" s="4"/>
      <c r="M264" s="4"/>
      <c r="N264" s="4"/>
      <c r="O264" s="4"/>
      <c r="P264" s="5"/>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row>
    <row r="265" spans="1:180" ht="15.75" customHeight="1">
      <c r="A265" s="1"/>
      <c r="B265" s="1"/>
      <c r="C265" s="1"/>
      <c r="D265" s="1"/>
      <c r="E265" s="1"/>
      <c r="F265" s="1"/>
      <c r="G265" s="1"/>
      <c r="H265" s="1"/>
      <c r="I265" s="1"/>
      <c r="J265" s="1"/>
      <c r="K265" s="1"/>
      <c r="L265" s="4"/>
      <c r="M265" s="4"/>
      <c r="N265" s="4"/>
      <c r="O265" s="4"/>
      <c r="P265" s="5"/>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row>
    <row r="266" spans="1:180" ht="15.75" customHeight="1">
      <c r="A266" s="1"/>
      <c r="B266" s="1"/>
      <c r="C266" s="1"/>
      <c r="D266" s="1"/>
      <c r="E266" s="1"/>
      <c r="F266" s="1"/>
      <c r="G266" s="1"/>
      <c r="H266" s="1"/>
      <c r="I266" s="1"/>
      <c r="J266" s="1"/>
      <c r="K266" s="1"/>
      <c r="L266" s="4"/>
      <c r="M266" s="4"/>
      <c r="N266" s="4"/>
      <c r="O266" s="4"/>
      <c r="P266" s="5"/>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row>
    <row r="267" spans="1:180" ht="15.75" customHeight="1">
      <c r="A267" s="1"/>
      <c r="B267" s="1"/>
      <c r="C267" s="1"/>
      <c r="D267" s="1"/>
      <c r="E267" s="1"/>
      <c r="F267" s="1"/>
      <c r="G267" s="1"/>
      <c r="H267" s="1"/>
      <c r="I267" s="1"/>
      <c r="J267" s="1"/>
      <c r="K267" s="1"/>
      <c r="L267" s="4"/>
      <c r="M267" s="4"/>
      <c r="N267" s="4"/>
      <c r="O267" s="4"/>
      <c r="P267" s="5"/>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row>
    <row r="268" spans="1:180" ht="15.75" customHeight="1">
      <c r="A268" s="1"/>
      <c r="B268" s="1"/>
      <c r="C268" s="1"/>
      <c r="D268" s="1"/>
      <c r="E268" s="1"/>
      <c r="F268" s="1"/>
      <c r="G268" s="1"/>
      <c r="H268" s="1"/>
      <c r="I268" s="1"/>
      <c r="J268" s="1"/>
      <c r="K268" s="1"/>
      <c r="L268" s="4"/>
      <c r="M268" s="4"/>
      <c r="N268" s="4"/>
      <c r="O268" s="4"/>
      <c r="P268" s="5"/>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row>
    <row r="269" spans="1:180" ht="15.75" customHeight="1">
      <c r="A269" s="1"/>
      <c r="B269" s="1"/>
      <c r="C269" s="1"/>
      <c r="D269" s="1"/>
      <c r="E269" s="1"/>
      <c r="F269" s="1"/>
      <c r="G269" s="1"/>
      <c r="H269" s="1"/>
      <c r="I269" s="1"/>
      <c r="J269" s="1"/>
      <c r="K269" s="1"/>
      <c r="L269" s="4"/>
      <c r="M269" s="4"/>
      <c r="N269" s="4"/>
      <c r="O269" s="4"/>
      <c r="P269" s="5"/>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row>
    <row r="270" spans="1:180" ht="15.75" customHeight="1">
      <c r="A270" s="1"/>
      <c r="B270" s="1"/>
      <c r="C270" s="1"/>
      <c r="D270" s="1"/>
      <c r="E270" s="1"/>
      <c r="F270" s="1"/>
      <c r="G270" s="1"/>
      <c r="H270" s="1"/>
      <c r="I270" s="1"/>
      <c r="J270" s="1"/>
      <c r="K270" s="1"/>
      <c r="L270" s="4"/>
      <c r="M270" s="4"/>
      <c r="N270" s="4"/>
      <c r="O270" s="4"/>
      <c r="P270" s="5"/>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row>
    <row r="271" spans="1:180" ht="15.75" customHeight="1">
      <c r="A271" s="1"/>
      <c r="B271" s="1"/>
      <c r="C271" s="1"/>
      <c r="D271" s="1"/>
      <c r="E271" s="1"/>
      <c r="F271" s="1"/>
      <c r="G271" s="1"/>
      <c r="H271" s="1"/>
      <c r="I271" s="1"/>
      <c r="J271" s="1"/>
      <c r="K271" s="1"/>
      <c r="L271" s="4"/>
      <c r="M271" s="4"/>
      <c r="N271" s="4"/>
      <c r="O271" s="4"/>
      <c r="P271" s="5"/>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row>
    <row r="272" spans="1:180" ht="15.75" customHeight="1">
      <c r="A272" s="1"/>
      <c r="B272" s="1"/>
      <c r="C272" s="1"/>
      <c r="D272" s="1"/>
      <c r="E272" s="1"/>
      <c r="F272" s="1"/>
      <c r="G272" s="1"/>
      <c r="H272" s="1"/>
      <c r="I272" s="1"/>
      <c r="J272" s="1"/>
      <c r="K272" s="1"/>
      <c r="L272" s="4"/>
      <c r="M272" s="4"/>
      <c r="N272" s="4"/>
      <c r="O272" s="4"/>
      <c r="P272" s="5"/>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row>
    <row r="273" spans="1:180" ht="15.75" customHeight="1">
      <c r="A273" s="1"/>
      <c r="B273" s="1"/>
      <c r="C273" s="1"/>
      <c r="D273" s="1"/>
      <c r="E273" s="1"/>
      <c r="F273" s="1"/>
      <c r="G273" s="1"/>
      <c r="H273" s="1"/>
      <c r="I273" s="1"/>
      <c r="J273" s="1"/>
      <c r="K273" s="1"/>
      <c r="L273" s="4"/>
      <c r="M273" s="4"/>
      <c r="N273" s="4"/>
      <c r="O273" s="4"/>
      <c r="P273" s="5"/>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row>
    <row r="274" spans="1:180" ht="15.75" customHeight="1">
      <c r="A274" s="1"/>
      <c r="B274" s="1"/>
      <c r="C274" s="1"/>
      <c r="D274" s="1"/>
      <c r="E274" s="1"/>
      <c r="F274" s="1"/>
      <c r="G274" s="1"/>
      <c r="H274" s="1"/>
      <c r="I274" s="1"/>
      <c r="J274" s="1"/>
      <c r="K274" s="1"/>
      <c r="L274" s="4"/>
      <c r="M274" s="4"/>
      <c r="N274" s="4"/>
      <c r="O274" s="4"/>
      <c r="P274" s="5"/>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row>
    <row r="275" spans="1:180" ht="15.75" customHeight="1">
      <c r="A275" s="1"/>
      <c r="B275" s="1"/>
      <c r="C275" s="1"/>
      <c r="D275" s="1"/>
      <c r="E275" s="1"/>
      <c r="F275" s="1"/>
      <c r="G275" s="1"/>
      <c r="H275" s="1"/>
      <c r="I275" s="1"/>
      <c r="J275" s="1"/>
      <c r="K275" s="1"/>
      <c r="L275" s="4"/>
      <c r="M275" s="4"/>
      <c r="N275" s="4"/>
      <c r="O275" s="4"/>
      <c r="P275" s="5"/>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row>
    <row r="276" spans="1:180" ht="15.75" customHeight="1">
      <c r="A276" s="1"/>
      <c r="B276" s="1"/>
      <c r="C276" s="1"/>
      <c r="D276" s="1"/>
      <c r="E276" s="1"/>
      <c r="F276" s="1"/>
      <c r="G276" s="1"/>
      <c r="H276" s="1"/>
      <c r="I276" s="1"/>
      <c r="J276" s="1"/>
      <c r="K276" s="1"/>
      <c r="L276" s="4"/>
      <c r="M276" s="4"/>
      <c r="N276" s="4"/>
      <c r="O276" s="4"/>
      <c r="P276" s="5"/>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row>
    <row r="277" spans="1:180" ht="15.75" customHeight="1">
      <c r="A277" s="1"/>
      <c r="B277" s="1"/>
      <c r="C277" s="1"/>
      <c r="D277" s="1"/>
      <c r="E277" s="1"/>
      <c r="F277" s="1"/>
      <c r="G277" s="1"/>
      <c r="H277" s="1"/>
      <c r="I277" s="1"/>
      <c r="J277" s="1"/>
      <c r="K277" s="1"/>
      <c r="L277" s="4"/>
      <c r="M277" s="4"/>
      <c r="N277" s="4"/>
      <c r="O277" s="4"/>
      <c r="P277" s="5"/>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row>
    <row r="278" spans="1:180" ht="15.75" customHeight="1">
      <c r="A278" s="1"/>
      <c r="B278" s="1"/>
      <c r="C278" s="1"/>
      <c r="D278" s="1"/>
      <c r="E278" s="1"/>
      <c r="F278" s="1"/>
      <c r="G278" s="1"/>
      <c r="H278" s="1"/>
      <c r="I278" s="1"/>
      <c r="J278" s="1"/>
      <c r="K278" s="1"/>
      <c r="L278" s="4"/>
      <c r="M278" s="4"/>
      <c r="N278" s="4"/>
      <c r="O278" s="4"/>
      <c r="P278" s="5"/>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row>
    <row r="279" spans="1:180" ht="15.75" customHeight="1">
      <c r="A279" s="1"/>
      <c r="B279" s="1"/>
      <c r="C279" s="1"/>
      <c r="D279" s="1"/>
      <c r="E279" s="1"/>
      <c r="F279" s="1"/>
      <c r="G279" s="1"/>
      <c r="H279" s="1"/>
      <c r="I279" s="1"/>
      <c r="J279" s="1"/>
      <c r="K279" s="1"/>
      <c r="L279" s="4"/>
      <c r="M279" s="4"/>
      <c r="N279" s="4"/>
      <c r="O279" s="4"/>
      <c r="P279" s="5"/>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row>
    <row r="280" spans="1:180" ht="15.75" customHeight="1">
      <c r="A280" s="1"/>
      <c r="B280" s="1"/>
      <c r="C280" s="1"/>
      <c r="D280" s="1"/>
      <c r="E280" s="1"/>
      <c r="F280" s="1"/>
      <c r="G280" s="1"/>
      <c r="H280" s="1"/>
      <c r="I280" s="1"/>
      <c r="J280" s="1"/>
      <c r="K280" s="1"/>
      <c r="L280" s="4"/>
      <c r="M280" s="4"/>
      <c r="N280" s="4"/>
      <c r="O280" s="4"/>
      <c r="P280" s="5"/>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row>
    <row r="281" spans="1:180" ht="15.75" customHeight="1">
      <c r="A281" s="1"/>
      <c r="B281" s="1"/>
      <c r="C281" s="1"/>
      <c r="D281" s="1"/>
      <c r="E281" s="1"/>
      <c r="F281" s="1"/>
      <c r="G281" s="1"/>
      <c r="H281" s="1"/>
      <c r="I281" s="1"/>
      <c r="J281" s="1"/>
      <c r="K281" s="1"/>
      <c r="L281" s="4"/>
      <c r="M281" s="4"/>
      <c r="N281" s="4"/>
      <c r="O281" s="4"/>
      <c r="P281" s="5"/>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row>
    <row r="282" spans="1:180" ht="15.75" customHeight="1">
      <c r="A282" s="1"/>
      <c r="B282" s="1"/>
      <c r="C282" s="1"/>
      <c r="D282" s="1"/>
      <c r="E282" s="1"/>
      <c r="F282" s="1"/>
      <c r="G282" s="1"/>
      <c r="H282" s="1"/>
      <c r="I282" s="1"/>
      <c r="J282" s="1"/>
      <c r="K282" s="1"/>
      <c r="L282" s="4"/>
      <c r="M282" s="4"/>
      <c r="N282" s="4"/>
      <c r="O282" s="4"/>
      <c r="P282" s="5"/>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row>
    <row r="283" spans="1:180" ht="15.75" customHeight="1">
      <c r="A283" s="1"/>
      <c r="B283" s="1"/>
      <c r="C283" s="1"/>
      <c r="D283" s="1"/>
      <c r="E283" s="1"/>
      <c r="F283" s="1"/>
      <c r="G283" s="1"/>
      <c r="H283" s="1"/>
      <c r="I283" s="1"/>
      <c r="J283" s="1"/>
      <c r="K283" s="1"/>
      <c r="L283" s="4"/>
      <c r="M283" s="4"/>
      <c r="N283" s="4"/>
      <c r="O283" s="4"/>
      <c r="P283" s="5"/>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row>
    <row r="284" spans="1:180" ht="15.75" customHeight="1">
      <c r="A284" s="1"/>
      <c r="B284" s="1"/>
      <c r="C284" s="1"/>
      <c r="D284" s="1"/>
      <c r="E284" s="1"/>
      <c r="F284" s="1"/>
      <c r="G284" s="1"/>
      <c r="H284" s="1"/>
      <c r="I284" s="1"/>
      <c r="J284" s="1"/>
      <c r="K284" s="1"/>
      <c r="L284" s="4"/>
      <c r="M284" s="4"/>
      <c r="N284" s="4"/>
      <c r="O284" s="4"/>
      <c r="P284" s="5"/>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row>
    <row r="285" spans="1:180" ht="15.75" customHeight="1">
      <c r="A285" s="1"/>
      <c r="B285" s="1"/>
      <c r="C285" s="1"/>
      <c r="D285" s="1"/>
      <c r="E285" s="1"/>
      <c r="F285" s="1"/>
      <c r="G285" s="1"/>
      <c r="H285" s="1"/>
      <c r="I285" s="1"/>
      <c r="J285" s="1"/>
      <c r="K285" s="1"/>
      <c r="L285" s="4"/>
      <c r="M285" s="4"/>
      <c r="N285" s="4"/>
      <c r="O285" s="4"/>
      <c r="P285" s="5"/>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row>
    <row r="286" spans="1:180" ht="15.75" customHeight="1">
      <c r="A286" s="1"/>
      <c r="B286" s="1"/>
      <c r="C286" s="1"/>
      <c r="D286" s="1"/>
      <c r="E286" s="1"/>
      <c r="F286" s="1"/>
      <c r="G286" s="1"/>
      <c r="H286" s="1"/>
      <c r="I286" s="1"/>
      <c r="J286" s="1"/>
      <c r="K286" s="1"/>
      <c r="L286" s="4"/>
      <c r="M286" s="4"/>
      <c r="N286" s="4"/>
      <c r="O286" s="4"/>
      <c r="P286" s="5"/>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row>
    <row r="287" spans="1:180" ht="15.75" customHeight="1">
      <c r="A287" s="1"/>
      <c r="B287" s="1"/>
      <c r="C287" s="1"/>
      <c r="D287" s="1"/>
      <c r="E287" s="1"/>
      <c r="F287" s="1"/>
      <c r="G287" s="1"/>
      <c r="H287" s="1"/>
      <c r="I287" s="1"/>
      <c r="J287" s="1"/>
      <c r="K287" s="1"/>
      <c r="L287" s="4"/>
      <c r="M287" s="4"/>
      <c r="N287" s="4"/>
      <c r="O287" s="4"/>
      <c r="P287" s="5"/>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row>
    <row r="288" spans="1:180" ht="15.75" customHeight="1">
      <c r="A288" s="1"/>
      <c r="B288" s="1"/>
      <c r="C288" s="1"/>
      <c r="D288" s="1"/>
      <c r="E288" s="1"/>
      <c r="F288" s="1"/>
      <c r="G288" s="1"/>
      <c r="H288" s="1"/>
      <c r="I288" s="1"/>
      <c r="J288" s="1"/>
      <c r="K288" s="1"/>
      <c r="L288" s="4"/>
      <c r="M288" s="4"/>
      <c r="N288" s="4"/>
      <c r="O288" s="4"/>
      <c r="P288" s="5"/>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row>
    <row r="289" spans="1:180" ht="15.75" customHeight="1">
      <c r="A289" s="1"/>
      <c r="B289" s="1"/>
      <c r="C289" s="1"/>
      <c r="D289" s="1"/>
      <c r="E289" s="1"/>
      <c r="F289" s="1"/>
      <c r="G289" s="1"/>
      <c r="H289" s="1"/>
      <c r="I289" s="1"/>
      <c r="J289" s="1"/>
      <c r="K289" s="1"/>
      <c r="L289" s="4"/>
      <c r="M289" s="4"/>
      <c r="N289" s="4"/>
      <c r="O289" s="4"/>
      <c r="P289" s="5"/>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row>
    <row r="290" spans="1:180" ht="15.75" customHeight="1">
      <c r="A290" s="1"/>
      <c r="B290" s="1"/>
      <c r="C290" s="1"/>
      <c r="D290" s="1"/>
      <c r="E290" s="1"/>
      <c r="F290" s="1"/>
      <c r="G290" s="1"/>
      <c r="H290" s="1"/>
      <c r="I290" s="1"/>
      <c r="J290" s="1"/>
      <c r="K290" s="1"/>
      <c r="L290" s="4"/>
      <c r="M290" s="4"/>
      <c r="N290" s="4"/>
      <c r="O290" s="4"/>
      <c r="P290" s="5"/>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row>
    <row r="291" spans="1:180" ht="15.75" customHeight="1">
      <c r="A291" s="1"/>
      <c r="B291" s="1"/>
      <c r="C291" s="1"/>
      <c r="D291" s="1"/>
      <c r="E291" s="1"/>
      <c r="F291" s="1"/>
      <c r="G291" s="1"/>
      <c r="H291" s="1"/>
      <c r="I291" s="1"/>
      <c r="J291" s="1"/>
      <c r="K291" s="1"/>
      <c r="L291" s="4"/>
      <c r="M291" s="4"/>
      <c r="N291" s="4"/>
      <c r="O291" s="4"/>
      <c r="P291" s="5"/>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row>
    <row r="292" spans="1:180" ht="15.75" customHeight="1">
      <c r="A292" s="1"/>
      <c r="B292" s="1"/>
      <c r="C292" s="1"/>
      <c r="D292" s="1"/>
      <c r="E292" s="1"/>
      <c r="F292" s="1"/>
      <c r="G292" s="1"/>
      <c r="H292" s="1"/>
      <c r="I292" s="1"/>
      <c r="J292" s="1"/>
      <c r="K292" s="1"/>
      <c r="L292" s="4"/>
      <c r="M292" s="4"/>
      <c r="N292" s="4"/>
      <c r="O292" s="4"/>
      <c r="P292" s="5"/>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row>
    <row r="293" spans="1:180" ht="15.75" customHeight="1">
      <c r="A293" s="1"/>
      <c r="B293" s="1"/>
      <c r="C293" s="1"/>
      <c r="D293" s="1"/>
      <c r="E293" s="1"/>
      <c r="F293" s="1"/>
      <c r="G293" s="1"/>
      <c r="H293" s="1"/>
      <c r="I293" s="1"/>
      <c r="J293" s="1"/>
      <c r="K293" s="1"/>
      <c r="L293" s="4"/>
      <c r="M293" s="4"/>
      <c r="N293" s="4"/>
      <c r="O293" s="4"/>
      <c r="P293" s="5"/>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row>
    <row r="294" spans="1:180" ht="15.75" customHeight="1">
      <c r="A294" s="1"/>
      <c r="B294" s="1"/>
      <c r="C294" s="1"/>
      <c r="D294" s="1"/>
      <c r="E294" s="1"/>
      <c r="F294" s="1"/>
      <c r="G294" s="1"/>
      <c r="H294" s="1"/>
      <c r="I294" s="1"/>
      <c r="J294" s="1"/>
      <c r="K294" s="1"/>
      <c r="L294" s="4"/>
      <c r="M294" s="4"/>
      <c r="N294" s="4"/>
      <c r="O294" s="4"/>
      <c r="P294" s="5"/>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row>
    <row r="295" spans="1:180" ht="15.75" customHeight="1">
      <c r="A295" s="1"/>
      <c r="B295" s="1"/>
      <c r="C295" s="1"/>
      <c r="D295" s="1"/>
      <c r="E295" s="1"/>
      <c r="F295" s="1"/>
      <c r="G295" s="1"/>
      <c r="H295" s="1"/>
      <c r="I295" s="1"/>
      <c r="J295" s="1"/>
      <c r="K295" s="1"/>
      <c r="L295" s="4"/>
      <c r="M295" s="4"/>
      <c r="N295" s="4"/>
      <c r="O295" s="4"/>
      <c r="P295" s="5"/>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row>
    <row r="296" spans="1:180" ht="15.75" customHeight="1">
      <c r="A296" s="1"/>
      <c r="B296" s="1"/>
      <c r="C296" s="1"/>
      <c r="D296" s="1"/>
      <c r="E296" s="1"/>
      <c r="F296" s="1"/>
      <c r="G296" s="1"/>
      <c r="H296" s="1"/>
      <c r="I296" s="1"/>
      <c r="J296" s="1"/>
      <c r="K296" s="1"/>
      <c r="L296" s="4"/>
      <c r="M296" s="4"/>
      <c r="N296" s="4"/>
      <c r="O296" s="4"/>
      <c r="P296" s="5"/>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row>
    <row r="297" spans="1:180" ht="15.75" customHeight="1">
      <c r="A297" s="1"/>
      <c r="B297" s="1"/>
      <c r="C297" s="1"/>
      <c r="D297" s="1"/>
      <c r="E297" s="1"/>
      <c r="F297" s="1"/>
      <c r="G297" s="1"/>
      <c r="H297" s="1"/>
      <c r="I297" s="1"/>
      <c r="J297" s="1"/>
      <c r="K297" s="1"/>
      <c r="L297" s="4"/>
      <c r="M297" s="4"/>
      <c r="N297" s="4"/>
      <c r="O297" s="4"/>
      <c r="P297" s="5"/>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row>
    <row r="298" spans="1:180" ht="15.75" customHeight="1">
      <c r="A298" s="1"/>
      <c r="B298" s="1"/>
      <c r="C298" s="1"/>
      <c r="D298" s="1"/>
      <c r="E298" s="1"/>
      <c r="F298" s="1"/>
      <c r="G298" s="1"/>
      <c r="H298" s="1"/>
      <c r="I298" s="1"/>
      <c r="J298" s="1"/>
      <c r="K298" s="1"/>
      <c r="L298" s="4"/>
      <c r="M298" s="4"/>
      <c r="N298" s="4"/>
      <c r="O298" s="4"/>
      <c r="P298" s="5"/>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row>
    <row r="299" spans="1:180" ht="15.75" customHeight="1">
      <c r="A299" s="1"/>
      <c r="B299" s="1"/>
      <c r="C299" s="1"/>
      <c r="D299" s="1"/>
      <c r="E299" s="1"/>
      <c r="F299" s="1"/>
      <c r="G299" s="1"/>
      <c r="H299" s="1"/>
      <c r="I299" s="1"/>
      <c r="J299" s="1"/>
      <c r="K299" s="1"/>
      <c r="L299" s="4"/>
      <c r="M299" s="4"/>
      <c r="N299" s="4"/>
      <c r="O299" s="4"/>
      <c r="P299" s="5"/>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row>
    <row r="300" spans="1:180" ht="15.75" customHeight="1">
      <c r="A300" s="1"/>
      <c r="B300" s="1"/>
      <c r="C300" s="1"/>
      <c r="D300" s="1"/>
      <c r="E300" s="1"/>
      <c r="F300" s="1"/>
      <c r="G300" s="1"/>
      <c r="H300" s="1"/>
      <c r="I300" s="1"/>
      <c r="J300" s="1"/>
      <c r="K300" s="1"/>
      <c r="L300" s="4"/>
      <c r="M300" s="4"/>
      <c r="N300" s="4"/>
      <c r="O300" s="4"/>
      <c r="P300" s="5"/>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row>
    <row r="301" spans="1:180" ht="15.75" customHeight="1">
      <c r="A301" s="1"/>
      <c r="B301" s="1"/>
      <c r="C301" s="1"/>
      <c r="D301" s="1"/>
      <c r="E301" s="1"/>
      <c r="F301" s="1"/>
      <c r="G301" s="1"/>
      <c r="H301" s="1"/>
      <c r="I301" s="1"/>
      <c r="J301" s="1"/>
      <c r="K301" s="1"/>
      <c r="L301" s="4"/>
      <c r="M301" s="4"/>
      <c r="N301" s="4"/>
      <c r="O301" s="4"/>
      <c r="P301" s="5"/>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row>
    <row r="302" spans="1:180" ht="15.75" customHeight="1">
      <c r="A302" s="1"/>
      <c r="B302" s="1"/>
      <c r="C302" s="1"/>
      <c r="D302" s="1"/>
      <c r="E302" s="1"/>
      <c r="F302" s="1"/>
      <c r="G302" s="1"/>
      <c r="H302" s="1"/>
      <c r="I302" s="1"/>
      <c r="J302" s="1"/>
      <c r="K302" s="1"/>
      <c r="L302" s="4"/>
      <c r="M302" s="4"/>
      <c r="N302" s="4"/>
      <c r="O302" s="4"/>
      <c r="P302" s="5"/>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row>
    <row r="303" spans="1:180" ht="15.75" customHeight="1">
      <c r="A303" s="1"/>
      <c r="B303" s="1"/>
      <c r="C303" s="1"/>
      <c r="D303" s="1"/>
      <c r="E303" s="1"/>
      <c r="F303" s="1"/>
      <c r="G303" s="1"/>
      <c r="H303" s="1"/>
      <c r="I303" s="1"/>
      <c r="J303" s="1"/>
      <c r="K303" s="1"/>
      <c r="L303" s="4"/>
      <c r="M303" s="4"/>
      <c r="N303" s="4"/>
      <c r="O303" s="4"/>
      <c r="P303" s="5"/>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row>
    <row r="304" spans="1:180" ht="15.75" customHeight="1">
      <c r="A304" s="1"/>
      <c r="B304" s="1"/>
      <c r="C304" s="1"/>
      <c r="D304" s="1"/>
      <c r="E304" s="1"/>
      <c r="F304" s="1"/>
      <c r="G304" s="1"/>
      <c r="H304" s="1"/>
      <c r="I304" s="1"/>
      <c r="J304" s="1"/>
      <c r="K304" s="1"/>
      <c r="L304" s="4"/>
      <c r="M304" s="4"/>
      <c r="N304" s="4"/>
      <c r="O304" s="4"/>
      <c r="P304" s="5"/>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row>
    <row r="305" spans="1:180" ht="15.75" customHeight="1">
      <c r="A305" s="1"/>
      <c r="B305" s="1"/>
      <c r="C305" s="1"/>
      <c r="D305" s="1"/>
      <c r="E305" s="1"/>
      <c r="F305" s="1"/>
      <c r="G305" s="1"/>
      <c r="H305" s="1"/>
      <c r="I305" s="1"/>
      <c r="J305" s="1"/>
      <c r="K305" s="1"/>
      <c r="L305" s="4"/>
      <c r="M305" s="4"/>
      <c r="N305" s="4"/>
      <c r="O305" s="4"/>
      <c r="P305" s="5"/>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row>
    <row r="306" spans="1:180" ht="15.75" customHeight="1">
      <c r="A306" s="1"/>
      <c r="B306" s="1"/>
      <c r="C306" s="1"/>
      <c r="D306" s="1"/>
      <c r="E306" s="1"/>
      <c r="F306" s="1"/>
      <c r="G306" s="1"/>
      <c r="H306" s="1"/>
      <c r="I306" s="1"/>
      <c r="J306" s="1"/>
      <c r="K306" s="1"/>
      <c r="L306" s="4"/>
      <c r="M306" s="4"/>
      <c r="N306" s="4"/>
      <c r="O306" s="4"/>
      <c r="P306" s="5"/>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row>
    <row r="307" spans="1:180" ht="15.75" customHeight="1">
      <c r="A307" s="1"/>
      <c r="B307" s="1"/>
      <c r="C307" s="1"/>
      <c r="D307" s="1"/>
      <c r="E307" s="1"/>
      <c r="F307" s="1"/>
      <c r="G307" s="1"/>
      <c r="H307" s="1"/>
      <c r="I307" s="1"/>
      <c r="J307" s="1"/>
      <c r="K307" s="1"/>
      <c r="L307" s="4"/>
      <c r="M307" s="4"/>
      <c r="N307" s="4"/>
      <c r="O307" s="4"/>
      <c r="P307" s="5"/>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row>
    <row r="308" spans="1:180" ht="15.75" customHeight="1">
      <c r="A308" s="1"/>
      <c r="B308" s="1"/>
      <c r="C308" s="1"/>
      <c r="D308" s="1"/>
      <c r="E308" s="1"/>
      <c r="F308" s="1"/>
      <c r="G308" s="1"/>
      <c r="H308" s="1"/>
      <c r="I308" s="1"/>
      <c r="J308" s="1"/>
      <c r="K308" s="1"/>
      <c r="L308" s="4"/>
      <c r="M308" s="4"/>
      <c r="N308" s="4"/>
      <c r="O308" s="4"/>
      <c r="P308" s="5"/>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row>
    <row r="309" spans="1:180" ht="15.75" customHeight="1">
      <c r="A309" s="1"/>
      <c r="B309" s="1"/>
      <c r="C309" s="1"/>
      <c r="D309" s="1"/>
      <c r="E309" s="1"/>
      <c r="F309" s="1"/>
      <c r="G309" s="1"/>
      <c r="H309" s="1"/>
      <c r="I309" s="1"/>
      <c r="J309" s="1"/>
      <c r="K309" s="1"/>
      <c r="L309" s="4"/>
      <c r="M309" s="4"/>
      <c r="N309" s="4"/>
      <c r="O309" s="4"/>
      <c r="P309" s="5"/>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row>
    <row r="310" spans="1:180" ht="15.75" customHeight="1">
      <c r="A310" s="1"/>
      <c r="B310" s="1"/>
      <c r="C310" s="1"/>
      <c r="D310" s="1"/>
      <c r="E310" s="1"/>
      <c r="F310" s="1"/>
      <c r="G310" s="1"/>
      <c r="H310" s="1"/>
      <c r="I310" s="1"/>
      <c r="J310" s="1"/>
      <c r="K310" s="1"/>
      <c r="L310" s="4"/>
      <c r="M310" s="4"/>
      <c r="N310" s="4"/>
      <c r="O310" s="4"/>
      <c r="P310" s="5"/>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row>
    <row r="311" spans="1:180" ht="15.75" customHeight="1">
      <c r="A311" s="1"/>
      <c r="B311" s="1"/>
      <c r="C311" s="1"/>
      <c r="D311" s="1"/>
      <c r="E311" s="1"/>
      <c r="F311" s="1"/>
      <c r="G311" s="1"/>
      <c r="H311" s="1"/>
      <c r="I311" s="1"/>
      <c r="J311" s="1"/>
      <c r="K311" s="1"/>
      <c r="L311" s="4"/>
      <c r="M311" s="4"/>
      <c r="N311" s="4"/>
      <c r="O311" s="4"/>
      <c r="P311" s="5"/>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row>
    <row r="312" spans="1:180" ht="15.75" customHeight="1">
      <c r="A312" s="1"/>
      <c r="B312" s="1"/>
      <c r="C312" s="1"/>
      <c r="D312" s="1"/>
      <c r="E312" s="1"/>
      <c r="F312" s="1"/>
      <c r="G312" s="1"/>
      <c r="H312" s="1"/>
      <c r="I312" s="1"/>
      <c r="J312" s="1"/>
      <c r="K312" s="1"/>
      <c r="L312" s="4"/>
      <c r="M312" s="4"/>
      <c r="N312" s="4"/>
      <c r="O312" s="4"/>
      <c r="P312" s="5"/>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row>
    <row r="313" spans="1:180" ht="15.75" customHeight="1">
      <c r="A313" s="1"/>
      <c r="B313" s="1"/>
      <c r="C313" s="1"/>
      <c r="D313" s="1"/>
      <c r="E313" s="1"/>
      <c r="F313" s="1"/>
      <c r="G313" s="1"/>
      <c r="H313" s="1"/>
      <c r="I313" s="1"/>
      <c r="J313" s="1"/>
      <c r="K313" s="1"/>
      <c r="L313" s="4"/>
      <c r="M313" s="4"/>
      <c r="N313" s="4"/>
      <c r="O313" s="4"/>
      <c r="P313" s="5"/>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row>
    <row r="314" spans="1:180" ht="15.75" customHeight="1">
      <c r="A314" s="1"/>
      <c r="B314" s="1"/>
      <c r="C314" s="1"/>
      <c r="D314" s="1"/>
      <c r="E314" s="1"/>
      <c r="F314" s="1"/>
      <c r="G314" s="1"/>
      <c r="H314" s="1"/>
      <c r="I314" s="1"/>
      <c r="J314" s="1"/>
      <c r="K314" s="1"/>
      <c r="L314" s="4"/>
      <c r="M314" s="4"/>
      <c r="N314" s="4"/>
      <c r="O314" s="4"/>
      <c r="P314" s="5"/>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row>
    <row r="315" spans="1:180" ht="15.75" customHeight="1">
      <c r="A315" s="1"/>
      <c r="B315" s="1"/>
      <c r="C315" s="1"/>
      <c r="D315" s="1"/>
      <c r="E315" s="1"/>
      <c r="F315" s="1"/>
      <c r="G315" s="1"/>
      <c r="H315" s="1"/>
      <c r="I315" s="1"/>
      <c r="J315" s="1"/>
      <c r="K315" s="1"/>
      <c r="L315" s="4"/>
      <c r="M315" s="4"/>
      <c r="N315" s="4"/>
      <c r="O315" s="4"/>
      <c r="P315" s="5"/>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row>
    <row r="316" spans="1:180" ht="15.75" customHeight="1">
      <c r="A316" s="1"/>
      <c r="B316" s="1"/>
      <c r="C316" s="1"/>
      <c r="D316" s="1"/>
      <c r="E316" s="1"/>
      <c r="F316" s="1"/>
      <c r="G316" s="1"/>
      <c r="H316" s="1"/>
      <c r="I316" s="1"/>
      <c r="J316" s="1"/>
      <c r="K316" s="1"/>
      <c r="L316" s="4"/>
      <c r="M316" s="4"/>
      <c r="N316" s="4"/>
      <c r="O316" s="4"/>
      <c r="P316" s="5"/>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row>
    <row r="317" spans="1:180" ht="15.75" customHeight="1">
      <c r="A317" s="1"/>
      <c r="B317" s="1"/>
      <c r="C317" s="1"/>
      <c r="D317" s="1"/>
      <c r="E317" s="1"/>
      <c r="F317" s="1"/>
      <c r="G317" s="1"/>
      <c r="H317" s="1"/>
      <c r="I317" s="1"/>
      <c r="J317" s="1"/>
      <c r="K317" s="1"/>
      <c r="L317" s="4"/>
      <c r="M317" s="4"/>
      <c r="N317" s="4"/>
      <c r="O317" s="4"/>
      <c r="P317" s="5"/>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row>
    <row r="318" spans="1:180" ht="15.75" customHeight="1">
      <c r="A318" s="1"/>
      <c r="B318" s="1"/>
      <c r="C318" s="1"/>
      <c r="D318" s="1"/>
      <c r="E318" s="1"/>
      <c r="F318" s="1"/>
      <c r="G318" s="1"/>
      <c r="H318" s="1"/>
      <c r="I318" s="1"/>
      <c r="J318" s="1"/>
      <c r="K318" s="1"/>
      <c r="L318" s="4"/>
      <c r="M318" s="4"/>
      <c r="N318" s="4"/>
      <c r="O318" s="4"/>
      <c r="P318" s="5"/>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row>
    <row r="319" spans="1:180" ht="15.75" customHeight="1">
      <c r="A319" s="1"/>
      <c r="B319" s="1"/>
      <c r="C319" s="1"/>
      <c r="D319" s="1"/>
      <c r="E319" s="1"/>
      <c r="F319" s="1"/>
      <c r="G319" s="1"/>
      <c r="H319" s="1"/>
      <c r="I319" s="1"/>
      <c r="J319" s="1"/>
      <c r="K319" s="1"/>
      <c r="L319" s="4"/>
      <c r="M319" s="4"/>
      <c r="N319" s="4"/>
      <c r="O319" s="4"/>
      <c r="P319" s="5"/>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row>
    <row r="320" spans="1:180" ht="15.75" customHeight="1">
      <c r="A320" s="1"/>
      <c r="B320" s="1"/>
      <c r="C320" s="1"/>
      <c r="D320" s="1"/>
      <c r="E320" s="1"/>
      <c r="F320" s="1"/>
      <c r="G320" s="1"/>
      <c r="H320" s="1"/>
      <c r="I320" s="1"/>
      <c r="J320" s="1"/>
      <c r="K320" s="1"/>
      <c r="L320" s="4"/>
      <c r="M320" s="4"/>
      <c r="N320" s="4"/>
      <c r="O320" s="4"/>
      <c r="P320" s="5"/>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row>
    <row r="321" spans="1:180" ht="15.75" customHeight="1">
      <c r="A321" s="1"/>
      <c r="B321" s="1"/>
      <c r="C321" s="1"/>
      <c r="D321" s="1"/>
      <c r="E321" s="1"/>
      <c r="F321" s="1"/>
      <c r="G321" s="1"/>
      <c r="H321" s="1"/>
      <c r="I321" s="1"/>
      <c r="J321" s="1"/>
      <c r="K321" s="1"/>
      <c r="L321" s="4"/>
      <c r="M321" s="4"/>
      <c r="N321" s="4"/>
      <c r="O321" s="4"/>
      <c r="P321" s="5"/>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row>
    <row r="322" spans="1:180" ht="15.75" customHeight="1">
      <c r="A322" s="1"/>
      <c r="B322" s="1"/>
      <c r="C322" s="1"/>
      <c r="D322" s="1"/>
      <c r="E322" s="1"/>
      <c r="F322" s="1"/>
      <c r="G322" s="1"/>
      <c r="H322" s="1"/>
      <c r="I322" s="1"/>
      <c r="J322" s="1"/>
      <c r="K322" s="1"/>
      <c r="L322" s="4"/>
      <c r="M322" s="4"/>
      <c r="N322" s="4"/>
      <c r="O322" s="4"/>
      <c r="P322" s="5"/>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row>
    <row r="323" spans="1:180" ht="15.75" customHeight="1">
      <c r="A323" s="1"/>
      <c r="B323" s="1"/>
      <c r="C323" s="1"/>
      <c r="D323" s="1"/>
      <c r="E323" s="1"/>
      <c r="F323" s="1"/>
      <c r="G323" s="1"/>
      <c r="H323" s="1"/>
      <c r="I323" s="1"/>
      <c r="J323" s="1"/>
      <c r="K323" s="1"/>
      <c r="L323" s="4"/>
      <c r="M323" s="4"/>
      <c r="N323" s="4"/>
      <c r="O323" s="4"/>
      <c r="P323" s="5"/>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row>
    <row r="324" spans="1:180" ht="15.75" customHeight="1">
      <c r="A324" s="1"/>
      <c r="B324" s="1"/>
      <c r="C324" s="1"/>
      <c r="D324" s="1"/>
      <c r="E324" s="1"/>
      <c r="F324" s="1"/>
      <c r="G324" s="1"/>
      <c r="H324" s="1"/>
      <c r="I324" s="1"/>
      <c r="J324" s="1"/>
      <c r="K324" s="1"/>
      <c r="L324" s="4"/>
      <c r="M324" s="4"/>
      <c r="N324" s="4"/>
      <c r="O324" s="4"/>
      <c r="P324" s="5"/>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row>
    <row r="325" spans="1:180" ht="15.75" customHeight="1">
      <c r="A325" s="1"/>
      <c r="B325" s="1"/>
      <c r="C325" s="1"/>
      <c r="D325" s="1"/>
      <c r="E325" s="1"/>
      <c r="F325" s="1"/>
      <c r="G325" s="1"/>
      <c r="H325" s="1"/>
      <c r="I325" s="1"/>
      <c r="J325" s="1"/>
      <c r="K325" s="1"/>
      <c r="L325" s="4"/>
      <c r="M325" s="4"/>
      <c r="N325" s="4"/>
      <c r="O325" s="4"/>
      <c r="P325" s="5"/>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row>
    <row r="326" spans="1:180" ht="15.75" customHeight="1">
      <c r="A326" s="1"/>
      <c r="B326" s="1"/>
      <c r="C326" s="1"/>
      <c r="D326" s="1"/>
      <c r="E326" s="1"/>
      <c r="F326" s="1"/>
      <c r="G326" s="1"/>
      <c r="H326" s="1"/>
      <c r="I326" s="1"/>
      <c r="J326" s="1"/>
      <c r="K326" s="1"/>
      <c r="L326" s="4"/>
      <c r="M326" s="4"/>
      <c r="N326" s="4"/>
      <c r="O326" s="4"/>
      <c r="P326" s="5"/>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row>
    <row r="327" spans="1:180" ht="15.75" customHeight="1">
      <c r="A327" s="1"/>
      <c r="B327" s="1"/>
      <c r="C327" s="1"/>
      <c r="D327" s="1"/>
      <c r="E327" s="1"/>
      <c r="F327" s="1"/>
      <c r="G327" s="1"/>
      <c r="H327" s="1"/>
      <c r="I327" s="1"/>
      <c r="J327" s="1"/>
      <c r="K327" s="1"/>
      <c r="L327" s="4"/>
      <c r="M327" s="4"/>
      <c r="N327" s="4"/>
      <c r="O327" s="4"/>
      <c r="P327" s="5"/>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row>
    <row r="328" spans="1:180" ht="15.75" customHeight="1">
      <c r="A328" s="1"/>
      <c r="B328" s="1"/>
      <c r="C328" s="1"/>
      <c r="D328" s="1"/>
      <c r="E328" s="1"/>
      <c r="F328" s="1"/>
      <c r="G328" s="1"/>
      <c r="H328" s="1"/>
      <c r="I328" s="1"/>
      <c r="J328" s="1"/>
      <c r="K328" s="1"/>
      <c r="L328" s="4"/>
      <c r="M328" s="4"/>
      <c r="N328" s="4"/>
      <c r="O328" s="4"/>
      <c r="P328" s="5"/>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row>
    <row r="329" spans="1:180" ht="15.75" customHeight="1">
      <c r="A329" s="1"/>
      <c r="B329" s="1"/>
      <c r="C329" s="1"/>
      <c r="D329" s="1"/>
      <c r="E329" s="1"/>
      <c r="F329" s="1"/>
      <c r="G329" s="1"/>
      <c r="H329" s="1"/>
      <c r="I329" s="1"/>
      <c r="J329" s="1"/>
      <c r="K329" s="1"/>
      <c r="L329" s="4"/>
      <c r="M329" s="4"/>
      <c r="N329" s="4"/>
      <c r="O329" s="4"/>
      <c r="P329" s="5"/>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row>
    <row r="330" spans="1:180" ht="15.75" customHeight="1">
      <c r="A330" s="1"/>
      <c r="B330" s="1"/>
      <c r="C330" s="1"/>
      <c r="D330" s="1"/>
      <c r="E330" s="1"/>
      <c r="F330" s="1"/>
      <c r="G330" s="1"/>
      <c r="H330" s="1"/>
      <c r="I330" s="1"/>
      <c r="J330" s="1"/>
      <c r="K330" s="1"/>
      <c r="L330" s="4"/>
      <c r="M330" s="4"/>
      <c r="N330" s="4"/>
      <c r="O330" s="4"/>
      <c r="P330" s="5"/>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row>
    <row r="331" spans="1:180" ht="15.75" customHeight="1">
      <c r="A331" s="1"/>
      <c r="B331" s="1"/>
      <c r="C331" s="1"/>
      <c r="D331" s="1"/>
      <c r="E331" s="1"/>
      <c r="F331" s="1"/>
      <c r="G331" s="1"/>
      <c r="H331" s="1"/>
      <c r="I331" s="1"/>
      <c r="J331" s="1"/>
      <c r="K331" s="1"/>
      <c r="L331" s="4"/>
      <c r="M331" s="4"/>
      <c r="N331" s="4"/>
      <c r="O331" s="4"/>
      <c r="P331" s="5"/>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row>
    <row r="332" spans="1:180" ht="15.75" customHeight="1">
      <c r="A332" s="1"/>
      <c r="B332" s="1"/>
      <c r="C332" s="1"/>
      <c r="D332" s="1"/>
      <c r="E332" s="1"/>
      <c r="F332" s="1"/>
      <c r="G332" s="1"/>
      <c r="H332" s="1"/>
      <c r="I332" s="1"/>
      <c r="J332" s="1"/>
      <c r="K332" s="1"/>
      <c r="L332" s="4"/>
      <c r="M332" s="4"/>
      <c r="N332" s="4"/>
      <c r="O332" s="4"/>
      <c r="P332" s="5"/>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row>
    <row r="333" spans="1:180" ht="15.75" customHeight="1">
      <c r="A333" s="1"/>
      <c r="B333" s="1"/>
      <c r="C333" s="1"/>
      <c r="D333" s="1"/>
      <c r="E333" s="1"/>
      <c r="F333" s="1"/>
      <c r="G333" s="1"/>
      <c r="H333" s="1"/>
      <c r="I333" s="1"/>
      <c r="J333" s="1"/>
      <c r="K333" s="1"/>
      <c r="L333" s="4"/>
      <c r="M333" s="4"/>
      <c r="N333" s="4"/>
      <c r="O333" s="4"/>
      <c r="P333" s="5"/>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row>
    <row r="334" spans="1:180" ht="15.75" customHeight="1">
      <c r="A334" s="1"/>
      <c r="B334" s="1"/>
      <c r="C334" s="1"/>
      <c r="D334" s="1"/>
      <c r="E334" s="1"/>
      <c r="F334" s="1"/>
      <c r="G334" s="1"/>
      <c r="H334" s="1"/>
      <c r="I334" s="1"/>
      <c r="J334" s="1"/>
      <c r="K334" s="1"/>
      <c r="L334" s="4"/>
      <c r="M334" s="4"/>
      <c r="N334" s="4"/>
      <c r="O334" s="4"/>
      <c r="P334" s="5"/>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row>
    <row r="335" spans="1:180" ht="15.75" customHeight="1">
      <c r="A335" s="1"/>
      <c r="B335" s="1"/>
      <c r="C335" s="1"/>
      <c r="D335" s="1"/>
      <c r="E335" s="1"/>
      <c r="F335" s="1"/>
      <c r="G335" s="1"/>
      <c r="H335" s="1"/>
      <c r="I335" s="1"/>
      <c r="J335" s="1"/>
      <c r="K335" s="1"/>
      <c r="L335" s="4"/>
      <c r="M335" s="4"/>
      <c r="N335" s="4"/>
      <c r="O335" s="4"/>
      <c r="P335" s="5"/>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row>
    <row r="336" spans="1:180" ht="15.75" customHeight="1">
      <c r="A336" s="1"/>
      <c r="B336" s="1"/>
      <c r="C336" s="1"/>
      <c r="D336" s="1"/>
      <c r="E336" s="1"/>
      <c r="F336" s="1"/>
      <c r="G336" s="1"/>
      <c r="H336" s="1"/>
      <c r="I336" s="1"/>
      <c r="J336" s="1"/>
      <c r="K336" s="1"/>
      <c r="L336" s="4"/>
      <c r="M336" s="4"/>
      <c r="N336" s="4"/>
      <c r="O336" s="4"/>
      <c r="P336" s="5"/>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row>
    <row r="337" spans="1:180" ht="15.75" customHeight="1">
      <c r="A337" s="1"/>
      <c r="B337" s="1"/>
      <c r="C337" s="1"/>
      <c r="D337" s="1"/>
      <c r="E337" s="1"/>
      <c r="F337" s="1"/>
      <c r="G337" s="1"/>
      <c r="H337" s="1"/>
      <c r="I337" s="1"/>
      <c r="J337" s="1"/>
      <c r="K337" s="1"/>
      <c r="L337" s="4"/>
      <c r="M337" s="4"/>
      <c r="N337" s="4"/>
      <c r="O337" s="4"/>
      <c r="P337" s="5"/>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row>
    <row r="338" spans="1:180" ht="15.75" customHeight="1">
      <c r="A338" s="1"/>
      <c r="B338" s="1"/>
      <c r="C338" s="1"/>
      <c r="D338" s="1"/>
      <c r="E338" s="1"/>
      <c r="F338" s="1"/>
      <c r="G338" s="1"/>
      <c r="H338" s="1"/>
      <c r="I338" s="1"/>
      <c r="J338" s="1"/>
      <c r="K338" s="1"/>
      <c r="L338" s="4"/>
      <c r="M338" s="4"/>
      <c r="N338" s="4"/>
      <c r="O338" s="4"/>
      <c r="P338" s="5"/>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row>
    <row r="339" spans="1:180" ht="15.75" customHeight="1">
      <c r="A339" s="1"/>
      <c r="B339" s="1"/>
      <c r="C339" s="1"/>
      <c r="D339" s="1"/>
      <c r="E339" s="1"/>
      <c r="F339" s="1"/>
      <c r="G339" s="1"/>
      <c r="H339" s="1"/>
      <c r="I339" s="1"/>
      <c r="J339" s="1"/>
      <c r="K339" s="1"/>
      <c r="L339" s="4"/>
      <c r="M339" s="4"/>
      <c r="N339" s="4"/>
      <c r="O339" s="4"/>
      <c r="P339" s="5"/>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row>
    <row r="340" spans="1:180" ht="15.75" customHeight="1">
      <c r="A340" s="1"/>
      <c r="B340" s="1"/>
      <c r="C340" s="1"/>
      <c r="D340" s="1"/>
      <c r="E340" s="1"/>
      <c r="F340" s="1"/>
      <c r="G340" s="1"/>
      <c r="H340" s="1"/>
      <c r="I340" s="1"/>
      <c r="J340" s="1"/>
      <c r="K340" s="1"/>
      <c r="L340" s="4"/>
      <c r="M340" s="4"/>
      <c r="N340" s="4"/>
      <c r="O340" s="4"/>
      <c r="P340" s="5"/>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row>
    <row r="341" spans="1:180" ht="15.75" customHeight="1">
      <c r="A341" s="1"/>
      <c r="B341" s="1"/>
      <c r="C341" s="1"/>
      <c r="D341" s="1"/>
      <c r="E341" s="1"/>
      <c r="F341" s="1"/>
      <c r="G341" s="1"/>
      <c r="H341" s="1"/>
      <c r="I341" s="1"/>
      <c r="J341" s="1"/>
      <c r="K341" s="1"/>
      <c r="L341" s="4"/>
      <c r="M341" s="4"/>
      <c r="N341" s="4"/>
      <c r="O341" s="4"/>
      <c r="P341" s="5"/>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row>
    <row r="342" spans="1:180" ht="15.75" customHeight="1">
      <c r="A342" s="1"/>
      <c r="B342" s="1"/>
      <c r="C342" s="1"/>
      <c r="D342" s="1"/>
      <c r="E342" s="1"/>
      <c r="F342" s="1"/>
      <c r="G342" s="1"/>
      <c r="H342" s="1"/>
      <c r="I342" s="1"/>
      <c r="J342" s="1"/>
      <c r="K342" s="1"/>
      <c r="L342" s="4"/>
      <c r="M342" s="4"/>
      <c r="N342" s="4"/>
      <c r="O342" s="4"/>
      <c r="P342" s="5"/>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row>
    <row r="343" spans="1:180" ht="15.75" customHeight="1">
      <c r="A343" s="1"/>
      <c r="B343" s="1"/>
      <c r="C343" s="1"/>
      <c r="D343" s="1"/>
      <c r="E343" s="1"/>
      <c r="F343" s="1"/>
      <c r="G343" s="1"/>
      <c r="H343" s="1"/>
      <c r="I343" s="1"/>
      <c r="J343" s="1"/>
      <c r="K343" s="1"/>
      <c r="L343" s="4"/>
      <c r="M343" s="4"/>
      <c r="N343" s="4"/>
      <c r="O343" s="4"/>
      <c r="P343" s="5"/>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row>
    <row r="344" spans="1:180" ht="15.75" customHeight="1">
      <c r="A344" s="1"/>
      <c r="B344" s="1"/>
      <c r="C344" s="1"/>
      <c r="D344" s="1"/>
      <c r="E344" s="1"/>
      <c r="F344" s="1"/>
      <c r="G344" s="1"/>
      <c r="H344" s="1"/>
      <c r="I344" s="1"/>
      <c r="J344" s="1"/>
      <c r="K344" s="1"/>
      <c r="L344" s="4"/>
      <c r="M344" s="4"/>
      <c r="N344" s="4"/>
      <c r="O344" s="4"/>
      <c r="P344" s="5"/>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row>
    <row r="345" spans="1:180" ht="15.75" customHeight="1">
      <c r="A345" s="1"/>
      <c r="B345" s="1"/>
      <c r="C345" s="1"/>
      <c r="D345" s="1"/>
      <c r="E345" s="1"/>
      <c r="F345" s="1"/>
      <c r="G345" s="1"/>
      <c r="H345" s="1"/>
      <c r="I345" s="1"/>
      <c r="J345" s="1"/>
      <c r="K345" s="1"/>
      <c r="L345" s="4"/>
      <c r="M345" s="4"/>
      <c r="N345" s="4"/>
      <c r="O345" s="4"/>
      <c r="P345" s="5"/>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row>
    <row r="346" spans="1:180" ht="15.75" customHeight="1">
      <c r="A346" s="1"/>
      <c r="B346" s="1"/>
      <c r="C346" s="1"/>
      <c r="D346" s="1"/>
      <c r="E346" s="1"/>
      <c r="F346" s="1"/>
      <c r="G346" s="1"/>
      <c r="H346" s="1"/>
      <c r="I346" s="1"/>
      <c r="J346" s="1"/>
      <c r="K346" s="1"/>
      <c r="L346" s="4"/>
      <c r="M346" s="4"/>
      <c r="N346" s="4"/>
      <c r="O346" s="4"/>
      <c r="P346" s="5"/>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row>
    <row r="347" spans="1:180" ht="15.75" customHeight="1">
      <c r="A347" s="1"/>
      <c r="B347" s="1"/>
      <c r="C347" s="1"/>
      <c r="D347" s="1"/>
      <c r="E347" s="1"/>
      <c r="F347" s="1"/>
      <c r="G347" s="1"/>
      <c r="H347" s="1"/>
      <c r="I347" s="1"/>
      <c r="J347" s="1"/>
      <c r="K347" s="1"/>
      <c r="L347" s="4"/>
      <c r="M347" s="4"/>
      <c r="N347" s="4"/>
      <c r="O347" s="4"/>
      <c r="P347" s="5"/>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row>
    <row r="348" spans="1:180" ht="15.75" customHeight="1">
      <c r="A348" s="1"/>
      <c r="B348" s="1"/>
      <c r="C348" s="1"/>
      <c r="D348" s="1"/>
      <c r="E348" s="1"/>
      <c r="F348" s="1"/>
      <c r="G348" s="1"/>
      <c r="H348" s="1"/>
      <c r="I348" s="1"/>
      <c r="J348" s="1"/>
      <c r="K348" s="1"/>
      <c r="L348" s="4"/>
      <c r="M348" s="4"/>
      <c r="N348" s="4"/>
      <c r="O348" s="4"/>
      <c r="P348" s="5"/>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row>
    <row r="349" spans="1:180" ht="15.75" customHeight="1">
      <c r="A349" s="1"/>
      <c r="B349" s="1"/>
      <c r="C349" s="1"/>
      <c r="D349" s="1"/>
      <c r="E349" s="1"/>
      <c r="F349" s="1"/>
      <c r="G349" s="1"/>
      <c r="H349" s="1"/>
      <c r="I349" s="1"/>
      <c r="J349" s="1"/>
      <c r="K349" s="1"/>
      <c r="L349" s="4"/>
      <c r="M349" s="4"/>
      <c r="N349" s="4"/>
      <c r="O349" s="4"/>
      <c r="P349" s="5"/>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row>
    <row r="350" spans="1:180" ht="15.75" customHeight="1">
      <c r="A350" s="1"/>
      <c r="B350" s="1"/>
      <c r="C350" s="1"/>
      <c r="D350" s="1"/>
      <c r="E350" s="1"/>
      <c r="F350" s="1"/>
      <c r="G350" s="1"/>
      <c r="H350" s="1"/>
      <c r="I350" s="1"/>
      <c r="J350" s="1"/>
      <c r="K350" s="1"/>
      <c r="L350" s="4"/>
      <c r="M350" s="4"/>
      <c r="N350" s="4"/>
      <c r="O350" s="4"/>
      <c r="P350" s="5"/>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row>
    <row r="351" spans="1:180" ht="15.75" customHeight="1">
      <c r="A351" s="1"/>
      <c r="B351" s="1"/>
      <c r="C351" s="1"/>
      <c r="D351" s="1"/>
      <c r="E351" s="1"/>
      <c r="F351" s="1"/>
      <c r="G351" s="1"/>
      <c r="H351" s="1"/>
      <c r="I351" s="1"/>
      <c r="J351" s="1"/>
      <c r="K351" s="1"/>
      <c r="L351" s="4"/>
      <c r="M351" s="4"/>
      <c r="N351" s="4"/>
      <c r="O351" s="4"/>
      <c r="P351" s="5"/>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row>
    <row r="352" spans="1:180" ht="15.75" customHeight="1">
      <c r="A352" s="1"/>
      <c r="B352" s="1"/>
      <c r="C352" s="1"/>
      <c r="D352" s="1"/>
      <c r="E352" s="1"/>
      <c r="F352" s="1"/>
      <c r="G352" s="1"/>
      <c r="H352" s="1"/>
      <c r="I352" s="1"/>
      <c r="J352" s="1"/>
      <c r="K352" s="1"/>
      <c r="L352" s="4"/>
      <c r="M352" s="4"/>
      <c r="N352" s="4"/>
      <c r="O352" s="4"/>
      <c r="P352" s="5"/>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row>
    <row r="353" spans="1:180" ht="15.75" customHeight="1">
      <c r="A353" s="1"/>
      <c r="B353" s="1"/>
      <c r="C353" s="1"/>
      <c r="D353" s="1"/>
      <c r="E353" s="1"/>
      <c r="F353" s="1"/>
      <c r="G353" s="1"/>
      <c r="H353" s="1"/>
      <c r="I353" s="1"/>
      <c r="J353" s="1"/>
      <c r="K353" s="1"/>
      <c r="L353" s="4"/>
      <c r="M353" s="4"/>
      <c r="N353" s="4"/>
      <c r="O353" s="4"/>
      <c r="P353" s="5"/>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row>
    <row r="354" spans="1:180" ht="15.75" customHeight="1">
      <c r="A354" s="1"/>
      <c r="B354" s="1"/>
      <c r="C354" s="1"/>
      <c r="D354" s="1"/>
      <c r="E354" s="1"/>
      <c r="F354" s="1"/>
      <c r="G354" s="1"/>
      <c r="H354" s="1"/>
      <c r="I354" s="1"/>
      <c r="J354" s="1"/>
      <c r="K354" s="1"/>
      <c r="L354" s="4"/>
      <c r="M354" s="4"/>
      <c r="N354" s="4"/>
      <c r="O354" s="4"/>
      <c r="P354" s="5"/>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row>
    <row r="355" spans="1:180" ht="15.75" customHeight="1">
      <c r="A355" s="1"/>
      <c r="B355" s="1"/>
      <c r="C355" s="1"/>
      <c r="D355" s="1"/>
      <c r="E355" s="1"/>
      <c r="F355" s="1"/>
      <c r="G355" s="1"/>
      <c r="H355" s="1"/>
      <c r="I355" s="1"/>
      <c r="J355" s="1"/>
      <c r="K355" s="1"/>
      <c r="L355" s="4"/>
      <c r="M355" s="4"/>
      <c r="N355" s="4"/>
      <c r="O355" s="4"/>
      <c r="P355" s="5"/>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row>
    <row r="356" spans="1:180" ht="15.75" customHeight="1">
      <c r="A356" s="1"/>
      <c r="B356" s="1"/>
      <c r="C356" s="1"/>
      <c r="D356" s="1"/>
      <c r="E356" s="1"/>
      <c r="F356" s="1"/>
      <c r="G356" s="1"/>
      <c r="H356" s="1"/>
      <c r="I356" s="1"/>
      <c r="J356" s="1"/>
      <c r="K356" s="1"/>
      <c r="L356" s="4"/>
      <c r="M356" s="4"/>
      <c r="N356" s="4"/>
      <c r="O356" s="4"/>
      <c r="P356" s="5"/>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row>
    <row r="357" spans="1:180" ht="15.75" customHeight="1">
      <c r="A357" s="1"/>
      <c r="B357" s="1"/>
      <c r="C357" s="1"/>
      <c r="D357" s="1"/>
      <c r="E357" s="1"/>
      <c r="F357" s="1"/>
      <c r="G357" s="1"/>
      <c r="H357" s="1"/>
      <c r="I357" s="1"/>
      <c r="J357" s="1"/>
      <c r="K357" s="1"/>
      <c r="L357" s="4"/>
      <c r="M357" s="4"/>
      <c r="N357" s="4"/>
      <c r="O357" s="4"/>
      <c r="P357" s="5"/>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row>
    <row r="358" spans="1:180" ht="15.75" customHeight="1">
      <c r="A358" s="1"/>
      <c r="B358" s="1"/>
      <c r="C358" s="1"/>
      <c r="D358" s="1"/>
      <c r="E358" s="1"/>
      <c r="F358" s="1"/>
      <c r="G358" s="1"/>
      <c r="H358" s="1"/>
      <c r="I358" s="1"/>
      <c r="J358" s="1"/>
      <c r="K358" s="1"/>
      <c r="L358" s="4"/>
      <c r="M358" s="4"/>
      <c r="N358" s="4"/>
      <c r="O358" s="4"/>
      <c r="P358" s="5"/>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row>
    <row r="359" spans="1:180" ht="15.75" customHeight="1">
      <c r="A359" s="1"/>
      <c r="B359" s="1"/>
      <c r="C359" s="1"/>
      <c r="D359" s="1"/>
      <c r="E359" s="1"/>
      <c r="F359" s="1"/>
      <c r="G359" s="1"/>
      <c r="H359" s="1"/>
      <c r="I359" s="1"/>
      <c r="J359" s="1"/>
      <c r="K359" s="1"/>
      <c r="L359" s="4"/>
      <c r="M359" s="4"/>
      <c r="N359" s="4"/>
      <c r="O359" s="4"/>
      <c r="P359" s="5"/>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row>
    <row r="360" spans="1:180" ht="15.75" customHeight="1">
      <c r="A360" s="1"/>
      <c r="B360" s="1"/>
      <c r="C360" s="1"/>
      <c r="D360" s="1"/>
      <c r="E360" s="1"/>
      <c r="F360" s="1"/>
      <c r="G360" s="1"/>
      <c r="H360" s="1"/>
      <c r="I360" s="1"/>
      <c r="J360" s="1"/>
      <c r="K360" s="1"/>
      <c r="L360" s="4"/>
      <c r="M360" s="4"/>
      <c r="N360" s="4"/>
      <c r="O360" s="4"/>
      <c r="P360" s="5"/>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row>
    <row r="361" spans="1:180" ht="15.75" customHeight="1">
      <c r="A361" s="1"/>
      <c r="B361" s="1"/>
      <c r="C361" s="1"/>
      <c r="D361" s="1"/>
      <c r="E361" s="1"/>
      <c r="F361" s="1"/>
      <c r="G361" s="1"/>
      <c r="H361" s="1"/>
      <c r="I361" s="1"/>
      <c r="J361" s="1"/>
      <c r="K361" s="1"/>
      <c r="L361" s="4"/>
      <c r="M361" s="4"/>
      <c r="N361" s="4"/>
      <c r="O361" s="4"/>
      <c r="P361" s="5"/>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row>
    <row r="362" spans="1:180" ht="15.75" customHeight="1">
      <c r="A362" s="1"/>
      <c r="B362" s="1"/>
      <c r="C362" s="1"/>
      <c r="D362" s="1"/>
      <c r="E362" s="1"/>
      <c r="F362" s="1"/>
      <c r="G362" s="1"/>
      <c r="H362" s="1"/>
      <c r="I362" s="1"/>
      <c r="J362" s="1"/>
      <c r="K362" s="1"/>
      <c r="L362" s="4"/>
      <c r="M362" s="4"/>
      <c r="N362" s="4"/>
      <c r="O362" s="4"/>
      <c r="P362" s="5"/>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row>
    <row r="363" spans="1:180" ht="15.75" customHeight="1">
      <c r="A363" s="1"/>
      <c r="B363" s="1"/>
      <c r="C363" s="1"/>
      <c r="D363" s="1"/>
      <c r="E363" s="1"/>
      <c r="F363" s="1"/>
      <c r="G363" s="1"/>
      <c r="H363" s="1"/>
      <c r="I363" s="1"/>
      <c r="J363" s="1"/>
      <c r="K363" s="1"/>
      <c r="L363" s="4"/>
      <c r="M363" s="4"/>
      <c r="N363" s="4"/>
      <c r="O363" s="4"/>
      <c r="P363" s="5"/>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row>
    <row r="364" spans="1:180" ht="15.75" customHeight="1">
      <c r="A364" s="1"/>
      <c r="B364" s="1"/>
      <c r="C364" s="1"/>
      <c r="D364" s="1"/>
      <c r="E364" s="1"/>
      <c r="F364" s="1"/>
      <c r="G364" s="1"/>
      <c r="H364" s="1"/>
      <c r="I364" s="1"/>
      <c r="J364" s="1"/>
      <c r="K364" s="1"/>
      <c r="L364" s="4"/>
      <c r="M364" s="4"/>
      <c r="N364" s="4"/>
      <c r="O364" s="4"/>
      <c r="P364" s="5"/>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row>
    <row r="365" spans="1:180" ht="15.75" customHeight="1">
      <c r="A365" s="1"/>
      <c r="B365" s="1"/>
      <c r="C365" s="1"/>
      <c r="D365" s="1"/>
      <c r="E365" s="1"/>
      <c r="F365" s="1"/>
      <c r="G365" s="1"/>
      <c r="H365" s="1"/>
      <c r="I365" s="1"/>
      <c r="J365" s="1"/>
      <c r="K365" s="1"/>
      <c r="L365" s="4"/>
      <c r="M365" s="4"/>
      <c r="N365" s="4"/>
      <c r="O365" s="4"/>
      <c r="P365" s="5"/>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row>
    <row r="366" spans="1:180" ht="15.75" customHeight="1">
      <c r="A366" s="1"/>
      <c r="B366" s="1"/>
      <c r="C366" s="1"/>
      <c r="D366" s="1"/>
      <c r="E366" s="1"/>
      <c r="F366" s="1"/>
      <c r="G366" s="1"/>
      <c r="H366" s="1"/>
      <c r="I366" s="1"/>
      <c r="J366" s="1"/>
      <c r="K366" s="1"/>
      <c r="L366" s="4"/>
      <c r="M366" s="4"/>
      <c r="N366" s="4"/>
      <c r="O366" s="4"/>
      <c r="P366" s="5"/>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row>
    <row r="367" spans="1:180" ht="15.75" customHeight="1">
      <c r="A367" s="1"/>
      <c r="B367" s="1"/>
      <c r="C367" s="1"/>
      <c r="D367" s="1"/>
      <c r="E367" s="1"/>
      <c r="F367" s="1"/>
      <c r="G367" s="1"/>
      <c r="H367" s="1"/>
      <c r="I367" s="1"/>
      <c r="J367" s="1"/>
      <c r="K367" s="1"/>
      <c r="L367" s="4"/>
      <c r="M367" s="4"/>
      <c r="N367" s="4"/>
      <c r="O367" s="4"/>
      <c r="P367" s="5"/>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row>
    <row r="368" spans="1:180" ht="15.75" customHeight="1">
      <c r="A368" s="1"/>
      <c r="B368" s="1"/>
      <c r="C368" s="1"/>
      <c r="D368" s="1"/>
      <c r="E368" s="1"/>
      <c r="F368" s="1"/>
      <c r="G368" s="1"/>
      <c r="H368" s="1"/>
      <c r="I368" s="1"/>
      <c r="J368" s="1"/>
      <c r="K368" s="1"/>
      <c r="L368" s="4"/>
      <c r="M368" s="4"/>
      <c r="N368" s="4"/>
      <c r="O368" s="4"/>
      <c r="P368" s="5"/>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row>
    <row r="369" spans="1:180" ht="15.75" customHeight="1">
      <c r="A369" s="1"/>
      <c r="B369" s="1"/>
      <c r="C369" s="1"/>
      <c r="D369" s="1"/>
      <c r="E369" s="1"/>
      <c r="F369" s="1"/>
      <c r="G369" s="1"/>
      <c r="H369" s="1"/>
      <c r="I369" s="1"/>
      <c r="J369" s="1"/>
      <c r="K369" s="1"/>
      <c r="L369" s="4"/>
      <c r="M369" s="4"/>
      <c r="N369" s="4"/>
      <c r="O369" s="4"/>
      <c r="P369" s="5"/>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row>
    <row r="370" spans="1:180" ht="15.75" customHeight="1">
      <c r="A370" s="1"/>
      <c r="B370" s="1"/>
      <c r="C370" s="1"/>
      <c r="D370" s="1"/>
      <c r="E370" s="1"/>
      <c r="F370" s="1"/>
      <c r="G370" s="1"/>
      <c r="H370" s="1"/>
      <c r="I370" s="1"/>
      <c r="J370" s="1"/>
      <c r="K370" s="1"/>
      <c r="L370" s="4"/>
      <c r="M370" s="4"/>
      <c r="N370" s="4"/>
      <c r="O370" s="4"/>
      <c r="P370" s="5"/>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row>
    <row r="371" spans="1:180" ht="15.75" customHeight="1">
      <c r="A371" s="1"/>
      <c r="B371" s="1"/>
      <c r="C371" s="1"/>
      <c r="D371" s="1"/>
      <c r="E371" s="1"/>
      <c r="F371" s="1"/>
      <c r="G371" s="1"/>
      <c r="H371" s="1"/>
      <c r="I371" s="1"/>
      <c r="J371" s="1"/>
      <c r="K371" s="1"/>
      <c r="L371" s="4"/>
      <c r="M371" s="4"/>
      <c r="N371" s="4"/>
      <c r="O371" s="4"/>
      <c r="P371" s="5"/>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row>
    <row r="372" spans="1:180" ht="15.75" customHeight="1">
      <c r="A372" s="1"/>
      <c r="B372" s="1"/>
      <c r="C372" s="1"/>
      <c r="D372" s="1"/>
      <c r="E372" s="1"/>
      <c r="F372" s="1"/>
      <c r="G372" s="1"/>
      <c r="H372" s="1"/>
      <c r="I372" s="1"/>
      <c r="J372" s="1"/>
      <c r="K372" s="1"/>
      <c r="L372" s="4"/>
      <c r="M372" s="4"/>
      <c r="N372" s="4"/>
      <c r="O372" s="4"/>
      <c r="P372" s="5"/>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row>
    <row r="373" spans="1:180" ht="15.75" customHeight="1">
      <c r="A373" s="1"/>
      <c r="B373" s="1"/>
      <c r="C373" s="1"/>
      <c r="D373" s="1"/>
      <c r="E373" s="1"/>
      <c r="F373" s="1"/>
      <c r="G373" s="1"/>
      <c r="H373" s="1"/>
      <c r="I373" s="1"/>
      <c r="J373" s="1"/>
      <c r="K373" s="1"/>
      <c r="L373" s="4"/>
      <c r="M373" s="4"/>
      <c r="N373" s="4"/>
      <c r="O373" s="4"/>
      <c r="P373" s="5"/>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row>
    <row r="374" spans="1:180" ht="15.75" customHeight="1">
      <c r="A374" s="1"/>
      <c r="B374" s="1"/>
      <c r="C374" s="1"/>
      <c r="D374" s="1"/>
      <c r="E374" s="1"/>
      <c r="F374" s="1"/>
      <c r="G374" s="1"/>
      <c r="H374" s="1"/>
      <c r="I374" s="1"/>
      <c r="J374" s="1"/>
      <c r="K374" s="1"/>
      <c r="L374" s="4"/>
      <c r="M374" s="4"/>
      <c r="N374" s="4"/>
      <c r="O374" s="4"/>
      <c r="P374" s="5"/>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row>
    <row r="375" spans="1:180" ht="15.75" customHeight="1">
      <c r="A375" s="1"/>
      <c r="B375" s="1"/>
      <c r="C375" s="1"/>
      <c r="D375" s="1"/>
      <c r="E375" s="1"/>
      <c r="F375" s="1"/>
      <c r="G375" s="1"/>
      <c r="H375" s="1"/>
      <c r="I375" s="1"/>
      <c r="J375" s="1"/>
      <c r="K375" s="1"/>
      <c r="L375" s="4"/>
      <c r="M375" s="4"/>
      <c r="N375" s="4"/>
      <c r="O375" s="4"/>
      <c r="P375" s="5"/>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row>
    <row r="376" spans="1:180" ht="15.75" customHeight="1">
      <c r="A376" s="1"/>
      <c r="B376" s="1"/>
      <c r="C376" s="1"/>
      <c r="D376" s="1"/>
      <c r="E376" s="1"/>
      <c r="F376" s="1"/>
      <c r="G376" s="1"/>
      <c r="H376" s="1"/>
      <c r="I376" s="1"/>
      <c r="J376" s="1"/>
      <c r="K376" s="1"/>
      <c r="L376" s="4"/>
      <c r="M376" s="4"/>
      <c r="N376" s="4"/>
      <c r="O376" s="4"/>
      <c r="P376" s="5"/>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row>
    <row r="377" spans="1:180" ht="15.75" customHeight="1">
      <c r="A377" s="1"/>
      <c r="B377" s="1"/>
      <c r="C377" s="1"/>
      <c r="D377" s="1"/>
      <c r="E377" s="1"/>
      <c r="F377" s="1"/>
      <c r="G377" s="1"/>
      <c r="H377" s="1"/>
      <c r="I377" s="1"/>
      <c r="J377" s="1"/>
      <c r="K377" s="1"/>
      <c r="L377" s="4"/>
      <c r="M377" s="4"/>
      <c r="N377" s="4"/>
      <c r="O377" s="4"/>
      <c r="P377" s="5"/>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row>
    <row r="378" spans="1:180" ht="15.75" customHeight="1">
      <c r="A378" s="1"/>
      <c r="B378" s="1"/>
      <c r="C378" s="1"/>
      <c r="D378" s="1"/>
      <c r="E378" s="1"/>
      <c r="F378" s="1"/>
      <c r="G378" s="1"/>
      <c r="H378" s="1"/>
      <c r="I378" s="1"/>
      <c r="J378" s="1"/>
      <c r="K378" s="1"/>
      <c r="L378" s="4"/>
      <c r="M378" s="4"/>
      <c r="N378" s="4"/>
      <c r="O378" s="4"/>
      <c r="P378" s="5"/>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row>
    <row r="379" spans="1:180" ht="15.75" customHeight="1">
      <c r="A379" s="1"/>
      <c r="B379" s="1"/>
      <c r="C379" s="1"/>
      <c r="D379" s="1"/>
      <c r="E379" s="1"/>
      <c r="F379" s="1"/>
      <c r="G379" s="1"/>
      <c r="H379" s="1"/>
      <c r="I379" s="1"/>
      <c r="J379" s="1"/>
      <c r="K379" s="1"/>
      <c r="L379" s="4"/>
      <c r="M379" s="4"/>
      <c r="N379" s="4"/>
      <c r="O379" s="4"/>
      <c r="P379" s="5"/>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row>
    <row r="380" spans="1:180" ht="15.75" customHeight="1">
      <c r="A380" s="1"/>
      <c r="B380" s="1"/>
      <c r="C380" s="1"/>
      <c r="D380" s="1"/>
      <c r="E380" s="1"/>
      <c r="F380" s="1"/>
      <c r="G380" s="1"/>
      <c r="H380" s="1"/>
      <c r="I380" s="1"/>
      <c r="J380" s="1"/>
      <c r="K380" s="1"/>
      <c r="L380" s="4"/>
      <c r="M380" s="4"/>
      <c r="N380" s="4"/>
      <c r="O380" s="4"/>
      <c r="P380" s="5"/>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row>
    <row r="381" spans="1:180" ht="15.75" customHeight="1">
      <c r="A381" s="1"/>
      <c r="B381" s="1"/>
      <c r="C381" s="1"/>
      <c r="D381" s="1"/>
      <c r="E381" s="1"/>
      <c r="F381" s="1"/>
      <c r="G381" s="1"/>
      <c r="H381" s="1"/>
      <c r="I381" s="1"/>
      <c r="J381" s="1"/>
      <c r="K381" s="1"/>
      <c r="L381" s="4"/>
      <c r="M381" s="4"/>
      <c r="N381" s="4"/>
      <c r="O381" s="4"/>
      <c r="P381" s="5"/>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row>
    <row r="382" spans="1:180" ht="15.75" customHeight="1">
      <c r="A382" s="1"/>
      <c r="B382" s="1"/>
      <c r="C382" s="1"/>
      <c r="D382" s="1"/>
      <c r="E382" s="1"/>
      <c r="F382" s="1"/>
      <c r="G382" s="1"/>
      <c r="H382" s="1"/>
      <c r="I382" s="1"/>
      <c r="J382" s="1"/>
      <c r="K382" s="1"/>
      <c r="L382" s="4"/>
      <c r="M382" s="4"/>
      <c r="N382" s="4"/>
      <c r="O382" s="4"/>
      <c r="P382" s="5"/>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row>
    <row r="383" spans="1:180" ht="15.75" customHeight="1">
      <c r="A383" s="1"/>
      <c r="B383" s="1"/>
      <c r="C383" s="1"/>
      <c r="D383" s="1"/>
      <c r="E383" s="1"/>
      <c r="F383" s="1"/>
      <c r="G383" s="1"/>
      <c r="H383" s="1"/>
      <c r="I383" s="1"/>
      <c r="J383" s="1"/>
      <c r="K383" s="1"/>
      <c r="L383" s="4"/>
      <c r="M383" s="4"/>
      <c r="N383" s="4"/>
      <c r="O383" s="4"/>
      <c r="P383" s="5"/>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row>
    <row r="384" spans="1:180" ht="15.75" customHeight="1">
      <c r="A384" s="1"/>
      <c r="B384" s="1"/>
      <c r="C384" s="1"/>
      <c r="D384" s="1"/>
      <c r="E384" s="1"/>
      <c r="F384" s="1"/>
      <c r="G384" s="1"/>
      <c r="H384" s="1"/>
      <c r="I384" s="1"/>
      <c r="J384" s="1"/>
      <c r="K384" s="1"/>
      <c r="L384" s="4"/>
      <c r="M384" s="4"/>
      <c r="N384" s="4"/>
      <c r="O384" s="4"/>
      <c r="P384" s="5"/>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row>
    <row r="385" spans="1:180" ht="15.75" customHeight="1">
      <c r="A385" s="1"/>
      <c r="B385" s="1"/>
      <c r="C385" s="1"/>
      <c r="D385" s="1"/>
      <c r="E385" s="1"/>
      <c r="F385" s="1"/>
      <c r="G385" s="1"/>
      <c r="H385" s="1"/>
      <c r="I385" s="1"/>
      <c r="J385" s="1"/>
      <c r="K385" s="1"/>
      <c r="L385" s="4"/>
      <c r="M385" s="4"/>
      <c r="N385" s="4"/>
      <c r="O385" s="4"/>
      <c r="P385" s="5"/>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row>
    <row r="386" spans="1:180" ht="15.75" customHeight="1">
      <c r="A386" s="1"/>
      <c r="B386" s="1"/>
      <c r="C386" s="1"/>
      <c r="D386" s="1"/>
      <c r="E386" s="1"/>
      <c r="F386" s="1"/>
      <c r="G386" s="1"/>
      <c r="H386" s="1"/>
      <c r="I386" s="1"/>
      <c r="J386" s="1"/>
      <c r="K386" s="1"/>
      <c r="L386" s="4"/>
      <c r="M386" s="4"/>
      <c r="N386" s="4"/>
      <c r="O386" s="4"/>
      <c r="P386" s="5"/>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row>
    <row r="387" spans="1:180" ht="15.75" customHeight="1">
      <c r="A387" s="1"/>
      <c r="B387" s="1"/>
      <c r="C387" s="1"/>
      <c r="D387" s="1"/>
      <c r="E387" s="1"/>
      <c r="F387" s="1"/>
      <c r="G387" s="1"/>
      <c r="H387" s="1"/>
      <c r="I387" s="1"/>
      <c r="J387" s="1"/>
      <c r="K387" s="1"/>
      <c r="L387" s="4"/>
      <c r="M387" s="4"/>
      <c r="N387" s="4"/>
      <c r="O387" s="4"/>
      <c r="P387" s="5"/>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row>
    <row r="388" spans="1:180" ht="15.75" customHeight="1">
      <c r="A388" s="1"/>
      <c r="B388" s="1"/>
      <c r="C388" s="1"/>
      <c r="D388" s="1"/>
      <c r="E388" s="1"/>
      <c r="F388" s="1"/>
      <c r="G388" s="1"/>
      <c r="H388" s="1"/>
      <c r="I388" s="1"/>
      <c r="J388" s="1"/>
      <c r="K388" s="1"/>
      <c r="L388" s="4"/>
      <c r="M388" s="4"/>
      <c r="N388" s="4"/>
      <c r="O388" s="4"/>
      <c r="P388" s="5"/>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row>
    <row r="389" spans="1:180" ht="15.75" customHeight="1">
      <c r="A389" s="1"/>
      <c r="B389" s="1"/>
      <c r="C389" s="1"/>
      <c r="D389" s="1"/>
      <c r="E389" s="1"/>
      <c r="F389" s="1"/>
      <c r="G389" s="1"/>
      <c r="H389" s="1"/>
      <c r="I389" s="1"/>
      <c r="J389" s="1"/>
      <c r="K389" s="1"/>
      <c r="L389" s="4"/>
      <c r="M389" s="4"/>
      <c r="N389" s="4"/>
      <c r="O389" s="4"/>
      <c r="P389" s="5"/>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row>
    <row r="390" spans="1:180" ht="15.75" customHeight="1">
      <c r="A390" s="1"/>
      <c r="B390" s="1"/>
      <c r="C390" s="1"/>
      <c r="D390" s="1"/>
      <c r="E390" s="1"/>
      <c r="F390" s="1"/>
      <c r="G390" s="1"/>
      <c r="H390" s="1"/>
      <c r="I390" s="1"/>
      <c r="J390" s="1"/>
      <c r="K390" s="1"/>
      <c r="L390" s="4"/>
      <c r="M390" s="4"/>
      <c r="N390" s="4"/>
      <c r="O390" s="4"/>
      <c r="P390" s="5"/>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row>
    <row r="391" spans="1:180" ht="15.75" customHeight="1">
      <c r="A391" s="1"/>
      <c r="B391" s="1"/>
      <c r="C391" s="1"/>
      <c r="D391" s="1"/>
      <c r="E391" s="1"/>
      <c r="F391" s="1"/>
      <c r="G391" s="1"/>
      <c r="H391" s="1"/>
      <c r="I391" s="1"/>
      <c r="J391" s="1"/>
      <c r="K391" s="1"/>
      <c r="L391" s="4"/>
      <c r="M391" s="4"/>
      <c r="N391" s="4"/>
      <c r="O391" s="4"/>
      <c r="P391" s="5"/>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row>
    <row r="392" spans="1:180" ht="15.75" customHeight="1">
      <c r="A392" s="1"/>
      <c r="B392" s="1"/>
      <c r="C392" s="1"/>
      <c r="D392" s="1"/>
      <c r="E392" s="1"/>
      <c r="F392" s="1"/>
      <c r="G392" s="1"/>
      <c r="H392" s="1"/>
      <c r="I392" s="1"/>
      <c r="J392" s="1"/>
      <c r="K392" s="1"/>
      <c r="L392" s="4"/>
      <c r="M392" s="4"/>
      <c r="N392" s="4"/>
      <c r="O392" s="4"/>
      <c r="P392" s="5"/>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row>
    <row r="393" spans="1:180" ht="15.75" customHeight="1">
      <c r="A393" s="1"/>
      <c r="B393" s="1"/>
      <c r="C393" s="1"/>
      <c r="D393" s="1"/>
      <c r="E393" s="1"/>
      <c r="F393" s="1"/>
      <c r="G393" s="1"/>
      <c r="H393" s="1"/>
      <c r="I393" s="1"/>
      <c r="J393" s="1"/>
      <c r="K393" s="1"/>
      <c r="L393" s="4"/>
      <c r="M393" s="4"/>
      <c r="N393" s="4"/>
      <c r="O393" s="4"/>
      <c r="P393" s="5"/>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row>
    <row r="394" spans="1:180" ht="15.75" customHeight="1">
      <c r="A394" s="1"/>
      <c r="B394" s="1"/>
      <c r="C394" s="1"/>
      <c r="D394" s="1"/>
      <c r="E394" s="1"/>
      <c r="F394" s="1"/>
      <c r="G394" s="1"/>
      <c r="H394" s="1"/>
      <c r="I394" s="1"/>
      <c r="J394" s="1"/>
      <c r="K394" s="1"/>
      <c r="L394" s="4"/>
      <c r="M394" s="4"/>
      <c r="N394" s="4"/>
      <c r="O394" s="4"/>
      <c r="P394" s="5"/>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row>
    <row r="395" spans="1:180" ht="15.75" customHeight="1">
      <c r="A395" s="1"/>
      <c r="B395" s="1"/>
      <c r="C395" s="1"/>
      <c r="D395" s="1"/>
      <c r="E395" s="1"/>
      <c r="F395" s="1"/>
      <c r="G395" s="1"/>
      <c r="H395" s="1"/>
      <c r="I395" s="1"/>
      <c r="J395" s="1"/>
      <c r="K395" s="1"/>
      <c r="L395" s="4"/>
      <c r="M395" s="4"/>
      <c r="N395" s="4"/>
      <c r="O395" s="4"/>
      <c r="P395" s="5"/>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row>
    <row r="396" spans="1:180" ht="15.75" customHeight="1">
      <c r="A396" s="1"/>
      <c r="B396" s="1"/>
      <c r="C396" s="1"/>
      <c r="D396" s="1"/>
      <c r="E396" s="1"/>
      <c r="F396" s="1"/>
      <c r="G396" s="1"/>
      <c r="H396" s="1"/>
      <c r="I396" s="1"/>
      <c r="J396" s="1"/>
      <c r="K396" s="1"/>
      <c r="L396" s="4"/>
      <c r="M396" s="4"/>
      <c r="N396" s="4"/>
      <c r="O396" s="4"/>
      <c r="P396" s="5"/>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row>
    <row r="397" spans="1:180" ht="15.75" customHeight="1">
      <c r="A397" s="1"/>
      <c r="B397" s="1"/>
      <c r="C397" s="1"/>
      <c r="D397" s="1"/>
      <c r="E397" s="1"/>
      <c r="F397" s="1"/>
      <c r="G397" s="1"/>
      <c r="H397" s="1"/>
      <c r="I397" s="1"/>
      <c r="J397" s="1"/>
      <c r="K397" s="1"/>
      <c r="L397" s="4"/>
      <c r="M397" s="4"/>
      <c r="N397" s="4"/>
      <c r="O397" s="4"/>
      <c r="P397" s="5"/>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row>
    <row r="398" spans="1:180" ht="15.75" customHeight="1">
      <c r="A398" s="1"/>
      <c r="B398" s="1"/>
      <c r="C398" s="1"/>
      <c r="D398" s="1"/>
      <c r="E398" s="1"/>
      <c r="F398" s="1"/>
      <c r="G398" s="1"/>
      <c r="H398" s="1"/>
      <c r="I398" s="1"/>
      <c r="J398" s="1"/>
      <c r="K398" s="1"/>
      <c r="L398" s="4"/>
      <c r="M398" s="4"/>
      <c r="N398" s="4"/>
      <c r="O398" s="4"/>
      <c r="P398" s="5"/>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row>
    <row r="399" spans="1:180" ht="15.75" customHeight="1">
      <c r="A399" s="1"/>
      <c r="B399" s="1"/>
      <c r="C399" s="1"/>
      <c r="D399" s="1"/>
      <c r="E399" s="1"/>
      <c r="F399" s="1"/>
      <c r="G399" s="1"/>
      <c r="H399" s="1"/>
      <c r="I399" s="1"/>
      <c r="J399" s="1"/>
      <c r="K399" s="1"/>
      <c r="L399" s="4"/>
      <c r="M399" s="4"/>
      <c r="N399" s="4"/>
      <c r="O399" s="4"/>
      <c r="P399" s="5"/>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row>
    <row r="400" spans="1:180" ht="15.75" customHeight="1">
      <c r="A400" s="1"/>
      <c r="B400" s="1"/>
      <c r="C400" s="1"/>
      <c r="D400" s="1"/>
      <c r="E400" s="1"/>
      <c r="F400" s="1"/>
      <c r="G400" s="1"/>
      <c r="H400" s="1"/>
      <c r="I400" s="1"/>
      <c r="J400" s="1"/>
      <c r="K400" s="1"/>
      <c r="L400" s="4"/>
      <c r="M400" s="4"/>
      <c r="N400" s="4"/>
      <c r="O400" s="4"/>
      <c r="P400" s="5"/>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row>
    <row r="401" spans="1:180" ht="15.75" customHeight="1">
      <c r="A401" s="1"/>
      <c r="B401" s="1"/>
      <c r="C401" s="1"/>
      <c r="D401" s="1"/>
      <c r="E401" s="1"/>
      <c r="F401" s="1"/>
      <c r="G401" s="1"/>
      <c r="H401" s="1"/>
      <c r="I401" s="1"/>
      <c r="J401" s="1"/>
      <c r="K401" s="1"/>
      <c r="L401" s="4"/>
      <c r="M401" s="4"/>
      <c r="N401" s="4"/>
      <c r="O401" s="4"/>
      <c r="P401" s="5"/>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row>
    <row r="402" spans="1:180" ht="15.75" customHeight="1">
      <c r="A402" s="1"/>
      <c r="B402" s="1"/>
      <c r="C402" s="1"/>
      <c r="D402" s="1"/>
      <c r="E402" s="1"/>
      <c r="F402" s="1"/>
      <c r="G402" s="1"/>
      <c r="H402" s="1"/>
      <c r="I402" s="1"/>
      <c r="J402" s="1"/>
      <c r="K402" s="1"/>
      <c r="L402" s="4"/>
      <c r="M402" s="4"/>
      <c r="N402" s="4"/>
      <c r="O402" s="4"/>
      <c r="P402" s="5"/>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row>
    <row r="403" spans="1:180" ht="15.75" customHeight="1">
      <c r="A403" s="1"/>
      <c r="B403" s="1"/>
      <c r="C403" s="1"/>
      <c r="D403" s="1"/>
      <c r="E403" s="1"/>
      <c r="F403" s="1"/>
      <c r="G403" s="1"/>
      <c r="H403" s="1"/>
      <c r="I403" s="1"/>
      <c r="J403" s="1"/>
      <c r="K403" s="1"/>
      <c r="L403" s="4"/>
      <c r="M403" s="4"/>
      <c r="N403" s="4"/>
      <c r="O403" s="4"/>
      <c r="P403" s="5"/>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row>
    <row r="404" spans="1:180" ht="15.75" customHeight="1">
      <c r="A404" s="1"/>
      <c r="B404" s="1"/>
      <c r="C404" s="1"/>
      <c r="D404" s="1"/>
      <c r="E404" s="1"/>
      <c r="F404" s="1"/>
      <c r="G404" s="1"/>
      <c r="H404" s="1"/>
      <c r="I404" s="1"/>
      <c r="J404" s="1"/>
      <c r="K404" s="1"/>
      <c r="L404" s="4"/>
      <c r="M404" s="4"/>
      <c r="N404" s="4"/>
      <c r="O404" s="4"/>
      <c r="P404" s="5"/>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row>
    <row r="405" spans="1:180" ht="15.75" customHeight="1">
      <c r="A405" s="1"/>
      <c r="B405" s="1"/>
      <c r="C405" s="1"/>
      <c r="D405" s="1"/>
      <c r="E405" s="1"/>
      <c r="F405" s="1"/>
      <c r="G405" s="1"/>
      <c r="H405" s="1"/>
      <c r="I405" s="1"/>
      <c r="J405" s="1"/>
      <c r="K405" s="1"/>
      <c r="L405" s="4"/>
      <c r="M405" s="4"/>
      <c r="N405" s="4"/>
      <c r="O405" s="4"/>
      <c r="P405" s="5"/>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row>
    <row r="406" spans="1:180" ht="15.75" customHeight="1">
      <c r="A406" s="1"/>
      <c r="B406" s="1"/>
      <c r="C406" s="1"/>
      <c r="D406" s="1"/>
      <c r="E406" s="1"/>
      <c r="F406" s="1"/>
      <c r="G406" s="1"/>
      <c r="H406" s="1"/>
      <c r="I406" s="1"/>
      <c r="J406" s="1"/>
      <c r="K406" s="1"/>
      <c r="L406" s="4"/>
      <c r="M406" s="4"/>
      <c r="N406" s="4"/>
      <c r="O406" s="4"/>
      <c r="P406" s="5"/>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row>
    <row r="407" spans="1:180" ht="15.75" customHeight="1">
      <c r="A407" s="1"/>
      <c r="B407" s="1"/>
      <c r="C407" s="1"/>
      <c r="D407" s="1"/>
      <c r="E407" s="1"/>
      <c r="F407" s="1"/>
      <c r="G407" s="1"/>
      <c r="H407" s="1"/>
      <c r="I407" s="1"/>
      <c r="J407" s="1"/>
      <c r="K407" s="1"/>
      <c r="L407" s="4"/>
      <c r="M407" s="4"/>
      <c r="N407" s="4"/>
      <c r="O407" s="4"/>
      <c r="P407" s="5"/>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row>
    <row r="408" spans="1:180" ht="15.75" customHeight="1">
      <c r="A408" s="1"/>
      <c r="B408" s="1"/>
      <c r="C408" s="1"/>
      <c r="D408" s="1"/>
      <c r="E408" s="1"/>
      <c r="F408" s="1"/>
      <c r="G408" s="1"/>
      <c r="H408" s="1"/>
      <c r="I408" s="1"/>
      <c r="J408" s="1"/>
      <c r="K408" s="1"/>
      <c r="L408" s="4"/>
      <c r="M408" s="4"/>
      <c r="N408" s="4"/>
      <c r="O408" s="4"/>
      <c r="P408" s="5"/>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row>
    <row r="409" spans="1:180" ht="15.75" customHeight="1">
      <c r="A409" s="1"/>
      <c r="B409" s="1"/>
      <c r="C409" s="1"/>
      <c r="D409" s="1"/>
      <c r="E409" s="1"/>
      <c r="F409" s="1"/>
      <c r="G409" s="1"/>
      <c r="H409" s="1"/>
      <c r="I409" s="1"/>
      <c r="J409" s="1"/>
      <c r="K409" s="1"/>
      <c r="L409" s="4"/>
      <c r="M409" s="4"/>
      <c r="N409" s="4"/>
      <c r="O409" s="4"/>
      <c r="P409" s="5"/>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row>
    <row r="410" spans="1:180" ht="15.75" customHeight="1">
      <c r="A410" s="1"/>
      <c r="B410" s="1"/>
      <c r="C410" s="1"/>
      <c r="D410" s="1"/>
      <c r="E410" s="1"/>
      <c r="F410" s="1"/>
      <c r="G410" s="1"/>
      <c r="H410" s="1"/>
      <c r="I410" s="1"/>
      <c r="J410" s="1"/>
      <c r="K410" s="1"/>
      <c r="L410" s="4"/>
      <c r="M410" s="4"/>
      <c r="N410" s="4"/>
      <c r="O410" s="4"/>
      <c r="P410" s="5"/>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row>
    <row r="411" spans="1:180" ht="15.75" customHeight="1">
      <c r="A411" s="1"/>
      <c r="B411" s="1"/>
      <c r="C411" s="1"/>
      <c r="D411" s="1"/>
      <c r="E411" s="1"/>
      <c r="F411" s="1"/>
      <c r="G411" s="1"/>
      <c r="H411" s="1"/>
      <c r="I411" s="1"/>
      <c r="J411" s="1"/>
      <c r="K411" s="1"/>
      <c r="L411" s="4"/>
      <c r="M411" s="4"/>
      <c r="N411" s="4"/>
      <c r="O411" s="4"/>
      <c r="P411" s="5"/>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row>
    <row r="412" spans="1:180" ht="15.75" customHeight="1">
      <c r="A412" s="1"/>
      <c r="B412" s="1"/>
      <c r="C412" s="1"/>
      <c r="D412" s="1"/>
      <c r="E412" s="1"/>
      <c r="F412" s="1"/>
      <c r="G412" s="1"/>
      <c r="H412" s="1"/>
      <c r="I412" s="1"/>
      <c r="J412" s="1"/>
      <c r="K412" s="1"/>
      <c r="L412" s="4"/>
      <c r="M412" s="4"/>
      <c r="N412" s="4"/>
      <c r="O412" s="4"/>
      <c r="P412" s="5"/>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row>
    <row r="413" spans="1:180" ht="15.75" customHeight="1">
      <c r="A413" s="1"/>
      <c r="B413" s="1"/>
      <c r="C413" s="1"/>
      <c r="D413" s="1"/>
      <c r="E413" s="1"/>
      <c r="F413" s="1"/>
      <c r="G413" s="1"/>
      <c r="H413" s="1"/>
      <c r="I413" s="1"/>
      <c r="J413" s="1"/>
      <c r="K413" s="1"/>
      <c r="L413" s="4"/>
      <c r="M413" s="4"/>
      <c r="N413" s="4"/>
      <c r="O413" s="4"/>
      <c r="P413" s="5"/>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row>
    <row r="414" spans="1:180" ht="15.75" customHeight="1">
      <c r="A414" s="1"/>
      <c r="B414" s="1"/>
      <c r="C414" s="1"/>
      <c r="D414" s="1"/>
      <c r="E414" s="1"/>
      <c r="F414" s="1"/>
      <c r="G414" s="1"/>
      <c r="H414" s="1"/>
      <c r="I414" s="1"/>
      <c r="J414" s="1"/>
      <c r="K414" s="1"/>
      <c r="L414" s="4"/>
      <c r="M414" s="4"/>
      <c r="N414" s="4"/>
      <c r="O414" s="4"/>
      <c r="P414" s="5"/>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row>
    <row r="415" spans="1:180" ht="15.75" customHeight="1">
      <c r="A415" s="1"/>
      <c r="B415" s="1"/>
      <c r="C415" s="1"/>
      <c r="D415" s="1"/>
      <c r="E415" s="1"/>
      <c r="F415" s="1"/>
      <c r="G415" s="1"/>
      <c r="H415" s="1"/>
      <c r="I415" s="1"/>
      <c r="J415" s="1"/>
      <c r="K415" s="1"/>
      <c r="L415" s="4"/>
      <c r="M415" s="4"/>
      <c r="N415" s="4"/>
      <c r="O415" s="4"/>
      <c r="P415" s="5"/>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row>
    <row r="416" spans="1:180" ht="15.75" customHeight="1">
      <c r="A416" s="1"/>
      <c r="B416" s="1"/>
      <c r="C416" s="1"/>
      <c r="D416" s="1"/>
      <c r="E416" s="1"/>
      <c r="F416" s="1"/>
      <c r="G416" s="1"/>
      <c r="H416" s="1"/>
      <c r="I416" s="1"/>
      <c r="J416" s="1"/>
      <c r="K416" s="1"/>
      <c r="L416" s="4"/>
      <c r="M416" s="4"/>
      <c r="N416" s="4"/>
      <c r="O416" s="4"/>
      <c r="P416" s="5"/>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row>
    <row r="417" spans="1:180" ht="15.75" customHeight="1">
      <c r="A417" s="1"/>
      <c r="B417" s="1"/>
      <c r="C417" s="1"/>
      <c r="D417" s="1"/>
      <c r="E417" s="1"/>
      <c r="F417" s="1"/>
      <c r="G417" s="1"/>
      <c r="H417" s="1"/>
      <c r="I417" s="1"/>
      <c r="J417" s="1"/>
      <c r="K417" s="1"/>
      <c r="L417" s="4"/>
      <c r="M417" s="4"/>
      <c r="N417" s="4"/>
      <c r="O417" s="4"/>
      <c r="P417" s="5"/>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row>
    <row r="418" spans="1:180" ht="15.75" customHeight="1">
      <c r="A418" s="1"/>
      <c r="B418" s="1"/>
      <c r="C418" s="1"/>
      <c r="D418" s="1"/>
      <c r="E418" s="1"/>
      <c r="F418" s="1"/>
      <c r="G418" s="1"/>
      <c r="H418" s="1"/>
      <c r="I418" s="1"/>
      <c r="J418" s="1"/>
      <c r="K418" s="1"/>
      <c r="L418" s="4"/>
      <c r="M418" s="4"/>
      <c r="N418" s="4"/>
      <c r="O418" s="4"/>
      <c r="P418" s="5"/>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row>
    <row r="419" spans="1:180" ht="15.75" customHeight="1">
      <c r="A419" s="1"/>
      <c r="B419" s="1"/>
      <c r="C419" s="1"/>
      <c r="D419" s="1"/>
      <c r="E419" s="1"/>
      <c r="F419" s="1"/>
      <c r="G419" s="1"/>
      <c r="H419" s="1"/>
      <c r="I419" s="1"/>
      <c r="J419" s="1"/>
      <c r="K419" s="1"/>
      <c r="L419" s="4"/>
      <c r="M419" s="4"/>
      <c r="N419" s="4"/>
      <c r="O419" s="4"/>
      <c r="P419" s="5"/>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row>
    <row r="420" spans="1:180" ht="15.75" customHeight="1">
      <c r="A420" s="1"/>
      <c r="B420" s="1"/>
      <c r="C420" s="1"/>
      <c r="D420" s="1"/>
      <c r="E420" s="1"/>
      <c r="F420" s="1"/>
      <c r="G420" s="1"/>
      <c r="H420" s="1"/>
      <c r="I420" s="1"/>
      <c r="J420" s="1"/>
      <c r="K420" s="1"/>
      <c r="L420" s="4"/>
      <c r="M420" s="4"/>
      <c r="N420" s="4"/>
      <c r="O420" s="4"/>
      <c r="P420" s="5"/>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row>
    <row r="421" spans="1:180" ht="15.75" customHeight="1">
      <c r="A421" s="1"/>
      <c r="B421" s="1"/>
      <c r="C421" s="1"/>
      <c r="D421" s="1"/>
      <c r="E421" s="1"/>
      <c r="F421" s="1"/>
      <c r="G421" s="1"/>
      <c r="H421" s="1"/>
      <c r="I421" s="1"/>
      <c r="J421" s="1"/>
      <c r="K421" s="1"/>
      <c r="L421" s="4"/>
      <c r="M421" s="4"/>
      <c r="N421" s="4"/>
      <c r="O421" s="4"/>
      <c r="P421" s="5"/>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row>
    <row r="422" spans="1:180" ht="15.75" customHeight="1">
      <c r="A422" s="1"/>
      <c r="B422" s="1"/>
      <c r="C422" s="1"/>
      <c r="D422" s="1"/>
      <c r="E422" s="1"/>
      <c r="F422" s="1"/>
      <c r="G422" s="1"/>
      <c r="H422" s="1"/>
      <c r="I422" s="1"/>
      <c r="J422" s="1"/>
      <c r="K422" s="1"/>
      <c r="L422" s="4"/>
      <c r="M422" s="4"/>
      <c r="N422" s="4"/>
      <c r="O422" s="4"/>
      <c r="P422" s="5"/>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row>
    <row r="423" spans="1:180" ht="15.75" customHeight="1">
      <c r="A423" s="1"/>
      <c r="B423" s="1"/>
      <c r="C423" s="1"/>
      <c r="D423" s="1"/>
      <c r="E423" s="1"/>
      <c r="F423" s="1"/>
      <c r="G423" s="1"/>
      <c r="H423" s="1"/>
      <c r="I423" s="1"/>
      <c r="J423" s="1"/>
      <c r="K423" s="1"/>
      <c r="L423" s="4"/>
      <c r="M423" s="4"/>
      <c r="N423" s="4"/>
      <c r="O423" s="4"/>
      <c r="P423" s="5"/>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row>
    <row r="424" spans="1:180" ht="15.75" customHeight="1">
      <c r="A424" s="1"/>
      <c r="B424" s="1"/>
      <c r="C424" s="1"/>
      <c r="D424" s="1"/>
      <c r="E424" s="1"/>
      <c r="F424" s="1"/>
      <c r="G424" s="1"/>
      <c r="H424" s="1"/>
      <c r="I424" s="1"/>
      <c r="J424" s="1"/>
      <c r="K424" s="1"/>
      <c r="L424" s="4"/>
      <c r="M424" s="4"/>
      <c r="N424" s="4"/>
      <c r="O424" s="4"/>
      <c r="P424" s="5"/>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row>
    <row r="425" spans="1:180" ht="15.75" customHeight="1">
      <c r="A425" s="1"/>
      <c r="B425" s="1"/>
      <c r="C425" s="1"/>
      <c r="D425" s="1"/>
      <c r="E425" s="1"/>
      <c r="F425" s="1"/>
      <c r="G425" s="1"/>
      <c r="H425" s="1"/>
      <c r="I425" s="1"/>
      <c r="J425" s="1"/>
      <c r="K425" s="1"/>
      <c r="L425" s="4"/>
      <c r="M425" s="4"/>
      <c r="N425" s="4"/>
      <c r="O425" s="4"/>
      <c r="P425" s="5"/>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row>
    <row r="426" spans="1:180" ht="15.75" customHeight="1">
      <c r="A426" s="1"/>
      <c r="B426" s="1"/>
      <c r="C426" s="1"/>
      <c r="D426" s="1"/>
      <c r="E426" s="1"/>
      <c r="F426" s="1"/>
      <c r="G426" s="1"/>
      <c r="H426" s="1"/>
      <c r="I426" s="1"/>
      <c r="J426" s="1"/>
      <c r="K426" s="1"/>
      <c r="L426" s="4"/>
      <c r="M426" s="4"/>
      <c r="N426" s="4"/>
      <c r="O426" s="4"/>
      <c r="P426" s="5"/>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row>
    <row r="427" spans="1:180" ht="15.75" customHeight="1">
      <c r="A427" s="1"/>
      <c r="B427" s="1"/>
      <c r="C427" s="1"/>
      <c r="D427" s="1"/>
      <c r="E427" s="1"/>
      <c r="F427" s="1"/>
      <c r="G427" s="1"/>
      <c r="H427" s="1"/>
      <c r="I427" s="1"/>
      <c r="J427" s="1"/>
      <c r="K427" s="1"/>
      <c r="L427" s="4"/>
      <c r="M427" s="4"/>
      <c r="N427" s="4"/>
      <c r="O427" s="4"/>
      <c r="P427" s="5"/>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row>
    <row r="428" spans="1:180" ht="15.75" customHeight="1">
      <c r="A428" s="1"/>
      <c r="B428" s="1"/>
      <c r="C428" s="1"/>
      <c r="D428" s="1"/>
      <c r="E428" s="1"/>
      <c r="F428" s="1"/>
      <c r="G428" s="1"/>
      <c r="H428" s="1"/>
      <c r="I428" s="1"/>
      <c r="J428" s="1"/>
      <c r="K428" s="1"/>
      <c r="L428" s="4"/>
      <c r="M428" s="4"/>
      <c r="N428" s="4"/>
      <c r="O428" s="4"/>
      <c r="P428" s="5"/>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row>
    <row r="429" spans="1:180" ht="15.75" customHeight="1">
      <c r="A429" s="1"/>
      <c r="B429" s="1"/>
      <c r="C429" s="1"/>
      <c r="D429" s="1"/>
      <c r="E429" s="1"/>
      <c r="F429" s="1"/>
      <c r="G429" s="1"/>
      <c r="H429" s="1"/>
      <c r="I429" s="1"/>
      <c r="J429" s="1"/>
      <c r="K429" s="1"/>
      <c r="L429" s="4"/>
      <c r="M429" s="4"/>
      <c r="N429" s="4"/>
      <c r="O429" s="4"/>
      <c r="P429" s="5"/>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row>
    <row r="430" spans="1:180" ht="15.75" customHeight="1">
      <c r="A430" s="1"/>
      <c r="B430" s="1"/>
      <c r="C430" s="1"/>
      <c r="D430" s="1"/>
      <c r="E430" s="1"/>
      <c r="F430" s="1"/>
      <c r="G430" s="1"/>
      <c r="H430" s="1"/>
      <c r="I430" s="1"/>
      <c r="J430" s="1"/>
      <c r="K430" s="1"/>
      <c r="L430" s="4"/>
      <c r="M430" s="4"/>
      <c r="N430" s="4"/>
      <c r="O430" s="4"/>
      <c r="P430" s="5"/>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row>
    <row r="431" spans="1:180" ht="15.75" customHeight="1">
      <c r="A431" s="1"/>
      <c r="B431" s="1"/>
      <c r="C431" s="1"/>
      <c r="D431" s="1"/>
      <c r="E431" s="1"/>
      <c r="F431" s="1"/>
      <c r="G431" s="1"/>
      <c r="H431" s="1"/>
      <c r="I431" s="1"/>
      <c r="J431" s="1"/>
      <c r="K431" s="1"/>
      <c r="L431" s="4"/>
      <c r="M431" s="4"/>
      <c r="N431" s="4"/>
      <c r="O431" s="4"/>
      <c r="P431" s="5"/>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row>
    <row r="432" spans="1:180" ht="15.75" customHeight="1">
      <c r="A432" s="1"/>
      <c r="B432" s="1"/>
      <c r="C432" s="1"/>
      <c r="D432" s="1"/>
      <c r="E432" s="1"/>
      <c r="F432" s="1"/>
      <c r="G432" s="1"/>
      <c r="H432" s="1"/>
      <c r="I432" s="1"/>
      <c r="J432" s="1"/>
      <c r="K432" s="1"/>
      <c r="L432" s="4"/>
      <c r="M432" s="4"/>
      <c r="N432" s="4"/>
      <c r="O432" s="4"/>
      <c r="P432" s="5"/>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row>
    <row r="433" spans="1:180" ht="15.75" customHeight="1">
      <c r="A433" s="1"/>
      <c r="B433" s="1"/>
      <c r="C433" s="1"/>
      <c r="D433" s="1"/>
      <c r="E433" s="1"/>
      <c r="F433" s="1"/>
      <c r="G433" s="1"/>
      <c r="H433" s="1"/>
      <c r="I433" s="1"/>
      <c r="J433" s="1"/>
      <c r="K433" s="1"/>
      <c r="L433" s="4"/>
      <c r="M433" s="4"/>
      <c r="N433" s="4"/>
      <c r="O433" s="4"/>
      <c r="P433" s="5"/>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row>
    <row r="434" spans="1:180" ht="15.75" customHeight="1">
      <c r="A434" s="1"/>
      <c r="B434" s="1"/>
      <c r="C434" s="1"/>
      <c r="D434" s="1"/>
      <c r="E434" s="1"/>
      <c r="F434" s="1"/>
      <c r="G434" s="1"/>
      <c r="H434" s="1"/>
      <c r="I434" s="1"/>
      <c r="J434" s="1"/>
      <c r="K434" s="1"/>
      <c r="L434" s="4"/>
      <c r="M434" s="4"/>
      <c r="N434" s="4"/>
      <c r="O434" s="4"/>
      <c r="P434" s="5"/>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row>
    <row r="435" spans="1:180" ht="15.75" customHeight="1">
      <c r="A435" s="1"/>
      <c r="B435" s="1"/>
      <c r="C435" s="1"/>
      <c r="D435" s="1"/>
      <c r="E435" s="1"/>
      <c r="F435" s="1"/>
      <c r="G435" s="1"/>
      <c r="H435" s="1"/>
      <c r="I435" s="1"/>
      <c r="J435" s="1"/>
      <c r="K435" s="1"/>
      <c r="L435" s="4"/>
      <c r="M435" s="4"/>
      <c r="N435" s="4"/>
      <c r="O435" s="4"/>
      <c r="P435" s="5"/>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row>
    <row r="436" spans="1:180" ht="15.75" customHeight="1">
      <c r="A436" s="1"/>
      <c r="B436" s="1"/>
      <c r="C436" s="1"/>
      <c r="D436" s="1"/>
      <c r="E436" s="1"/>
      <c r="F436" s="1"/>
      <c r="G436" s="1"/>
      <c r="H436" s="1"/>
      <c r="I436" s="1"/>
      <c r="J436" s="1"/>
      <c r="K436" s="1"/>
      <c r="L436" s="4"/>
      <c r="M436" s="4"/>
      <c r="N436" s="4"/>
      <c r="O436" s="4"/>
      <c r="P436" s="5"/>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row>
    <row r="437" spans="1:180" ht="15.75" customHeight="1">
      <c r="A437" s="1"/>
      <c r="B437" s="1"/>
      <c r="C437" s="1"/>
      <c r="D437" s="1"/>
      <c r="E437" s="1"/>
      <c r="F437" s="1"/>
      <c r="G437" s="1"/>
      <c r="H437" s="1"/>
      <c r="I437" s="1"/>
      <c r="J437" s="1"/>
      <c r="K437" s="1"/>
      <c r="L437" s="4"/>
      <c r="M437" s="4"/>
      <c r="N437" s="4"/>
      <c r="O437" s="4"/>
      <c r="P437" s="5"/>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row>
    <row r="438" spans="1:180" ht="15.75" customHeight="1">
      <c r="A438" s="1"/>
      <c r="B438" s="1"/>
      <c r="C438" s="1"/>
      <c r="D438" s="1"/>
      <c r="E438" s="1"/>
      <c r="F438" s="1"/>
      <c r="G438" s="1"/>
      <c r="H438" s="1"/>
      <c r="I438" s="1"/>
      <c r="J438" s="1"/>
      <c r="K438" s="1"/>
      <c r="L438" s="4"/>
      <c r="M438" s="4"/>
      <c r="N438" s="4"/>
      <c r="O438" s="4"/>
      <c r="P438" s="5"/>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row>
    <row r="439" spans="1:180" ht="15.75" customHeight="1">
      <c r="A439" s="1"/>
      <c r="B439" s="1"/>
      <c r="C439" s="1"/>
      <c r="D439" s="1"/>
      <c r="E439" s="1"/>
      <c r="F439" s="1"/>
      <c r="G439" s="1"/>
      <c r="H439" s="1"/>
      <c r="I439" s="1"/>
      <c r="J439" s="1"/>
      <c r="K439" s="1"/>
      <c r="L439" s="4"/>
      <c r="M439" s="4"/>
      <c r="N439" s="4"/>
      <c r="O439" s="4"/>
      <c r="P439" s="5"/>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row>
    <row r="440" spans="1:180" ht="15.75" customHeight="1">
      <c r="A440" s="1"/>
      <c r="B440" s="1"/>
      <c r="C440" s="1"/>
      <c r="D440" s="1"/>
      <c r="E440" s="1"/>
      <c r="F440" s="1"/>
      <c r="G440" s="1"/>
      <c r="H440" s="1"/>
      <c r="I440" s="1"/>
      <c r="J440" s="1"/>
      <c r="K440" s="1"/>
      <c r="L440" s="4"/>
      <c r="M440" s="4"/>
      <c r="N440" s="4"/>
      <c r="O440" s="4"/>
      <c r="P440" s="5"/>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row>
    <row r="441" spans="1:180" ht="15.75" customHeight="1">
      <c r="A441" s="1"/>
      <c r="B441" s="1"/>
      <c r="C441" s="1"/>
      <c r="D441" s="1"/>
      <c r="E441" s="1"/>
      <c r="F441" s="1"/>
      <c r="G441" s="1"/>
      <c r="H441" s="1"/>
      <c r="I441" s="1"/>
      <c r="J441" s="1"/>
      <c r="K441" s="1"/>
      <c r="L441" s="4"/>
      <c r="M441" s="4"/>
      <c r="N441" s="4"/>
      <c r="O441" s="4"/>
      <c r="P441" s="5"/>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row>
    <row r="442" spans="1:180" ht="15.75" customHeight="1">
      <c r="A442" s="1"/>
      <c r="B442" s="1"/>
      <c r="C442" s="1"/>
      <c r="D442" s="1"/>
      <c r="E442" s="1"/>
      <c r="F442" s="1"/>
      <c r="G442" s="1"/>
      <c r="H442" s="1"/>
      <c r="I442" s="1"/>
      <c r="J442" s="1"/>
      <c r="K442" s="1"/>
      <c r="L442" s="4"/>
      <c r="M442" s="4"/>
      <c r="N442" s="4"/>
      <c r="O442" s="4"/>
      <c r="P442" s="5"/>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row>
    <row r="443" spans="1:180" ht="15.75" customHeight="1">
      <c r="A443" s="1"/>
      <c r="B443" s="1"/>
      <c r="C443" s="1"/>
      <c r="D443" s="1"/>
      <c r="E443" s="1"/>
      <c r="F443" s="1"/>
      <c r="G443" s="1"/>
      <c r="H443" s="1"/>
      <c r="I443" s="1"/>
      <c r="J443" s="1"/>
      <c r="K443" s="1"/>
      <c r="L443" s="4"/>
      <c r="M443" s="4"/>
      <c r="N443" s="4"/>
      <c r="O443" s="4"/>
      <c r="P443" s="5"/>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row>
    <row r="444" spans="1:180" ht="15.75" customHeight="1">
      <c r="A444" s="1"/>
      <c r="B444" s="1"/>
      <c r="C444" s="1"/>
      <c r="D444" s="1"/>
      <c r="E444" s="1"/>
      <c r="F444" s="1"/>
      <c r="G444" s="1"/>
      <c r="H444" s="1"/>
      <c r="I444" s="1"/>
      <c r="J444" s="1"/>
      <c r="K444" s="1"/>
      <c r="L444" s="4"/>
      <c r="M444" s="4"/>
      <c r="N444" s="4"/>
      <c r="O444" s="4"/>
      <c r="P444" s="5"/>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row>
    <row r="445" spans="1:180" ht="15.75" customHeight="1">
      <c r="A445" s="1"/>
      <c r="B445" s="1"/>
      <c r="C445" s="1"/>
      <c r="D445" s="1"/>
      <c r="E445" s="1"/>
      <c r="F445" s="1"/>
      <c r="G445" s="1"/>
      <c r="H445" s="1"/>
      <c r="I445" s="1"/>
      <c r="J445" s="1"/>
      <c r="K445" s="1"/>
      <c r="L445" s="4"/>
      <c r="M445" s="4"/>
      <c r="N445" s="4"/>
      <c r="O445" s="4"/>
      <c r="P445" s="5"/>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row>
    <row r="446" spans="1:180" ht="15.75" customHeight="1">
      <c r="A446" s="1"/>
      <c r="B446" s="1"/>
      <c r="C446" s="1"/>
      <c r="D446" s="1"/>
      <c r="E446" s="1"/>
      <c r="F446" s="1"/>
      <c r="G446" s="1"/>
      <c r="H446" s="1"/>
      <c r="I446" s="1"/>
      <c r="J446" s="1"/>
      <c r="K446" s="1"/>
      <c r="L446" s="4"/>
      <c r="M446" s="4"/>
      <c r="N446" s="4"/>
      <c r="O446" s="4"/>
      <c r="P446" s="5"/>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row>
    <row r="447" spans="1:180" ht="15.75" customHeight="1">
      <c r="A447" s="1"/>
      <c r="B447" s="1"/>
      <c r="C447" s="1"/>
      <c r="D447" s="1"/>
      <c r="E447" s="1"/>
      <c r="F447" s="1"/>
      <c r="G447" s="1"/>
      <c r="H447" s="1"/>
      <c r="I447" s="1"/>
      <c r="J447" s="1"/>
      <c r="K447" s="1"/>
      <c r="L447" s="4"/>
      <c r="M447" s="4"/>
      <c r="N447" s="4"/>
      <c r="O447" s="4"/>
      <c r="P447" s="5"/>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row>
    <row r="448" spans="1:180" ht="15.75" customHeight="1">
      <c r="A448" s="1"/>
      <c r="B448" s="1"/>
      <c r="C448" s="1"/>
      <c r="D448" s="1"/>
      <c r="E448" s="1"/>
      <c r="F448" s="1"/>
      <c r="G448" s="1"/>
      <c r="H448" s="1"/>
      <c r="I448" s="1"/>
      <c r="J448" s="1"/>
      <c r="K448" s="1"/>
      <c r="L448" s="4"/>
      <c r="M448" s="4"/>
      <c r="N448" s="4"/>
      <c r="O448" s="4"/>
      <c r="P448" s="5"/>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row>
    <row r="449" spans="1:180" ht="15.75" customHeight="1">
      <c r="A449" s="1"/>
      <c r="B449" s="1"/>
      <c r="C449" s="1"/>
      <c r="D449" s="1"/>
      <c r="E449" s="1"/>
      <c r="F449" s="1"/>
      <c r="G449" s="1"/>
      <c r="H449" s="1"/>
      <c r="I449" s="1"/>
      <c r="J449" s="1"/>
      <c r="K449" s="1"/>
      <c r="L449" s="4"/>
      <c r="M449" s="4"/>
      <c r="N449" s="4"/>
      <c r="O449" s="4"/>
      <c r="P449" s="5"/>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row>
    <row r="450" spans="1:180" ht="15.75" customHeight="1">
      <c r="A450" s="1"/>
      <c r="B450" s="1"/>
      <c r="C450" s="1"/>
      <c r="D450" s="1"/>
      <c r="E450" s="1"/>
      <c r="F450" s="1"/>
      <c r="G450" s="1"/>
      <c r="H450" s="1"/>
      <c r="I450" s="1"/>
      <c r="J450" s="1"/>
      <c r="K450" s="1"/>
      <c r="L450" s="4"/>
      <c r="M450" s="4"/>
      <c r="N450" s="4"/>
      <c r="O450" s="4"/>
      <c r="P450" s="5"/>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row>
    <row r="451" spans="1:180" ht="15.75" customHeight="1">
      <c r="A451" s="1"/>
      <c r="B451" s="1"/>
      <c r="C451" s="1"/>
      <c r="D451" s="1"/>
      <c r="E451" s="1"/>
      <c r="F451" s="1"/>
      <c r="G451" s="1"/>
      <c r="H451" s="1"/>
      <c r="I451" s="1"/>
      <c r="J451" s="1"/>
      <c r="K451" s="1"/>
      <c r="L451" s="4"/>
      <c r="M451" s="4"/>
      <c r="N451" s="4"/>
      <c r="O451" s="4"/>
      <c r="P451" s="5"/>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row>
    <row r="452" spans="1:180" ht="15.75" customHeight="1">
      <c r="A452" s="1"/>
      <c r="B452" s="1"/>
      <c r="C452" s="1"/>
      <c r="D452" s="1"/>
      <c r="E452" s="1"/>
      <c r="F452" s="1"/>
      <c r="G452" s="1"/>
      <c r="H452" s="1"/>
      <c r="I452" s="1"/>
      <c r="J452" s="1"/>
      <c r="K452" s="1"/>
      <c r="L452" s="4"/>
      <c r="M452" s="4"/>
      <c r="N452" s="4"/>
      <c r="O452" s="4"/>
      <c r="P452" s="5"/>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row>
    <row r="453" spans="1:180" ht="15.75" customHeight="1">
      <c r="A453" s="1"/>
      <c r="B453" s="1"/>
      <c r="C453" s="1"/>
      <c r="D453" s="1"/>
      <c r="E453" s="1"/>
      <c r="F453" s="1"/>
      <c r="G453" s="1"/>
      <c r="H453" s="1"/>
      <c r="I453" s="1"/>
      <c r="J453" s="1"/>
      <c r="K453" s="1"/>
      <c r="L453" s="4"/>
      <c r="M453" s="4"/>
      <c r="N453" s="4"/>
      <c r="O453" s="4"/>
      <c r="P453" s="5"/>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row>
    <row r="454" spans="1:180" ht="15.75" customHeight="1">
      <c r="A454" s="1"/>
      <c r="B454" s="1"/>
      <c r="C454" s="1"/>
      <c r="D454" s="1"/>
      <c r="E454" s="1"/>
      <c r="F454" s="1"/>
      <c r="G454" s="1"/>
      <c r="H454" s="1"/>
      <c r="I454" s="1"/>
      <c r="J454" s="1"/>
      <c r="K454" s="1"/>
      <c r="L454" s="4"/>
      <c r="M454" s="4"/>
      <c r="N454" s="4"/>
      <c r="O454" s="4"/>
      <c r="P454" s="5"/>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row>
    <row r="455" spans="1:180" ht="15.75" customHeight="1">
      <c r="A455" s="1"/>
      <c r="B455" s="1"/>
      <c r="C455" s="1"/>
      <c r="D455" s="1"/>
      <c r="E455" s="1"/>
      <c r="F455" s="1"/>
      <c r="G455" s="1"/>
      <c r="H455" s="1"/>
      <c r="I455" s="1"/>
      <c r="J455" s="1"/>
      <c r="K455" s="1"/>
      <c r="L455" s="4"/>
      <c r="M455" s="4"/>
      <c r="N455" s="4"/>
      <c r="O455" s="4"/>
      <c r="P455" s="5"/>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row>
    <row r="456" spans="1:180" ht="15.75" customHeight="1">
      <c r="A456" s="1"/>
      <c r="B456" s="1"/>
      <c r="C456" s="1"/>
      <c r="D456" s="1"/>
      <c r="E456" s="1"/>
      <c r="F456" s="1"/>
      <c r="G456" s="1"/>
      <c r="H456" s="1"/>
      <c r="I456" s="1"/>
      <c r="J456" s="1"/>
      <c r="K456" s="1"/>
      <c r="L456" s="4"/>
      <c r="M456" s="4"/>
      <c r="N456" s="4"/>
      <c r="O456" s="4"/>
      <c r="P456" s="5"/>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row>
    <row r="457" spans="1:180" ht="15.75" customHeight="1">
      <c r="A457" s="1"/>
      <c r="B457" s="1"/>
      <c r="C457" s="1"/>
      <c r="D457" s="1"/>
      <c r="E457" s="1"/>
      <c r="F457" s="1"/>
      <c r="G457" s="1"/>
      <c r="H457" s="1"/>
      <c r="I457" s="1"/>
      <c r="J457" s="1"/>
      <c r="K457" s="1"/>
      <c r="L457" s="4"/>
      <c r="M457" s="4"/>
      <c r="N457" s="4"/>
      <c r="O457" s="4"/>
      <c r="P457" s="5"/>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row>
    <row r="458" spans="1:180" ht="15.75" customHeight="1">
      <c r="A458" s="1"/>
      <c r="B458" s="1"/>
      <c r="C458" s="1"/>
      <c r="D458" s="1"/>
      <c r="E458" s="1"/>
      <c r="F458" s="1"/>
      <c r="G458" s="1"/>
      <c r="H458" s="1"/>
      <c r="I458" s="1"/>
      <c r="J458" s="1"/>
      <c r="K458" s="1"/>
      <c r="L458" s="4"/>
      <c r="M458" s="4"/>
      <c r="N458" s="4"/>
      <c r="O458" s="4"/>
      <c r="P458" s="5"/>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row>
    <row r="459" spans="1:180" ht="15.75" customHeight="1">
      <c r="A459" s="1"/>
      <c r="B459" s="1"/>
      <c r="C459" s="1"/>
      <c r="D459" s="1"/>
      <c r="E459" s="1"/>
      <c r="F459" s="1"/>
      <c r="G459" s="1"/>
      <c r="H459" s="1"/>
      <c r="I459" s="1"/>
      <c r="J459" s="1"/>
      <c r="K459" s="1"/>
      <c r="L459" s="4"/>
      <c r="M459" s="4"/>
      <c r="N459" s="4"/>
      <c r="O459" s="4"/>
      <c r="P459" s="5"/>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row>
    <row r="460" spans="1:180" ht="15.75" customHeight="1">
      <c r="A460" s="1"/>
      <c r="B460" s="1"/>
      <c r="C460" s="1"/>
      <c r="D460" s="1"/>
      <c r="E460" s="1"/>
      <c r="F460" s="1"/>
      <c r="G460" s="1"/>
      <c r="H460" s="1"/>
      <c r="I460" s="1"/>
      <c r="J460" s="1"/>
      <c r="K460" s="1"/>
      <c r="L460" s="4"/>
      <c r="M460" s="4"/>
      <c r="N460" s="4"/>
      <c r="O460" s="4"/>
      <c r="P460" s="5"/>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row>
    <row r="461" spans="1:180" ht="15.75" customHeight="1">
      <c r="A461" s="1"/>
      <c r="B461" s="1"/>
      <c r="C461" s="1"/>
      <c r="D461" s="1"/>
      <c r="E461" s="1"/>
      <c r="F461" s="1"/>
      <c r="G461" s="1"/>
      <c r="H461" s="1"/>
      <c r="I461" s="1"/>
      <c r="J461" s="1"/>
      <c r="K461" s="1"/>
      <c r="L461" s="4"/>
      <c r="M461" s="4"/>
      <c r="N461" s="4"/>
      <c r="O461" s="4"/>
      <c r="P461" s="5"/>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row>
    <row r="462" spans="1:180" ht="15.75" customHeight="1">
      <c r="A462" s="1"/>
      <c r="B462" s="1"/>
      <c r="C462" s="1"/>
      <c r="D462" s="1"/>
      <c r="E462" s="1"/>
      <c r="F462" s="1"/>
      <c r="G462" s="1"/>
      <c r="H462" s="1"/>
      <c r="I462" s="1"/>
      <c r="J462" s="1"/>
      <c r="K462" s="1"/>
      <c r="L462" s="4"/>
      <c r="M462" s="4"/>
      <c r="N462" s="4"/>
      <c r="O462" s="4"/>
      <c r="P462" s="5"/>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row>
    <row r="463" spans="1:180" ht="15.75" customHeight="1">
      <c r="A463" s="1"/>
      <c r="B463" s="1"/>
      <c r="C463" s="1"/>
      <c r="D463" s="1"/>
      <c r="E463" s="1"/>
      <c r="F463" s="1"/>
      <c r="G463" s="1"/>
      <c r="H463" s="1"/>
      <c r="I463" s="1"/>
      <c r="J463" s="1"/>
      <c r="K463" s="1"/>
      <c r="L463" s="4"/>
      <c r="M463" s="4"/>
      <c r="N463" s="4"/>
      <c r="O463" s="4"/>
      <c r="P463" s="5"/>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row>
    <row r="464" spans="1:180" ht="15.75" customHeight="1">
      <c r="A464" s="1"/>
      <c r="B464" s="1"/>
      <c r="C464" s="1"/>
      <c r="D464" s="1"/>
      <c r="E464" s="1"/>
      <c r="F464" s="1"/>
      <c r="G464" s="1"/>
      <c r="H464" s="1"/>
      <c r="I464" s="1"/>
      <c r="J464" s="1"/>
      <c r="K464" s="1"/>
      <c r="L464" s="4"/>
      <c r="M464" s="4"/>
      <c r="N464" s="4"/>
      <c r="O464" s="4"/>
      <c r="P464" s="5"/>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row>
    <row r="465" spans="1:180" ht="15.75" customHeight="1">
      <c r="A465" s="1"/>
      <c r="B465" s="1"/>
      <c r="C465" s="1"/>
      <c r="D465" s="1"/>
      <c r="E465" s="1"/>
      <c r="F465" s="1"/>
      <c r="G465" s="1"/>
      <c r="H465" s="1"/>
      <c r="I465" s="1"/>
      <c r="J465" s="1"/>
      <c r="K465" s="1"/>
      <c r="L465" s="4"/>
      <c r="M465" s="4"/>
      <c r="N465" s="4"/>
      <c r="O465" s="4"/>
      <c r="P465" s="5"/>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row>
    <row r="466" spans="1:180" ht="15.75" customHeight="1">
      <c r="A466" s="1"/>
      <c r="B466" s="1"/>
      <c r="C466" s="1"/>
      <c r="D466" s="1"/>
      <c r="E466" s="1"/>
      <c r="F466" s="1"/>
      <c r="G466" s="1"/>
      <c r="H466" s="1"/>
      <c r="I466" s="1"/>
      <c r="J466" s="1"/>
      <c r="K466" s="1"/>
      <c r="L466" s="4"/>
      <c r="M466" s="4"/>
      <c r="N466" s="4"/>
      <c r="O466" s="4"/>
      <c r="P466" s="5"/>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row>
    <row r="467" spans="1:180" ht="15.75" customHeight="1">
      <c r="A467" s="1"/>
      <c r="B467" s="1"/>
      <c r="C467" s="1"/>
      <c r="D467" s="1"/>
      <c r="E467" s="1"/>
      <c r="F467" s="1"/>
      <c r="G467" s="1"/>
      <c r="H467" s="1"/>
      <c r="I467" s="1"/>
      <c r="J467" s="1"/>
      <c r="K467" s="1"/>
      <c r="L467" s="4"/>
      <c r="M467" s="4"/>
      <c r="N467" s="4"/>
      <c r="O467" s="4"/>
      <c r="P467" s="5"/>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row>
    <row r="468" spans="1:180" ht="15.75" customHeight="1">
      <c r="A468" s="1"/>
      <c r="B468" s="1"/>
      <c r="C468" s="1"/>
      <c r="D468" s="1"/>
      <c r="E468" s="1"/>
      <c r="F468" s="1"/>
      <c r="G468" s="1"/>
      <c r="H468" s="1"/>
      <c r="I468" s="1"/>
      <c r="J468" s="1"/>
      <c r="K468" s="1"/>
      <c r="L468" s="4"/>
      <c r="M468" s="4"/>
      <c r="N468" s="4"/>
      <c r="O468" s="4"/>
      <c r="P468" s="5"/>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row>
    <row r="469" spans="1:180" ht="15.75" customHeight="1">
      <c r="A469" s="1"/>
      <c r="B469" s="1"/>
      <c r="C469" s="1"/>
      <c r="D469" s="1"/>
      <c r="E469" s="1"/>
      <c r="F469" s="1"/>
      <c r="G469" s="1"/>
      <c r="H469" s="1"/>
      <c r="I469" s="1"/>
      <c r="J469" s="1"/>
      <c r="K469" s="1"/>
      <c r="L469" s="4"/>
      <c r="M469" s="4"/>
      <c r="N469" s="4"/>
      <c r="O469" s="4"/>
      <c r="P469" s="5"/>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row>
    <row r="470" spans="1:180" ht="15.75" customHeight="1">
      <c r="A470" s="1"/>
      <c r="B470" s="1"/>
      <c r="C470" s="1"/>
      <c r="D470" s="1"/>
      <c r="E470" s="1"/>
      <c r="F470" s="1"/>
      <c r="G470" s="1"/>
      <c r="H470" s="1"/>
      <c r="I470" s="1"/>
      <c r="J470" s="1"/>
      <c r="K470" s="1"/>
      <c r="L470" s="4"/>
      <c r="M470" s="4"/>
      <c r="N470" s="4"/>
      <c r="O470" s="4"/>
      <c r="P470" s="5"/>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row>
    <row r="471" spans="1:180" ht="15.75" customHeight="1">
      <c r="A471" s="1"/>
      <c r="B471" s="1"/>
      <c r="C471" s="1"/>
      <c r="D471" s="1"/>
      <c r="E471" s="1"/>
      <c r="F471" s="1"/>
      <c r="G471" s="1"/>
      <c r="H471" s="1"/>
      <c r="I471" s="1"/>
      <c r="J471" s="1"/>
      <c r="K471" s="1"/>
      <c r="L471" s="4"/>
      <c r="M471" s="4"/>
      <c r="N471" s="4"/>
      <c r="O471" s="4"/>
      <c r="P471" s="5"/>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row>
    <row r="472" spans="1:180" ht="15.75" customHeight="1">
      <c r="A472" s="1"/>
      <c r="B472" s="1"/>
      <c r="C472" s="1"/>
      <c r="D472" s="1"/>
      <c r="E472" s="1"/>
      <c r="F472" s="1"/>
      <c r="G472" s="1"/>
      <c r="H472" s="1"/>
      <c r="I472" s="1"/>
      <c r="J472" s="1"/>
      <c r="K472" s="1"/>
      <c r="L472" s="4"/>
      <c r="M472" s="4"/>
      <c r="N472" s="4"/>
      <c r="O472" s="4"/>
      <c r="P472" s="5"/>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row>
    <row r="473" spans="1:180" ht="15.75" customHeight="1">
      <c r="A473" s="1"/>
      <c r="B473" s="1"/>
      <c r="C473" s="1"/>
      <c r="D473" s="1"/>
      <c r="E473" s="1"/>
      <c r="F473" s="1"/>
      <c r="G473" s="1"/>
      <c r="H473" s="1"/>
      <c r="I473" s="1"/>
      <c r="J473" s="1"/>
      <c r="K473" s="1"/>
      <c r="L473" s="4"/>
      <c r="M473" s="4"/>
      <c r="N473" s="4"/>
      <c r="O473" s="4"/>
      <c r="P473" s="5"/>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row>
    <row r="474" spans="1:180" ht="15.75" customHeight="1">
      <c r="A474" s="1"/>
      <c r="B474" s="1"/>
      <c r="C474" s="1"/>
      <c r="D474" s="1"/>
      <c r="E474" s="1"/>
      <c r="F474" s="1"/>
      <c r="G474" s="1"/>
      <c r="H474" s="1"/>
      <c r="I474" s="1"/>
      <c r="J474" s="1"/>
      <c r="K474" s="1"/>
      <c r="L474" s="4"/>
      <c r="M474" s="4"/>
      <c r="N474" s="4"/>
      <c r="O474" s="4"/>
      <c r="P474" s="5"/>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row>
    <row r="475" spans="1:180" ht="15.75" customHeight="1">
      <c r="A475" s="1"/>
      <c r="B475" s="1"/>
      <c r="C475" s="1"/>
      <c r="D475" s="1"/>
      <c r="E475" s="1"/>
      <c r="F475" s="1"/>
      <c r="G475" s="1"/>
      <c r="H475" s="1"/>
      <c r="I475" s="1"/>
      <c r="J475" s="1"/>
      <c r="K475" s="1"/>
      <c r="L475" s="4"/>
      <c r="M475" s="4"/>
      <c r="N475" s="4"/>
      <c r="O475" s="4"/>
      <c r="P475" s="5"/>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row>
    <row r="476" spans="1:180" ht="15.75" customHeight="1">
      <c r="A476" s="1"/>
      <c r="B476" s="1"/>
      <c r="C476" s="1"/>
      <c r="D476" s="1"/>
      <c r="E476" s="1"/>
      <c r="F476" s="1"/>
      <c r="G476" s="1"/>
      <c r="H476" s="1"/>
      <c r="I476" s="1"/>
      <c r="J476" s="1"/>
      <c r="K476" s="1"/>
      <c r="L476" s="4"/>
      <c r="M476" s="4"/>
      <c r="N476" s="4"/>
      <c r="O476" s="4"/>
      <c r="P476" s="5"/>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row>
    <row r="477" spans="1:180" ht="15.75" customHeight="1">
      <c r="A477" s="1"/>
      <c r="B477" s="1"/>
      <c r="C477" s="1"/>
      <c r="D477" s="1"/>
      <c r="E477" s="1"/>
      <c r="F477" s="1"/>
      <c r="G477" s="1"/>
      <c r="H477" s="1"/>
      <c r="I477" s="1"/>
      <c r="J477" s="1"/>
      <c r="K477" s="1"/>
      <c r="L477" s="4"/>
      <c r="M477" s="4"/>
      <c r="N477" s="4"/>
      <c r="O477" s="4"/>
      <c r="P477" s="5"/>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row>
    <row r="478" spans="1:180" ht="15.75" customHeight="1">
      <c r="A478" s="1"/>
      <c r="B478" s="1"/>
      <c r="C478" s="1"/>
      <c r="D478" s="1"/>
      <c r="E478" s="1"/>
      <c r="F478" s="1"/>
      <c r="G478" s="1"/>
      <c r="H478" s="1"/>
      <c r="I478" s="1"/>
      <c r="J478" s="1"/>
      <c r="K478" s="1"/>
      <c r="L478" s="4"/>
      <c r="M478" s="4"/>
      <c r="N478" s="4"/>
      <c r="O478" s="4"/>
      <c r="P478" s="5"/>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row>
    <row r="479" spans="1:180" ht="15.75" customHeight="1">
      <c r="A479" s="1"/>
      <c r="B479" s="1"/>
      <c r="C479" s="1"/>
      <c r="D479" s="1"/>
      <c r="E479" s="1"/>
      <c r="F479" s="1"/>
      <c r="G479" s="1"/>
      <c r="H479" s="1"/>
      <c r="I479" s="1"/>
      <c r="J479" s="1"/>
      <c r="K479" s="1"/>
      <c r="L479" s="4"/>
      <c r="M479" s="4"/>
      <c r="N479" s="4"/>
      <c r="O479" s="4"/>
      <c r="P479" s="5"/>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row>
    <row r="480" spans="1:180" ht="15.75" customHeight="1">
      <c r="A480" s="1"/>
      <c r="B480" s="1"/>
      <c r="C480" s="1"/>
      <c r="D480" s="1"/>
      <c r="E480" s="1"/>
      <c r="F480" s="1"/>
      <c r="G480" s="1"/>
      <c r="H480" s="1"/>
      <c r="I480" s="1"/>
      <c r="J480" s="1"/>
      <c r="K480" s="1"/>
      <c r="L480" s="4"/>
      <c r="M480" s="4"/>
      <c r="N480" s="4"/>
      <c r="O480" s="4"/>
      <c r="P480" s="5"/>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row>
    <row r="481" spans="1:180" ht="15.75" customHeight="1">
      <c r="A481" s="1"/>
      <c r="B481" s="1"/>
      <c r="C481" s="1"/>
      <c r="D481" s="1"/>
      <c r="E481" s="1"/>
      <c r="F481" s="1"/>
      <c r="G481" s="1"/>
      <c r="H481" s="1"/>
      <c r="I481" s="1"/>
      <c r="J481" s="1"/>
      <c r="K481" s="1"/>
      <c r="L481" s="4"/>
      <c r="M481" s="4"/>
      <c r="N481" s="4"/>
      <c r="O481" s="4"/>
      <c r="P481" s="5"/>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row>
    <row r="482" spans="1:180" ht="15.75" customHeight="1">
      <c r="A482" s="1"/>
      <c r="B482" s="1"/>
      <c r="C482" s="1"/>
      <c r="D482" s="1"/>
      <c r="E482" s="1"/>
      <c r="F482" s="1"/>
      <c r="G482" s="1"/>
      <c r="H482" s="1"/>
      <c r="I482" s="1"/>
      <c r="J482" s="1"/>
      <c r="K482" s="1"/>
      <c r="L482" s="4"/>
      <c r="M482" s="4"/>
      <c r="N482" s="4"/>
      <c r="O482" s="4"/>
      <c r="P482" s="5"/>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row>
    <row r="483" spans="1:180" ht="15.75" customHeight="1">
      <c r="A483" s="1"/>
      <c r="B483" s="1"/>
      <c r="C483" s="1"/>
      <c r="D483" s="1"/>
      <c r="E483" s="1"/>
      <c r="F483" s="1"/>
      <c r="G483" s="1"/>
      <c r="H483" s="1"/>
      <c r="I483" s="1"/>
      <c r="J483" s="1"/>
      <c r="K483" s="1"/>
      <c r="L483" s="4"/>
      <c r="M483" s="4"/>
      <c r="N483" s="4"/>
      <c r="O483" s="4"/>
      <c r="P483" s="5"/>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row>
    <row r="484" spans="1:180" ht="15.75" customHeight="1">
      <c r="A484" s="1"/>
      <c r="B484" s="1"/>
      <c r="C484" s="1"/>
      <c r="D484" s="1"/>
      <c r="E484" s="1"/>
      <c r="F484" s="1"/>
      <c r="G484" s="1"/>
      <c r="H484" s="1"/>
      <c r="I484" s="1"/>
      <c r="J484" s="1"/>
      <c r="K484" s="1"/>
      <c r="L484" s="4"/>
      <c r="M484" s="4"/>
      <c r="N484" s="4"/>
      <c r="O484" s="4"/>
      <c r="P484" s="5"/>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row>
    <row r="485" spans="1:180" ht="15.75" customHeight="1">
      <c r="A485" s="1"/>
      <c r="B485" s="1"/>
      <c r="C485" s="1"/>
      <c r="D485" s="1"/>
      <c r="E485" s="1"/>
      <c r="F485" s="1"/>
      <c r="G485" s="1"/>
      <c r="H485" s="1"/>
      <c r="I485" s="1"/>
      <c r="J485" s="1"/>
      <c r="K485" s="1"/>
      <c r="L485" s="4"/>
      <c r="M485" s="4"/>
      <c r="N485" s="4"/>
      <c r="O485" s="4"/>
      <c r="P485" s="5"/>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row>
    <row r="486" spans="1:180" ht="15.75" customHeight="1">
      <c r="A486" s="1"/>
      <c r="B486" s="1"/>
      <c r="C486" s="1"/>
      <c r="D486" s="1"/>
      <c r="E486" s="1"/>
      <c r="F486" s="1"/>
      <c r="G486" s="1"/>
      <c r="H486" s="1"/>
      <c r="I486" s="1"/>
      <c r="J486" s="1"/>
      <c r="K486" s="1"/>
      <c r="L486" s="4"/>
      <c r="M486" s="4"/>
      <c r="N486" s="4"/>
      <c r="O486" s="4"/>
      <c r="P486" s="5"/>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row>
    <row r="487" spans="1:180" ht="15.75" customHeight="1">
      <c r="A487" s="1"/>
      <c r="B487" s="1"/>
      <c r="C487" s="1"/>
      <c r="D487" s="1"/>
      <c r="E487" s="1"/>
      <c r="F487" s="1"/>
      <c r="G487" s="1"/>
      <c r="H487" s="1"/>
      <c r="I487" s="1"/>
      <c r="J487" s="1"/>
      <c r="K487" s="1"/>
      <c r="L487" s="4"/>
      <c r="M487" s="4"/>
      <c r="N487" s="4"/>
      <c r="O487" s="4"/>
      <c r="P487" s="5"/>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row>
    <row r="488" spans="1:180" ht="15.75" customHeight="1">
      <c r="A488" s="1"/>
      <c r="B488" s="1"/>
      <c r="C488" s="1"/>
      <c r="D488" s="1"/>
      <c r="E488" s="1"/>
      <c r="F488" s="1"/>
      <c r="G488" s="1"/>
      <c r="H488" s="1"/>
      <c r="I488" s="1"/>
      <c r="J488" s="1"/>
      <c r="K488" s="1"/>
      <c r="L488" s="4"/>
      <c r="M488" s="4"/>
      <c r="N488" s="4"/>
      <c r="O488" s="4"/>
      <c r="P488" s="5"/>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row>
    <row r="489" spans="1:180" ht="15.75" customHeight="1">
      <c r="A489" s="1"/>
      <c r="B489" s="1"/>
      <c r="C489" s="1"/>
      <c r="D489" s="1"/>
      <c r="E489" s="1"/>
      <c r="F489" s="1"/>
      <c r="G489" s="1"/>
      <c r="H489" s="1"/>
      <c r="I489" s="1"/>
      <c r="J489" s="1"/>
      <c r="K489" s="1"/>
      <c r="L489" s="4"/>
      <c r="M489" s="4"/>
      <c r="N489" s="4"/>
      <c r="O489" s="4"/>
      <c r="P489" s="5"/>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row>
    <row r="490" spans="1:180" ht="15.75" customHeight="1">
      <c r="A490" s="1"/>
      <c r="B490" s="1"/>
      <c r="C490" s="1"/>
      <c r="D490" s="1"/>
      <c r="E490" s="1"/>
      <c r="F490" s="1"/>
      <c r="G490" s="1"/>
      <c r="H490" s="1"/>
      <c r="I490" s="1"/>
      <c r="J490" s="1"/>
      <c r="K490" s="1"/>
      <c r="L490" s="4"/>
      <c r="M490" s="4"/>
      <c r="N490" s="4"/>
      <c r="O490" s="4"/>
      <c r="P490" s="5"/>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row>
    <row r="491" spans="1:180" ht="15.75" customHeight="1">
      <c r="A491" s="1"/>
      <c r="B491" s="1"/>
      <c r="C491" s="1"/>
      <c r="D491" s="1"/>
      <c r="E491" s="1"/>
      <c r="F491" s="1"/>
      <c r="G491" s="1"/>
      <c r="H491" s="1"/>
      <c r="I491" s="1"/>
      <c r="J491" s="1"/>
      <c r="K491" s="1"/>
      <c r="L491" s="4"/>
      <c r="M491" s="4"/>
      <c r="N491" s="4"/>
      <c r="O491" s="4"/>
      <c r="P491" s="5"/>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row>
    <row r="492" spans="1:180" ht="15.75" customHeight="1">
      <c r="A492" s="1"/>
      <c r="B492" s="1"/>
      <c r="C492" s="1"/>
      <c r="D492" s="1"/>
      <c r="E492" s="1"/>
      <c r="F492" s="1"/>
      <c r="G492" s="1"/>
      <c r="H492" s="1"/>
      <c r="I492" s="1"/>
      <c r="J492" s="1"/>
      <c r="K492" s="1"/>
      <c r="L492" s="4"/>
      <c r="M492" s="4"/>
      <c r="N492" s="4"/>
      <c r="O492" s="4"/>
      <c r="P492" s="5"/>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row>
    <row r="493" spans="1:180" ht="15.75" customHeight="1">
      <c r="A493" s="1"/>
      <c r="B493" s="1"/>
      <c r="C493" s="1"/>
      <c r="D493" s="1"/>
      <c r="E493" s="1"/>
      <c r="F493" s="1"/>
      <c r="G493" s="1"/>
      <c r="H493" s="1"/>
      <c r="I493" s="1"/>
      <c r="J493" s="1"/>
      <c r="K493" s="1"/>
      <c r="L493" s="4"/>
      <c r="M493" s="4"/>
      <c r="N493" s="4"/>
      <c r="O493" s="4"/>
      <c r="P493" s="5"/>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row>
    <row r="494" spans="1:180" ht="15.75" customHeight="1">
      <c r="A494" s="1"/>
      <c r="B494" s="1"/>
      <c r="C494" s="1"/>
      <c r="D494" s="1"/>
      <c r="E494" s="1"/>
      <c r="F494" s="1"/>
      <c r="G494" s="1"/>
      <c r="H494" s="1"/>
      <c r="I494" s="1"/>
      <c r="J494" s="1"/>
      <c r="K494" s="1"/>
      <c r="L494" s="4"/>
      <c r="M494" s="4"/>
      <c r="N494" s="4"/>
      <c r="O494" s="4"/>
      <c r="P494" s="5"/>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row>
    <row r="495" spans="1:180" ht="15.75" customHeight="1">
      <c r="A495" s="1"/>
      <c r="B495" s="1"/>
      <c r="C495" s="1"/>
      <c r="D495" s="1"/>
      <c r="E495" s="1"/>
      <c r="F495" s="1"/>
      <c r="G495" s="1"/>
      <c r="H495" s="1"/>
      <c r="I495" s="1"/>
      <c r="J495" s="1"/>
      <c r="K495" s="1"/>
      <c r="L495" s="4"/>
      <c r="M495" s="4"/>
      <c r="N495" s="4"/>
      <c r="O495" s="4"/>
      <c r="P495" s="5"/>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row>
    <row r="496" spans="1:180" ht="15.75" customHeight="1">
      <c r="A496" s="1"/>
      <c r="B496" s="1"/>
      <c r="C496" s="1"/>
      <c r="D496" s="1"/>
      <c r="E496" s="1"/>
      <c r="F496" s="1"/>
      <c r="G496" s="1"/>
      <c r="H496" s="1"/>
      <c r="I496" s="1"/>
      <c r="J496" s="1"/>
      <c r="K496" s="1"/>
      <c r="L496" s="4"/>
      <c r="M496" s="4"/>
      <c r="N496" s="4"/>
      <c r="O496" s="4"/>
      <c r="P496" s="5"/>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row>
    <row r="497" spans="1:180" ht="15.75" customHeight="1">
      <c r="A497" s="1"/>
      <c r="B497" s="1"/>
      <c r="C497" s="1"/>
      <c r="D497" s="1"/>
      <c r="E497" s="1"/>
      <c r="F497" s="1"/>
      <c r="G497" s="1"/>
      <c r="H497" s="1"/>
      <c r="I497" s="1"/>
      <c r="J497" s="1"/>
      <c r="K497" s="1"/>
      <c r="L497" s="4"/>
      <c r="M497" s="4"/>
      <c r="N497" s="4"/>
      <c r="O497" s="4"/>
      <c r="P497" s="5"/>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row>
    <row r="498" spans="1:180" ht="15.75" customHeight="1">
      <c r="A498" s="1"/>
      <c r="B498" s="1"/>
      <c r="C498" s="1"/>
      <c r="D498" s="1"/>
      <c r="E498" s="1"/>
      <c r="F498" s="1"/>
      <c r="G498" s="1"/>
      <c r="H498" s="1"/>
      <c r="I498" s="1"/>
      <c r="J498" s="1"/>
      <c r="K498" s="1"/>
      <c r="L498" s="4"/>
      <c r="M498" s="4"/>
      <c r="N498" s="4"/>
      <c r="O498" s="4"/>
      <c r="P498" s="5"/>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row>
    <row r="499" spans="1:180" ht="15.75" customHeight="1">
      <c r="A499" s="1"/>
      <c r="B499" s="1"/>
      <c r="C499" s="1"/>
      <c r="D499" s="1"/>
      <c r="E499" s="1"/>
      <c r="F499" s="1"/>
      <c r="G499" s="1"/>
      <c r="H499" s="1"/>
      <c r="I499" s="1"/>
      <c r="J499" s="1"/>
      <c r="K499" s="1"/>
      <c r="L499" s="4"/>
      <c r="M499" s="4"/>
      <c r="N499" s="4"/>
      <c r="O499" s="4"/>
      <c r="P499" s="5"/>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row>
    <row r="500" spans="1:180" ht="15.75" customHeight="1">
      <c r="A500" s="1"/>
      <c r="B500" s="1"/>
      <c r="C500" s="1"/>
      <c r="D500" s="1"/>
      <c r="E500" s="1"/>
      <c r="F500" s="1"/>
      <c r="G500" s="1"/>
      <c r="H500" s="1"/>
      <c r="I500" s="1"/>
      <c r="J500" s="1"/>
      <c r="K500" s="1"/>
      <c r="L500" s="4"/>
      <c r="M500" s="4"/>
      <c r="N500" s="4"/>
      <c r="O500" s="4"/>
      <c r="P500" s="5"/>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row>
    <row r="501" spans="1:180" ht="15.75" customHeight="1">
      <c r="A501" s="1"/>
      <c r="B501" s="1"/>
      <c r="C501" s="1"/>
      <c r="D501" s="1"/>
      <c r="E501" s="1"/>
      <c r="F501" s="1"/>
      <c r="G501" s="1"/>
      <c r="H501" s="1"/>
      <c r="I501" s="1"/>
      <c r="J501" s="1"/>
      <c r="K501" s="1"/>
      <c r="L501" s="4"/>
      <c r="M501" s="4"/>
      <c r="N501" s="4"/>
      <c r="O501" s="4"/>
      <c r="P501" s="5"/>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row>
    <row r="502" spans="1:180" ht="15.75" customHeight="1">
      <c r="A502" s="1"/>
      <c r="B502" s="1"/>
      <c r="C502" s="1"/>
      <c r="D502" s="1"/>
      <c r="E502" s="1"/>
      <c r="F502" s="1"/>
      <c r="G502" s="1"/>
      <c r="H502" s="1"/>
      <c r="I502" s="1"/>
      <c r="J502" s="1"/>
      <c r="K502" s="1"/>
      <c r="L502" s="4"/>
      <c r="M502" s="4"/>
      <c r="N502" s="4"/>
      <c r="O502" s="4"/>
      <c r="P502" s="5"/>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row>
    <row r="503" spans="1:180" ht="15.75" customHeight="1">
      <c r="A503" s="1"/>
      <c r="B503" s="1"/>
      <c r="C503" s="1"/>
      <c r="D503" s="1"/>
      <c r="E503" s="1"/>
      <c r="F503" s="1"/>
      <c r="G503" s="1"/>
      <c r="H503" s="1"/>
      <c r="I503" s="1"/>
      <c r="J503" s="1"/>
      <c r="K503" s="1"/>
      <c r="L503" s="4"/>
      <c r="M503" s="4"/>
      <c r="N503" s="4"/>
      <c r="O503" s="4"/>
      <c r="P503" s="5"/>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row>
    <row r="504" spans="1:180" ht="15.75" customHeight="1">
      <c r="A504" s="1"/>
      <c r="B504" s="1"/>
      <c r="C504" s="1"/>
      <c r="D504" s="1"/>
      <c r="E504" s="1"/>
      <c r="F504" s="1"/>
      <c r="G504" s="1"/>
      <c r="H504" s="1"/>
      <c r="I504" s="1"/>
      <c r="J504" s="1"/>
      <c r="K504" s="1"/>
      <c r="L504" s="4"/>
      <c r="M504" s="4"/>
      <c r="N504" s="4"/>
      <c r="O504" s="4"/>
      <c r="P504" s="5"/>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row>
    <row r="505" spans="1:180" ht="15.75" customHeight="1">
      <c r="A505" s="1"/>
      <c r="B505" s="1"/>
      <c r="C505" s="1"/>
      <c r="D505" s="1"/>
      <c r="E505" s="1"/>
      <c r="F505" s="1"/>
      <c r="G505" s="1"/>
      <c r="H505" s="1"/>
      <c r="I505" s="1"/>
      <c r="J505" s="1"/>
      <c r="K505" s="1"/>
      <c r="L505" s="4"/>
      <c r="M505" s="4"/>
      <c r="N505" s="4"/>
      <c r="O505" s="4"/>
      <c r="P505" s="5"/>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row>
    <row r="506" spans="1:180" ht="15.75" customHeight="1">
      <c r="A506" s="1"/>
      <c r="B506" s="1"/>
      <c r="C506" s="1"/>
      <c r="D506" s="1"/>
      <c r="E506" s="1"/>
      <c r="F506" s="1"/>
      <c r="G506" s="1"/>
      <c r="H506" s="1"/>
      <c r="I506" s="1"/>
      <c r="J506" s="1"/>
      <c r="K506" s="1"/>
      <c r="L506" s="4"/>
      <c r="M506" s="4"/>
      <c r="N506" s="4"/>
      <c r="O506" s="4"/>
      <c r="P506" s="5"/>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row>
    <row r="507" spans="1:180" ht="15.75" customHeight="1">
      <c r="A507" s="1"/>
      <c r="B507" s="1"/>
      <c r="C507" s="1"/>
      <c r="D507" s="1"/>
      <c r="E507" s="1"/>
      <c r="F507" s="1"/>
      <c r="G507" s="1"/>
      <c r="H507" s="1"/>
      <c r="I507" s="1"/>
      <c r="J507" s="1"/>
      <c r="K507" s="1"/>
      <c r="L507" s="4"/>
      <c r="M507" s="4"/>
      <c r="N507" s="4"/>
      <c r="O507" s="4"/>
      <c r="P507" s="5"/>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row>
    <row r="508" spans="1:180" ht="15.75" customHeight="1">
      <c r="A508" s="1"/>
      <c r="B508" s="1"/>
      <c r="C508" s="1"/>
      <c r="D508" s="1"/>
      <c r="E508" s="1"/>
      <c r="F508" s="1"/>
      <c r="G508" s="1"/>
      <c r="H508" s="1"/>
      <c r="I508" s="1"/>
      <c r="J508" s="1"/>
      <c r="K508" s="1"/>
      <c r="L508" s="4"/>
      <c r="M508" s="4"/>
      <c r="N508" s="4"/>
      <c r="O508" s="4"/>
      <c r="P508" s="5"/>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row>
    <row r="509" spans="1:180" ht="15.75" customHeight="1">
      <c r="A509" s="1"/>
      <c r="B509" s="1"/>
      <c r="C509" s="1"/>
      <c r="D509" s="1"/>
      <c r="E509" s="1"/>
      <c r="F509" s="1"/>
      <c r="G509" s="1"/>
      <c r="H509" s="1"/>
      <c r="I509" s="1"/>
      <c r="J509" s="1"/>
      <c r="K509" s="1"/>
      <c r="L509" s="4"/>
      <c r="M509" s="4"/>
      <c r="N509" s="4"/>
      <c r="O509" s="4"/>
      <c r="P509" s="5"/>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row>
    <row r="510" spans="1:180" ht="15.75" customHeight="1">
      <c r="A510" s="1"/>
      <c r="B510" s="1"/>
      <c r="C510" s="1"/>
      <c r="D510" s="1"/>
      <c r="E510" s="1"/>
      <c r="F510" s="1"/>
      <c r="G510" s="1"/>
      <c r="H510" s="1"/>
      <c r="I510" s="1"/>
      <c r="J510" s="1"/>
      <c r="K510" s="1"/>
      <c r="L510" s="4"/>
      <c r="M510" s="4"/>
      <c r="N510" s="4"/>
      <c r="O510" s="4"/>
      <c r="P510" s="5"/>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row>
    <row r="511" spans="1:180" ht="15.75" customHeight="1">
      <c r="A511" s="1"/>
      <c r="B511" s="1"/>
      <c r="C511" s="1"/>
      <c r="D511" s="1"/>
      <c r="E511" s="1"/>
      <c r="F511" s="1"/>
      <c r="G511" s="1"/>
      <c r="H511" s="1"/>
      <c r="I511" s="1"/>
      <c r="J511" s="1"/>
      <c r="K511" s="1"/>
      <c r="L511" s="4"/>
      <c r="M511" s="4"/>
      <c r="N511" s="4"/>
      <c r="O511" s="4"/>
      <c r="P511" s="5"/>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row>
    <row r="512" spans="1:180" ht="15.75" customHeight="1">
      <c r="A512" s="1"/>
      <c r="B512" s="1"/>
      <c r="C512" s="1"/>
      <c r="D512" s="1"/>
      <c r="E512" s="1"/>
      <c r="F512" s="1"/>
      <c r="G512" s="1"/>
      <c r="H512" s="1"/>
      <c r="I512" s="1"/>
      <c r="J512" s="1"/>
      <c r="K512" s="1"/>
      <c r="L512" s="4"/>
      <c r="M512" s="4"/>
      <c r="N512" s="4"/>
      <c r="O512" s="4"/>
      <c r="P512" s="5"/>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row>
    <row r="513" spans="1:180" ht="15.75" customHeight="1">
      <c r="A513" s="1"/>
      <c r="B513" s="1"/>
      <c r="C513" s="1"/>
      <c r="D513" s="1"/>
      <c r="E513" s="1"/>
      <c r="F513" s="1"/>
      <c r="G513" s="1"/>
      <c r="H513" s="1"/>
      <c r="I513" s="1"/>
      <c r="J513" s="1"/>
      <c r="K513" s="1"/>
      <c r="L513" s="4"/>
      <c r="M513" s="4"/>
      <c r="N513" s="4"/>
      <c r="O513" s="4"/>
      <c r="P513" s="5"/>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row>
    <row r="514" spans="1:180" ht="15.75" customHeight="1">
      <c r="A514" s="1"/>
      <c r="B514" s="1"/>
      <c r="C514" s="1"/>
      <c r="D514" s="1"/>
      <c r="E514" s="1"/>
      <c r="F514" s="1"/>
      <c r="G514" s="1"/>
      <c r="H514" s="1"/>
      <c r="I514" s="1"/>
      <c r="J514" s="1"/>
      <c r="K514" s="1"/>
      <c r="L514" s="4"/>
      <c r="M514" s="4"/>
      <c r="N514" s="4"/>
      <c r="O514" s="4"/>
      <c r="P514" s="5"/>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row>
    <row r="515" spans="1:180" ht="15.75" customHeight="1">
      <c r="A515" s="1"/>
      <c r="B515" s="1"/>
      <c r="C515" s="1"/>
      <c r="D515" s="1"/>
      <c r="E515" s="1"/>
      <c r="F515" s="1"/>
      <c r="G515" s="1"/>
      <c r="H515" s="1"/>
      <c r="I515" s="1"/>
      <c r="J515" s="1"/>
      <c r="K515" s="1"/>
      <c r="L515" s="4"/>
      <c r="M515" s="4"/>
      <c r="N515" s="4"/>
      <c r="O515" s="4"/>
      <c r="P515" s="5"/>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row>
    <row r="516" spans="1:180" ht="15.75" customHeight="1">
      <c r="A516" s="1"/>
      <c r="B516" s="1"/>
      <c r="C516" s="1"/>
      <c r="D516" s="1"/>
      <c r="E516" s="1"/>
      <c r="F516" s="1"/>
      <c r="G516" s="1"/>
      <c r="H516" s="1"/>
      <c r="I516" s="1"/>
      <c r="J516" s="1"/>
      <c r="K516" s="1"/>
      <c r="L516" s="4"/>
      <c r="M516" s="4"/>
      <c r="N516" s="4"/>
      <c r="O516" s="4"/>
      <c r="P516" s="5"/>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row>
    <row r="517" spans="1:180" ht="15.75" customHeight="1">
      <c r="A517" s="1"/>
      <c r="B517" s="1"/>
      <c r="C517" s="1"/>
      <c r="D517" s="1"/>
      <c r="E517" s="1"/>
      <c r="F517" s="1"/>
      <c r="G517" s="1"/>
      <c r="H517" s="1"/>
      <c r="I517" s="1"/>
      <c r="J517" s="1"/>
      <c r="K517" s="1"/>
      <c r="L517" s="4"/>
      <c r="M517" s="4"/>
      <c r="N517" s="4"/>
      <c r="O517" s="4"/>
      <c r="P517" s="5"/>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row>
    <row r="518" spans="1:180" ht="15.75" customHeight="1">
      <c r="A518" s="1"/>
      <c r="B518" s="1"/>
      <c r="C518" s="1"/>
      <c r="D518" s="1"/>
      <c r="E518" s="1"/>
      <c r="F518" s="1"/>
      <c r="G518" s="1"/>
      <c r="H518" s="1"/>
      <c r="I518" s="1"/>
      <c r="J518" s="1"/>
      <c r="K518" s="1"/>
      <c r="L518" s="4"/>
      <c r="M518" s="4"/>
      <c r="N518" s="4"/>
      <c r="O518" s="4"/>
      <c r="P518" s="5"/>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row>
    <row r="519" spans="1:180" ht="15.75" customHeight="1">
      <c r="A519" s="1"/>
      <c r="B519" s="1"/>
      <c r="C519" s="1"/>
      <c r="D519" s="1"/>
      <c r="E519" s="1"/>
      <c r="F519" s="1"/>
      <c r="G519" s="1"/>
      <c r="H519" s="1"/>
      <c r="I519" s="1"/>
      <c r="J519" s="1"/>
      <c r="K519" s="1"/>
      <c r="L519" s="4"/>
      <c r="M519" s="4"/>
      <c r="N519" s="4"/>
      <c r="O519" s="4"/>
      <c r="P519" s="5"/>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row>
    <row r="520" spans="1:180" ht="15.75" customHeight="1">
      <c r="A520" s="1"/>
      <c r="B520" s="1"/>
      <c r="C520" s="1"/>
      <c r="D520" s="1"/>
      <c r="E520" s="1"/>
      <c r="F520" s="1"/>
      <c r="G520" s="1"/>
      <c r="H520" s="1"/>
      <c r="I520" s="1"/>
      <c r="J520" s="1"/>
      <c r="K520" s="1"/>
      <c r="L520" s="4"/>
      <c r="M520" s="4"/>
      <c r="N520" s="4"/>
      <c r="O520" s="4"/>
      <c r="P520" s="5"/>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row>
    <row r="521" spans="1:180" ht="15.75" customHeight="1">
      <c r="A521" s="1"/>
      <c r="B521" s="1"/>
      <c r="C521" s="1"/>
      <c r="D521" s="1"/>
      <c r="E521" s="1"/>
      <c r="F521" s="1"/>
      <c r="G521" s="1"/>
      <c r="H521" s="1"/>
      <c r="I521" s="1"/>
      <c r="J521" s="1"/>
      <c r="K521" s="1"/>
      <c r="L521" s="4"/>
      <c r="M521" s="4"/>
      <c r="N521" s="4"/>
      <c r="O521" s="4"/>
      <c r="P521" s="5"/>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row>
    <row r="522" spans="1:180" ht="15.75" customHeight="1">
      <c r="A522" s="1"/>
      <c r="B522" s="1"/>
      <c r="C522" s="1"/>
      <c r="D522" s="1"/>
      <c r="E522" s="1"/>
      <c r="F522" s="1"/>
      <c r="G522" s="1"/>
      <c r="H522" s="1"/>
      <c r="I522" s="1"/>
      <c r="J522" s="1"/>
      <c r="K522" s="1"/>
      <c r="L522" s="4"/>
      <c r="M522" s="4"/>
      <c r="N522" s="4"/>
      <c r="O522" s="4"/>
      <c r="P522" s="5"/>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row>
    <row r="523" spans="1:180" ht="15.75" customHeight="1">
      <c r="A523" s="1"/>
      <c r="B523" s="1"/>
      <c r="C523" s="1"/>
      <c r="D523" s="1"/>
      <c r="E523" s="1"/>
      <c r="F523" s="1"/>
      <c r="G523" s="1"/>
      <c r="H523" s="1"/>
      <c r="I523" s="1"/>
      <c r="J523" s="1"/>
      <c r="K523" s="1"/>
      <c r="L523" s="4"/>
      <c r="M523" s="4"/>
      <c r="N523" s="4"/>
      <c r="O523" s="4"/>
      <c r="P523" s="5"/>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row>
    <row r="524" spans="1:180" ht="15.75" customHeight="1">
      <c r="A524" s="1"/>
      <c r="B524" s="1"/>
      <c r="C524" s="1"/>
      <c r="D524" s="1"/>
      <c r="E524" s="1"/>
      <c r="F524" s="1"/>
      <c r="G524" s="1"/>
      <c r="H524" s="1"/>
      <c r="I524" s="1"/>
      <c r="J524" s="1"/>
      <c r="K524" s="1"/>
      <c r="L524" s="4"/>
      <c r="M524" s="4"/>
      <c r="N524" s="4"/>
      <c r="O524" s="4"/>
      <c r="P524" s="5"/>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row>
    <row r="525" spans="1:180" ht="15.75" customHeight="1">
      <c r="A525" s="1"/>
      <c r="B525" s="1"/>
      <c r="C525" s="1"/>
      <c r="D525" s="1"/>
      <c r="E525" s="1"/>
      <c r="F525" s="1"/>
      <c r="G525" s="1"/>
      <c r="H525" s="1"/>
      <c r="I525" s="1"/>
      <c r="J525" s="1"/>
      <c r="K525" s="1"/>
      <c r="L525" s="4"/>
      <c r="M525" s="4"/>
      <c r="N525" s="4"/>
      <c r="O525" s="4"/>
      <c r="P525" s="5"/>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row>
    <row r="526" spans="1:180" ht="15.75" customHeight="1">
      <c r="A526" s="1"/>
      <c r="B526" s="1"/>
      <c r="C526" s="1"/>
      <c r="D526" s="1"/>
      <c r="E526" s="1"/>
      <c r="F526" s="1"/>
      <c r="G526" s="1"/>
      <c r="H526" s="1"/>
      <c r="I526" s="1"/>
      <c r="J526" s="1"/>
      <c r="K526" s="1"/>
      <c r="L526" s="4"/>
      <c r="M526" s="4"/>
      <c r="N526" s="4"/>
      <c r="O526" s="4"/>
      <c r="P526" s="5"/>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row>
    <row r="527" spans="1:180" ht="15.75" customHeight="1">
      <c r="A527" s="1"/>
      <c r="B527" s="1"/>
      <c r="C527" s="1"/>
      <c r="D527" s="1"/>
      <c r="E527" s="1"/>
      <c r="F527" s="1"/>
      <c r="G527" s="1"/>
      <c r="H527" s="1"/>
      <c r="I527" s="1"/>
      <c r="J527" s="1"/>
      <c r="K527" s="1"/>
      <c r="L527" s="4"/>
      <c r="M527" s="4"/>
      <c r="N527" s="4"/>
      <c r="O527" s="4"/>
      <c r="P527" s="5"/>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row>
    <row r="528" spans="1:180" ht="15.75" customHeight="1">
      <c r="A528" s="1"/>
      <c r="B528" s="1"/>
      <c r="C528" s="1"/>
      <c r="D528" s="1"/>
      <c r="E528" s="1"/>
      <c r="F528" s="1"/>
      <c r="G528" s="1"/>
      <c r="H528" s="1"/>
      <c r="I528" s="1"/>
      <c r="J528" s="1"/>
      <c r="K528" s="1"/>
      <c r="L528" s="4"/>
      <c r="M528" s="4"/>
      <c r="N528" s="4"/>
      <c r="O528" s="4"/>
      <c r="P528" s="5"/>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row>
    <row r="529" spans="1:180" ht="15.75" customHeight="1">
      <c r="A529" s="1"/>
      <c r="B529" s="1"/>
      <c r="C529" s="1"/>
      <c r="D529" s="1"/>
      <c r="E529" s="1"/>
      <c r="F529" s="1"/>
      <c r="G529" s="1"/>
      <c r="H529" s="1"/>
      <c r="I529" s="1"/>
      <c r="J529" s="1"/>
      <c r="K529" s="1"/>
      <c r="L529" s="4"/>
      <c r="M529" s="4"/>
      <c r="N529" s="4"/>
      <c r="O529" s="4"/>
      <c r="P529" s="5"/>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row>
    <row r="530" spans="1:180" ht="15.75" customHeight="1">
      <c r="A530" s="1"/>
      <c r="B530" s="1"/>
      <c r="C530" s="1"/>
      <c r="D530" s="1"/>
      <c r="E530" s="1"/>
      <c r="F530" s="1"/>
      <c r="G530" s="1"/>
      <c r="H530" s="1"/>
      <c r="I530" s="1"/>
      <c r="J530" s="1"/>
      <c r="K530" s="1"/>
      <c r="L530" s="4"/>
      <c r="M530" s="4"/>
      <c r="N530" s="4"/>
      <c r="O530" s="4"/>
      <c r="P530" s="5"/>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row>
    <row r="531" spans="1:180" ht="15.75" customHeight="1">
      <c r="A531" s="1"/>
      <c r="B531" s="1"/>
      <c r="C531" s="1"/>
      <c r="D531" s="1"/>
      <c r="E531" s="1"/>
      <c r="F531" s="1"/>
      <c r="G531" s="1"/>
      <c r="H531" s="1"/>
      <c r="I531" s="1"/>
      <c r="J531" s="1"/>
      <c r="K531" s="1"/>
      <c r="L531" s="4"/>
      <c r="M531" s="4"/>
      <c r="N531" s="4"/>
      <c r="O531" s="4"/>
      <c r="P531" s="5"/>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row>
    <row r="532" spans="1:180" ht="15.75" customHeight="1">
      <c r="A532" s="1"/>
      <c r="B532" s="1"/>
      <c r="C532" s="1"/>
      <c r="D532" s="1"/>
      <c r="E532" s="1"/>
      <c r="F532" s="1"/>
      <c r="G532" s="1"/>
      <c r="H532" s="1"/>
      <c r="I532" s="1"/>
      <c r="J532" s="1"/>
      <c r="K532" s="1"/>
      <c r="L532" s="4"/>
      <c r="M532" s="4"/>
      <c r="N532" s="4"/>
      <c r="O532" s="4"/>
      <c r="P532" s="5"/>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row>
    <row r="533" spans="1:180" ht="15.75" customHeight="1">
      <c r="A533" s="1"/>
      <c r="B533" s="1"/>
      <c r="C533" s="1"/>
      <c r="D533" s="1"/>
      <c r="E533" s="1"/>
      <c r="F533" s="1"/>
      <c r="G533" s="1"/>
      <c r="H533" s="1"/>
      <c r="I533" s="1"/>
      <c r="J533" s="1"/>
      <c r="K533" s="1"/>
      <c r="L533" s="4"/>
      <c r="M533" s="4"/>
      <c r="N533" s="4"/>
      <c r="O533" s="4"/>
      <c r="P533" s="5"/>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row>
    <row r="534" spans="1:180" ht="15.75" customHeight="1">
      <c r="A534" s="1"/>
      <c r="B534" s="1"/>
      <c r="C534" s="1"/>
      <c r="D534" s="1"/>
      <c r="E534" s="1"/>
      <c r="F534" s="1"/>
      <c r="G534" s="1"/>
      <c r="H534" s="1"/>
      <c r="I534" s="1"/>
      <c r="J534" s="1"/>
      <c r="K534" s="1"/>
      <c r="L534" s="4"/>
      <c r="M534" s="4"/>
      <c r="N534" s="4"/>
      <c r="O534" s="4"/>
      <c r="P534" s="5"/>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row>
    <row r="535" spans="1:180" ht="15.75" customHeight="1">
      <c r="A535" s="1"/>
      <c r="B535" s="1"/>
      <c r="C535" s="1"/>
      <c r="D535" s="1"/>
      <c r="E535" s="1"/>
      <c r="F535" s="1"/>
      <c r="G535" s="1"/>
      <c r="H535" s="1"/>
      <c r="I535" s="1"/>
      <c r="J535" s="1"/>
      <c r="K535" s="1"/>
      <c r="L535" s="4"/>
      <c r="M535" s="4"/>
      <c r="N535" s="4"/>
      <c r="O535" s="4"/>
      <c r="P535" s="5"/>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row>
    <row r="536" spans="1:180" ht="15.75" customHeight="1">
      <c r="A536" s="1"/>
      <c r="B536" s="1"/>
      <c r="C536" s="1"/>
      <c r="D536" s="1"/>
      <c r="E536" s="1"/>
      <c r="F536" s="1"/>
      <c r="G536" s="1"/>
      <c r="H536" s="1"/>
      <c r="I536" s="1"/>
      <c r="J536" s="1"/>
      <c r="K536" s="1"/>
      <c r="L536" s="4"/>
      <c r="M536" s="4"/>
      <c r="N536" s="4"/>
      <c r="O536" s="4"/>
      <c r="P536" s="5"/>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row>
    <row r="537" spans="1:180" ht="15.75" customHeight="1">
      <c r="A537" s="1"/>
      <c r="B537" s="1"/>
      <c r="C537" s="1"/>
      <c r="D537" s="1"/>
      <c r="E537" s="1"/>
      <c r="F537" s="1"/>
      <c r="G537" s="1"/>
      <c r="H537" s="1"/>
      <c r="I537" s="1"/>
      <c r="J537" s="1"/>
      <c r="K537" s="1"/>
      <c r="L537" s="4"/>
      <c r="M537" s="4"/>
      <c r="N537" s="4"/>
      <c r="O537" s="4"/>
      <c r="P537" s="5"/>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row>
    <row r="538" spans="1:180" ht="15.75" customHeight="1">
      <c r="A538" s="1"/>
      <c r="B538" s="1"/>
      <c r="C538" s="1"/>
      <c r="D538" s="1"/>
      <c r="E538" s="1"/>
      <c r="F538" s="1"/>
      <c r="G538" s="1"/>
      <c r="H538" s="1"/>
      <c r="I538" s="1"/>
      <c r="J538" s="1"/>
      <c r="K538" s="1"/>
      <c r="L538" s="4"/>
      <c r="M538" s="4"/>
      <c r="N538" s="4"/>
      <c r="O538" s="4"/>
      <c r="P538" s="5"/>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row>
    <row r="539" spans="1:180" ht="15.75" customHeight="1">
      <c r="A539" s="1"/>
      <c r="B539" s="1"/>
      <c r="C539" s="1"/>
      <c r="D539" s="1"/>
      <c r="E539" s="1"/>
      <c r="F539" s="1"/>
      <c r="G539" s="1"/>
      <c r="H539" s="1"/>
      <c r="I539" s="1"/>
      <c r="J539" s="1"/>
      <c r="K539" s="1"/>
      <c r="L539" s="4"/>
      <c r="M539" s="4"/>
      <c r="N539" s="4"/>
      <c r="O539" s="4"/>
      <c r="P539" s="5"/>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row>
    <row r="540" spans="1:180" ht="15.75" customHeight="1">
      <c r="A540" s="1"/>
      <c r="B540" s="1"/>
      <c r="C540" s="1"/>
      <c r="D540" s="1"/>
      <c r="E540" s="1"/>
      <c r="F540" s="1"/>
      <c r="G540" s="1"/>
      <c r="H540" s="1"/>
      <c r="I540" s="1"/>
      <c r="J540" s="1"/>
      <c r="K540" s="1"/>
      <c r="L540" s="4"/>
      <c r="M540" s="4"/>
      <c r="N540" s="4"/>
      <c r="O540" s="4"/>
      <c r="P540" s="5"/>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row>
    <row r="541" spans="1:180" ht="15.75" customHeight="1">
      <c r="A541" s="1"/>
      <c r="B541" s="1"/>
      <c r="C541" s="1"/>
      <c r="D541" s="1"/>
      <c r="E541" s="1"/>
      <c r="F541" s="1"/>
      <c r="G541" s="1"/>
      <c r="H541" s="1"/>
      <c r="I541" s="1"/>
      <c r="J541" s="1"/>
      <c r="K541" s="1"/>
      <c r="L541" s="4"/>
      <c r="M541" s="4"/>
      <c r="N541" s="4"/>
      <c r="O541" s="4"/>
      <c r="P541" s="5"/>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row>
    <row r="542" spans="1:180" ht="15.75" customHeight="1">
      <c r="A542" s="1"/>
      <c r="B542" s="1"/>
      <c r="C542" s="1"/>
      <c r="D542" s="1"/>
      <c r="E542" s="1"/>
      <c r="F542" s="1"/>
      <c r="G542" s="1"/>
      <c r="H542" s="1"/>
      <c r="I542" s="1"/>
      <c r="J542" s="1"/>
      <c r="K542" s="1"/>
      <c r="L542" s="4"/>
      <c r="M542" s="4"/>
      <c r="N542" s="4"/>
      <c r="O542" s="4"/>
      <c r="P542" s="5"/>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row>
    <row r="543" spans="1:180" ht="15.75" customHeight="1">
      <c r="A543" s="1"/>
      <c r="B543" s="1"/>
      <c r="C543" s="1"/>
      <c r="D543" s="1"/>
      <c r="E543" s="1"/>
      <c r="F543" s="1"/>
      <c r="G543" s="1"/>
      <c r="H543" s="1"/>
      <c r="I543" s="1"/>
      <c r="J543" s="1"/>
      <c r="K543" s="1"/>
      <c r="L543" s="4"/>
      <c r="M543" s="4"/>
      <c r="N543" s="4"/>
      <c r="O543" s="4"/>
      <c r="P543" s="5"/>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row>
    <row r="544" spans="1:180" ht="15.75" customHeight="1">
      <c r="A544" s="1"/>
      <c r="B544" s="1"/>
      <c r="C544" s="1"/>
      <c r="D544" s="1"/>
      <c r="E544" s="1"/>
      <c r="F544" s="1"/>
      <c r="G544" s="1"/>
      <c r="H544" s="1"/>
      <c r="I544" s="1"/>
      <c r="J544" s="1"/>
      <c r="K544" s="1"/>
      <c r="L544" s="4"/>
      <c r="M544" s="4"/>
      <c r="N544" s="4"/>
      <c r="O544" s="4"/>
      <c r="P544" s="5"/>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row>
    <row r="545" spans="1:180" ht="15.75" customHeight="1">
      <c r="A545" s="1"/>
      <c r="B545" s="1"/>
      <c r="C545" s="1"/>
      <c r="D545" s="1"/>
      <c r="E545" s="1"/>
      <c r="F545" s="1"/>
      <c r="G545" s="1"/>
      <c r="H545" s="1"/>
      <c r="I545" s="1"/>
      <c r="J545" s="1"/>
      <c r="K545" s="1"/>
      <c r="L545" s="4"/>
      <c r="M545" s="4"/>
      <c r="N545" s="4"/>
      <c r="O545" s="4"/>
      <c r="P545" s="5"/>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row>
    <row r="546" spans="1:180" ht="15.75" customHeight="1">
      <c r="A546" s="1"/>
      <c r="B546" s="1"/>
      <c r="C546" s="1"/>
      <c r="D546" s="1"/>
      <c r="E546" s="1"/>
      <c r="F546" s="1"/>
      <c r="G546" s="1"/>
      <c r="H546" s="1"/>
      <c r="I546" s="1"/>
      <c r="J546" s="1"/>
      <c r="K546" s="1"/>
      <c r="L546" s="4"/>
      <c r="M546" s="4"/>
      <c r="N546" s="4"/>
      <c r="O546" s="4"/>
      <c r="P546" s="5"/>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row>
    <row r="547" spans="1:180" ht="15.75" customHeight="1">
      <c r="A547" s="1"/>
      <c r="B547" s="1"/>
      <c r="C547" s="1"/>
      <c r="D547" s="1"/>
      <c r="E547" s="1"/>
      <c r="F547" s="1"/>
      <c r="G547" s="1"/>
      <c r="H547" s="1"/>
      <c r="I547" s="1"/>
      <c r="J547" s="1"/>
      <c r="K547" s="1"/>
      <c r="L547" s="4"/>
      <c r="M547" s="4"/>
      <c r="N547" s="4"/>
      <c r="O547" s="4"/>
      <c r="P547" s="5"/>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row>
    <row r="548" spans="1:180" ht="15.75" customHeight="1">
      <c r="A548" s="1"/>
      <c r="B548" s="1"/>
      <c r="C548" s="1"/>
      <c r="D548" s="1"/>
      <c r="E548" s="1"/>
      <c r="F548" s="1"/>
      <c r="G548" s="1"/>
      <c r="H548" s="1"/>
      <c r="I548" s="1"/>
      <c r="J548" s="1"/>
      <c r="K548" s="1"/>
      <c r="L548" s="4"/>
      <c r="M548" s="4"/>
      <c r="N548" s="4"/>
      <c r="O548" s="4"/>
      <c r="P548" s="5"/>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row>
    <row r="549" spans="1:180" ht="15.75" customHeight="1">
      <c r="A549" s="1"/>
      <c r="B549" s="1"/>
      <c r="C549" s="1"/>
      <c r="D549" s="1"/>
      <c r="E549" s="1"/>
      <c r="F549" s="1"/>
      <c r="G549" s="1"/>
      <c r="H549" s="1"/>
      <c r="I549" s="1"/>
      <c r="J549" s="1"/>
      <c r="K549" s="1"/>
      <c r="L549" s="4"/>
      <c r="M549" s="4"/>
      <c r="N549" s="4"/>
      <c r="O549" s="4"/>
      <c r="P549" s="5"/>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row>
    <row r="550" spans="1:180" ht="15.75" customHeight="1">
      <c r="A550" s="1"/>
      <c r="B550" s="1"/>
      <c r="C550" s="1"/>
      <c r="D550" s="1"/>
      <c r="E550" s="1"/>
      <c r="F550" s="1"/>
      <c r="G550" s="1"/>
      <c r="H550" s="1"/>
      <c r="I550" s="1"/>
      <c r="J550" s="1"/>
      <c r="K550" s="1"/>
      <c r="L550" s="4"/>
      <c r="M550" s="4"/>
      <c r="N550" s="4"/>
      <c r="O550" s="4"/>
      <c r="P550" s="5"/>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row>
    <row r="551" spans="1:180" ht="15.75" customHeight="1">
      <c r="A551" s="1"/>
      <c r="B551" s="1"/>
      <c r="C551" s="1"/>
      <c r="D551" s="1"/>
      <c r="E551" s="1"/>
      <c r="F551" s="1"/>
      <c r="G551" s="1"/>
      <c r="H551" s="1"/>
      <c r="I551" s="1"/>
      <c r="J551" s="1"/>
      <c r="K551" s="1"/>
      <c r="L551" s="4"/>
      <c r="M551" s="4"/>
      <c r="N551" s="4"/>
      <c r="O551" s="4"/>
      <c r="P551" s="5"/>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row>
    <row r="552" spans="1:180" ht="15.75" customHeight="1">
      <c r="A552" s="1"/>
      <c r="B552" s="1"/>
      <c r="C552" s="1"/>
      <c r="D552" s="1"/>
      <c r="E552" s="1"/>
      <c r="F552" s="1"/>
      <c r="G552" s="1"/>
      <c r="H552" s="1"/>
      <c r="I552" s="1"/>
      <c r="J552" s="1"/>
      <c r="K552" s="1"/>
      <c r="L552" s="4"/>
      <c r="M552" s="4"/>
      <c r="N552" s="4"/>
      <c r="O552" s="4"/>
      <c r="P552" s="5"/>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row>
    <row r="553" spans="1:180" ht="15.75" customHeight="1">
      <c r="A553" s="1"/>
      <c r="B553" s="1"/>
      <c r="C553" s="1"/>
      <c r="D553" s="1"/>
      <c r="E553" s="1"/>
      <c r="F553" s="1"/>
      <c r="G553" s="1"/>
      <c r="H553" s="1"/>
      <c r="I553" s="1"/>
      <c r="J553" s="1"/>
      <c r="K553" s="1"/>
      <c r="L553" s="4"/>
      <c r="M553" s="4"/>
      <c r="N553" s="4"/>
      <c r="O553" s="4"/>
      <c r="P553" s="5"/>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row>
    <row r="554" spans="1:180" ht="15.75" customHeight="1">
      <c r="A554" s="1"/>
      <c r="B554" s="1"/>
      <c r="C554" s="1"/>
      <c r="D554" s="1"/>
      <c r="E554" s="1"/>
      <c r="F554" s="1"/>
      <c r="G554" s="1"/>
      <c r="H554" s="1"/>
      <c r="I554" s="1"/>
      <c r="J554" s="1"/>
      <c r="K554" s="1"/>
      <c r="L554" s="4"/>
      <c r="M554" s="4"/>
      <c r="N554" s="4"/>
      <c r="O554" s="4"/>
      <c r="P554" s="5"/>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row>
    <row r="555" spans="1:180" ht="15.75" customHeight="1">
      <c r="A555" s="1"/>
      <c r="B555" s="1"/>
      <c r="C555" s="1"/>
      <c r="D555" s="1"/>
      <c r="E555" s="1"/>
      <c r="F555" s="1"/>
      <c r="G555" s="1"/>
      <c r="H555" s="1"/>
      <c r="I555" s="1"/>
      <c r="J555" s="1"/>
      <c r="K555" s="1"/>
      <c r="L555" s="4"/>
      <c r="M555" s="4"/>
      <c r="N555" s="4"/>
      <c r="O555" s="4"/>
      <c r="P555" s="5"/>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row>
    <row r="556" spans="1:180" ht="15.75" customHeight="1">
      <c r="A556" s="1"/>
      <c r="B556" s="1"/>
      <c r="C556" s="1"/>
      <c r="D556" s="1"/>
      <c r="E556" s="1"/>
      <c r="F556" s="1"/>
      <c r="G556" s="1"/>
      <c r="H556" s="1"/>
      <c r="I556" s="1"/>
      <c r="J556" s="1"/>
      <c r="K556" s="1"/>
      <c r="L556" s="4"/>
      <c r="M556" s="4"/>
      <c r="N556" s="4"/>
      <c r="O556" s="4"/>
      <c r="P556" s="5"/>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row>
    <row r="557" spans="1:180" ht="15.75" customHeight="1">
      <c r="A557" s="1"/>
      <c r="B557" s="1"/>
      <c r="C557" s="1"/>
      <c r="D557" s="1"/>
      <c r="E557" s="1"/>
      <c r="F557" s="1"/>
      <c r="G557" s="1"/>
      <c r="H557" s="1"/>
      <c r="I557" s="1"/>
      <c r="J557" s="1"/>
      <c r="K557" s="1"/>
      <c r="L557" s="4"/>
      <c r="M557" s="4"/>
      <c r="N557" s="4"/>
      <c r="O557" s="4"/>
      <c r="P557" s="5"/>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row>
    <row r="558" spans="1:180" ht="15.75" customHeight="1">
      <c r="A558" s="1"/>
      <c r="B558" s="1"/>
      <c r="C558" s="1"/>
      <c r="D558" s="1"/>
      <c r="E558" s="1"/>
      <c r="F558" s="1"/>
      <c r="G558" s="1"/>
      <c r="H558" s="1"/>
      <c r="I558" s="1"/>
      <c r="J558" s="1"/>
      <c r="K558" s="1"/>
      <c r="L558" s="4"/>
      <c r="M558" s="4"/>
      <c r="N558" s="4"/>
      <c r="O558" s="4"/>
      <c r="P558" s="5"/>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row>
    <row r="559" spans="1:180" ht="15.75" customHeight="1">
      <c r="A559" s="1"/>
      <c r="B559" s="1"/>
      <c r="C559" s="1"/>
      <c r="D559" s="1"/>
      <c r="E559" s="1"/>
      <c r="F559" s="1"/>
      <c r="G559" s="1"/>
      <c r="H559" s="1"/>
      <c r="I559" s="1"/>
      <c r="J559" s="1"/>
      <c r="K559" s="1"/>
      <c r="L559" s="4"/>
      <c r="M559" s="4"/>
      <c r="N559" s="4"/>
      <c r="O559" s="4"/>
      <c r="P559" s="5"/>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row>
    <row r="560" spans="1:180" ht="15.75" customHeight="1">
      <c r="A560" s="1"/>
      <c r="B560" s="1"/>
      <c r="C560" s="1"/>
      <c r="D560" s="1"/>
      <c r="E560" s="1"/>
      <c r="F560" s="1"/>
      <c r="G560" s="1"/>
      <c r="H560" s="1"/>
      <c r="I560" s="1"/>
      <c r="J560" s="1"/>
      <c r="K560" s="1"/>
      <c r="L560" s="4"/>
      <c r="M560" s="4"/>
      <c r="N560" s="4"/>
      <c r="O560" s="4"/>
      <c r="P560" s="5"/>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row>
    <row r="561" spans="1:180" ht="15.75" customHeight="1">
      <c r="A561" s="1"/>
      <c r="B561" s="1"/>
      <c r="C561" s="1"/>
      <c r="D561" s="1"/>
      <c r="E561" s="1"/>
      <c r="F561" s="1"/>
      <c r="G561" s="1"/>
      <c r="H561" s="1"/>
      <c r="I561" s="1"/>
      <c r="J561" s="1"/>
      <c r="K561" s="1"/>
      <c r="L561" s="4"/>
      <c r="M561" s="4"/>
      <c r="N561" s="4"/>
      <c r="O561" s="4"/>
      <c r="P561" s="5"/>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row>
    <row r="562" spans="1:180" ht="15.75" customHeight="1">
      <c r="A562" s="1"/>
      <c r="B562" s="1"/>
      <c r="C562" s="1"/>
      <c r="D562" s="1"/>
      <c r="E562" s="1"/>
      <c r="F562" s="1"/>
      <c r="G562" s="1"/>
      <c r="H562" s="1"/>
      <c r="I562" s="1"/>
      <c r="J562" s="1"/>
      <c r="K562" s="1"/>
      <c r="L562" s="4"/>
      <c r="M562" s="4"/>
      <c r="N562" s="4"/>
      <c r="O562" s="4"/>
      <c r="P562" s="5"/>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row>
    <row r="563" spans="1:180" ht="15.75" customHeight="1">
      <c r="A563" s="1"/>
      <c r="B563" s="1"/>
      <c r="C563" s="1"/>
      <c r="D563" s="1"/>
      <c r="E563" s="1"/>
      <c r="F563" s="1"/>
      <c r="G563" s="1"/>
      <c r="H563" s="1"/>
      <c r="I563" s="1"/>
      <c r="J563" s="1"/>
      <c r="K563" s="1"/>
      <c r="L563" s="4"/>
      <c r="M563" s="4"/>
      <c r="N563" s="4"/>
      <c r="O563" s="4"/>
      <c r="P563" s="5"/>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row>
    <row r="564" spans="1:180" ht="15.75" customHeight="1">
      <c r="A564" s="1"/>
      <c r="B564" s="1"/>
      <c r="C564" s="1"/>
      <c r="D564" s="1"/>
      <c r="E564" s="1"/>
      <c r="F564" s="1"/>
      <c r="G564" s="1"/>
      <c r="H564" s="1"/>
      <c r="I564" s="1"/>
      <c r="J564" s="1"/>
      <c r="K564" s="1"/>
      <c r="L564" s="4"/>
      <c r="M564" s="4"/>
      <c r="N564" s="4"/>
      <c r="O564" s="4"/>
      <c r="P564" s="5"/>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row>
    <row r="565" spans="1:180" ht="15.75" customHeight="1">
      <c r="A565" s="1"/>
      <c r="B565" s="1"/>
      <c r="C565" s="1"/>
      <c r="D565" s="1"/>
      <c r="E565" s="1"/>
      <c r="F565" s="1"/>
      <c r="G565" s="1"/>
      <c r="H565" s="1"/>
      <c r="I565" s="1"/>
      <c r="J565" s="1"/>
      <c r="K565" s="1"/>
      <c r="L565" s="4"/>
      <c r="M565" s="4"/>
      <c r="N565" s="4"/>
      <c r="O565" s="4"/>
      <c r="P565" s="5"/>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row>
    <row r="566" spans="1:180" ht="15.75" customHeight="1">
      <c r="A566" s="1"/>
      <c r="B566" s="1"/>
      <c r="C566" s="1"/>
      <c r="D566" s="1"/>
      <c r="E566" s="1"/>
      <c r="F566" s="1"/>
      <c r="G566" s="1"/>
      <c r="H566" s="1"/>
      <c r="I566" s="1"/>
      <c r="J566" s="1"/>
      <c r="K566" s="1"/>
      <c r="L566" s="4"/>
      <c r="M566" s="4"/>
      <c r="N566" s="4"/>
      <c r="O566" s="4"/>
      <c r="P566" s="5"/>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row>
    <row r="567" spans="1:180" ht="15.75" customHeight="1">
      <c r="A567" s="1"/>
      <c r="B567" s="1"/>
      <c r="C567" s="1"/>
      <c r="D567" s="1"/>
      <c r="E567" s="1"/>
      <c r="F567" s="1"/>
      <c r="G567" s="1"/>
      <c r="H567" s="1"/>
      <c r="I567" s="1"/>
      <c r="J567" s="1"/>
      <c r="K567" s="1"/>
      <c r="L567" s="4"/>
      <c r="M567" s="4"/>
      <c r="N567" s="4"/>
      <c r="O567" s="4"/>
      <c r="P567" s="5"/>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row>
    <row r="568" spans="1:180" ht="15.75" customHeight="1">
      <c r="A568" s="1"/>
      <c r="B568" s="1"/>
      <c r="C568" s="1"/>
      <c r="D568" s="1"/>
      <c r="E568" s="1"/>
      <c r="F568" s="1"/>
      <c r="G568" s="1"/>
      <c r="H568" s="1"/>
      <c r="I568" s="1"/>
      <c r="J568" s="1"/>
      <c r="K568" s="1"/>
      <c r="L568" s="4"/>
      <c r="M568" s="4"/>
      <c r="N568" s="4"/>
      <c r="O568" s="4"/>
      <c r="P568" s="5"/>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row>
    <row r="569" spans="1:180" ht="15.75" customHeight="1">
      <c r="A569" s="1"/>
      <c r="B569" s="1"/>
      <c r="C569" s="1"/>
      <c r="D569" s="1"/>
      <c r="E569" s="1"/>
      <c r="F569" s="1"/>
      <c r="G569" s="1"/>
      <c r="H569" s="1"/>
      <c r="I569" s="1"/>
      <c r="J569" s="1"/>
      <c r="K569" s="1"/>
      <c r="L569" s="4"/>
      <c r="M569" s="4"/>
      <c r="N569" s="4"/>
      <c r="O569" s="4"/>
      <c r="P569" s="5"/>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row>
    <row r="570" spans="1:180" ht="15.75" customHeight="1">
      <c r="A570" s="1"/>
      <c r="B570" s="1"/>
      <c r="C570" s="1"/>
      <c r="D570" s="1"/>
      <c r="E570" s="1"/>
      <c r="F570" s="1"/>
      <c r="G570" s="1"/>
      <c r="H570" s="1"/>
      <c r="I570" s="1"/>
      <c r="J570" s="1"/>
      <c r="K570" s="1"/>
      <c r="L570" s="4"/>
      <c r="M570" s="4"/>
      <c r="N570" s="4"/>
      <c r="O570" s="4"/>
      <c r="P570" s="5"/>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row>
    <row r="571" spans="1:180" ht="15.75" customHeight="1">
      <c r="A571" s="1"/>
      <c r="B571" s="1"/>
      <c r="C571" s="1"/>
      <c r="D571" s="1"/>
      <c r="E571" s="1"/>
      <c r="F571" s="1"/>
      <c r="G571" s="1"/>
      <c r="H571" s="1"/>
      <c r="I571" s="1"/>
      <c r="J571" s="1"/>
      <c r="K571" s="1"/>
      <c r="L571" s="4"/>
      <c r="M571" s="4"/>
      <c r="N571" s="4"/>
      <c r="O571" s="4"/>
      <c r="P571" s="5"/>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row>
    <row r="572" spans="1:180" ht="15.75" customHeight="1">
      <c r="A572" s="1"/>
      <c r="B572" s="1"/>
      <c r="C572" s="1"/>
      <c r="D572" s="1"/>
      <c r="E572" s="1"/>
      <c r="F572" s="1"/>
      <c r="G572" s="1"/>
      <c r="H572" s="1"/>
      <c r="I572" s="1"/>
      <c r="J572" s="1"/>
      <c r="K572" s="1"/>
      <c r="L572" s="4"/>
      <c r="M572" s="4"/>
      <c r="N572" s="4"/>
      <c r="O572" s="4"/>
      <c r="P572" s="5"/>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row>
    <row r="573" spans="1:180" ht="15.75" customHeight="1">
      <c r="A573" s="1"/>
      <c r="B573" s="1"/>
      <c r="C573" s="1"/>
      <c r="D573" s="1"/>
      <c r="E573" s="1"/>
      <c r="F573" s="1"/>
      <c r="G573" s="1"/>
      <c r="H573" s="1"/>
      <c r="I573" s="1"/>
      <c r="J573" s="1"/>
      <c r="K573" s="1"/>
      <c r="L573" s="4"/>
      <c r="M573" s="4"/>
      <c r="N573" s="4"/>
      <c r="O573" s="4"/>
      <c r="P573" s="5"/>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row>
    <row r="574" spans="1:180" ht="15.75" customHeight="1">
      <c r="A574" s="1"/>
      <c r="B574" s="1"/>
      <c r="C574" s="1"/>
      <c r="D574" s="1"/>
      <c r="E574" s="1"/>
      <c r="F574" s="1"/>
      <c r="G574" s="1"/>
      <c r="H574" s="1"/>
      <c r="I574" s="1"/>
      <c r="J574" s="1"/>
      <c r="K574" s="1"/>
      <c r="L574" s="4"/>
      <c r="M574" s="4"/>
      <c r="N574" s="4"/>
      <c r="O574" s="4"/>
      <c r="P574" s="5"/>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row>
    <row r="575" spans="1:180" ht="15.75" customHeight="1">
      <c r="A575" s="1"/>
      <c r="B575" s="1"/>
      <c r="C575" s="1"/>
      <c r="D575" s="1"/>
      <c r="E575" s="1"/>
      <c r="F575" s="1"/>
      <c r="G575" s="1"/>
      <c r="H575" s="1"/>
      <c r="I575" s="1"/>
      <c r="J575" s="1"/>
      <c r="K575" s="1"/>
      <c r="L575" s="4"/>
      <c r="M575" s="4"/>
      <c r="N575" s="4"/>
      <c r="O575" s="4"/>
      <c r="P575" s="5"/>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row>
    <row r="576" spans="1:180" ht="15.75" customHeight="1">
      <c r="A576" s="1"/>
      <c r="B576" s="1"/>
      <c r="C576" s="1"/>
      <c r="D576" s="1"/>
      <c r="E576" s="1"/>
      <c r="F576" s="1"/>
      <c r="G576" s="1"/>
      <c r="H576" s="1"/>
      <c r="I576" s="1"/>
      <c r="J576" s="1"/>
      <c r="K576" s="1"/>
      <c r="L576" s="4"/>
      <c r="M576" s="4"/>
      <c r="N576" s="4"/>
      <c r="O576" s="4"/>
      <c r="P576" s="5"/>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row>
    <row r="577" spans="1:180" ht="15.75" customHeight="1">
      <c r="A577" s="1"/>
      <c r="B577" s="1"/>
      <c r="C577" s="1"/>
      <c r="D577" s="1"/>
      <c r="E577" s="1"/>
      <c r="F577" s="1"/>
      <c r="G577" s="1"/>
      <c r="H577" s="1"/>
      <c r="I577" s="1"/>
      <c r="J577" s="1"/>
      <c r="K577" s="1"/>
      <c r="L577" s="4"/>
      <c r="M577" s="4"/>
      <c r="N577" s="4"/>
      <c r="O577" s="4"/>
      <c r="P577" s="5"/>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row>
    <row r="578" spans="1:180" ht="15.75" customHeight="1">
      <c r="A578" s="1"/>
      <c r="B578" s="1"/>
      <c r="C578" s="1"/>
      <c r="D578" s="1"/>
      <c r="E578" s="1"/>
      <c r="F578" s="1"/>
      <c r="G578" s="1"/>
      <c r="H578" s="1"/>
      <c r="I578" s="1"/>
      <c r="J578" s="1"/>
      <c r="K578" s="1"/>
      <c r="L578" s="4"/>
      <c r="M578" s="4"/>
      <c r="N578" s="4"/>
      <c r="O578" s="4"/>
      <c r="P578" s="5"/>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row>
    <row r="579" spans="1:180" ht="15.75" customHeight="1">
      <c r="A579" s="1"/>
      <c r="B579" s="1"/>
      <c r="C579" s="1"/>
      <c r="D579" s="1"/>
      <c r="E579" s="1"/>
      <c r="F579" s="1"/>
      <c r="G579" s="1"/>
      <c r="H579" s="1"/>
      <c r="I579" s="1"/>
      <c r="J579" s="1"/>
      <c r="K579" s="1"/>
      <c r="L579" s="4"/>
      <c r="M579" s="4"/>
      <c r="N579" s="4"/>
      <c r="O579" s="4"/>
      <c r="P579" s="5"/>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row>
    <row r="580" spans="1:180" ht="15.75" customHeight="1">
      <c r="A580" s="1"/>
      <c r="B580" s="1"/>
      <c r="C580" s="1"/>
      <c r="D580" s="1"/>
      <c r="E580" s="1"/>
      <c r="F580" s="1"/>
      <c r="G580" s="1"/>
      <c r="H580" s="1"/>
      <c r="I580" s="1"/>
      <c r="J580" s="1"/>
      <c r="K580" s="1"/>
      <c r="L580" s="4"/>
      <c r="M580" s="4"/>
      <c r="N580" s="4"/>
      <c r="O580" s="4"/>
      <c r="P580" s="5"/>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row>
    <row r="581" spans="1:180" ht="15.75" customHeight="1">
      <c r="A581" s="1"/>
      <c r="B581" s="1"/>
      <c r="C581" s="1"/>
      <c r="D581" s="1"/>
      <c r="E581" s="1"/>
      <c r="F581" s="1"/>
      <c r="G581" s="1"/>
      <c r="H581" s="1"/>
      <c r="I581" s="1"/>
      <c r="J581" s="1"/>
      <c r="K581" s="1"/>
      <c r="L581" s="4"/>
      <c r="M581" s="4"/>
      <c r="N581" s="4"/>
      <c r="O581" s="4"/>
      <c r="P581" s="5"/>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row>
    <row r="582" spans="1:180" ht="15.75" customHeight="1">
      <c r="A582" s="1"/>
      <c r="B582" s="1"/>
      <c r="C582" s="1"/>
      <c r="D582" s="1"/>
      <c r="E582" s="1"/>
      <c r="F582" s="1"/>
      <c r="G582" s="1"/>
      <c r="H582" s="1"/>
      <c r="I582" s="1"/>
      <c r="J582" s="1"/>
      <c r="K582" s="1"/>
      <c r="L582" s="4"/>
      <c r="M582" s="4"/>
      <c r="N582" s="4"/>
      <c r="O582" s="4"/>
      <c r="P582" s="5"/>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row>
    <row r="583" spans="1:180" ht="15.75" customHeight="1">
      <c r="A583" s="1"/>
      <c r="B583" s="1"/>
      <c r="C583" s="1"/>
      <c r="D583" s="1"/>
      <c r="E583" s="1"/>
      <c r="F583" s="1"/>
      <c r="G583" s="1"/>
      <c r="H583" s="1"/>
      <c r="I583" s="1"/>
      <c r="J583" s="1"/>
      <c r="K583" s="1"/>
      <c r="L583" s="4"/>
      <c r="M583" s="4"/>
      <c r="N583" s="4"/>
      <c r="O583" s="4"/>
      <c r="P583" s="5"/>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row>
    <row r="584" spans="1:180" ht="15.75" customHeight="1">
      <c r="A584" s="1"/>
      <c r="B584" s="1"/>
      <c r="C584" s="1"/>
      <c r="D584" s="1"/>
      <c r="E584" s="1"/>
      <c r="F584" s="1"/>
      <c r="G584" s="1"/>
      <c r="H584" s="1"/>
      <c r="I584" s="1"/>
      <c r="J584" s="1"/>
      <c r="K584" s="1"/>
      <c r="L584" s="4"/>
      <c r="M584" s="4"/>
      <c r="N584" s="4"/>
      <c r="O584" s="4"/>
      <c r="P584" s="5"/>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row>
    <row r="585" spans="1:180" ht="15.75" customHeight="1">
      <c r="A585" s="1"/>
      <c r="B585" s="1"/>
      <c r="C585" s="1"/>
      <c r="D585" s="1"/>
      <c r="E585" s="1"/>
      <c r="F585" s="1"/>
      <c r="G585" s="1"/>
      <c r="H585" s="1"/>
      <c r="I585" s="1"/>
      <c r="J585" s="1"/>
      <c r="K585" s="1"/>
      <c r="L585" s="4"/>
      <c r="M585" s="4"/>
      <c r="N585" s="4"/>
      <c r="O585" s="4"/>
      <c r="P585" s="5"/>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row>
    <row r="586" spans="1:180" ht="15.75" customHeight="1">
      <c r="A586" s="1"/>
      <c r="B586" s="1"/>
      <c r="C586" s="1"/>
      <c r="D586" s="1"/>
      <c r="E586" s="1"/>
      <c r="F586" s="1"/>
      <c r="G586" s="1"/>
      <c r="H586" s="1"/>
      <c r="I586" s="1"/>
      <c r="J586" s="1"/>
      <c r="K586" s="1"/>
      <c r="L586" s="4"/>
      <c r="M586" s="4"/>
      <c r="N586" s="4"/>
      <c r="O586" s="4"/>
      <c r="P586" s="5"/>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row>
    <row r="587" spans="1:180" ht="15.75" customHeight="1">
      <c r="A587" s="1"/>
      <c r="B587" s="1"/>
      <c r="C587" s="1"/>
      <c r="D587" s="1"/>
      <c r="E587" s="1"/>
      <c r="F587" s="1"/>
      <c r="G587" s="1"/>
      <c r="H587" s="1"/>
      <c r="I587" s="1"/>
      <c r="J587" s="1"/>
      <c r="K587" s="1"/>
      <c r="L587" s="4"/>
      <c r="M587" s="4"/>
      <c r="N587" s="4"/>
      <c r="O587" s="4"/>
      <c r="P587" s="5"/>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row>
    <row r="588" spans="1:180" ht="15.75" customHeight="1">
      <c r="A588" s="1"/>
      <c r="B588" s="1"/>
      <c r="C588" s="1"/>
      <c r="D588" s="1"/>
      <c r="E588" s="1"/>
      <c r="F588" s="1"/>
      <c r="G588" s="1"/>
      <c r="H588" s="1"/>
      <c r="I588" s="1"/>
      <c r="J588" s="1"/>
      <c r="K588" s="1"/>
      <c r="L588" s="4"/>
      <c r="M588" s="4"/>
      <c r="N588" s="4"/>
      <c r="O588" s="4"/>
      <c r="P588" s="5"/>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row>
    <row r="589" spans="1:180" ht="15.75" customHeight="1">
      <c r="A589" s="1"/>
      <c r="B589" s="1"/>
      <c r="C589" s="1"/>
      <c r="D589" s="1"/>
      <c r="E589" s="1"/>
      <c r="F589" s="1"/>
      <c r="G589" s="1"/>
      <c r="H589" s="1"/>
      <c r="I589" s="1"/>
      <c r="J589" s="1"/>
      <c r="K589" s="1"/>
      <c r="L589" s="4"/>
      <c r="M589" s="4"/>
      <c r="N589" s="4"/>
      <c r="O589" s="4"/>
      <c r="P589" s="5"/>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row>
    <row r="590" spans="1:180" ht="15.75" customHeight="1">
      <c r="A590" s="1"/>
      <c r="B590" s="1"/>
      <c r="C590" s="1"/>
      <c r="D590" s="1"/>
      <c r="E590" s="1"/>
      <c r="F590" s="1"/>
      <c r="G590" s="1"/>
      <c r="H590" s="1"/>
      <c r="I590" s="1"/>
      <c r="J590" s="1"/>
      <c r="K590" s="1"/>
      <c r="L590" s="4"/>
      <c r="M590" s="4"/>
      <c r="N590" s="4"/>
      <c r="O590" s="4"/>
      <c r="P590" s="5"/>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row>
    <row r="591" spans="1:180" ht="15.75" customHeight="1">
      <c r="A591" s="1"/>
      <c r="B591" s="1"/>
      <c r="C591" s="1"/>
      <c r="D591" s="1"/>
      <c r="E591" s="1"/>
      <c r="F591" s="1"/>
      <c r="G591" s="1"/>
      <c r="H591" s="1"/>
      <c r="I591" s="1"/>
      <c r="J591" s="1"/>
      <c r="K591" s="1"/>
      <c r="L591" s="4"/>
      <c r="M591" s="4"/>
      <c r="N591" s="4"/>
      <c r="O591" s="4"/>
      <c r="P591" s="5"/>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row>
    <row r="592" spans="1:180" ht="15.75" customHeight="1">
      <c r="A592" s="1"/>
      <c r="B592" s="1"/>
      <c r="C592" s="1"/>
      <c r="D592" s="1"/>
      <c r="E592" s="1"/>
      <c r="F592" s="1"/>
      <c r="G592" s="1"/>
      <c r="H592" s="1"/>
      <c r="I592" s="1"/>
      <c r="J592" s="1"/>
      <c r="K592" s="1"/>
      <c r="L592" s="4"/>
      <c r="M592" s="4"/>
      <c r="N592" s="4"/>
      <c r="O592" s="4"/>
      <c r="P592" s="5"/>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row>
    <row r="593" spans="1:180" ht="15.75" customHeight="1">
      <c r="A593" s="1"/>
      <c r="B593" s="1"/>
      <c r="C593" s="1"/>
      <c r="D593" s="1"/>
      <c r="E593" s="1"/>
      <c r="F593" s="1"/>
      <c r="G593" s="1"/>
      <c r="H593" s="1"/>
      <c r="I593" s="1"/>
      <c r="J593" s="1"/>
      <c r="K593" s="1"/>
      <c r="L593" s="4"/>
      <c r="M593" s="4"/>
      <c r="N593" s="4"/>
      <c r="O593" s="4"/>
      <c r="P593" s="5"/>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row>
    <row r="594" spans="1:180" ht="15.75" customHeight="1">
      <c r="A594" s="1"/>
      <c r="B594" s="1"/>
      <c r="C594" s="1"/>
      <c r="D594" s="1"/>
      <c r="E594" s="1"/>
      <c r="F594" s="1"/>
      <c r="G594" s="1"/>
      <c r="H594" s="1"/>
      <c r="I594" s="1"/>
      <c r="J594" s="1"/>
      <c r="K594" s="1"/>
      <c r="L594" s="4"/>
      <c r="M594" s="4"/>
      <c r="N594" s="4"/>
      <c r="O594" s="4"/>
      <c r="P594" s="5"/>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row>
    <row r="595" spans="1:180" ht="15.75" customHeight="1">
      <c r="A595" s="1"/>
      <c r="B595" s="1"/>
      <c r="C595" s="1"/>
      <c r="D595" s="1"/>
      <c r="E595" s="1"/>
      <c r="F595" s="1"/>
      <c r="G595" s="1"/>
      <c r="H595" s="1"/>
      <c r="I595" s="1"/>
      <c r="J595" s="1"/>
      <c r="K595" s="1"/>
      <c r="L595" s="4"/>
      <c r="M595" s="4"/>
      <c r="N595" s="4"/>
      <c r="O595" s="4"/>
      <c r="P595" s="5"/>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row>
    <row r="596" spans="1:180" ht="15.75" customHeight="1">
      <c r="A596" s="1"/>
      <c r="B596" s="1"/>
      <c r="C596" s="1"/>
      <c r="D596" s="1"/>
      <c r="E596" s="1"/>
      <c r="F596" s="1"/>
      <c r="G596" s="1"/>
      <c r="H596" s="1"/>
      <c r="I596" s="1"/>
      <c r="J596" s="1"/>
      <c r="K596" s="1"/>
      <c r="L596" s="4"/>
      <c r="M596" s="4"/>
      <c r="N596" s="4"/>
      <c r="O596" s="4"/>
      <c r="P596" s="5"/>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row>
    <row r="597" spans="1:180" ht="15.75" customHeight="1">
      <c r="A597" s="1"/>
      <c r="B597" s="1"/>
      <c r="C597" s="1"/>
      <c r="D597" s="1"/>
      <c r="E597" s="1"/>
      <c r="F597" s="1"/>
      <c r="G597" s="1"/>
      <c r="H597" s="1"/>
      <c r="I597" s="1"/>
      <c r="J597" s="1"/>
      <c r="K597" s="1"/>
      <c r="L597" s="4"/>
      <c r="M597" s="4"/>
      <c r="N597" s="4"/>
      <c r="O597" s="4"/>
      <c r="P597" s="5"/>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row>
    <row r="598" spans="1:180" ht="15.75" customHeight="1">
      <c r="A598" s="1"/>
      <c r="B598" s="1"/>
      <c r="C598" s="1"/>
      <c r="D598" s="1"/>
      <c r="E598" s="1"/>
      <c r="F598" s="1"/>
      <c r="G598" s="1"/>
      <c r="H598" s="1"/>
      <c r="I598" s="1"/>
      <c r="J598" s="1"/>
      <c r="K598" s="1"/>
      <c r="L598" s="4"/>
      <c r="M598" s="4"/>
      <c r="N598" s="4"/>
      <c r="O598" s="4"/>
      <c r="P598" s="5"/>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row>
    <row r="599" spans="1:180" ht="15.75" customHeight="1">
      <c r="A599" s="1"/>
      <c r="B599" s="1"/>
      <c r="C599" s="1"/>
      <c r="D599" s="1"/>
      <c r="E599" s="1"/>
      <c r="F599" s="1"/>
      <c r="G599" s="1"/>
      <c r="H599" s="1"/>
      <c r="I599" s="1"/>
      <c r="J599" s="1"/>
      <c r="K599" s="1"/>
      <c r="L599" s="4"/>
      <c r="M599" s="4"/>
      <c r="N599" s="4"/>
      <c r="O599" s="4"/>
      <c r="P599" s="5"/>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row>
    <row r="600" spans="1:180" ht="15.75" customHeight="1">
      <c r="A600" s="1"/>
      <c r="B600" s="1"/>
      <c r="C600" s="1"/>
      <c r="D600" s="1"/>
      <c r="E600" s="1"/>
      <c r="F600" s="1"/>
      <c r="G600" s="1"/>
      <c r="H600" s="1"/>
      <c r="I600" s="1"/>
      <c r="J600" s="1"/>
      <c r="K600" s="1"/>
      <c r="L600" s="4"/>
      <c r="M600" s="4"/>
      <c r="N600" s="4"/>
      <c r="O600" s="4"/>
      <c r="P600" s="5"/>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row>
    <row r="601" spans="1:180" ht="15.75" customHeight="1">
      <c r="A601" s="1"/>
      <c r="B601" s="1"/>
      <c r="C601" s="1"/>
      <c r="D601" s="1"/>
      <c r="E601" s="1"/>
      <c r="F601" s="1"/>
      <c r="G601" s="1"/>
      <c r="H601" s="1"/>
      <c r="I601" s="1"/>
      <c r="J601" s="1"/>
      <c r="K601" s="1"/>
      <c r="L601" s="4"/>
      <c r="M601" s="4"/>
      <c r="N601" s="4"/>
      <c r="O601" s="4"/>
      <c r="P601" s="5"/>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row>
    <row r="602" spans="1:180" ht="15.75" customHeight="1">
      <c r="A602" s="1"/>
      <c r="B602" s="1"/>
      <c r="C602" s="1"/>
      <c r="D602" s="1"/>
      <c r="E602" s="1"/>
      <c r="F602" s="1"/>
      <c r="G602" s="1"/>
      <c r="H602" s="1"/>
      <c r="I602" s="1"/>
      <c r="J602" s="1"/>
      <c r="K602" s="1"/>
      <c r="L602" s="4"/>
      <c r="M602" s="4"/>
      <c r="N602" s="4"/>
      <c r="O602" s="4"/>
      <c r="P602" s="5"/>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row>
    <row r="603" spans="1:180" ht="15.75" customHeight="1">
      <c r="A603" s="1"/>
      <c r="B603" s="1"/>
      <c r="C603" s="1"/>
      <c r="D603" s="1"/>
      <c r="E603" s="1"/>
      <c r="F603" s="1"/>
      <c r="G603" s="1"/>
      <c r="H603" s="1"/>
      <c r="I603" s="1"/>
      <c r="J603" s="1"/>
      <c r="K603" s="1"/>
      <c r="L603" s="4"/>
      <c r="M603" s="4"/>
      <c r="N603" s="4"/>
      <c r="O603" s="4"/>
      <c r="P603" s="5"/>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row>
    <row r="604" spans="1:180" ht="15.75" customHeight="1">
      <c r="A604" s="1"/>
      <c r="B604" s="1"/>
      <c r="C604" s="1"/>
      <c r="D604" s="1"/>
      <c r="E604" s="1"/>
      <c r="F604" s="1"/>
      <c r="G604" s="1"/>
      <c r="H604" s="1"/>
      <c r="I604" s="1"/>
      <c r="J604" s="1"/>
      <c r="K604" s="1"/>
      <c r="L604" s="4"/>
      <c r="M604" s="4"/>
      <c r="N604" s="4"/>
      <c r="O604" s="4"/>
      <c r="P604" s="5"/>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row>
    <row r="605" spans="1:180" ht="15.75" customHeight="1">
      <c r="A605" s="1"/>
      <c r="B605" s="1"/>
      <c r="C605" s="1"/>
      <c r="D605" s="1"/>
      <c r="E605" s="1"/>
      <c r="F605" s="1"/>
      <c r="G605" s="1"/>
      <c r="H605" s="1"/>
      <c r="I605" s="1"/>
      <c r="J605" s="1"/>
      <c r="K605" s="1"/>
      <c r="L605" s="4"/>
      <c r="M605" s="4"/>
      <c r="N605" s="4"/>
      <c r="O605" s="4"/>
      <c r="P605" s="5"/>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row>
    <row r="606" spans="1:180" ht="15.75" customHeight="1">
      <c r="A606" s="1"/>
      <c r="B606" s="1"/>
      <c r="C606" s="1"/>
      <c r="D606" s="1"/>
      <c r="E606" s="1"/>
      <c r="F606" s="1"/>
      <c r="G606" s="1"/>
      <c r="H606" s="1"/>
      <c r="I606" s="1"/>
      <c r="J606" s="1"/>
      <c r="K606" s="1"/>
      <c r="L606" s="4"/>
      <c r="M606" s="4"/>
      <c r="N606" s="4"/>
      <c r="O606" s="4"/>
      <c r="P606" s="5"/>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row>
    <row r="607" spans="1:180" ht="15.75" customHeight="1">
      <c r="A607" s="1"/>
      <c r="B607" s="1"/>
      <c r="C607" s="1"/>
      <c r="D607" s="1"/>
      <c r="E607" s="1"/>
      <c r="F607" s="1"/>
      <c r="G607" s="1"/>
      <c r="H607" s="1"/>
      <c r="I607" s="1"/>
      <c r="J607" s="1"/>
      <c r="K607" s="1"/>
      <c r="L607" s="4"/>
      <c r="M607" s="4"/>
      <c r="N607" s="4"/>
      <c r="O607" s="4"/>
      <c r="P607" s="5"/>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row>
    <row r="608" spans="1:180" ht="15.75" customHeight="1">
      <c r="A608" s="1"/>
      <c r="B608" s="1"/>
      <c r="C608" s="1"/>
      <c r="D608" s="1"/>
      <c r="E608" s="1"/>
      <c r="F608" s="1"/>
      <c r="G608" s="1"/>
      <c r="H608" s="1"/>
      <c r="I608" s="1"/>
      <c r="J608" s="1"/>
      <c r="K608" s="1"/>
      <c r="L608" s="4"/>
      <c r="M608" s="4"/>
      <c r="N608" s="4"/>
      <c r="O608" s="4"/>
      <c r="P608" s="5"/>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row>
    <row r="609" spans="1:180" ht="15.75" customHeight="1">
      <c r="A609" s="1"/>
      <c r="B609" s="1"/>
      <c r="C609" s="1"/>
      <c r="D609" s="1"/>
      <c r="E609" s="1"/>
      <c r="F609" s="1"/>
      <c r="G609" s="1"/>
      <c r="H609" s="1"/>
      <c r="I609" s="1"/>
      <c r="J609" s="1"/>
      <c r="K609" s="1"/>
      <c r="L609" s="4"/>
      <c r="M609" s="4"/>
      <c r="N609" s="4"/>
      <c r="O609" s="4"/>
      <c r="P609" s="5"/>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row>
    <row r="610" spans="1:180" ht="15.75" customHeight="1">
      <c r="A610" s="1"/>
      <c r="B610" s="1"/>
      <c r="C610" s="1"/>
      <c r="D610" s="1"/>
      <c r="E610" s="1"/>
      <c r="F610" s="1"/>
      <c r="G610" s="1"/>
      <c r="H610" s="1"/>
      <c r="I610" s="1"/>
      <c r="J610" s="1"/>
      <c r="K610" s="1"/>
      <c r="L610" s="4"/>
      <c r="M610" s="4"/>
      <c r="N610" s="4"/>
      <c r="O610" s="4"/>
      <c r="P610" s="5"/>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row>
    <row r="611" spans="1:180" ht="15.75" customHeight="1">
      <c r="A611" s="1"/>
      <c r="B611" s="1"/>
      <c r="C611" s="1"/>
      <c r="D611" s="1"/>
      <c r="E611" s="1"/>
      <c r="F611" s="1"/>
      <c r="G611" s="1"/>
      <c r="H611" s="1"/>
      <c r="I611" s="1"/>
      <c r="J611" s="1"/>
      <c r="K611" s="1"/>
      <c r="L611" s="4"/>
      <c r="M611" s="4"/>
      <c r="N611" s="4"/>
      <c r="O611" s="4"/>
      <c r="P611" s="5"/>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row>
    <row r="612" spans="1:180" ht="15.75" customHeight="1">
      <c r="A612" s="1"/>
      <c r="B612" s="1"/>
      <c r="C612" s="1"/>
      <c r="D612" s="1"/>
      <c r="E612" s="1"/>
      <c r="F612" s="1"/>
      <c r="G612" s="1"/>
      <c r="H612" s="1"/>
      <c r="I612" s="1"/>
      <c r="J612" s="1"/>
      <c r="K612" s="1"/>
      <c r="L612" s="4"/>
      <c r="M612" s="4"/>
      <c r="N612" s="4"/>
      <c r="O612" s="4"/>
      <c r="P612" s="5"/>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row>
    <row r="613" spans="1:180" ht="15.75" customHeight="1">
      <c r="A613" s="1"/>
      <c r="B613" s="1"/>
      <c r="C613" s="1"/>
      <c r="D613" s="1"/>
      <c r="E613" s="1"/>
      <c r="F613" s="1"/>
      <c r="G613" s="1"/>
      <c r="H613" s="1"/>
      <c r="I613" s="1"/>
      <c r="J613" s="1"/>
      <c r="K613" s="1"/>
      <c r="L613" s="4"/>
      <c r="M613" s="4"/>
      <c r="N613" s="4"/>
      <c r="O613" s="4"/>
      <c r="P613" s="5"/>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row>
    <row r="614" spans="1:180" ht="15.75" customHeight="1">
      <c r="A614" s="1"/>
      <c r="B614" s="1"/>
      <c r="C614" s="1"/>
      <c r="D614" s="1"/>
      <c r="E614" s="1"/>
      <c r="F614" s="1"/>
      <c r="G614" s="1"/>
      <c r="H614" s="1"/>
      <c r="I614" s="1"/>
      <c r="J614" s="1"/>
      <c r="K614" s="1"/>
      <c r="L614" s="4"/>
      <c r="M614" s="4"/>
      <c r="N614" s="4"/>
      <c r="O614" s="4"/>
      <c r="P614" s="5"/>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row>
    <row r="615" spans="1:180" ht="15.75" customHeight="1">
      <c r="A615" s="1"/>
      <c r="B615" s="1"/>
      <c r="C615" s="1"/>
      <c r="D615" s="1"/>
      <c r="E615" s="1"/>
      <c r="F615" s="1"/>
      <c r="G615" s="1"/>
      <c r="H615" s="1"/>
      <c r="I615" s="1"/>
      <c r="J615" s="1"/>
      <c r="K615" s="1"/>
      <c r="L615" s="4"/>
      <c r="M615" s="4"/>
      <c r="N615" s="4"/>
      <c r="O615" s="4"/>
      <c r="P615" s="5"/>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row>
    <row r="616" spans="1:180" ht="15.75" customHeight="1">
      <c r="A616" s="1"/>
      <c r="B616" s="1"/>
      <c r="C616" s="1"/>
      <c r="D616" s="1"/>
      <c r="E616" s="1"/>
      <c r="F616" s="1"/>
      <c r="G616" s="1"/>
      <c r="H616" s="1"/>
      <c r="I616" s="1"/>
      <c r="J616" s="1"/>
      <c r="K616" s="1"/>
      <c r="L616" s="4"/>
      <c r="M616" s="4"/>
      <c r="N616" s="4"/>
      <c r="O616" s="4"/>
      <c r="P616" s="5"/>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row>
    <row r="617" spans="1:180" ht="15.75" customHeight="1">
      <c r="A617" s="1"/>
      <c r="B617" s="1"/>
      <c r="C617" s="1"/>
      <c r="D617" s="1"/>
      <c r="E617" s="1"/>
      <c r="F617" s="1"/>
      <c r="G617" s="1"/>
      <c r="H617" s="1"/>
      <c r="I617" s="1"/>
      <c r="J617" s="1"/>
      <c r="K617" s="1"/>
      <c r="L617" s="4"/>
      <c r="M617" s="4"/>
      <c r="N617" s="4"/>
      <c r="O617" s="4"/>
      <c r="P617" s="5"/>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row>
    <row r="618" spans="1:180" ht="15.75" customHeight="1">
      <c r="A618" s="1"/>
      <c r="B618" s="1"/>
      <c r="C618" s="1"/>
      <c r="D618" s="1"/>
      <c r="E618" s="1"/>
      <c r="F618" s="1"/>
      <c r="G618" s="1"/>
      <c r="H618" s="1"/>
      <c r="I618" s="1"/>
      <c r="J618" s="1"/>
      <c r="K618" s="1"/>
      <c r="L618" s="4"/>
      <c r="M618" s="4"/>
      <c r="N618" s="4"/>
      <c r="O618" s="4"/>
      <c r="P618" s="5"/>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row>
    <row r="619" spans="1:180" ht="15.75" customHeight="1">
      <c r="A619" s="1"/>
      <c r="B619" s="1"/>
      <c r="C619" s="1"/>
      <c r="D619" s="1"/>
      <c r="E619" s="1"/>
      <c r="F619" s="1"/>
      <c r="G619" s="1"/>
      <c r="H619" s="1"/>
      <c r="I619" s="1"/>
      <c r="J619" s="1"/>
      <c r="K619" s="1"/>
      <c r="L619" s="4"/>
      <c r="M619" s="4"/>
      <c r="N619" s="4"/>
      <c r="O619" s="4"/>
      <c r="P619" s="5"/>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row>
    <row r="620" spans="1:180" ht="15.75" customHeight="1">
      <c r="A620" s="1"/>
      <c r="B620" s="1"/>
      <c r="C620" s="1"/>
      <c r="D620" s="1"/>
      <c r="E620" s="1"/>
      <c r="F620" s="1"/>
      <c r="G620" s="1"/>
      <c r="H620" s="1"/>
      <c r="I620" s="1"/>
      <c r="J620" s="1"/>
      <c r="K620" s="1"/>
      <c r="L620" s="4"/>
      <c r="M620" s="4"/>
      <c r="N620" s="4"/>
      <c r="O620" s="4"/>
      <c r="P620" s="5"/>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row>
    <row r="621" spans="1:180" ht="15.75" customHeight="1">
      <c r="A621" s="1"/>
      <c r="B621" s="1"/>
      <c r="C621" s="1"/>
      <c r="D621" s="1"/>
      <c r="E621" s="1"/>
      <c r="F621" s="1"/>
      <c r="G621" s="1"/>
      <c r="H621" s="1"/>
      <c r="I621" s="1"/>
      <c r="J621" s="1"/>
      <c r="K621" s="1"/>
      <c r="L621" s="4"/>
      <c r="M621" s="4"/>
      <c r="N621" s="4"/>
      <c r="O621" s="4"/>
      <c r="P621" s="5"/>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row>
    <row r="622" spans="1:180" ht="15.75" customHeight="1">
      <c r="A622" s="1"/>
      <c r="B622" s="1"/>
      <c r="C622" s="1"/>
      <c r="D622" s="1"/>
      <c r="E622" s="1"/>
      <c r="F622" s="1"/>
      <c r="G622" s="1"/>
      <c r="H622" s="1"/>
      <c r="I622" s="1"/>
      <c r="J622" s="1"/>
      <c r="K622" s="1"/>
      <c r="L622" s="4"/>
      <c r="M622" s="4"/>
      <c r="N622" s="4"/>
      <c r="O622" s="4"/>
      <c r="P622" s="5"/>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row>
    <row r="623" spans="1:180" ht="15.75" customHeight="1">
      <c r="A623" s="1"/>
      <c r="B623" s="1"/>
      <c r="C623" s="1"/>
      <c r="D623" s="1"/>
      <c r="E623" s="1"/>
      <c r="F623" s="1"/>
      <c r="G623" s="1"/>
      <c r="H623" s="1"/>
      <c r="I623" s="1"/>
      <c r="J623" s="1"/>
      <c r="K623" s="1"/>
      <c r="L623" s="4"/>
      <c r="M623" s="4"/>
      <c r="N623" s="4"/>
      <c r="O623" s="4"/>
      <c r="P623" s="5"/>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row>
    <row r="624" spans="1:180" ht="15.75" customHeight="1">
      <c r="A624" s="1"/>
      <c r="B624" s="1"/>
      <c r="C624" s="1"/>
      <c r="D624" s="1"/>
      <c r="E624" s="1"/>
      <c r="F624" s="1"/>
      <c r="G624" s="1"/>
      <c r="H624" s="1"/>
      <c r="I624" s="1"/>
      <c r="J624" s="1"/>
      <c r="K624" s="1"/>
      <c r="L624" s="4"/>
      <c r="M624" s="4"/>
      <c r="N624" s="4"/>
      <c r="O624" s="4"/>
      <c r="P624" s="5"/>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row>
    <row r="625" spans="1:180" ht="15.75" customHeight="1">
      <c r="A625" s="1"/>
      <c r="B625" s="1"/>
      <c r="C625" s="1"/>
      <c r="D625" s="1"/>
      <c r="E625" s="1"/>
      <c r="F625" s="1"/>
      <c r="G625" s="1"/>
      <c r="H625" s="1"/>
      <c r="I625" s="1"/>
      <c r="J625" s="1"/>
      <c r="K625" s="1"/>
      <c r="L625" s="4"/>
      <c r="M625" s="4"/>
      <c r="N625" s="4"/>
      <c r="O625" s="4"/>
      <c r="P625" s="5"/>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row>
    <row r="626" spans="1:180" ht="15.75" customHeight="1">
      <c r="A626" s="1"/>
      <c r="B626" s="1"/>
      <c r="C626" s="1"/>
      <c r="D626" s="1"/>
      <c r="E626" s="1"/>
      <c r="F626" s="1"/>
      <c r="G626" s="1"/>
      <c r="H626" s="1"/>
      <c r="I626" s="1"/>
      <c r="J626" s="1"/>
      <c r="K626" s="1"/>
      <c r="L626" s="4"/>
      <c r="M626" s="4"/>
      <c r="N626" s="4"/>
      <c r="O626" s="4"/>
      <c r="P626" s="5"/>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row>
    <row r="627" spans="1:180" ht="15.75" customHeight="1">
      <c r="A627" s="1"/>
      <c r="B627" s="1"/>
      <c r="C627" s="1"/>
      <c r="D627" s="1"/>
      <c r="E627" s="1"/>
      <c r="F627" s="1"/>
      <c r="G627" s="1"/>
      <c r="H627" s="1"/>
      <c r="I627" s="1"/>
      <c r="J627" s="1"/>
      <c r="K627" s="1"/>
      <c r="L627" s="4"/>
      <c r="M627" s="4"/>
      <c r="N627" s="4"/>
      <c r="O627" s="4"/>
      <c r="P627" s="5"/>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row>
    <row r="628" spans="1:180" ht="15.75" customHeight="1">
      <c r="A628" s="1"/>
      <c r="B628" s="1"/>
      <c r="C628" s="1"/>
      <c r="D628" s="1"/>
      <c r="E628" s="1"/>
      <c r="F628" s="1"/>
      <c r="G628" s="1"/>
      <c r="H628" s="1"/>
      <c r="I628" s="1"/>
      <c r="J628" s="1"/>
      <c r="K628" s="1"/>
      <c r="L628" s="4"/>
      <c r="M628" s="4"/>
      <c r="N628" s="4"/>
      <c r="O628" s="4"/>
      <c r="P628" s="5"/>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row>
    <row r="629" spans="1:180" ht="15.75" customHeight="1">
      <c r="A629" s="1"/>
      <c r="B629" s="1"/>
      <c r="C629" s="1"/>
      <c r="D629" s="1"/>
      <c r="E629" s="1"/>
      <c r="F629" s="1"/>
      <c r="G629" s="1"/>
      <c r="H629" s="1"/>
      <c r="I629" s="1"/>
      <c r="J629" s="1"/>
      <c r="K629" s="1"/>
      <c r="L629" s="4"/>
      <c r="M629" s="4"/>
      <c r="N629" s="4"/>
      <c r="O629" s="4"/>
      <c r="P629" s="5"/>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row>
    <row r="630" spans="1:180" ht="15.75" customHeight="1">
      <c r="A630" s="1"/>
      <c r="B630" s="1"/>
      <c r="C630" s="1"/>
      <c r="D630" s="1"/>
      <c r="E630" s="1"/>
      <c r="F630" s="1"/>
      <c r="G630" s="1"/>
      <c r="H630" s="1"/>
      <c r="I630" s="1"/>
      <c r="J630" s="1"/>
      <c r="K630" s="1"/>
      <c r="L630" s="4"/>
      <c r="M630" s="4"/>
      <c r="N630" s="4"/>
      <c r="O630" s="4"/>
      <c r="P630" s="5"/>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row>
    <row r="631" spans="1:180" ht="15.75" customHeight="1">
      <c r="A631" s="1"/>
      <c r="B631" s="1"/>
      <c r="C631" s="1"/>
      <c r="D631" s="1"/>
      <c r="E631" s="1"/>
      <c r="F631" s="1"/>
      <c r="G631" s="1"/>
      <c r="H631" s="1"/>
      <c r="I631" s="1"/>
      <c r="J631" s="1"/>
      <c r="K631" s="1"/>
      <c r="L631" s="4"/>
      <c r="M631" s="4"/>
      <c r="N631" s="4"/>
      <c r="O631" s="4"/>
      <c r="P631" s="5"/>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row>
    <row r="632" spans="1:180" ht="15.75" customHeight="1">
      <c r="A632" s="1"/>
      <c r="B632" s="1"/>
      <c r="C632" s="1"/>
      <c r="D632" s="1"/>
      <c r="E632" s="1"/>
      <c r="F632" s="1"/>
      <c r="G632" s="1"/>
      <c r="H632" s="1"/>
      <c r="I632" s="1"/>
      <c r="J632" s="1"/>
      <c r="K632" s="1"/>
      <c r="L632" s="4"/>
      <c r="M632" s="4"/>
      <c r="N632" s="4"/>
      <c r="O632" s="4"/>
      <c r="P632" s="5"/>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row>
    <row r="633" spans="1:180" ht="15.75" customHeight="1">
      <c r="A633" s="1"/>
      <c r="B633" s="1"/>
      <c r="C633" s="1"/>
      <c r="D633" s="1"/>
      <c r="E633" s="1"/>
      <c r="F633" s="1"/>
      <c r="G633" s="1"/>
      <c r="H633" s="1"/>
      <c r="I633" s="1"/>
      <c r="J633" s="1"/>
      <c r="K633" s="1"/>
      <c r="L633" s="4"/>
      <c r="M633" s="4"/>
      <c r="N633" s="4"/>
      <c r="O633" s="4"/>
      <c r="P633" s="5"/>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row>
    <row r="634" spans="1:180" ht="15.75" customHeight="1">
      <c r="A634" s="1"/>
      <c r="B634" s="1"/>
      <c r="C634" s="1"/>
      <c r="D634" s="1"/>
      <c r="E634" s="1"/>
      <c r="F634" s="1"/>
      <c r="G634" s="1"/>
      <c r="H634" s="1"/>
      <c r="I634" s="1"/>
      <c r="J634" s="1"/>
      <c r="K634" s="1"/>
      <c r="L634" s="4"/>
      <c r="M634" s="4"/>
      <c r="N634" s="4"/>
      <c r="O634" s="4"/>
      <c r="P634" s="5"/>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row>
    <row r="635" spans="1:180" ht="15.75" customHeight="1">
      <c r="A635" s="1"/>
      <c r="B635" s="1"/>
      <c r="C635" s="1"/>
      <c r="D635" s="1"/>
      <c r="E635" s="1"/>
      <c r="F635" s="1"/>
      <c r="G635" s="1"/>
      <c r="H635" s="1"/>
      <c r="I635" s="1"/>
      <c r="J635" s="1"/>
      <c r="K635" s="1"/>
      <c r="L635" s="4"/>
      <c r="M635" s="4"/>
      <c r="N635" s="4"/>
      <c r="O635" s="4"/>
      <c r="P635" s="5"/>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row>
    <row r="636" spans="1:180" ht="15.75" customHeight="1">
      <c r="A636" s="1"/>
      <c r="B636" s="1"/>
      <c r="C636" s="1"/>
      <c r="D636" s="1"/>
      <c r="E636" s="1"/>
      <c r="F636" s="1"/>
      <c r="G636" s="1"/>
      <c r="H636" s="1"/>
      <c r="I636" s="1"/>
      <c r="J636" s="1"/>
      <c r="K636" s="1"/>
      <c r="L636" s="4"/>
      <c r="M636" s="4"/>
      <c r="N636" s="4"/>
      <c r="O636" s="4"/>
      <c r="P636" s="5"/>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row>
    <row r="637" spans="1:180" ht="15.75" customHeight="1">
      <c r="A637" s="1"/>
      <c r="B637" s="1"/>
      <c r="C637" s="1"/>
      <c r="D637" s="1"/>
      <c r="E637" s="1"/>
      <c r="F637" s="1"/>
      <c r="G637" s="1"/>
      <c r="H637" s="1"/>
      <c r="I637" s="1"/>
      <c r="J637" s="1"/>
      <c r="K637" s="1"/>
      <c r="L637" s="4"/>
      <c r="M637" s="4"/>
      <c r="N637" s="4"/>
      <c r="O637" s="4"/>
      <c r="P637" s="5"/>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row>
    <row r="638" spans="1:180" ht="15.75" customHeight="1">
      <c r="A638" s="1"/>
      <c r="B638" s="1"/>
      <c r="C638" s="1"/>
      <c r="D638" s="1"/>
      <c r="E638" s="1"/>
      <c r="F638" s="1"/>
      <c r="G638" s="1"/>
      <c r="H638" s="1"/>
      <c r="I638" s="1"/>
      <c r="J638" s="1"/>
      <c r="K638" s="1"/>
      <c r="L638" s="4"/>
      <c r="M638" s="4"/>
      <c r="N638" s="4"/>
      <c r="O638" s="4"/>
      <c r="P638" s="5"/>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row>
    <row r="639" spans="1:180" ht="15.75" customHeight="1">
      <c r="A639" s="1"/>
      <c r="B639" s="1"/>
      <c r="C639" s="1"/>
      <c r="D639" s="1"/>
      <c r="E639" s="1"/>
      <c r="F639" s="1"/>
      <c r="G639" s="1"/>
      <c r="H639" s="1"/>
      <c r="I639" s="1"/>
      <c r="J639" s="1"/>
      <c r="K639" s="1"/>
      <c r="L639" s="4"/>
      <c r="M639" s="4"/>
      <c r="N639" s="4"/>
      <c r="O639" s="4"/>
      <c r="P639" s="5"/>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row>
    <row r="640" spans="1:180" ht="15.75" customHeight="1">
      <c r="A640" s="1"/>
      <c r="B640" s="1"/>
      <c r="C640" s="1"/>
      <c r="D640" s="1"/>
      <c r="E640" s="1"/>
      <c r="F640" s="1"/>
      <c r="G640" s="1"/>
      <c r="H640" s="1"/>
      <c r="I640" s="1"/>
      <c r="J640" s="1"/>
      <c r="K640" s="1"/>
      <c r="L640" s="4"/>
      <c r="M640" s="4"/>
      <c r="N640" s="4"/>
      <c r="O640" s="4"/>
      <c r="P640" s="5"/>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row>
    <row r="641" spans="1:180" ht="15.75" customHeight="1">
      <c r="A641" s="1"/>
      <c r="B641" s="1"/>
      <c r="C641" s="1"/>
      <c r="D641" s="1"/>
      <c r="E641" s="1"/>
      <c r="F641" s="1"/>
      <c r="G641" s="1"/>
      <c r="H641" s="1"/>
      <c r="I641" s="1"/>
      <c r="J641" s="1"/>
      <c r="K641" s="1"/>
      <c r="L641" s="4"/>
      <c r="M641" s="4"/>
      <c r="N641" s="4"/>
      <c r="O641" s="4"/>
      <c r="P641" s="5"/>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row>
    <row r="642" spans="1:180" ht="15.75" customHeight="1">
      <c r="A642" s="1"/>
      <c r="B642" s="1"/>
      <c r="C642" s="1"/>
      <c r="D642" s="1"/>
      <c r="E642" s="1"/>
      <c r="F642" s="1"/>
      <c r="G642" s="1"/>
      <c r="H642" s="1"/>
      <c r="I642" s="1"/>
      <c r="J642" s="1"/>
      <c r="K642" s="1"/>
      <c r="L642" s="4"/>
      <c r="M642" s="4"/>
      <c r="N642" s="4"/>
      <c r="O642" s="4"/>
      <c r="P642" s="5"/>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row>
    <row r="643" spans="1:180" ht="15.75" customHeight="1">
      <c r="A643" s="1"/>
      <c r="B643" s="1"/>
      <c r="C643" s="1"/>
      <c r="D643" s="1"/>
      <c r="E643" s="1"/>
      <c r="F643" s="1"/>
      <c r="G643" s="1"/>
      <c r="H643" s="1"/>
      <c r="I643" s="1"/>
      <c r="J643" s="1"/>
      <c r="K643" s="1"/>
      <c r="L643" s="4"/>
      <c r="M643" s="4"/>
      <c r="N643" s="4"/>
      <c r="O643" s="4"/>
      <c r="P643" s="5"/>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row>
    <row r="644" spans="1:180" ht="15.75" customHeight="1">
      <c r="A644" s="1"/>
      <c r="B644" s="1"/>
      <c r="C644" s="1"/>
      <c r="D644" s="1"/>
      <c r="E644" s="1"/>
      <c r="F644" s="1"/>
      <c r="G644" s="1"/>
      <c r="H644" s="1"/>
      <c r="I644" s="1"/>
      <c r="J644" s="1"/>
      <c r="K644" s="1"/>
      <c r="L644" s="4"/>
      <c r="M644" s="4"/>
      <c r="N644" s="4"/>
      <c r="O644" s="4"/>
      <c r="P644" s="5"/>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row>
    <row r="645" spans="1:180" ht="15.75" customHeight="1">
      <c r="A645" s="1"/>
      <c r="B645" s="1"/>
      <c r="C645" s="1"/>
      <c r="D645" s="1"/>
      <c r="E645" s="1"/>
      <c r="F645" s="1"/>
      <c r="G645" s="1"/>
      <c r="H645" s="1"/>
      <c r="I645" s="1"/>
      <c r="J645" s="1"/>
      <c r="K645" s="1"/>
      <c r="L645" s="4"/>
      <c r="M645" s="4"/>
      <c r="N645" s="4"/>
      <c r="O645" s="4"/>
      <c r="P645" s="5"/>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row>
    <row r="646" spans="1:180" ht="15.75" customHeight="1">
      <c r="A646" s="1"/>
      <c r="B646" s="1"/>
      <c r="C646" s="1"/>
      <c r="D646" s="1"/>
      <c r="E646" s="1"/>
      <c r="F646" s="1"/>
      <c r="G646" s="1"/>
      <c r="H646" s="1"/>
      <c r="I646" s="1"/>
      <c r="J646" s="1"/>
      <c r="K646" s="1"/>
      <c r="L646" s="4"/>
      <c r="M646" s="4"/>
      <c r="N646" s="4"/>
      <c r="O646" s="4"/>
      <c r="P646" s="5"/>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row>
    <row r="647" spans="1:180" ht="15.75" customHeight="1">
      <c r="A647" s="1"/>
      <c r="B647" s="1"/>
      <c r="C647" s="1"/>
      <c r="D647" s="1"/>
      <c r="E647" s="1"/>
      <c r="F647" s="1"/>
      <c r="G647" s="1"/>
      <c r="H647" s="1"/>
      <c r="I647" s="1"/>
      <c r="J647" s="1"/>
      <c r="K647" s="1"/>
      <c r="L647" s="4"/>
      <c r="M647" s="4"/>
      <c r="N647" s="4"/>
      <c r="O647" s="4"/>
      <c r="P647" s="5"/>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row>
    <row r="648" spans="1:180" ht="15.75" customHeight="1">
      <c r="A648" s="1"/>
      <c r="B648" s="1"/>
      <c r="C648" s="1"/>
      <c r="D648" s="1"/>
      <c r="E648" s="1"/>
      <c r="F648" s="1"/>
      <c r="G648" s="1"/>
      <c r="H648" s="1"/>
      <c r="I648" s="1"/>
      <c r="J648" s="1"/>
      <c r="K648" s="1"/>
      <c r="L648" s="4"/>
      <c r="M648" s="4"/>
      <c r="N648" s="4"/>
      <c r="O648" s="4"/>
      <c r="P648" s="5"/>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row>
    <row r="649" spans="1:180" ht="15.75" customHeight="1">
      <c r="A649" s="1"/>
      <c r="B649" s="1"/>
      <c r="C649" s="1"/>
      <c r="D649" s="1"/>
      <c r="E649" s="1"/>
      <c r="F649" s="1"/>
      <c r="G649" s="1"/>
      <c r="H649" s="1"/>
      <c r="I649" s="1"/>
      <c r="J649" s="1"/>
      <c r="K649" s="1"/>
      <c r="L649" s="4"/>
      <c r="M649" s="4"/>
      <c r="N649" s="4"/>
      <c r="O649" s="4"/>
      <c r="P649" s="5"/>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row>
    <row r="650" spans="1:180" ht="15.75" customHeight="1">
      <c r="A650" s="1"/>
      <c r="B650" s="1"/>
      <c r="C650" s="1"/>
      <c r="D650" s="1"/>
      <c r="E650" s="1"/>
      <c r="F650" s="1"/>
      <c r="G650" s="1"/>
      <c r="H650" s="1"/>
      <c r="I650" s="1"/>
      <c r="J650" s="1"/>
      <c r="K650" s="1"/>
      <c r="L650" s="4"/>
      <c r="M650" s="4"/>
      <c r="N650" s="4"/>
      <c r="O650" s="4"/>
      <c r="P650" s="5"/>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row>
    <row r="651" spans="1:180" ht="15.75" customHeight="1">
      <c r="A651" s="1"/>
      <c r="B651" s="1"/>
      <c r="C651" s="1"/>
      <c r="D651" s="1"/>
      <c r="E651" s="1"/>
      <c r="F651" s="1"/>
      <c r="G651" s="1"/>
      <c r="H651" s="1"/>
      <c r="I651" s="1"/>
      <c r="J651" s="1"/>
      <c r="K651" s="1"/>
      <c r="L651" s="4"/>
      <c r="M651" s="4"/>
      <c r="N651" s="4"/>
      <c r="O651" s="4"/>
      <c r="P651" s="5"/>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row>
    <row r="652" spans="1:180" ht="15.75" customHeight="1">
      <c r="A652" s="1"/>
      <c r="B652" s="1"/>
      <c r="C652" s="1"/>
      <c r="D652" s="1"/>
      <c r="E652" s="1"/>
      <c r="F652" s="1"/>
      <c r="G652" s="1"/>
      <c r="H652" s="1"/>
      <c r="I652" s="1"/>
      <c r="J652" s="1"/>
      <c r="K652" s="1"/>
      <c r="L652" s="4"/>
      <c r="M652" s="4"/>
      <c r="N652" s="4"/>
      <c r="O652" s="4"/>
      <c r="P652" s="5"/>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row>
    <row r="653" spans="1:180" ht="15.75" customHeight="1">
      <c r="A653" s="1"/>
      <c r="B653" s="1"/>
      <c r="C653" s="1"/>
      <c r="D653" s="1"/>
      <c r="E653" s="1"/>
      <c r="F653" s="1"/>
      <c r="G653" s="1"/>
      <c r="H653" s="1"/>
      <c r="I653" s="1"/>
      <c r="J653" s="1"/>
      <c r="K653" s="1"/>
      <c r="L653" s="4"/>
      <c r="M653" s="4"/>
      <c r="N653" s="4"/>
      <c r="O653" s="4"/>
      <c r="P653" s="5"/>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row>
    <row r="654" spans="1:180" ht="15.75" customHeight="1">
      <c r="A654" s="1"/>
      <c r="B654" s="1"/>
      <c r="C654" s="1"/>
      <c r="D654" s="1"/>
      <c r="E654" s="1"/>
      <c r="F654" s="1"/>
      <c r="G654" s="1"/>
      <c r="H654" s="1"/>
      <c r="I654" s="1"/>
      <c r="J654" s="1"/>
      <c r="K654" s="1"/>
      <c r="L654" s="4"/>
      <c r="M654" s="4"/>
      <c r="N654" s="4"/>
      <c r="O654" s="4"/>
      <c r="P654" s="5"/>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row>
    <row r="655" spans="1:180" ht="15.75" customHeight="1">
      <c r="A655" s="1"/>
      <c r="B655" s="1"/>
      <c r="C655" s="1"/>
      <c r="D655" s="1"/>
      <c r="E655" s="1"/>
      <c r="F655" s="1"/>
      <c r="G655" s="1"/>
      <c r="H655" s="1"/>
      <c r="I655" s="1"/>
      <c r="J655" s="1"/>
      <c r="K655" s="1"/>
      <c r="L655" s="4"/>
      <c r="M655" s="4"/>
      <c r="N655" s="4"/>
      <c r="O655" s="4"/>
      <c r="P655" s="5"/>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row>
    <row r="656" spans="1:180" ht="15.75" customHeight="1">
      <c r="A656" s="1"/>
      <c r="B656" s="1"/>
      <c r="C656" s="1"/>
      <c r="D656" s="1"/>
      <c r="E656" s="1"/>
      <c r="F656" s="1"/>
      <c r="G656" s="1"/>
      <c r="H656" s="1"/>
      <c r="I656" s="1"/>
      <c r="J656" s="1"/>
      <c r="K656" s="1"/>
      <c r="L656" s="4"/>
      <c r="M656" s="4"/>
      <c r="N656" s="4"/>
      <c r="O656" s="4"/>
      <c r="P656" s="5"/>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row>
    <row r="657" spans="1:180" ht="15.75" customHeight="1">
      <c r="A657" s="1"/>
      <c r="B657" s="1"/>
      <c r="C657" s="1"/>
      <c r="D657" s="1"/>
      <c r="E657" s="1"/>
      <c r="F657" s="1"/>
      <c r="G657" s="1"/>
      <c r="H657" s="1"/>
      <c r="I657" s="1"/>
      <c r="J657" s="1"/>
      <c r="K657" s="1"/>
      <c r="L657" s="4"/>
      <c r="M657" s="4"/>
      <c r="N657" s="4"/>
      <c r="O657" s="4"/>
      <c r="P657" s="5"/>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row>
    <row r="658" spans="1:180" ht="15.75" customHeight="1">
      <c r="A658" s="1"/>
      <c r="B658" s="1"/>
      <c r="C658" s="1"/>
      <c r="D658" s="1"/>
      <c r="E658" s="1"/>
      <c r="F658" s="1"/>
      <c r="G658" s="1"/>
      <c r="H658" s="1"/>
      <c r="I658" s="1"/>
      <c r="J658" s="1"/>
      <c r="K658" s="1"/>
      <c r="L658" s="4"/>
      <c r="M658" s="4"/>
      <c r="N658" s="4"/>
      <c r="O658" s="4"/>
      <c r="P658" s="5"/>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row>
    <row r="659" spans="1:180" ht="15.75" customHeight="1">
      <c r="A659" s="1"/>
      <c r="B659" s="1"/>
      <c r="C659" s="1"/>
      <c r="D659" s="1"/>
      <c r="E659" s="1"/>
      <c r="F659" s="1"/>
      <c r="G659" s="1"/>
      <c r="H659" s="1"/>
      <c r="I659" s="1"/>
      <c r="J659" s="1"/>
      <c r="K659" s="1"/>
      <c r="L659" s="4"/>
      <c r="M659" s="4"/>
      <c r="N659" s="4"/>
      <c r="O659" s="4"/>
      <c r="P659" s="5"/>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row>
    <row r="660" spans="1:180" ht="15.75" customHeight="1">
      <c r="A660" s="1"/>
      <c r="B660" s="1"/>
      <c r="C660" s="1"/>
      <c r="D660" s="1"/>
      <c r="E660" s="1"/>
      <c r="F660" s="1"/>
      <c r="G660" s="1"/>
      <c r="H660" s="1"/>
      <c r="I660" s="1"/>
      <c r="J660" s="1"/>
      <c r="K660" s="1"/>
      <c r="L660" s="4"/>
      <c r="M660" s="4"/>
      <c r="N660" s="4"/>
      <c r="O660" s="4"/>
      <c r="P660" s="5"/>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row>
    <row r="661" spans="1:180" ht="15.75" customHeight="1">
      <c r="A661" s="1"/>
      <c r="B661" s="1"/>
      <c r="C661" s="1"/>
      <c r="D661" s="1"/>
      <c r="E661" s="1"/>
      <c r="F661" s="1"/>
      <c r="G661" s="1"/>
      <c r="H661" s="1"/>
      <c r="I661" s="1"/>
      <c r="J661" s="1"/>
      <c r="K661" s="1"/>
      <c r="L661" s="4"/>
      <c r="M661" s="4"/>
      <c r="N661" s="4"/>
      <c r="O661" s="4"/>
      <c r="P661" s="5"/>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row>
    <row r="662" spans="1:180" ht="15.75" customHeight="1">
      <c r="A662" s="1"/>
      <c r="B662" s="1"/>
      <c r="C662" s="1"/>
      <c r="D662" s="1"/>
      <c r="E662" s="1"/>
      <c r="F662" s="1"/>
      <c r="G662" s="1"/>
      <c r="H662" s="1"/>
      <c r="I662" s="1"/>
      <c r="J662" s="1"/>
      <c r="K662" s="1"/>
      <c r="L662" s="4"/>
      <c r="M662" s="4"/>
      <c r="N662" s="4"/>
      <c r="O662" s="4"/>
      <c r="P662" s="5"/>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row>
    <row r="663" spans="1:180" ht="15.75" customHeight="1">
      <c r="A663" s="1"/>
      <c r="B663" s="1"/>
      <c r="C663" s="1"/>
      <c r="D663" s="1"/>
      <c r="E663" s="1"/>
      <c r="F663" s="1"/>
      <c r="G663" s="1"/>
      <c r="H663" s="1"/>
      <c r="I663" s="1"/>
      <c r="J663" s="1"/>
      <c r="K663" s="1"/>
      <c r="L663" s="4"/>
      <c r="M663" s="4"/>
      <c r="N663" s="4"/>
      <c r="O663" s="4"/>
      <c r="P663" s="5"/>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row>
    <row r="664" spans="1:180" ht="15.75" customHeight="1">
      <c r="A664" s="1"/>
      <c r="B664" s="1"/>
      <c r="C664" s="1"/>
      <c r="D664" s="1"/>
      <c r="E664" s="1"/>
      <c r="F664" s="1"/>
      <c r="G664" s="1"/>
      <c r="H664" s="1"/>
      <c r="I664" s="1"/>
      <c r="J664" s="1"/>
      <c r="K664" s="1"/>
      <c r="L664" s="4"/>
      <c r="M664" s="4"/>
      <c r="N664" s="4"/>
      <c r="O664" s="4"/>
      <c r="P664" s="5"/>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row>
    <row r="665" spans="1:180" ht="15.75" customHeight="1">
      <c r="A665" s="1"/>
      <c r="B665" s="1"/>
      <c r="C665" s="1"/>
      <c r="D665" s="1"/>
      <c r="E665" s="1"/>
      <c r="F665" s="1"/>
      <c r="G665" s="1"/>
      <c r="H665" s="1"/>
      <c r="I665" s="1"/>
      <c r="J665" s="1"/>
      <c r="K665" s="1"/>
      <c r="L665" s="4"/>
      <c r="M665" s="4"/>
      <c r="N665" s="4"/>
      <c r="O665" s="4"/>
      <c r="P665" s="5"/>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row>
    <row r="666" spans="1:180" ht="15.75" customHeight="1">
      <c r="A666" s="1"/>
      <c r="B666" s="1"/>
      <c r="C666" s="1"/>
      <c r="D666" s="1"/>
      <c r="E666" s="1"/>
      <c r="F666" s="1"/>
      <c r="G666" s="1"/>
      <c r="H666" s="1"/>
      <c r="I666" s="1"/>
      <c r="J666" s="1"/>
      <c r="K666" s="1"/>
      <c r="L666" s="4"/>
      <c r="M666" s="4"/>
      <c r="N666" s="4"/>
      <c r="O666" s="4"/>
      <c r="P666" s="5"/>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row>
    <row r="667" spans="1:180" ht="15.75" customHeight="1">
      <c r="A667" s="1"/>
      <c r="B667" s="1"/>
      <c r="C667" s="1"/>
      <c r="D667" s="1"/>
      <c r="E667" s="1"/>
      <c r="F667" s="1"/>
      <c r="G667" s="1"/>
      <c r="H667" s="1"/>
      <c r="I667" s="1"/>
      <c r="J667" s="1"/>
      <c r="K667" s="1"/>
      <c r="L667" s="4"/>
      <c r="M667" s="4"/>
      <c r="N667" s="4"/>
      <c r="O667" s="4"/>
      <c r="P667" s="5"/>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row>
    <row r="668" spans="1:180" ht="15.75" customHeight="1">
      <c r="A668" s="1"/>
      <c r="B668" s="1"/>
      <c r="C668" s="1"/>
      <c r="D668" s="1"/>
      <c r="E668" s="1"/>
      <c r="F668" s="1"/>
      <c r="G668" s="1"/>
      <c r="H668" s="1"/>
      <c r="I668" s="1"/>
      <c r="J668" s="1"/>
      <c r="K668" s="1"/>
      <c r="L668" s="4"/>
      <c r="M668" s="4"/>
      <c r="N668" s="4"/>
      <c r="O668" s="4"/>
      <c r="P668" s="5"/>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row>
    <row r="669" spans="1:180" ht="15.75" customHeight="1">
      <c r="A669" s="1"/>
      <c r="B669" s="1"/>
      <c r="C669" s="1"/>
      <c r="D669" s="1"/>
      <c r="E669" s="1"/>
      <c r="F669" s="1"/>
      <c r="G669" s="1"/>
      <c r="H669" s="1"/>
      <c r="I669" s="1"/>
      <c r="J669" s="1"/>
      <c r="K669" s="1"/>
      <c r="L669" s="4"/>
      <c r="M669" s="4"/>
      <c r="N669" s="4"/>
      <c r="O669" s="4"/>
      <c r="P669" s="5"/>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row>
    <row r="670" spans="1:180" ht="15.75" customHeight="1">
      <c r="A670" s="1"/>
      <c r="B670" s="1"/>
      <c r="C670" s="1"/>
      <c r="D670" s="1"/>
      <c r="E670" s="1"/>
      <c r="F670" s="1"/>
      <c r="G670" s="1"/>
      <c r="H670" s="1"/>
      <c r="I670" s="1"/>
      <c r="J670" s="1"/>
      <c r="K670" s="1"/>
      <c r="L670" s="4"/>
      <c r="M670" s="4"/>
      <c r="N670" s="4"/>
      <c r="O670" s="4"/>
      <c r="P670" s="5"/>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row>
    <row r="671" spans="1:180" ht="15.75" customHeight="1">
      <c r="A671" s="1"/>
      <c r="B671" s="1"/>
      <c r="C671" s="1"/>
      <c r="D671" s="1"/>
      <c r="E671" s="1"/>
      <c r="F671" s="1"/>
      <c r="G671" s="1"/>
      <c r="H671" s="1"/>
      <c r="I671" s="1"/>
      <c r="J671" s="1"/>
      <c r="K671" s="1"/>
      <c r="L671" s="4"/>
      <c r="M671" s="4"/>
      <c r="N671" s="4"/>
      <c r="O671" s="4"/>
      <c r="P671" s="5"/>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row>
    <row r="672" spans="1:180" ht="15.75" customHeight="1">
      <c r="A672" s="1"/>
      <c r="B672" s="1"/>
      <c r="C672" s="1"/>
      <c r="D672" s="1"/>
      <c r="E672" s="1"/>
      <c r="F672" s="1"/>
      <c r="G672" s="1"/>
      <c r="H672" s="1"/>
      <c r="I672" s="1"/>
      <c r="J672" s="1"/>
      <c r="K672" s="1"/>
      <c r="L672" s="4"/>
      <c r="M672" s="4"/>
      <c r="N672" s="4"/>
      <c r="O672" s="4"/>
      <c r="P672" s="5"/>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row>
    <row r="673" spans="1:180" ht="15.75" customHeight="1">
      <c r="A673" s="1"/>
      <c r="B673" s="1"/>
      <c r="C673" s="1"/>
      <c r="D673" s="1"/>
      <c r="E673" s="1"/>
      <c r="F673" s="1"/>
      <c r="G673" s="1"/>
      <c r="H673" s="1"/>
      <c r="I673" s="1"/>
      <c r="J673" s="1"/>
      <c r="K673" s="1"/>
      <c r="L673" s="4"/>
      <c r="M673" s="4"/>
      <c r="N673" s="4"/>
      <c r="O673" s="4"/>
      <c r="P673" s="5"/>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row>
    <row r="674" spans="1:180" ht="15.75" customHeight="1">
      <c r="A674" s="1"/>
      <c r="B674" s="1"/>
      <c r="C674" s="1"/>
      <c r="D674" s="1"/>
      <c r="E674" s="1"/>
      <c r="F674" s="1"/>
      <c r="G674" s="1"/>
      <c r="H674" s="1"/>
      <c r="I674" s="1"/>
      <c r="J674" s="1"/>
      <c r="K674" s="1"/>
      <c r="L674" s="4"/>
      <c r="M674" s="4"/>
      <c r="N674" s="4"/>
      <c r="O674" s="4"/>
      <c r="P674" s="5"/>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row>
    <row r="675" spans="1:180" ht="15.75" customHeight="1">
      <c r="A675" s="1"/>
      <c r="B675" s="1"/>
      <c r="C675" s="1"/>
      <c r="D675" s="1"/>
      <c r="E675" s="1"/>
      <c r="F675" s="1"/>
      <c r="G675" s="1"/>
      <c r="H675" s="1"/>
      <c r="I675" s="1"/>
      <c r="J675" s="1"/>
      <c r="K675" s="1"/>
      <c r="L675" s="4"/>
      <c r="M675" s="4"/>
      <c r="N675" s="4"/>
      <c r="O675" s="4"/>
      <c r="P675" s="5"/>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row>
    <row r="676" spans="1:180" ht="15.75" customHeight="1">
      <c r="A676" s="1"/>
      <c r="B676" s="1"/>
      <c r="C676" s="1"/>
      <c r="D676" s="1"/>
      <c r="E676" s="1"/>
      <c r="F676" s="1"/>
      <c r="G676" s="1"/>
      <c r="H676" s="1"/>
      <c r="I676" s="1"/>
      <c r="J676" s="1"/>
      <c r="K676" s="1"/>
      <c r="L676" s="4"/>
      <c r="M676" s="4"/>
      <c r="N676" s="4"/>
      <c r="O676" s="4"/>
      <c r="P676" s="5"/>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row>
    <row r="677" spans="1:180" ht="15.75" customHeight="1">
      <c r="A677" s="1"/>
      <c r="B677" s="1"/>
      <c r="C677" s="1"/>
      <c r="D677" s="1"/>
      <c r="E677" s="1"/>
      <c r="F677" s="1"/>
      <c r="G677" s="1"/>
      <c r="H677" s="1"/>
      <c r="I677" s="1"/>
      <c r="J677" s="1"/>
      <c r="K677" s="1"/>
      <c r="L677" s="4"/>
      <c r="M677" s="4"/>
      <c r="N677" s="4"/>
      <c r="O677" s="4"/>
      <c r="P677" s="5"/>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row>
    <row r="678" spans="1:180" ht="15.75" customHeight="1">
      <c r="A678" s="1"/>
      <c r="B678" s="1"/>
      <c r="C678" s="1"/>
      <c r="D678" s="1"/>
      <c r="E678" s="1"/>
      <c r="F678" s="1"/>
      <c r="G678" s="1"/>
      <c r="H678" s="1"/>
      <c r="I678" s="1"/>
      <c r="J678" s="1"/>
      <c r="K678" s="1"/>
      <c r="L678" s="4"/>
      <c r="M678" s="4"/>
      <c r="N678" s="4"/>
      <c r="O678" s="4"/>
      <c r="P678" s="5"/>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row>
    <row r="679" spans="1:180" ht="15.75" customHeight="1">
      <c r="A679" s="1"/>
      <c r="B679" s="1"/>
      <c r="C679" s="1"/>
      <c r="D679" s="1"/>
      <c r="E679" s="1"/>
      <c r="F679" s="1"/>
      <c r="G679" s="1"/>
      <c r="H679" s="1"/>
      <c r="I679" s="1"/>
      <c r="J679" s="1"/>
      <c r="K679" s="1"/>
      <c r="L679" s="4"/>
      <c r="M679" s="4"/>
      <c r="N679" s="4"/>
      <c r="O679" s="4"/>
      <c r="P679" s="5"/>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row>
    <row r="680" spans="1:180" ht="15.75" customHeight="1">
      <c r="A680" s="1"/>
      <c r="B680" s="1"/>
      <c r="C680" s="1"/>
      <c r="D680" s="1"/>
      <c r="E680" s="1"/>
      <c r="F680" s="1"/>
      <c r="G680" s="1"/>
      <c r="H680" s="1"/>
      <c r="I680" s="1"/>
      <c r="J680" s="1"/>
      <c r="K680" s="1"/>
      <c r="L680" s="4"/>
      <c r="M680" s="4"/>
      <c r="N680" s="4"/>
      <c r="O680" s="4"/>
      <c r="P680" s="5"/>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row>
    <row r="681" spans="1:180" ht="15.75" customHeight="1">
      <c r="A681" s="1"/>
      <c r="B681" s="1"/>
      <c r="C681" s="1"/>
      <c r="D681" s="1"/>
      <c r="E681" s="1"/>
      <c r="F681" s="1"/>
      <c r="G681" s="1"/>
      <c r="H681" s="1"/>
      <c r="I681" s="1"/>
      <c r="J681" s="1"/>
      <c r="K681" s="1"/>
      <c r="L681" s="4"/>
      <c r="M681" s="4"/>
      <c r="N681" s="4"/>
      <c r="O681" s="4"/>
      <c r="P681" s="5"/>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row>
    <row r="682" spans="1:180" ht="15.75" customHeight="1">
      <c r="A682" s="1"/>
      <c r="B682" s="1"/>
      <c r="C682" s="1"/>
      <c r="D682" s="1"/>
      <c r="E682" s="1"/>
      <c r="F682" s="1"/>
      <c r="G682" s="1"/>
      <c r="H682" s="1"/>
      <c r="I682" s="1"/>
      <c r="J682" s="1"/>
      <c r="K682" s="1"/>
      <c r="L682" s="4"/>
      <c r="M682" s="4"/>
      <c r="N682" s="4"/>
      <c r="O682" s="4"/>
      <c r="P682" s="5"/>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row>
    <row r="683" spans="1:180" ht="15.75" customHeight="1">
      <c r="A683" s="1"/>
      <c r="B683" s="1"/>
      <c r="C683" s="1"/>
      <c r="D683" s="1"/>
      <c r="E683" s="1"/>
      <c r="F683" s="1"/>
      <c r="G683" s="1"/>
      <c r="H683" s="1"/>
      <c r="I683" s="1"/>
      <c r="J683" s="1"/>
      <c r="K683" s="1"/>
      <c r="L683" s="4"/>
      <c r="M683" s="4"/>
      <c r="N683" s="4"/>
      <c r="O683" s="4"/>
      <c r="P683" s="5"/>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row>
    <row r="684" spans="1:180" ht="15.75" customHeight="1">
      <c r="A684" s="1"/>
      <c r="B684" s="1"/>
      <c r="C684" s="1"/>
      <c r="D684" s="1"/>
      <c r="E684" s="1"/>
      <c r="F684" s="1"/>
      <c r="G684" s="1"/>
      <c r="H684" s="1"/>
      <c r="I684" s="1"/>
      <c r="J684" s="1"/>
      <c r="K684" s="1"/>
      <c r="L684" s="4"/>
      <c r="M684" s="4"/>
      <c r="N684" s="4"/>
      <c r="O684" s="4"/>
      <c r="P684" s="5"/>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row>
    <row r="685" spans="1:180" ht="15.75" customHeight="1">
      <c r="A685" s="1"/>
      <c r="B685" s="1"/>
      <c r="C685" s="1"/>
      <c r="D685" s="1"/>
      <c r="E685" s="1"/>
      <c r="F685" s="1"/>
      <c r="G685" s="1"/>
      <c r="H685" s="1"/>
      <c r="I685" s="1"/>
      <c r="J685" s="1"/>
      <c r="K685" s="1"/>
      <c r="L685" s="4"/>
      <c r="M685" s="4"/>
      <c r="N685" s="4"/>
      <c r="O685" s="4"/>
      <c r="P685" s="5"/>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row>
    <row r="686" spans="1:180" ht="15.75" customHeight="1">
      <c r="A686" s="1"/>
      <c r="B686" s="1"/>
      <c r="C686" s="1"/>
      <c r="D686" s="1"/>
      <c r="E686" s="1"/>
      <c r="F686" s="1"/>
      <c r="G686" s="1"/>
      <c r="H686" s="1"/>
      <c r="I686" s="1"/>
      <c r="J686" s="1"/>
      <c r="K686" s="1"/>
      <c r="L686" s="4"/>
      <c r="M686" s="4"/>
      <c r="N686" s="4"/>
      <c r="O686" s="4"/>
      <c r="P686" s="5"/>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row>
    <row r="687" spans="1:180" ht="15.75" customHeight="1">
      <c r="A687" s="1"/>
      <c r="B687" s="1"/>
      <c r="C687" s="1"/>
      <c r="D687" s="1"/>
      <c r="E687" s="1"/>
      <c r="F687" s="1"/>
      <c r="G687" s="1"/>
      <c r="H687" s="1"/>
      <c r="I687" s="1"/>
      <c r="J687" s="1"/>
      <c r="K687" s="1"/>
      <c r="L687" s="4"/>
      <c r="M687" s="4"/>
      <c r="N687" s="4"/>
      <c r="O687" s="4"/>
      <c r="P687" s="5"/>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row>
    <row r="688" spans="1:180" ht="15.75" customHeight="1">
      <c r="A688" s="1"/>
      <c r="B688" s="1"/>
      <c r="C688" s="1"/>
      <c r="D688" s="1"/>
      <c r="E688" s="1"/>
      <c r="F688" s="1"/>
      <c r="G688" s="1"/>
      <c r="H688" s="1"/>
      <c r="I688" s="1"/>
      <c r="J688" s="1"/>
      <c r="K688" s="1"/>
      <c r="L688" s="4"/>
      <c r="M688" s="4"/>
      <c r="N688" s="4"/>
      <c r="O688" s="4"/>
      <c r="P688" s="5"/>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row>
    <row r="689" spans="1:180" ht="15.75" customHeight="1">
      <c r="A689" s="1"/>
      <c r="B689" s="1"/>
      <c r="C689" s="1"/>
      <c r="D689" s="1"/>
      <c r="E689" s="1"/>
      <c r="F689" s="1"/>
      <c r="G689" s="1"/>
      <c r="H689" s="1"/>
      <c r="I689" s="1"/>
      <c r="J689" s="1"/>
      <c r="K689" s="1"/>
      <c r="L689" s="4"/>
      <c r="M689" s="4"/>
      <c r="N689" s="4"/>
      <c r="O689" s="4"/>
      <c r="P689" s="5"/>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row>
    <row r="690" spans="1:180" ht="15.75" customHeight="1">
      <c r="A690" s="1"/>
      <c r="B690" s="1"/>
      <c r="C690" s="1"/>
      <c r="D690" s="1"/>
      <c r="E690" s="1"/>
      <c r="F690" s="1"/>
      <c r="G690" s="1"/>
      <c r="H690" s="1"/>
      <c r="I690" s="1"/>
      <c r="J690" s="1"/>
      <c r="K690" s="1"/>
      <c r="L690" s="4"/>
      <c r="M690" s="4"/>
      <c r="N690" s="4"/>
      <c r="O690" s="4"/>
      <c r="P690" s="5"/>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row>
    <row r="691" spans="1:180" ht="15.75" customHeight="1">
      <c r="A691" s="1"/>
      <c r="B691" s="1"/>
      <c r="C691" s="1"/>
      <c r="D691" s="1"/>
      <c r="E691" s="1"/>
      <c r="F691" s="1"/>
      <c r="G691" s="1"/>
      <c r="H691" s="1"/>
      <c r="I691" s="1"/>
      <c r="J691" s="1"/>
      <c r="K691" s="1"/>
      <c r="L691" s="4"/>
      <c r="M691" s="4"/>
      <c r="N691" s="4"/>
      <c r="O691" s="4"/>
      <c r="P691" s="5"/>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row>
    <row r="692" spans="1:180" ht="15.75" customHeight="1">
      <c r="A692" s="1"/>
      <c r="B692" s="1"/>
      <c r="C692" s="1"/>
      <c r="D692" s="1"/>
      <c r="E692" s="1"/>
      <c r="F692" s="1"/>
      <c r="G692" s="1"/>
      <c r="H692" s="1"/>
      <c r="I692" s="1"/>
      <c r="J692" s="1"/>
      <c r="K692" s="1"/>
      <c r="L692" s="4"/>
      <c r="M692" s="4"/>
      <c r="N692" s="4"/>
      <c r="O692" s="4"/>
      <c r="P692" s="5"/>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row>
    <row r="693" spans="1:180" ht="15.75" customHeight="1">
      <c r="A693" s="1"/>
      <c r="B693" s="1"/>
      <c r="C693" s="1"/>
      <c r="D693" s="1"/>
      <c r="E693" s="1"/>
      <c r="F693" s="1"/>
      <c r="G693" s="1"/>
      <c r="H693" s="1"/>
      <c r="I693" s="1"/>
      <c r="J693" s="1"/>
      <c r="K693" s="1"/>
      <c r="L693" s="4"/>
      <c r="M693" s="4"/>
      <c r="N693" s="4"/>
      <c r="O693" s="4"/>
      <c r="P693" s="5"/>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row>
    <row r="694" spans="1:180" ht="15.75" customHeight="1">
      <c r="A694" s="1"/>
      <c r="B694" s="1"/>
      <c r="C694" s="1"/>
      <c r="D694" s="1"/>
      <c r="E694" s="1"/>
      <c r="F694" s="1"/>
      <c r="G694" s="1"/>
      <c r="H694" s="1"/>
      <c r="I694" s="1"/>
      <c r="J694" s="1"/>
      <c r="K694" s="1"/>
      <c r="L694" s="4"/>
      <c r="M694" s="4"/>
      <c r="N694" s="4"/>
      <c r="O694" s="4"/>
      <c r="P694" s="5"/>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row>
    <row r="695" spans="1:180" ht="15.75" customHeight="1">
      <c r="A695" s="1"/>
      <c r="B695" s="1"/>
      <c r="C695" s="1"/>
      <c r="D695" s="1"/>
      <c r="E695" s="1"/>
      <c r="F695" s="1"/>
      <c r="G695" s="1"/>
      <c r="H695" s="1"/>
      <c r="I695" s="1"/>
      <c r="J695" s="1"/>
      <c r="K695" s="1"/>
      <c r="L695" s="4"/>
      <c r="M695" s="4"/>
      <c r="N695" s="4"/>
      <c r="O695" s="4"/>
      <c r="P695" s="5"/>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row>
    <row r="696" spans="1:180" ht="15.75" customHeight="1">
      <c r="A696" s="1"/>
      <c r="B696" s="1"/>
      <c r="C696" s="1"/>
      <c r="D696" s="1"/>
      <c r="E696" s="1"/>
      <c r="F696" s="1"/>
      <c r="G696" s="1"/>
      <c r="H696" s="1"/>
      <c r="I696" s="1"/>
      <c r="J696" s="1"/>
      <c r="K696" s="1"/>
      <c r="L696" s="4"/>
      <c r="M696" s="4"/>
      <c r="N696" s="4"/>
      <c r="O696" s="4"/>
      <c r="P696" s="5"/>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row>
    <row r="697" spans="1:180" ht="15.75" customHeight="1">
      <c r="A697" s="1"/>
      <c r="B697" s="1"/>
      <c r="C697" s="1"/>
      <c r="D697" s="1"/>
      <c r="E697" s="1"/>
      <c r="F697" s="1"/>
      <c r="G697" s="1"/>
      <c r="H697" s="1"/>
      <c r="I697" s="1"/>
      <c r="J697" s="1"/>
      <c r="K697" s="1"/>
      <c r="L697" s="4"/>
      <c r="M697" s="4"/>
      <c r="N697" s="4"/>
      <c r="O697" s="4"/>
      <c r="P697" s="5"/>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row>
    <row r="698" spans="1:180" ht="15.75" customHeight="1">
      <c r="A698" s="1"/>
      <c r="B698" s="1"/>
      <c r="C698" s="1"/>
      <c r="D698" s="1"/>
      <c r="E698" s="1"/>
      <c r="F698" s="1"/>
      <c r="G698" s="1"/>
      <c r="H698" s="1"/>
      <c r="I698" s="1"/>
      <c r="J698" s="1"/>
      <c r="K698" s="1"/>
      <c r="L698" s="4"/>
      <c r="M698" s="4"/>
      <c r="N698" s="4"/>
      <c r="O698" s="4"/>
      <c r="P698" s="5"/>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row>
    <row r="699" spans="1:180" ht="15.75" customHeight="1">
      <c r="A699" s="1"/>
      <c r="B699" s="1"/>
      <c r="C699" s="1"/>
      <c r="D699" s="1"/>
      <c r="E699" s="1"/>
      <c r="F699" s="1"/>
      <c r="G699" s="1"/>
      <c r="H699" s="1"/>
      <c r="I699" s="1"/>
      <c r="J699" s="1"/>
      <c r="K699" s="1"/>
      <c r="L699" s="4"/>
      <c r="M699" s="4"/>
      <c r="N699" s="4"/>
      <c r="O699" s="4"/>
      <c r="P699" s="5"/>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row>
    <row r="700" spans="1:180" ht="15.75" customHeight="1">
      <c r="A700" s="1"/>
      <c r="B700" s="1"/>
      <c r="C700" s="1"/>
      <c r="D700" s="1"/>
      <c r="E700" s="1"/>
      <c r="F700" s="1"/>
      <c r="G700" s="1"/>
      <c r="H700" s="1"/>
      <c r="I700" s="1"/>
      <c r="J700" s="1"/>
      <c r="K700" s="1"/>
      <c r="L700" s="4"/>
      <c r="M700" s="4"/>
      <c r="N700" s="4"/>
      <c r="O700" s="4"/>
      <c r="P700" s="5"/>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row>
    <row r="701" spans="1:180" ht="15.75" customHeight="1">
      <c r="A701" s="1"/>
      <c r="B701" s="1"/>
      <c r="C701" s="1"/>
      <c r="D701" s="1"/>
      <c r="E701" s="1"/>
      <c r="F701" s="1"/>
      <c r="G701" s="1"/>
      <c r="H701" s="1"/>
      <c r="I701" s="1"/>
      <c r="J701" s="1"/>
      <c r="K701" s="1"/>
      <c r="L701" s="4"/>
      <c r="M701" s="4"/>
      <c r="N701" s="4"/>
      <c r="O701" s="4"/>
      <c r="P701" s="5"/>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row>
    <row r="702" spans="1:180" ht="15.75" customHeight="1">
      <c r="A702" s="1"/>
      <c r="B702" s="1"/>
      <c r="C702" s="1"/>
      <c r="D702" s="1"/>
      <c r="E702" s="1"/>
      <c r="F702" s="1"/>
      <c r="G702" s="1"/>
      <c r="H702" s="1"/>
      <c r="I702" s="1"/>
      <c r="J702" s="1"/>
      <c r="K702" s="1"/>
      <c r="L702" s="4"/>
      <c r="M702" s="4"/>
      <c r="N702" s="4"/>
      <c r="O702" s="4"/>
      <c r="P702" s="5"/>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row>
    <row r="703" spans="1:180" ht="15.75" customHeight="1">
      <c r="A703" s="1"/>
      <c r="B703" s="1"/>
      <c r="C703" s="1"/>
      <c r="D703" s="1"/>
      <c r="E703" s="1"/>
      <c r="F703" s="1"/>
      <c r="G703" s="1"/>
      <c r="H703" s="1"/>
      <c r="I703" s="1"/>
      <c r="J703" s="1"/>
      <c r="K703" s="1"/>
      <c r="L703" s="4"/>
      <c r="M703" s="4"/>
      <c r="N703" s="4"/>
      <c r="O703" s="4"/>
      <c r="P703" s="5"/>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row>
    <row r="704" spans="1:180" ht="15.75" customHeight="1">
      <c r="A704" s="1"/>
      <c r="B704" s="1"/>
      <c r="C704" s="1"/>
      <c r="D704" s="1"/>
      <c r="E704" s="1"/>
      <c r="F704" s="1"/>
      <c r="G704" s="1"/>
      <c r="H704" s="1"/>
      <c r="I704" s="1"/>
      <c r="J704" s="1"/>
      <c r="K704" s="1"/>
      <c r="L704" s="4"/>
      <c r="M704" s="4"/>
      <c r="N704" s="4"/>
      <c r="O704" s="4"/>
      <c r="P704" s="5"/>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row>
    <row r="705" spans="1:180" ht="15.75" customHeight="1">
      <c r="A705" s="1"/>
      <c r="B705" s="1"/>
      <c r="C705" s="1"/>
      <c r="D705" s="1"/>
      <c r="E705" s="1"/>
      <c r="F705" s="1"/>
      <c r="G705" s="1"/>
      <c r="H705" s="1"/>
      <c r="I705" s="1"/>
      <c r="J705" s="1"/>
      <c r="K705" s="1"/>
      <c r="L705" s="4"/>
      <c r="M705" s="4"/>
      <c r="N705" s="4"/>
      <c r="O705" s="4"/>
      <c r="P705" s="5"/>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row>
    <row r="706" spans="1:180" ht="15.75" customHeight="1">
      <c r="A706" s="1"/>
      <c r="B706" s="1"/>
      <c r="C706" s="1"/>
      <c r="D706" s="1"/>
      <c r="E706" s="1"/>
      <c r="F706" s="1"/>
      <c r="G706" s="1"/>
      <c r="H706" s="1"/>
      <c r="I706" s="1"/>
      <c r="J706" s="1"/>
      <c r="K706" s="1"/>
      <c r="L706" s="4"/>
      <c r="M706" s="4"/>
      <c r="N706" s="4"/>
      <c r="O706" s="4"/>
      <c r="P706" s="5"/>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row>
    <row r="707" spans="1:180" ht="15.75" customHeight="1">
      <c r="A707" s="1"/>
      <c r="B707" s="1"/>
      <c r="C707" s="1"/>
      <c r="D707" s="1"/>
      <c r="E707" s="1"/>
      <c r="F707" s="1"/>
      <c r="G707" s="1"/>
      <c r="H707" s="1"/>
      <c r="I707" s="1"/>
      <c r="J707" s="1"/>
      <c r="K707" s="1"/>
      <c r="L707" s="4"/>
      <c r="M707" s="4"/>
      <c r="N707" s="4"/>
      <c r="O707" s="4"/>
      <c r="P707" s="5"/>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row>
    <row r="708" spans="1:180" ht="15.75" customHeight="1">
      <c r="A708" s="1"/>
      <c r="B708" s="1"/>
      <c r="C708" s="1"/>
      <c r="D708" s="1"/>
      <c r="E708" s="1"/>
      <c r="F708" s="1"/>
      <c r="G708" s="1"/>
      <c r="H708" s="1"/>
      <c r="I708" s="1"/>
      <c r="J708" s="1"/>
      <c r="K708" s="1"/>
      <c r="L708" s="4"/>
      <c r="M708" s="4"/>
      <c r="N708" s="4"/>
      <c r="O708" s="4"/>
      <c r="P708" s="5"/>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row>
    <row r="709" spans="1:180" ht="15.75" customHeight="1">
      <c r="A709" s="1"/>
      <c r="B709" s="1"/>
      <c r="C709" s="1"/>
      <c r="D709" s="1"/>
      <c r="E709" s="1"/>
      <c r="F709" s="1"/>
      <c r="G709" s="1"/>
      <c r="H709" s="1"/>
      <c r="I709" s="1"/>
      <c r="J709" s="1"/>
      <c r="K709" s="1"/>
      <c r="L709" s="4"/>
      <c r="M709" s="4"/>
      <c r="N709" s="4"/>
      <c r="O709" s="4"/>
      <c r="P709" s="5"/>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row>
    <row r="710" spans="1:180" ht="15.75" customHeight="1">
      <c r="A710" s="1"/>
      <c r="B710" s="1"/>
      <c r="C710" s="1"/>
      <c r="D710" s="1"/>
      <c r="E710" s="1"/>
      <c r="F710" s="1"/>
      <c r="G710" s="1"/>
      <c r="H710" s="1"/>
      <c r="I710" s="1"/>
      <c r="J710" s="1"/>
      <c r="K710" s="1"/>
      <c r="L710" s="4"/>
      <c r="M710" s="4"/>
      <c r="N710" s="4"/>
      <c r="O710" s="4"/>
      <c r="P710" s="5"/>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row>
    <row r="711" spans="1:180" ht="15.75" customHeight="1">
      <c r="A711" s="1"/>
      <c r="B711" s="1"/>
      <c r="C711" s="1"/>
      <c r="D711" s="1"/>
      <c r="E711" s="1"/>
      <c r="F711" s="1"/>
      <c r="G711" s="1"/>
      <c r="H711" s="1"/>
      <c r="I711" s="1"/>
      <c r="J711" s="1"/>
      <c r="K711" s="1"/>
      <c r="L711" s="4"/>
      <c r="M711" s="4"/>
      <c r="N711" s="4"/>
      <c r="O711" s="4"/>
      <c r="P711" s="5"/>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row>
    <row r="712" spans="1:180" ht="15.75" customHeight="1">
      <c r="A712" s="1"/>
      <c r="B712" s="1"/>
      <c r="C712" s="1"/>
      <c r="D712" s="1"/>
      <c r="E712" s="1"/>
      <c r="F712" s="1"/>
      <c r="G712" s="1"/>
      <c r="H712" s="1"/>
      <c r="I712" s="1"/>
      <c r="J712" s="1"/>
      <c r="K712" s="1"/>
      <c r="L712" s="4"/>
      <c r="M712" s="4"/>
      <c r="N712" s="4"/>
      <c r="O712" s="4"/>
      <c r="P712" s="5"/>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row>
    <row r="713" spans="1:180" ht="15.75" customHeight="1">
      <c r="A713" s="1"/>
      <c r="B713" s="1"/>
      <c r="C713" s="1"/>
      <c r="D713" s="1"/>
      <c r="E713" s="1"/>
      <c r="F713" s="1"/>
      <c r="G713" s="1"/>
      <c r="H713" s="1"/>
      <c r="I713" s="1"/>
      <c r="J713" s="1"/>
      <c r="K713" s="1"/>
      <c r="L713" s="4"/>
      <c r="M713" s="4"/>
      <c r="N713" s="4"/>
      <c r="O713" s="4"/>
      <c r="P713" s="5"/>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row>
    <row r="714" spans="1:180" ht="15.75" customHeight="1">
      <c r="A714" s="1"/>
      <c r="B714" s="1"/>
      <c r="C714" s="1"/>
      <c r="D714" s="1"/>
      <c r="E714" s="1"/>
      <c r="F714" s="1"/>
      <c r="G714" s="1"/>
      <c r="H714" s="1"/>
      <c r="I714" s="1"/>
      <c r="J714" s="1"/>
      <c r="K714" s="1"/>
      <c r="L714" s="4"/>
      <c r="M714" s="4"/>
      <c r="N714" s="4"/>
      <c r="O714" s="4"/>
      <c r="P714" s="5"/>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row>
    <row r="715" spans="1:180" ht="15.75" customHeight="1">
      <c r="A715" s="1"/>
      <c r="B715" s="1"/>
      <c r="C715" s="1"/>
      <c r="D715" s="1"/>
      <c r="E715" s="1"/>
      <c r="F715" s="1"/>
      <c r="G715" s="1"/>
      <c r="H715" s="1"/>
      <c r="I715" s="1"/>
      <c r="J715" s="1"/>
      <c r="K715" s="1"/>
      <c r="L715" s="4"/>
      <c r="M715" s="4"/>
      <c r="N715" s="4"/>
      <c r="O715" s="4"/>
      <c r="P715" s="5"/>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row>
    <row r="716" spans="1:180" ht="15.75" customHeight="1">
      <c r="A716" s="1"/>
      <c r="B716" s="1"/>
      <c r="C716" s="1"/>
      <c r="D716" s="1"/>
      <c r="E716" s="1"/>
      <c r="F716" s="1"/>
      <c r="G716" s="1"/>
      <c r="H716" s="1"/>
      <c r="I716" s="1"/>
      <c r="J716" s="1"/>
      <c r="K716" s="1"/>
      <c r="L716" s="4"/>
      <c r="M716" s="4"/>
      <c r="N716" s="4"/>
      <c r="O716" s="4"/>
      <c r="P716" s="5"/>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row>
    <row r="717" spans="1:180" ht="15.75" customHeight="1">
      <c r="A717" s="1"/>
      <c r="B717" s="1"/>
      <c r="C717" s="1"/>
      <c r="D717" s="1"/>
      <c r="E717" s="1"/>
      <c r="F717" s="1"/>
      <c r="G717" s="1"/>
      <c r="H717" s="1"/>
      <c r="I717" s="1"/>
      <c r="J717" s="1"/>
      <c r="K717" s="1"/>
      <c r="L717" s="4"/>
      <c r="M717" s="4"/>
      <c r="N717" s="4"/>
      <c r="O717" s="4"/>
      <c r="P717" s="5"/>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row>
    <row r="718" spans="1:180" ht="15.75" customHeight="1">
      <c r="A718" s="1"/>
      <c r="B718" s="1"/>
      <c r="C718" s="1"/>
      <c r="D718" s="1"/>
      <c r="E718" s="1"/>
      <c r="F718" s="1"/>
      <c r="G718" s="1"/>
      <c r="H718" s="1"/>
      <c r="I718" s="1"/>
      <c r="J718" s="1"/>
      <c r="K718" s="1"/>
      <c r="L718" s="4"/>
      <c r="M718" s="4"/>
      <c r="N718" s="4"/>
      <c r="O718" s="4"/>
      <c r="P718" s="5"/>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row>
    <row r="719" spans="1:180" ht="15.75" customHeight="1">
      <c r="A719" s="1"/>
      <c r="B719" s="1"/>
      <c r="C719" s="1"/>
      <c r="D719" s="1"/>
      <c r="E719" s="1"/>
      <c r="F719" s="1"/>
      <c r="G719" s="1"/>
      <c r="H719" s="1"/>
      <c r="I719" s="1"/>
      <c r="J719" s="1"/>
      <c r="K719" s="1"/>
      <c r="L719" s="4"/>
      <c r="M719" s="4"/>
      <c r="N719" s="4"/>
      <c r="O719" s="4"/>
      <c r="P719" s="5"/>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row>
    <row r="720" spans="1:180" ht="15.75" customHeight="1">
      <c r="A720" s="1"/>
      <c r="B720" s="1"/>
      <c r="C720" s="1"/>
      <c r="D720" s="1"/>
      <c r="E720" s="1"/>
      <c r="F720" s="1"/>
      <c r="G720" s="1"/>
      <c r="H720" s="1"/>
      <c r="I720" s="1"/>
      <c r="J720" s="1"/>
      <c r="K720" s="1"/>
      <c r="L720" s="4"/>
      <c r="M720" s="4"/>
      <c r="N720" s="4"/>
      <c r="O720" s="4"/>
      <c r="P720" s="5"/>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row>
    <row r="721" spans="1:180" ht="15.75" customHeight="1">
      <c r="A721" s="1"/>
      <c r="B721" s="1"/>
      <c r="C721" s="1"/>
      <c r="D721" s="1"/>
      <c r="E721" s="1"/>
      <c r="F721" s="1"/>
      <c r="G721" s="1"/>
      <c r="H721" s="1"/>
      <c r="I721" s="1"/>
      <c r="J721" s="1"/>
      <c r="K721" s="1"/>
      <c r="L721" s="4"/>
      <c r="M721" s="4"/>
      <c r="N721" s="4"/>
      <c r="O721" s="4"/>
      <c r="P721" s="5"/>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row>
    <row r="722" spans="1:180" ht="15.75" customHeight="1">
      <c r="A722" s="1"/>
      <c r="B722" s="1"/>
      <c r="C722" s="1"/>
      <c r="D722" s="1"/>
      <c r="E722" s="1"/>
      <c r="F722" s="1"/>
      <c r="G722" s="1"/>
      <c r="H722" s="1"/>
      <c r="I722" s="1"/>
      <c r="J722" s="1"/>
      <c r="K722" s="1"/>
      <c r="L722" s="4"/>
      <c r="M722" s="4"/>
      <c r="N722" s="4"/>
      <c r="O722" s="4"/>
      <c r="P722" s="5"/>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row>
    <row r="723" spans="1:180" ht="15.75" customHeight="1">
      <c r="A723" s="1"/>
      <c r="B723" s="1"/>
      <c r="C723" s="1"/>
      <c r="D723" s="1"/>
      <c r="E723" s="1"/>
      <c r="F723" s="1"/>
      <c r="G723" s="1"/>
      <c r="H723" s="1"/>
      <c r="I723" s="1"/>
      <c r="J723" s="1"/>
      <c r="K723" s="1"/>
      <c r="L723" s="4"/>
      <c r="M723" s="4"/>
      <c r="N723" s="4"/>
      <c r="O723" s="4"/>
      <c r="P723" s="5"/>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row>
    <row r="724" spans="1:180" ht="15.75" customHeight="1">
      <c r="A724" s="1"/>
      <c r="B724" s="1"/>
      <c r="C724" s="1"/>
      <c r="D724" s="1"/>
      <c r="E724" s="1"/>
      <c r="F724" s="1"/>
      <c r="G724" s="1"/>
      <c r="H724" s="1"/>
      <c r="I724" s="1"/>
      <c r="J724" s="1"/>
      <c r="K724" s="1"/>
      <c r="L724" s="4"/>
      <c r="M724" s="4"/>
      <c r="N724" s="4"/>
      <c r="O724" s="4"/>
      <c r="P724" s="5"/>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row>
    <row r="725" spans="1:180" ht="15.75" customHeight="1">
      <c r="A725" s="1"/>
      <c r="B725" s="1"/>
      <c r="C725" s="1"/>
      <c r="D725" s="1"/>
      <c r="E725" s="1"/>
      <c r="F725" s="1"/>
      <c r="G725" s="1"/>
      <c r="H725" s="1"/>
      <c r="I725" s="1"/>
      <c r="J725" s="1"/>
      <c r="K725" s="1"/>
      <c r="L725" s="4"/>
      <c r="M725" s="4"/>
      <c r="N725" s="4"/>
      <c r="O725" s="4"/>
      <c r="P725" s="5"/>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row>
    <row r="726" spans="1:180" ht="15.75" customHeight="1">
      <c r="A726" s="1"/>
      <c r="B726" s="1"/>
      <c r="C726" s="1"/>
      <c r="D726" s="1"/>
      <c r="E726" s="1"/>
      <c r="F726" s="1"/>
      <c r="G726" s="1"/>
      <c r="H726" s="1"/>
      <c r="I726" s="1"/>
      <c r="J726" s="1"/>
      <c r="K726" s="1"/>
      <c r="L726" s="4"/>
      <c r="M726" s="4"/>
      <c r="N726" s="4"/>
      <c r="O726" s="4"/>
      <c r="P726" s="5"/>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row>
    <row r="727" spans="1:180" ht="15.75" customHeight="1">
      <c r="A727" s="1"/>
      <c r="B727" s="1"/>
      <c r="C727" s="1"/>
      <c r="D727" s="1"/>
      <c r="E727" s="1"/>
      <c r="F727" s="1"/>
      <c r="G727" s="1"/>
      <c r="H727" s="1"/>
      <c r="I727" s="1"/>
      <c r="J727" s="1"/>
      <c r="K727" s="1"/>
      <c r="L727" s="4"/>
      <c r="M727" s="4"/>
      <c r="N727" s="4"/>
      <c r="O727" s="4"/>
      <c r="P727" s="5"/>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row>
    <row r="728" spans="1:180" ht="15.75" customHeight="1">
      <c r="A728" s="1"/>
      <c r="B728" s="1"/>
      <c r="C728" s="1"/>
      <c r="D728" s="1"/>
      <c r="E728" s="1"/>
      <c r="F728" s="1"/>
      <c r="G728" s="1"/>
      <c r="H728" s="1"/>
      <c r="I728" s="1"/>
      <c r="J728" s="1"/>
      <c r="K728" s="1"/>
      <c r="L728" s="4"/>
      <c r="M728" s="4"/>
      <c r="N728" s="4"/>
      <c r="O728" s="4"/>
      <c r="P728" s="5"/>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row>
    <row r="729" spans="1:180" ht="15.75" customHeight="1">
      <c r="A729" s="1"/>
      <c r="B729" s="1"/>
      <c r="C729" s="1"/>
      <c r="D729" s="1"/>
      <c r="E729" s="1"/>
      <c r="F729" s="1"/>
      <c r="G729" s="1"/>
      <c r="H729" s="1"/>
      <c r="I729" s="1"/>
      <c r="J729" s="1"/>
      <c r="K729" s="1"/>
      <c r="L729" s="4"/>
      <c r="M729" s="4"/>
      <c r="N729" s="4"/>
      <c r="O729" s="4"/>
      <c r="P729" s="5"/>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row>
    <row r="730" spans="1:180" ht="15.75" customHeight="1">
      <c r="A730" s="1"/>
      <c r="B730" s="1"/>
      <c r="C730" s="1"/>
      <c r="D730" s="1"/>
      <c r="E730" s="1"/>
      <c r="F730" s="1"/>
      <c r="G730" s="1"/>
      <c r="H730" s="1"/>
      <c r="I730" s="1"/>
      <c r="J730" s="1"/>
      <c r="K730" s="1"/>
      <c r="L730" s="4"/>
      <c r="M730" s="4"/>
      <c r="N730" s="4"/>
      <c r="O730" s="4"/>
      <c r="P730" s="5"/>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row>
    <row r="731" spans="1:180" ht="15.75" customHeight="1">
      <c r="A731" s="1"/>
      <c r="B731" s="1"/>
      <c r="C731" s="1"/>
      <c r="D731" s="1"/>
      <c r="E731" s="1"/>
      <c r="F731" s="1"/>
      <c r="G731" s="1"/>
      <c r="H731" s="1"/>
      <c r="I731" s="1"/>
      <c r="J731" s="1"/>
      <c r="K731" s="1"/>
      <c r="L731" s="4"/>
      <c r="M731" s="4"/>
      <c r="N731" s="4"/>
      <c r="O731" s="4"/>
      <c r="P731" s="5"/>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row>
    <row r="732" spans="1:180" ht="15.75" customHeight="1">
      <c r="A732" s="1"/>
      <c r="B732" s="1"/>
      <c r="C732" s="1"/>
      <c r="D732" s="1"/>
      <c r="E732" s="1"/>
      <c r="F732" s="1"/>
      <c r="G732" s="1"/>
      <c r="H732" s="1"/>
      <c r="I732" s="1"/>
      <c r="J732" s="1"/>
      <c r="K732" s="1"/>
      <c r="L732" s="4"/>
      <c r="M732" s="4"/>
      <c r="N732" s="4"/>
      <c r="O732" s="4"/>
      <c r="P732" s="5"/>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row>
    <row r="733" spans="1:180" ht="15.75" customHeight="1">
      <c r="A733" s="1"/>
      <c r="B733" s="1"/>
      <c r="C733" s="1"/>
      <c r="D733" s="1"/>
      <c r="E733" s="1"/>
      <c r="F733" s="1"/>
      <c r="G733" s="1"/>
      <c r="H733" s="1"/>
      <c r="I733" s="1"/>
      <c r="J733" s="1"/>
      <c r="K733" s="1"/>
      <c r="L733" s="4"/>
      <c r="M733" s="4"/>
      <c r="N733" s="4"/>
      <c r="O733" s="4"/>
      <c r="P733" s="5"/>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row>
    <row r="734" spans="1:180" ht="15.75" customHeight="1">
      <c r="A734" s="1"/>
      <c r="B734" s="1"/>
      <c r="C734" s="1"/>
      <c r="D734" s="1"/>
      <c r="E734" s="1"/>
      <c r="F734" s="1"/>
      <c r="G734" s="1"/>
      <c r="H734" s="1"/>
      <c r="I734" s="1"/>
      <c r="J734" s="1"/>
      <c r="K734" s="1"/>
      <c r="L734" s="4"/>
      <c r="M734" s="4"/>
      <c r="N734" s="4"/>
      <c r="O734" s="4"/>
      <c r="P734" s="5"/>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row>
    <row r="735" spans="1:180" ht="15.75" customHeight="1">
      <c r="A735" s="1"/>
      <c r="B735" s="1"/>
      <c r="C735" s="1"/>
      <c r="D735" s="1"/>
      <c r="E735" s="1"/>
      <c r="F735" s="1"/>
      <c r="G735" s="1"/>
      <c r="H735" s="1"/>
      <c r="I735" s="1"/>
      <c r="J735" s="1"/>
      <c r="K735" s="1"/>
      <c r="L735" s="4"/>
      <c r="M735" s="4"/>
      <c r="N735" s="4"/>
      <c r="O735" s="4"/>
      <c r="P735" s="5"/>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row>
    <row r="736" spans="1:180" ht="15.75" customHeight="1">
      <c r="A736" s="1"/>
      <c r="B736" s="1"/>
      <c r="C736" s="1"/>
      <c r="D736" s="1"/>
      <c r="E736" s="1"/>
      <c r="F736" s="1"/>
      <c r="G736" s="1"/>
      <c r="H736" s="1"/>
      <c r="I736" s="1"/>
      <c r="J736" s="1"/>
      <c r="K736" s="1"/>
      <c r="L736" s="4"/>
      <c r="M736" s="4"/>
      <c r="N736" s="4"/>
      <c r="O736" s="4"/>
      <c r="P736" s="5"/>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row>
    <row r="737" spans="1:180" ht="15.75" customHeight="1">
      <c r="A737" s="1"/>
      <c r="B737" s="1"/>
      <c r="C737" s="1"/>
      <c r="D737" s="1"/>
      <c r="E737" s="1"/>
      <c r="F737" s="1"/>
      <c r="G737" s="1"/>
      <c r="H737" s="1"/>
      <c r="I737" s="1"/>
      <c r="J737" s="1"/>
      <c r="K737" s="1"/>
      <c r="L737" s="4"/>
      <c r="M737" s="4"/>
      <c r="N737" s="4"/>
      <c r="O737" s="4"/>
      <c r="P737" s="5"/>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row>
    <row r="738" spans="1:180" ht="15.75" customHeight="1">
      <c r="A738" s="1"/>
      <c r="B738" s="1"/>
      <c r="C738" s="1"/>
      <c r="D738" s="1"/>
      <c r="E738" s="1"/>
      <c r="F738" s="1"/>
      <c r="G738" s="1"/>
      <c r="H738" s="1"/>
      <c r="I738" s="1"/>
      <c r="J738" s="1"/>
      <c r="K738" s="1"/>
      <c r="L738" s="4"/>
      <c r="M738" s="4"/>
      <c r="N738" s="4"/>
      <c r="O738" s="4"/>
      <c r="P738" s="5"/>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row>
    <row r="739" spans="1:180" ht="15.75" customHeight="1">
      <c r="A739" s="1"/>
      <c r="B739" s="1"/>
      <c r="C739" s="1"/>
      <c r="D739" s="1"/>
      <c r="E739" s="1"/>
      <c r="F739" s="1"/>
      <c r="G739" s="1"/>
      <c r="H739" s="1"/>
      <c r="I739" s="1"/>
      <c r="J739" s="1"/>
      <c r="K739" s="1"/>
      <c r="L739" s="4"/>
      <c r="M739" s="4"/>
      <c r="N739" s="4"/>
      <c r="O739" s="4"/>
      <c r="P739" s="5"/>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row>
    <row r="740" spans="1:180" ht="15.75" customHeight="1">
      <c r="A740" s="1"/>
      <c r="B740" s="1"/>
      <c r="C740" s="1"/>
      <c r="D740" s="1"/>
      <c r="E740" s="1"/>
      <c r="F740" s="1"/>
      <c r="G740" s="1"/>
      <c r="H740" s="1"/>
      <c r="I740" s="1"/>
      <c r="J740" s="1"/>
      <c r="K740" s="1"/>
      <c r="L740" s="4"/>
      <c r="M740" s="4"/>
      <c r="N740" s="4"/>
      <c r="O740" s="4"/>
      <c r="P740" s="5"/>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row>
    <row r="741" spans="1:180" ht="15.75" customHeight="1">
      <c r="A741" s="1"/>
      <c r="B741" s="1"/>
      <c r="C741" s="1"/>
      <c r="D741" s="1"/>
      <c r="E741" s="1"/>
      <c r="F741" s="1"/>
      <c r="G741" s="1"/>
      <c r="H741" s="1"/>
      <c r="I741" s="1"/>
      <c r="J741" s="1"/>
      <c r="K741" s="1"/>
      <c r="L741" s="4"/>
      <c r="M741" s="4"/>
      <c r="N741" s="4"/>
      <c r="O741" s="4"/>
      <c r="P741" s="5"/>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row>
    <row r="742" spans="1:180" ht="15.75" customHeight="1">
      <c r="A742" s="1"/>
      <c r="B742" s="1"/>
      <c r="C742" s="1"/>
      <c r="D742" s="1"/>
      <c r="E742" s="1"/>
      <c r="F742" s="1"/>
      <c r="G742" s="1"/>
      <c r="H742" s="1"/>
      <c r="I742" s="1"/>
      <c r="J742" s="1"/>
      <c r="K742" s="1"/>
      <c r="L742" s="4"/>
      <c r="M742" s="4"/>
      <c r="N742" s="4"/>
      <c r="O742" s="4"/>
      <c r="P742" s="5"/>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row>
    <row r="743" spans="1:180" ht="15.75" customHeight="1">
      <c r="A743" s="1"/>
      <c r="B743" s="1"/>
      <c r="C743" s="1"/>
      <c r="D743" s="1"/>
      <c r="E743" s="1"/>
      <c r="F743" s="1"/>
      <c r="G743" s="1"/>
      <c r="H743" s="1"/>
      <c r="I743" s="1"/>
      <c r="J743" s="1"/>
      <c r="K743" s="1"/>
      <c r="L743" s="4"/>
      <c r="M743" s="4"/>
      <c r="N743" s="4"/>
      <c r="O743" s="4"/>
      <c r="P743" s="5"/>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row>
    <row r="744" spans="1:180" ht="15.75" customHeight="1">
      <c r="A744" s="1"/>
      <c r="B744" s="1"/>
      <c r="C744" s="1"/>
      <c r="D744" s="1"/>
      <c r="E744" s="1"/>
      <c r="F744" s="1"/>
      <c r="G744" s="1"/>
      <c r="H744" s="1"/>
      <c r="I744" s="1"/>
      <c r="J744" s="1"/>
      <c r="K744" s="1"/>
      <c r="L744" s="4"/>
      <c r="M744" s="4"/>
      <c r="N744" s="4"/>
      <c r="O744" s="4"/>
      <c r="P744" s="5"/>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row>
    <row r="745" spans="1:180" ht="15.75" customHeight="1">
      <c r="A745" s="1"/>
      <c r="B745" s="1"/>
      <c r="C745" s="1"/>
      <c r="D745" s="1"/>
      <c r="E745" s="1"/>
      <c r="F745" s="1"/>
      <c r="G745" s="1"/>
      <c r="H745" s="1"/>
      <c r="I745" s="1"/>
      <c r="J745" s="1"/>
      <c r="K745" s="1"/>
      <c r="L745" s="4"/>
      <c r="M745" s="4"/>
      <c r="N745" s="4"/>
      <c r="O745" s="4"/>
      <c r="P745" s="5"/>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row>
    <row r="746" spans="1:180" ht="15.75" customHeight="1">
      <c r="A746" s="1"/>
      <c r="B746" s="1"/>
      <c r="C746" s="1"/>
      <c r="D746" s="1"/>
      <c r="E746" s="1"/>
      <c r="F746" s="1"/>
      <c r="G746" s="1"/>
      <c r="H746" s="1"/>
      <c r="I746" s="1"/>
      <c r="J746" s="1"/>
      <c r="K746" s="1"/>
      <c r="L746" s="4"/>
      <c r="M746" s="4"/>
      <c r="N746" s="4"/>
      <c r="O746" s="4"/>
      <c r="P746" s="5"/>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row>
    <row r="747" spans="1:180" ht="15.75" customHeight="1">
      <c r="A747" s="1"/>
      <c r="B747" s="1"/>
      <c r="C747" s="1"/>
      <c r="D747" s="1"/>
      <c r="E747" s="1"/>
      <c r="F747" s="1"/>
      <c r="G747" s="1"/>
      <c r="H747" s="1"/>
      <c r="I747" s="1"/>
      <c r="J747" s="1"/>
      <c r="K747" s="1"/>
      <c r="L747" s="4"/>
      <c r="M747" s="4"/>
      <c r="N747" s="4"/>
      <c r="O747" s="4"/>
      <c r="P747" s="5"/>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row>
    <row r="748" spans="1:180" ht="15.75" customHeight="1">
      <c r="A748" s="1"/>
      <c r="B748" s="1"/>
      <c r="C748" s="1"/>
      <c r="D748" s="1"/>
      <c r="E748" s="1"/>
      <c r="F748" s="1"/>
      <c r="G748" s="1"/>
      <c r="H748" s="1"/>
      <c r="I748" s="1"/>
      <c r="J748" s="1"/>
      <c r="K748" s="1"/>
      <c r="L748" s="4"/>
      <c r="M748" s="4"/>
      <c r="N748" s="4"/>
      <c r="O748" s="4"/>
      <c r="P748" s="5"/>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row>
    <row r="749" spans="1:180" ht="15.75" customHeight="1">
      <c r="A749" s="1"/>
      <c r="B749" s="1"/>
      <c r="C749" s="1"/>
      <c r="D749" s="1"/>
      <c r="E749" s="1"/>
      <c r="F749" s="1"/>
      <c r="G749" s="1"/>
      <c r="H749" s="1"/>
      <c r="I749" s="1"/>
      <c r="J749" s="1"/>
      <c r="K749" s="1"/>
      <c r="L749" s="4"/>
      <c r="M749" s="4"/>
      <c r="N749" s="4"/>
      <c r="O749" s="4"/>
      <c r="P749" s="5"/>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row>
    <row r="750" spans="1:180" ht="15.75" customHeight="1">
      <c r="A750" s="1"/>
      <c r="B750" s="1"/>
      <c r="C750" s="1"/>
      <c r="D750" s="1"/>
      <c r="E750" s="1"/>
      <c r="F750" s="1"/>
      <c r="G750" s="1"/>
      <c r="H750" s="1"/>
      <c r="I750" s="1"/>
      <c r="J750" s="1"/>
      <c r="K750" s="1"/>
      <c r="L750" s="4"/>
      <c r="M750" s="4"/>
      <c r="N750" s="4"/>
      <c r="O750" s="4"/>
      <c r="P750" s="5"/>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row>
    <row r="751" spans="1:180" ht="15.75" customHeight="1">
      <c r="A751" s="1"/>
      <c r="B751" s="1"/>
      <c r="C751" s="1"/>
      <c r="D751" s="1"/>
      <c r="E751" s="1"/>
      <c r="F751" s="1"/>
      <c r="G751" s="1"/>
      <c r="H751" s="1"/>
      <c r="I751" s="1"/>
      <c r="J751" s="1"/>
      <c r="K751" s="1"/>
      <c r="L751" s="4"/>
      <c r="M751" s="4"/>
      <c r="N751" s="4"/>
      <c r="O751" s="4"/>
      <c r="P751" s="5"/>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row>
    <row r="752" spans="1:180" ht="15.75" customHeight="1">
      <c r="A752" s="1"/>
      <c r="B752" s="1"/>
      <c r="C752" s="1"/>
      <c r="D752" s="1"/>
      <c r="E752" s="1"/>
      <c r="F752" s="1"/>
      <c r="G752" s="1"/>
      <c r="H752" s="1"/>
      <c r="I752" s="1"/>
      <c r="J752" s="1"/>
      <c r="K752" s="1"/>
      <c r="L752" s="4"/>
      <c r="M752" s="4"/>
      <c r="N752" s="4"/>
      <c r="O752" s="4"/>
      <c r="P752" s="5"/>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row>
    <row r="753" spans="1:180" ht="15.75" customHeight="1">
      <c r="A753" s="1"/>
      <c r="B753" s="1"/>
      <c r="C753" s="1"/>
      <c r="D753" s="1"/>
      <c r="E753" s="1"/>
      <c r="F753" s="1"/>
      <c r="G753" s="1"/>
      <c r="H753" s="1"/>
      <c r="I753" s="1"/>
      <c r="J753" s="1"/>
      <c r="K753" s="1"/>
      <c r="L753" s="4"/>
      <c r="M753" s="4"/>
      <c r="N753" s="4"/>
      <c r="O753" s="4"/>
      <c r="P753" s="5"/>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row>
    <row r="754" spans="1:180" ht="15.75" customHeight="1">
      <c r="A754" s="1"/>
      <c r="B754" s="1"/>
      <c r="C754" s="1"/>
      <c r="D754" s="1"/>
      <c r="E754" s="1"/>
      <c r="F754" s="1"/>
      <c r="G754" s="1"/>
      <c r="H754" s="1"/>
      <c r="I754" s="1"/>
      <c r="J754" s="1"/>
      <c r="K754" s="1"/>
      <c r="L754" s="4"/>
      <c r="M754" s="4"/>
      <c r="N754" s="4"/>
      <c r="O754" s="4"/>
      <c r="P754" s="5"/>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row>
    <row r="755" spans="1:180" ht="15.75" customHeight="1">
      <c r="A755" s="1"/>
      <c r="B755" s="1"/>
      <c r="C755" s="1"/>
      <c r="D755" s="1"/>
      <c r="E755" s="1"/>
      <c r="F755" s="1"/>
      <c r="G755" s="1"/>
      <c r="H755" s="1"/>
      <c r="I755" s="1"/>
      <c r="J755" s="1"/>
      <c r="K755" s="1"/>
      <c r="L755" s="4"/>
      <c r="M755" s="4"/>
      <c r="N755" s="4"/>
      <c r="O755" s="4"/>
      <c r="P755" s="5"/>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row>
    <row r="756" spans="1:180" ht="15.75" customHeight="1">
      <c r="A756" s="1"/>
      <c r="B756" s="1"/>
      <c r="C756" s="1"/>
      <c r="D756" s="1"/>
      <c r="E756" s="1"/>
      <c r="F756" s="1"/>
      <c r="G756" s="1"/>
      <c r="H756" s="1"/>
      <c r="I756" s="1"/>
      <c r="J756" s="1"/>
      <c r="K756" s="1"/>
      <c r="L756" s="4"/>
      <c r="M756" s="4"/>
      <c r="N756" s="4"/>
      <c r="O756" s="4"/>
      <c r="P756" s="5"/>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row>
    <row r="757" spans="1:180" ht="15.75" customHeight="1">
      <c r="A757" s="1"/>
      <c r="B757" s="1"/>
      <c r="C757" s="1"/>
      <c r="D757" s="1"/>
      <c r="E757" s="1"/>
      <c r="F757" s="1"/>
      <c r="G757" s="1"/>
      <c r="H757" s="1"/>
      <c r="I757" s="1"/>
      <c r="J757" s="1"/>
      <c r="K757" s="1"/>
      <c r="L757" s="4"/>
      <c r="M757" s="4"/>
      <c r="N757" s="4"/>
      <c r="O757" s="4"/>
      <c r="P757" s="5"/>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row>
    <row r="758" spans="1:180" ht="15.75" customHeight="1">
      <c r="A758" s="1"/>
      <c r="B758" s="1"/>
      <c r="C758" s="1"/>
      <c r="D758" s="1"/>
      <c r="E758" s="1"/>
      <c r="F758" s="1"/>
      <c r="G758" s="1"/>
      <c r="H758" s="1"/>
      <c r="I758" s="1"/>
      <c r="J758" s="1"/>
      <c r="K758" s="1"/>
      <c r="L758" s="4"/>
      <c r="M758" s="4"/>
      <c r="N758" s="4"/>
      <c r="O758" s="4"/>
      <c r="P758" s="5"/>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row>
    <row r="759" spans="1:180" ht="15.75" customHeight="1">
      <c r="A759" s="1"/>
      <c r="B759" s="1"/>
      <c r="C759" s="1"/>
      <c r="D759" s="1"/>
      <c r="E759" s="1"/>
      <c r="F759" s="1"/>
      <c r="G759" s="1"/>
      <c r="H759" s="1"/>
      <c r="I759" s="1"/>
      <c r="J759" s="1"/>
      <c r="K759" s="1"/>
      <c r="L759" s="4"/>
      <c r="M759" s="4"/>
      <c r="N759" s="4"/>
      <c r="O759" s="4"/>
      <c r="P759" s="5"/>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row>
    <row r="760" spans="1:180" ht="15.75" customHeight="1">
      <c r="A760" s="1"/>
      <c r="B760" s="1"/>
      <c r="C760" s="1"/>
      <c r="D760" s="1"/>
      <c r="E760" s="1"/>
      <c r="F760" s="1"/>
      <c r="G760" s="1"/>
      <c r="H760" s="1"/>
      <c r="I760" s="1"/>
      <c r="J760" s="1"/>
      <c r="K760" s="1"/>
      <c r="L760" s="4"/>
      <c r="M760" s="4"/>
      <c r="N760" s="4"/>
      <c r="O760" s="4"/>
      <c r="P760" s="5"/>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row>
    <row r="761" spans="1:180" ht="15.75" customHeight="1">
      <c r="A761" s="1"/>
      <c r="B761" s="1"/>
      <c r="C761" s="1"/>
      <c r="D761" s="1"/>
      <c r="E761" s="1"/>
      <c r="F761" s="1"/>
      <c r="G761" s="1"/>
      <c r="H761" s="1"/>
      <c r="I761" s="1"/>
      <c r="J761" s="1"/>
      <c r="K761" s="1"/>
      <c r="L761" s="4"/>
      <c r="M761" s="4"/>
      <c r="N761" s="4"/>
      <c r="O761" s="4"/>
      <c r="P761" s="5"/>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row>
    <row r="762" spans="1:180" ht="15.75" customHeight="1">
      <c r="A762" s="1"/>
      <c r="B762" s="1"/>
      <c r="C762" s="1"/>
      <c r="D762" s="1"/>
      <c r="E762" s="1"/>
      <c r="F762" s="1"/>
      <c r="G762" s="1"/>
      <c r="H762" s="1"/>
      <c r="I762" s="1"/>
      <c r="J762" s="1"/>
      <c r="K762" s="1"/>
      <c r="L762" s="4"/>
      <c r="M762" s="4"/>
      <c r="N762" s="4"/>
      <c r="O762" s="4"/>
      <c r="P762" s="5"/>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row>
    <row r="763" spans="1:180" ht="15.75" customHeight="1">
      <c r="A763" s="1"/>
      <c r="B763" s="1"/>
      <c r="C763" s="1"/>
      <c r="D763" s="1"/>
      <c r="E763" s="1"/>
      <c r="F763" s="1"/>
      <c r="G763" s="1"/>
      <c r="H763" s="1"/>
      <c r="I763" s="1"/>
      <c r="J763" s="1"/>
      <c r="K763" s="1"/>
      <c r="L763" s="4"/>
      <c r="M763" s="4"/>
      <c r="N763" s="4"/>
      <c r="O763" s="4"/>
      <c r="P763" s="5"/>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row>
    <row r="764" spans="1:180" ht="15.75" customHeight="1">
      <c r="A764" s="1"/>
      <c r="B764" s="1"/>
      <c r="C764" s="1"/>
      <c r="D764" s="1"/>
      <c r="E764" s="1"/>
      <c r="F764" s="1"/>
      <c r="G764" s="1"/>
      <c r="H764" s="1"/>
      <c r="I764" s="1"/>
      <c r="J764" s="1"/>
      <c r="K764" s="1"/>
      <c r="L764" s="4"/>
      <c r="M764" s="4"/>
      <c r="N764" s="4"/>
      <c r="O764" s="4"/>
      <c r="P764" s="5"/>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row>
    <row r="765" spans="1:180" ht="15.75" customHeight="1">
      <c r="A765" s="1"/>
      <c r="B765" s="1"/>
      <c r="C765" s="1"/>
      <c r="D765" s="1"/>
      <c r="E765" s="1"/>
      <c r="F765" s="1"/>
      <c r="G765" s="1"/>
      <c r="H765" s="1"/>
      <c r="I765" s="1"/>
      <c r="J765" s="1"/>
      <c r="K765" s="1"/>
      <c r="L765" s="4"/>
      <c r="M765" s="4"/>
      <c r="N765" s="4"/>
      <c r="O765" s="4"/>
      <c r="P765" s="5"/>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row>
    <row r="766" spans="1:180" ht="15.75" customHeight="1">
      <c r="A766" s="1"/>
      <c r="B766" s="1"/>
      <c r="C766" s="1"/>
      <c r="D766" s="1"/>
      <c r="E766" s="1"/>
      <c r="F766" s="1"/>
      <c r="G766" s="1"/>
      <c r="H766" s="1"/>
      <c r="I766" s="1"/>
      <c r="J766" s="1"/>
      <c r="K766" s="1"/>
      <c r="L766" s="4"/>
      <c r="M766" s="4"/>
      <c r="N766" s="4"/>
      <c r="O766" s="4"/>
      <c r="P766" s="5"/>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row>
    <row r="767" spans="1:180" ht="15.75" customHeight="1">
      <c r="A767" s="1"/>
      <c r="B767" s="1"/>
      <c r="C767" s="1"/>
      <c r="D767" s="1"/>
      <c r="E767" s="1"/>
      <c r="F767" s="1"/>
      <c r="G767" s="1"/>
      <c r="H767" s="1"/>
      <c r="I767" s="1"/>
      <c r="J767" s="1"/>
      <c r="K767" s="1"/>
      <c r="L767" s="4"/>
      <c r="M767" s="4"/>
      <c r="N767" s="4"/>
      <c r="O767" s="4"/>
      <c r="P767" s="5"/>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row>
    <row r="768" spans="1:180" ht="15.75" customHeight="1">
      <c r="A768" s="1"/>
      <c r="B768" s="1"/>
      <c r="C768" s="1"/>
      <c r="D768" s="1"/>
      <c r="E768" s="1"/>
      <c r="F768" s="1"/>
      <c r="G768" s="1"/>
      <c r="H768" s="1"/>
      <c r="I768" s="1"/>
      <c r="J768" s="1"/>
      <c r="K768" s="1"/>
      <c r="L768" s="4"/>
      <c r="M768" s="4"/>
      <c r="N768" s="4"/>
      <c r="O768" s="4"/>
      <c r="P768" s="5"/>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row>
    <row r="769" spans="1:180" ht="15.75" customHeight="1">
      <c r="A769" s="1"/>
      <c r="B769" s="1"/>
      <c r="C769" s="1"/>
      <c r="D769" s="1"/>
      <c r="E769" s="1"/>
      <c r="F769" s="1"/>
      <c r="G769" s="1"/>
      <c r="H769" s="1"/>
      <c r="I769" s="1"/>
      <c r="J769" s="1"/>
      <c r="K769" s="1"/>
      <c r="L769" s="4"/>
      <c r="M769" s="4"/>
      <c r="N769" s="4"/>
      <c r="O769" s="4"/>
      <c r="P769" s="5"/>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row>
    <row r="770" spans="1:180" ht="15.75" customHeight="1">
      <c r="A770" s="1"/>
      <c r="B770" s="1"/>
      <c r="C770" s="1"/>
      <c r="D770" s="1"/>
      <c r="E770" s="1"/>
      <c r="F770" s="1"/>
      <c r="G770" s="1"/>
      <c r="H770" s="1"/>
      <c r="I770" s="1"/>
      <c r="J770" s="1"/>
      <c r="K770" s="1"/>
      <c r="L770" s="4"/>
      <c r="M770" s="4"/>
      <c r="N770" s="4"/>
      <c r="O770" s="4"/>
      <c r="P770" s="5"/>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row>
    <row r="771" spans="1:180" ht="15.75" customHeight="1">
      <c r="A771" s="1"/>
      <c r="B771" s="1"/>
      <c r="C771" s="1"/>
      <c r="D771" s="1"/>
      <c r="E771" s="1"/>
      <c r="F771" s="1"/>
      <c r="G771" s="1"/>
      <c r="H771" s="1"/>
      <c r="I771" s="1"/>
      <c r="J771" s="1"/>
      <c r="K771" s="1"/>
      <c r="L771" s="4"/>
      <c r="M771" s="4"/>
      <c r="N771" s="4"/>
      <c r="O771" s="4"/>
      <c r="P771" s="5"/>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row>
    <row r="772" spans="1:180" ht="15.75" customHeight="1">
      <c r="A772" s="1"/>
      <c r="B772" s="1"/>
      <c r="C772" s="1"/>
      <c r="D772" s="1"/>
      <c r="E772" s="1"/>
      <c r="F772" s="1"/>
      <c r="G772" s="1"/>
      <c r="H772" s="1"/>
      <c r="I772" s="1"/>
      <c r="J772" s="1"/>
      <c r="K772" s="1"/>
      <c r="L772" s="4"/>
      <c r="M772" s="4"/>
      <c r="N772" s="4"/>
      <c r="O772" s="4"/>
      <c r="P772" s="5"/>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row>
    <row r="773" spans="1:180" ht="15.75" customHeight="1">
      <c r="A773" s="1"/>
      <c r="B773" s="1"/>
      <c r="C773" s="1"/>
      <c r="D773" s="1"/>
      <c r="E773" s="1"/>
      <c r="F773" s="1"/>
      <c r="G773" s="1"/>
      <c r="H773" s="1"/>
      <c r="I773" s="1"/>
      <c r="J773" s="1"/>
      <c r="K773" s="1"/>
      <c r="L773" s="4"/>
      <c r="M773" s="4"/>
      <c r="N773" s="4"/>
      <c r="O773" s="4"/>
      <c r="P773" s="5"/>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row>
    <row r="774" spans="1:180" ht="15.75" customHeight="1">
      <c r="A774" s="1"/>
      <c r="B774" s="1"/>
      <c r="C774" s="1"/>
      <c r="D774" s="1"/>
      <c r="E774" s="1"/>
      <c r="F774" s="1"/>
      <c r="G774" s="1"/>
      <c r="H774" s="1"/>
      <c r="I774" s="1"/>
      <c r="J774" s="1"/>
      <c r="K774" s="1"/>
      <c r="L774" s="4"/>
      <c r="M774" s="4"/>
      <c r="N774" s="4"/>
      <c r="O774" s="4"/>
      <c r="P774" s="5"/>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row>
    <row r="775" spans="1:180" ht="15.75" customHeight="1">
      <c r="A775" s="1"/>
      <c r="B775" s="1"/>
      <c r="C775" s="1"/>
      <c r="D775" s="1"/>
      <c r="E775" s="1"/>
      <c r="F775" s="1"/>
      <c r="G775" s="1"/>
      <c r="H775" s="1"/>
      <c r="I775" s="1"/>
      <c r="J775" s="1"/>
      <c r="K775" s="1"/>
      <c r="L775" s="4"/>
      <c r="M775" s="4"/>
      <c r="N775" s="4"/>
      <c r="O775" s="4"/>
      <c r="P775" s="5"/>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row>
    <row r="776" spans="1:180" ht="15.75" customHeight="1">
      <c r="A776" s="1"/>
      <c r="B776" s="1"/>
      <c r="C776" s="1"/>
      <c r="D776" s="1"/>
      <c r="E776" s="1"/>
      <c r="F776" s="1"/>
      <c r="G776" s="1"/>
      <c r="H776" s="1"/>
      <c r="I776" s="1"/>
      <c r="J776" s="1"/>
      <c r="K776" s="1"/>
      <c r="L776" s="4"/>
      <c r="M776" s="4"/>
      <c r="N776" s="4"/>
      <c r="O776" s="4"/>
      <c r="P776" s="5"/>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row>
    <row r="777" spans="1:180" ht="15.75" customHeight="1">
      <c r="A777" s="1"/>
      <c r="B777" s="1"/>
      <c r="C777" s="1"/>
      <c r="D777" s="1"/>
      <c r="E777" s="1"/>
      <c r="F777" s="1"/>
      <c r="G777" s="1"/>
      <c r="H777" s="1"/>
      <c r="I777" s="1"/>
      <c r="J777" s="1"/>
      <c r="K777" s="1"/>
      <c r="L777" s="4"/>
      <c r="M777" s="4"/>
      <c r="N777" s="4"/>
      <c r="O777" s="4"/>
      <c r="P777" s="5"/>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row>
    <row r="778" spans="1:180" ht="15.75" customHeight="1">
      <c r="A778" s="1"/>
      <c r="B778" s="1"/>
      <c r="C778" s="1"/>
      <c r="D778" s="1"/>
      <c r="E778" s="1"/>
      <c r="F778" s="1"/>
      <c r="G778" s="1"/>
      <c r="H778" s="1"/>
      <c r="I778" s="1"/>
      <c r="J778" s="1"/>
      <c r="K778" s="1"/>
      <c r="L778" s="4"/>
      <c r="M778" s="4"/>
      <c r="N778" s="4"/>
      <c r="O778" s="4"/>
      <c r="P778" s="5"/>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row>
    <row r="779" spans="1:180" ht="15.75" customHeight="1">
      <c r="A779" s="1"/>
      <c r="B779" s="1"/>
      <c r="C779" s="1"/>
      <c r="D779" s="1"/>
      <c r="E779" s="1"/>
      <c r="F779" s="1"/>
      <c r="G779" s="1"/>
      <c r="H779" s="1"/>
      <c r="I779" s="1"/>
      <c r="J779" s="1"/>
      <c r="K779" s="1"/>
      <c r="L779" s="4"/>
      <c r="M779" s="4"/>
      <c r="N779" s="4"/>
      <c r="O779" s="4"/>
      <c r="P779" s="5"/>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row>
    <row r="780" spans="1:180" ht="15.75" customHeight="1">
      <c r="A780" s="1"/>
      <c r="B780" s="1"/>
      <c r="C780" s="1"/>
      <c r="D780" s="1"/>
      <c r="E780" s="1"/>
      <c r="F780" s="1"/>
      <c r="G780" s="1"/>
      <c r="H780" s="1"/>
      <c r="I780" s="1"/>
      <c r="J780" s="1"/>
      <c r="K780" s="1"/>
      <c r="L780" s="4"/>
      <c r="M780" s="4"/>
      <c r="N780" s="4"/>
      <c r="O780" s="4"/>
      <c r="P780" s="5"/>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row>
    <row r="781" spans="1:180" ht="15.75" customHeight="1">
      <c r="A781" s="1"/>
      <c r="B781" s="1"/>
      <c r="C781" s="1"/>
      <c r="D781" s="1"/>
      <c r="E781" s="1"/>
      <c r="F781" s="1"/>
      <c r="G781" s="1"/>
      <c r="H781" s="1"/>
      <c r="I781" s="1"/>
      <c r="J781" s="1"/>
      <c r="K781" s="1"/>
      <c r="L781" s="4"/>
      <c r="M781" s="4"/>
      <c r="N781" s="4"/>
      <c r="O781" s="4"/>
      <c r="P781" s="5"/>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row>
    <row r="782" spans="1:180" ht="15.75" customHeight="1">
      <c r="A782" s="1"/>
      <c r="B782" s="1"/>
      <c r="C782" s="1"/>
      <c r="D782" s="1"/>
      <c r="E782" s="1"/>
      <c r="F782" s="1"/>
      <c r="G782" s="1"/>
      <c r="H782" s="1"/>
      <c r="I782" s="1"/>
      <c r="J782" s="1"/>
      <c r="K782" s="1"/>
      <c r="L782" s="4"/>
      <c r="M782" s="4"/>
      <c r="N782" s="4"/>
      <c r="O782" s="4"/>
      <c r="P782" s="5"/>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row>
    <row r="783" spans="1:180" ht="15.75" customHeight="1">
      <c r="A783" s="1"/>
      <c r="B783" s="1"/>
      <c r="C783" s="1"/>
      <c r="D783" s="1"/>
      <c r="E783" s="1"/>
      <c r="F783" s="1"/>
      <c r="G783" s="1"/>
      <c r="H783" s="1"/>
      <c r="I783" s="1"/>
      <c r="J783" s="1"/>
      <c r="K783" s="1"/>
      <c r="L783" s="4"/>
      <c r="M783" s="4"/>
      <c r="N783" s="4"/>
      <c r="O783" s="4"/>
      <c r="P783" s="5"/>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row>
    <row r="784" spans="1:180" ht="15.75" customHeight="1">
      <c r="A784" s="1"/>
      <c r="B784" s="1"/>
      <c r="C784" s="1"/>
      <c r="D784" s="1"/>
      <c r="E784" s="1"/>
      <c r="F784" s="1"/>
      <c r="G784" s="1"/>
      <c r="H784" s="1"/>
      <c r="I784" s="1"/>
      <c r="J784" s="1"/>
      <c r="K784" s="1"/>
      <c r="L784" s="4"/>
      <c r="M784" s="4"/>
      <c r="N784" s="4"/>
      <c r="O784" s="4"/>
      <c r="P784" s="5"/>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row>
    <row r="785" spans="1:180" ht="15.75" customHeight="1">
      <c r="A785" s="1"/>
      <c r="B785" s="1"/>
      <c r="C785" s="1"/>
      <c r="D785" s="1"/>
      <c r="E785" s="1"/>
      <c r="F785" s="1"/>
      <c r="G785" s="1"/>
      <c r="H785" s="1"/>
      <c r="I785" s="1"/>
      <c r="J785" s="1"/>
      <c r="K785" s="1"/>
      <c r="L785" s="4"/>
      <c r="M785" s="4"/>
      <c r="N785" s="4"/>
      <c r="O785" s="4"/>
      <c r="P785" s="5"/>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row>
    <row r="786" spans="1:180" ht="15.75" customHeight="1">
      <c r="A786" s="1"/>
      <c r="B786" s="1"/>
      <c r="C786" s="1"/>
      <c r="D786" s="1"/>
      <c r="E786" s="1"/>
      <c r="F786" s="1"/>
      <c r="G786" s="1"/>
      <c r="H786" s="1"/>
      <c r="I786" s="1"/>
      <c r="J786" s="1"/>
      <c r="K786" s="1"/>
      <c r="L786" s="4"/>
      <c r="M786" s="4"/>
      <c r="N786" s="4"/>
      <c r="O786" s="4"/>
      <c r="P786" s="5"/>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row>
    <row r="787" spans="1:180" ht="15.75" customHeight="1">
      <c r="A787" s="1"/>
      <c r="B787" s="1"/>
      <c r="C787" s="1"/>
      <c r="D787" s="1"/>
      <c r="E787" s="1"/>
      <c r="F787" s="1"/>
      <c r="G787" s="1"/>
      <c r="H787" s="1"/>
      <c r="I787" s="1"/>
      <c r="J787" s="1"/>
      <c r="K787" s="1"/>
      <c r="L787" s="4"/>
      <c r="M787" s="4"/>
      <c r="N787" s="4"/>
      <c r="O787" s="4"/>
      <c r="P787" s="5"/>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row>
    <row r="788" spans="1:180" ht="15.75" customHeight="1">
      <c r="A788" s="1"/>
      <c r="B788" s="1"/>
      <c r="C788" s="1"/>
      <c r="D788" s="1"/>
      <c r="E788" s="1"/>
      <c r="F788" s="1"/>
      <c r="G788" s="1"/>
      <c r="H788" s="1"/>
      <c r="I788" s="1"/>
      <c r="J788" s="1"/>
      <c r="K788" s="1"/>
      <c r="L788" s="4"/>
      <c r="M788" s="4"/>
      <c r="N788" s="4"/>
      <c r="O788" s="4"/>
      <c r="P788" s="5"/>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row>
    <row r="789" spans="1:180" ht="15.75" customHeight="1">
      <c r="A789" s="1"/>
      <c r="B789" s="1"/>
      <c r="C789" s="1"/>
      <c r="D789" s="1"/>
      <c r="E789" s="1"/>
      <c r="F789" s="1"/>
      <c r="G789" s="1"/>
      <c r="H789" s="1"/>
      <c r="I789" s="1"/>
      <c r="J789" s="1"/>
      <c r="K789" s="1"/>
      <c r="L789" s="4"/>
      <c r="M789" s="4"/>
      <c r="N789" s="4"/>
      <c r="O789" s="4"/>
      <c r="P789" s="5"/>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row>
    <row r="790" spans="1:180" ht="15.75" customHeight="1">
      <c r="A790" s="1"/>
      <c r="B790" s="1"/>
      <c r="C790" s="1"/>
      <c r="D790" s="1"/>
      <c r="E790" s="1"/>
      <c r="F790" s="1"/>
      <c r="G790" s="1"/>
      <c r="H790" s="1"/>
      <c r="I790" s="1"/>
      <c r="J790" s="1"/>
      <c r="K790" s="1"/>
      <c r="L790" s="4"/>
      <c r="M790" s="4"/>
      <c r="N790" s="4"/>
      <c r="O790" s="4"/>
      <c r="P790" s="5"/>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row>
    <row r="791" spans="1:180" ht="15.75" customHeight="1">
      <c r="A791" s="1"/>
      <c r="B791" s="1"/>
      <c r="C791" s="1"/>
      <c r="D791" s="1"/>
      <c r="E791" s="1"/>
      <c r="F791" s="1"/>
      <c r="G791" s="1"/>
      <c r="H791" s="1"/>
      <c r="I791" s="1"/>
      <c r="J791" s="1"/>
      <c r="K791" s="1"/>
      <c r="L791" s="4"/>
      <c r="M791" s="4"/>
      <c r="N791" s="4"/>
      <c r="O791" s="4"/>
      <c r="P791" s="5"/>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row>
    <row r="792" spans="1:180" ht="15.75" customHeight="1">
      <c r="A792" s="1"/>
      <c r="B792" s="1"/>
      <c r="C792" s="1"/>
      <c r="D792" s="1"/>
      <c r="E792" s="1"/>
      <c r="F792" s="1"/>
      <c r="G792" s="1"/>
      <c r="H792" s="1"/>
      <c r="I792" s="1"/>
      <c r="J792" s="1"/>
      <c r="K792" s="1"/>
      <c r="L792" s="4"/>
      <c r="M792" s="4"/>
      <c r="N792" s="4"/>
      <c r="O792" s="4"/>
      <c r="P792" s="5"/>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row>
    <row r="793" spans="1:180" ht="15.75" customHeight="1">
      <c r="A793" s="1"/>
      <c r="B793" s="1"/>
      <c r="C793" s="1"/>
      <c r="D793" s="1"/>
      <c r="E793" s="1"/>
      <c r="F793" s="1"/>
      <c r="G793" s="1"/>
      <c r="H793" s="1"/>
      <c r="I793" s="1"/>
      <c r="J793" s="1"/>
      <c r="K793" s="1"/>
      <c r="L793" s="4"/>
      <c r="M793" s="4"/>
      <c r="N793" s="4"/>
      <c r="O793" s="4"/>
      <c r="P793" s="5"/>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row>
    <row r="794" spans="1:180" ht="15.75" customHeight="1">
      <c r="A794" s="1"/>
      <c r="B794" s="1"/>
      <c r="C794" s="1"/>
      <c r="D794" s="1"/>
      <c r="E794" s="1"/>
      <c r="F794" s="1"/>
      <c r="G794" s="1"/>
      <c r="H794" s="1"/>
      <c r="I794" s="1"/>
      <c r="J794" s="1"/>
      <c r="K794" s="1"/>
      <c r="L794" s="4"/>
      <c r="M794" s="4"/>
      <c r="N794" s="4"/>
      <c r="O794" s="4"/>
      <c r="P794" s="5"/>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row>
    <row r="795" spans="1:180" ht="15.75" customHeight="1">
      <c r="A795" s="1"/>
      <c r="B795" s="1"/>
      <c r="C795" s="1"/>
      <c r="D795" s="1"/>
      <c r="E795" s="1"/>
      <c r="F795" s="1"/>
      <c r="G795" s="1"/>
      <c r="H795" s="1"/>
      <c r="I795" s="1"/>
      <c r="J795" s="1"/>
      <c r="K795" s="1"/>
      <c r="L795" s="4"/>
      <c r="M795" s="4"/>
      <c r="N795" s="4"/>
      <c r="O795" s="4"/>
      <c r="P795" s="5"/>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row>
    <row r="796" spans="1:180" ht="15.75" customHeight="1">
      <c r="A796" s="1"/>
      <c r="B796" s="1"/>
      <c r="C796" s="1"/>
      <c r="D796" s="1"/>
      <c r="E796" s="1"/>
      <c r="F796" s="1"/>
      <c r="G796" s="1"/>
      <c r="H796" s="1"/>
      <c r="I796" s="1"/>
      <c r="J796" s="1"/>
      <c r="K796" s="1"/>
      <c r="L796" s="4"/>
      <c r="M796" s="4"/>
      <c r="N796" s="4"/>
      <c r="O796" s="4"/>
      <c r="P796" s="5"/>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row>
    <row r="797" spans="1:180" ht="15.75" customHeight="1">
      <c r="A797" s="1"/>
      <c r="B797" s="1"/>
      <c r="C797" s="1"/>
      <c r="D797" s="1"/>
      <c r="E797" s="1"/>
      <c r="F797" s="1"/>
      <c r="G797" s="1"/>
      <c r="H797" s="1"/>
      <c r="I797" s="1"/>
      <c r="J797" s="1"/>
      <c r="K797" s="1"/>
      <c r="L797" s="4"/>
      <c r="M797" s="4"/>
      <c r="N797" s="4"/>
      <c r="O797" s="4"/>
      <c r="P797" s="5"/>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row>
    <row r="798" spans="1:180" ht="15.75" customHeight="1">
      <c r="A798" s="1"/>
      <c r="B798" s="1"/>
      <c r="C798" s="1"/>
      <c r="D798" s="1"/>
      <c r="E798" s="1"/>
      <c r="F798" s="1"/>
      <c r="G798" s="1"/>
      <c r="H798" s="1"/>
      <c r="I798" s="1"/>
      <c r="J798" s="1"/>
      <c r="K798" s="1"/>
      <c r="L798" s="4"/>
      <c r="M798" s="4"/>
      <c r="N798" s="4"/>
      <c r="O798" s="4"/>
      <c r="P798" s="5"/>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row>
    <row r="799" spans="1:180" ht="15.75" customHeight="1">
      <c r="A799" s="1"/>
      <c r="B799" s="1"/>
      <c r="C799" s="1"/>
      <c r="D799" s="1"/>
      <c r="E799" s="1"/>
      <c r="F799" s="1"/>
      <c r="G799" s="1"/>
      <c r="H799" s="1"/>
      <c r="I799" s="1"/>
      <c r="J799" s="1"/>
      <c r="K799" s="1"/>
      <c r="L799" s="4"/>
      <c r="M799" s="4"/>
      <c r="N799" s="4"/>
      <c r="O799" s="4"/>
      <c r="P799" s="5"/>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row>
    <row r="800" spans="1:180" ht="15.75" customHeight="1">
      <c r="A800" s="1"/>
      <c r="B800" s="1"/>
      <c r="C800" s="1"/>
      <c r="D800" s="1"/>
      <c r="E800" s="1"/>
      <c r="F800" s="1"/>
      <c r="G800" s="1"/>
      <c r="H800" s="1"/>
      <c r="I800" s="1"/>
      <c r="J800" s="1"/>
      <c r="K800" s="1"/>
      <c r="L800" s="4"/>
      <c r="M800" s="4"/>
      <c r="N800" s="4"/>
      <c r="O800" s="4"/>
      <c r="P800" s="5"/>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row>
    <row r="801" spans="1:180" ht="15.75" customHeight="1">
      <c r="A801" s="1"/>
      <c r="B801" s="1"/>
      <c r="C801" s="1"/>
      <c r="D801" s="1"/>
      <c r="E801" s="1"/>
      <c r="F801" s="1"/>
      <c r="G801" s="1"/>
      <c r="H801" s="1"/>
      <c r="I801" s="1"/>
      <c r="J801" s="1"/>
      <c r="K801" s="1"/>
      <c r="L801" s="4"/>
      <c r="M801" s="4"/>
      <c r="N801" s="4"/>
      <c r="O801" s="4"/>
      <c r="P801" s="5"/>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row>
    <row r="802" spans="1:180" ht="15.75" customHeight="1">
      <c r="A802" s="1"/>
      <c r="B802" s="1"/>
      <c r="C802" s="1"/>
      <c r="D802" s="1"/>
      <c r="E802" s="1"/>
      <c r="F802" s="1"/>
      <c r="G802" s="1"/>
      <c r="H802" s="1"/>
      <c r="I802" s="1"/>
      <c r="J802" s="1"/>
      <c r="K802" s="1"/>
      <c r="L802" s="4"/>
      <c r="M802" s="4"/>
      <c r="N802" s="4"/>
      <c r="O802" s="4"/>
      <c r="P802" s="5"/>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row>
    <row r="803" spans="1:180" ht="15.75" customHeight="1">
      <c r="A803" s="1"/>
      <c r="B803" s="1"/>
      <c r="C803" s="1"/>
      <c r="D803" s="1"/>
      <c r="E803" s="1"/>
      <c r="F803" s="1"/>
      <c r="G803" s="1"/>
      <c r="H803" s="1"/>
      <c r="I803" s="1"/>
      <c r="J803" s="1"/>
      <c r="K803" s="1"/>
      <c r="L803" s="4"/>
      <c r="M803" s="4"/>
      <c r="N803" s="4"/>
      <c r="O803" s="4"/>
      <c r="P803" s="5"/>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row>
    <row r="804" spans="1:180" ht="15.75" customHeight="1">
      <c r="A804" s="1"/>
      <c r="B804" s="1"/>
      <c r="C804" s="1"/>
      <c r="D804" s="1"/>
      <c r="E804" s="1"/>
      <c r="F804" s="1"/>
      <c r="G804" s="1"/>
      <c r="H804" s="1"/>
      <c r="I804" s="1"/>
      <c r="J804" s="1"/>
      <c r="K804" s="1"/>
      <c r="L804" s="4"/>
      <c r="M804" s="4"/>
      <c r="N804" s="4"/>
      <c r="O804" s="4"/>
      <c r="P804" s="5"/>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row>
    <row r="805" spans="1:180" ht="15.75" customHeight="1">
      <c r="A805" s="1"/>
      <c r="B805" s="1"/>
      <c r="C805" s="1"/>
      <c r="D805" s="1"/>
      <c r="E805" s="1"/>
      <c r="F805" s="1"/>
      <c r="G805" s="1"/>
      <c r="H805" s="1"/>
      <c r="I805" s="1"/>
      <c r="J805" s="1"/>
      <c r="K805" s="1"/>
      <c r="L805" s="4"/>
      <c r="M805" s="4"/>
      <c r="N805" s="4"/>
      <c r="O805" s="4"/>
      <c r="P805" s="5"/>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row>
    <row r="806" spans="1:180" ht="15.75" customHeight="1">
      <c r="A806" s="1"/>
      <c r="B806" s="1"/>
      <c r="C806" s="1"/>
      <c r="D806" s="1"/>
      <c r="E806" s="1"/>
      <c r="F806" s="1"/>
      <c r="G806" s="1"/>
      <c r="H806" s="1"/>
      <c r="I806" s="1"/>
      <c r="J806" s="1"/>
      <c r="K806" s="1"/>
      <c r="L806" s="4"/>
      <c r="M806" s="4"/>
      <c r="N806" s="4"/>
      <c r="O806" s="4"/>
      <c r="P806" s="5"/>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row>
    <row r="807" spans="1:180" ht="15.75" customHeight="1">
      <c r="A807" s="1"/>
      <c r="B807" s="1"/>
      <c r="C807" s="1"/>
      <c r="D807" s="1"/>
      <c r="E807" s="1"/>
      <c r="F807" s="1"/>
      <c r="G807" s="1"/>
      <c r="H807" s="1"/>
      <c r="I807" s="1"/>
      <c r="J807" s="1"/>
      <c r="K807" s="1"/>
      <c r="L807" s="4"/>
      <c r="M807" s="4"/>
      <c r="N807" s="4"/>
      <c r="O807" s="4"/>
      <c r="P807" s="5"/>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row>
    <row r="808" spans="1:180" ht="15.75" customHeight="1">
      <c r="A808" s="1"/>
      <c r="B808" s="1"/>
      <c r="C808" s="1"/>
      <c r="D808" s="1"/>
      <c r="E808" s="1"/>
      <c r="F808" s="1"/>
      <c r="G808" s="1"/>
      <c r="H808" s="1"/>
      <c r="I808" s="1"/>
      <c r="J808" s="1"/>
      <c r="K808" s="1"/>
      <c r="L808" s="4"/>
      <c r="M808" s="4"/>
      <c r="N808" s="4"/>
      <c r="O808" s="4"/>
      <c r="P808" s="5"/>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row>
    <row r="809" spans="1:180" ht="15.75" customHeight="1">
      <c r="A809" s="1"/>
      <c r="B809" s="1"/>
      <c r="C809" s="1"/>
      <c r="D809" s="1"/>
      <c r="E809" s="1"/>
      <c r="F809" s="1"/>
      <c r="G809" s="1"/>
      <c r="H809" s="1"/>
      <c r="I809" s="1"/>
      <c r="J809" s="1"/>
      <c r="K809" s="1"/>
      <c r="L809" s="4"/>
      <c r="M809" s="4"/>
      <c r="N809" s="4"/>
      <c r="O809" s="4"/>
      <c r="P809" s="5"/>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row>
    <row r="810" spans="1:180" ht="15.75" customHeight="1">
      <c r="A810" s="1"/>
      <c r="B810" s="1"/>
      <c r="C810" s="1"/>
      <c r="D810" s="1"/>
      <c r="E810" s="1"/>
      <c r="F810" s="1"/>
      <c r="G810" s="1"/>
      <c r="H810" s="1"/>
      <c r="I810" s="1"/>
      <c r="J810" s="1"/>
      <c r="K810" s="1"/>
      <c r="L810" s="4"/>
      <c r="M810" s="4"/>
      <c r="N810" s="4"/>
      <c r="O810" s="4"/>
      <c r="P810" s="5"/>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row>
    <row r="811" spans="1:180" ht="15.75" customHeight="1">
      <c r="A811" s="1"/>
      <c r="B811" s="1"/>
      <c r="C811" s="1"/>
      <c r="D811" s="1"/>
      <c r="E811" s="1"/>
      <c r="F811" s="1"/>
      <c r="G811" s="1"/>
      <c r="H811" s="1"/>
      <c r="I811" s="1"/>
      <c r="J811" s="1"/>
      <c r="K811" s="1"/>
      <c r="L811" s="4"/>
      <c r="M811" s="4"/>
      <c r="N811" s="4"/>
      <c r="O811" s="4"/>
      <c r="P811" s="5"/>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row>
    <row r="812" spans="1:180" ht="15.75" customHeight="1">
      <c r="A812" s="1"/>
      <c r="B812" s="1"/>
      <c r="C812" s="1"/>
      <c r="D812" s="1"/>
      <c r="E812" s="1"/>
      <c r="F812" s="1"/>
      <c r="G812" s="1"/>
      <c r="H812" s="1"/>
      <c r="I812" s="1"/>
      <c r="J812" s="1"/>
      <c r="K812" s="1"/>
      <c r="L812" s="4"/>
      <c r="M812" s="4"/>
      <c r="N812" s="4"/>
      <c r="O812" s="4"/>
      <c r="P812" s="5"/>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row>
    <row r="813" spans="1:180" ht="15.75" customHeight="1">
      <c r="A813" s="1"/>
      <c r="B813" s="1"/>
      <c r="C813" s="1"/>
      <c r="D813" s="1"/>
      <c r="E813" s="1"/>
      <c r="F813" s="1"/>
      <c r="G813" s="1"/>
      <c r="H813" s="1"/>
      <c r="I813" s="1"/>
      <c r="J813" s="1"/>
      <c r="K813" s="1"/>
      <c r="L813" s="4"/>
      <c r="M813" s="4"/>
      <c r="N813" s="4"/>
      <c r="O813" s="4"/>
      <c r="P813" s="5"/>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row>
    <row r="814" spans="1:180" ht="15.75" customHeight="1">
      <c r="A814" s="1"/>
      <c r="B814" s="1"/>
      <c r="C814" s="1"/>
      <c r="D814" s="1"/>
      <c r="E814" s="1"/>
      <c r="F814" s="1"/>
      <c r="G814" s="1"/>
      <c r="H814" s="1"/>
      <c r="I814" s="1"/>
      <c r="J814" s="1"/>
      <c r="K814" s="1"/>
      <c r="L814" s="4"/>
      <c r="M814" s="4"/>
      <c r="N814" s="4"/>
      <c r="O814" s="4"/>
      <c r="P814" s="5"/>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row>
    <row r="815" spans="1:180" ht="15.75" customHeight="1">
      <c r="A815" s="1"/>
      <c r="B815" s="1"/>
      <c r="C815" s="1"/>
      <c r="D815" s="1"/>
      <c r="E815" s="1"/>
      <c r="F815" s="1"/>
      <c r="G815" s="1"/>
      <c r="H815" s="1"/>
      <c r="I815" s="1"/>
      <c r="J815" s="1"/>
      <c r="K815" s="1"/>
      <c r="L815" s="4"/>
      <c r="M815" s="4"/>
      <c r="N815" s="4"/>
      <c r="O815" s="4"/>
      <c r="P815" s="5"/>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row>
    <row r="816" spans="1:180" ht="15.75" customHeight="1">
      <c r="A816" s="1"/>
      <c r="B816" s="1"/>
      <c r="C816" s="1"/>
      <c r="D816" s="1"/>
      <c r="E816" s="1"/>
      <c r="F816" s="1"/>
      <c r="G816" s="1"/>
      <c r="H816" s="1"/>
      <c r="I816" s="1"/>
      <c r="J816" s="1"/>
      <c r="K816" s="1"/>
      <c r="L816" s="4"/>
      <c r="M816" s="4"/>
      <c r="N816" s="4"/>
      <c r="O816" s="4"/>
      <c r="P816" s="5"/>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row>
    <row r="817" spans="1:180" ht="15.75" customHeight="1">
      <c r="A817" s="1"/>
      <c r="B817" s="1"/>
      <c r="C817" s="1"/>
      <c r="D817" s="1"/>
      <c r="E817" s="1"/>
      <c r="F817" s="1"/>
      <c r="G817" s="1"/>
      <c r="H817" s="1"/>
      <c r="I817" s="1"/>
      <c r="J817" s="1"/>
      <c r="K817" s="1"/>
      <c r="L817" s="4"/>
      <c r="M817" s="4"/>
      <c r="N817" s="4"/>
      <c r="O817" s="4"/>
      <c r="P817" s="5"/>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row>
    <row r="818" spans="1:180" ht="15.75" customHeight="1">
      <c r="A818" s="1"/>
      <c r="B818" s="1"/>
      <c r="C818" s="1"/>
      <c r="D818" s="1"/>
      <c r="E818" s="1"/>
      <c r="F818" s="1"/>
      <c r="G818" s="1"/>
      <c r="H818" s="1"/>
      <c r="I818" s="1"/>
      <c r="J818" s="1"/>
      <c r="K818" s="1"/>
      <c r="L818" s="4"/>
      <c r="M818" s="4"/>
      <c r="N818" s="4"/>
      <c r="O818" s="4"/>
      <c r="P818" s="5"/>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row>
    <row r="819" spans="1:180" ht="15.75" customHeight="1">
      <c r="A819" s="1"/>
      <c r="B819" s="1"/>
      <c r="C819" s="1"/>
      <c r="D819" s="1"/>
      <c r="E819" s="1"/>
      <c r="F819" s="1"/>
      <c r="G819" s="1"/>
      <c r="H819" s="1"/>
      <c r="I819" s="1"/>
      <c r="J819" s="1"/>
      <c r="K819" s="1"/>
      <c r="L819" s="4"/>
      <c r="M819" s="4"/>
      <c r="N819" s="4"/>
      <c r="O819" s="4"/>
      <c r="P819" s="5"/>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row>
    <row r="820" spans="1:180" ht="15.75" customHeight="1">
      <c r="A820" s="1"/>
      <c r="B820" s="1"/>
      <c r="C820" s="1"/>
      <c r="D820" s="1"/>
      <c r="E820" s="1"/>
      <c r="F820" s="1"/>
      <c r="G820" s="1"/>
      <c r="H820" s="1"/>
      <c r="I820" s="1"/>
      <c r="J820" s="1"/>
      <c r="K820" s="1"/>
      <c r="L820" s="4"/>
      <c r="M820" s="4"/>
      <c r="N820" s="4"/>
      <c r="O820" s="4"/>
      <c r="P820" s="5"/>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row>
    <row r="821" spans="1:180" ht="15.75" customHeight="1">
      <c r="A821" s="1"/>
      <c r="B821" s="1"/>
      <c r="C821" s="1"/>
      <c r="D821" s="1"/>
      <c r="E821" s="1"/>
      <c r="F821" s="1"/>
      <c r="G821" s="1"/>
      <c r="H821" s="1"/>
      <c r="I821" s="1"/>
      <c r="J821" s="1"/>
      <c r="K821" s="1"/>
      <c r="L821" s="4"/>
      <c r="M821" s="4"/>
      <c r="N821" s="4"/>
      <c r="O821" s="4"/>
      <c r="P821" s="5"/>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row>
    <row r="822" spans="1:180" ht="15.75" customHeight="1">
      <c r="A822" s="1"/>
      <c r="B822" s="1"/>
      <c r="C822" s="1"/>
      <c r="D822" s="1"/>
      <c r="E822" s="1"/>
      <c r="F822" s="1"/>
      <c r="G822" s="1"/>
      <c r="H822" s="1"/>
      <c r="I822" s="1"/>
      <c r="J822" s="1"/>
      <c r="K822" s="1"/>
      <c r="L822" s="4"/>
      <c r="M822" s="4"/>
      <c r="N822" s="4"/>
      <c r="O822" s="4"/>
      <c r="P822" s="5"/>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row>
    <row r="823" spans="1:180" ht="15.75" customHeight="1">
      <c r="A823" s="1"/>
      <c r="B823" s="1"/>
      <c r="C823" s="1"/>
      <c r="D823" s="1"/>
      <c r="E823" s="1"/>
      <c r="F823" s="1"/>
      <c r="G823" s="1"/>
      <c r="H823" s="1"/>
      <c r="I823" s="1"/>
      <c r="J823" s="1"/>
      <c r="K823" s="1"/>
      <c r="L823" s="4"/>
      <c r="M823" s="4"/>
      <c r="N823" s="4"/>
      <c r="O823" s="4"/>
      <c r="P823" s="5"/>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row>
    <row r="824" spans="1:180" ht="15.75" customHeight="1">
      <c r="A824" s="1"/>
      <c r="B824" s="1"/>
      <c r="C824" s="1"/>
      <c r="D824" s="1"/>
      <c r="E824" s="1"/>
      <c r="F824" s="1"/>
      <c r="G824" s="1"/>
      <c r="H824" s="1"/>
      <c r="I824" s="1"/>
      <c r="J824" s="1"/>
      <c r="K824" s="1"/>
      <c r="L824" s="4"/>
      <c r="M824" s="4"/>
      <c r="N824" s="4"/>
      <c r="O824" s="4"/>
      <c r="P824" s="5"/>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row>
    <row r="825" spans="1:180" ht="15.75" customHeight="1">
      <c r="A825" s="1"/>
      <c r="B825" s="1"/>
      <c r="C825" s="1"/>
      <c r="D825" s="1"/>
      <c r="E825" s="1"/>
      <c r="F825" s="1"/>
      <c r="G825" s="1"/>
      <c r="H825" s="1"/>
      <c r="I825" s="1"/>
      <c r="J825" s="1"/>
      <c r="K825" s="1"/>
      <c r="L825" s="4"/>
      <c r="M825" s="4"/>
      <c r="N825" s="4"/>
      <c r="O825" s="4"/>
      <c r="P825" s="5"/>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row>
    <row r="826" spans="1:180" ht="15.75" customHeight="1">
      <c r="A826" s="1"/>
      <c r="B826" s="1"/>
      <c r="C826" s="1"/>
      <c r="D826" s="1"/>
      <c r="E826" s="1"/>
      <c r="F826" s="1"/>
      <c r="G826" s="1"/>
      <c r="H826" s="1"/>
      <c r="I826" s="1"/>
      <c r="J826" s="1"/>
      <c r="K826" s="1"/>
      <c r="L826" s="4"/>
      <c r="M826" s="4"/>
      <c r="N826" s="4"/>
      <c r="O826" s="4"/>
      <c r="P826" s="5"/>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row>
    <row r="827" spans="1:180" ht="15.75" customHeight="1">
      <c r="A827" s="1"/>
      <c r="B827" s="1"/>
      <c r="C827" s="1"/>
      <c r="D827" s="1"/>
      <c r="E827" s="1"/>
      <c r="F827" s="1"/>
      <c r="G827" s="1"/>
      <c r="H827" s="1"/>
      <c r="I827" s="1"/>
      <c r="J827" s="1"/>
      <c r="K827" s="1"/>
      <c r="L827" s="4"/>
      <c r="M827" s="4"/>
      <c r="N827" s="4"/>
      <c r="O827" s="4"/>
      <c r="P827" s="5"/>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row>
    <row r="828" spans="1:180" ht="15.75" customHeight="1">
      <c r="A828" s="1"/>
      <c r="B828" s="1"/>
      <c r="C828" s="1"/>
      <c r="D828" s="1"/>
      <c r="E828" s="1"/>
      <c r="F828" s="1"/>
      <c r="G828" s="1"/>
      <c r="H828" s="1"/>
      <c r="I828" s="1"/>
      <c r="J828" s="1"/>
      <c r="K828" s="1"/>
      <c r="L828" s="4"/>
      <c r="M828" s="4"/>
      <c r="N828" s="4"/>
      <c r="O828" s="4"/>
      <c r="P828" s="5"/>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row>
    <row r="829" spans="1:180" ht="15.75" customHeight="1">
      <c r="A829" s="1"/>
      <c r="B829" s="1"/>
      <c r="C829" s="1"/>
      <c r="D829" s="1"/>
      <c r="E829" s="1"/>
      <c r="F829" s="1"/>
      <c r="G829" s="1"/>
      <c r="H829" s="1"/>
      <c r="I829" s="1"/>
      <c r="J829" s="1"/>
      <c r="K829" s="1"/>
      <c r="L829" s="4"/>
      <c r="M829" s="4"/>
      <c r="N829" s="4"/>
      <c r="O829" s="4"/>
      <c r="P829" s="5"/>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row>
    <row r="830" spans="1:180" ht="15.75" customHeight="1">
      <c r="A830" s="1"/>
      <c r="B830" s="1"/>
      <c r="C830" s="1"/>
      <c r="D830" s="1"/>
      <c r="E830" s="1"/>
      <c r="F830" s="1"/>
      <c r="G830" s="1"/>
      <c r="H830" s="1"/>
      <c r="I830" s="1"/>
      <c r="J830" s="1"/>
      <c r="K830" s="1"/>
      <c r="L830" s="4"/>
      <c r="M830" s="4"/>
      <c r="N830" s="4"/>
      <c r="O830" s="4"/>
      <c r="P830" s="5"/>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row>
    <row r="831" spans="1:180" ht="15.75" customHeight="1">
      <c r="A831" s="1"/>
      <c r="B831" s="1"/>
      <c r="C831" s="1"/>
      <c r="D831" s="1"/>
      <c r="E831" s="1"/>
      <c r="F831" s="1"/>
      <c r="G831" s="1"/>
      <c r="H831" s="1"/>
      <c r="I831" s="1"/>
      <c r="J831" s="1"/>
      <c r="K831" s="1"/>
      <c r="L831" s="4"/>
      <c r="M831" s="4"/>
      <c r="N831" s="4"/>
      <c r="O831" s="4"/>
      <c r="P831" s="5"/>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row>
    <row r="832" spans="1:180" ht="15.75" customHeight="1">
      <c r="A832" s="1"/>
      <c r="B832" s="1"/>
      <c r="C832" s="1"/>
      <c r="D832" s="1"/>
      <c r="E832" s="1"/>
      <c r="F832" s="1"/>
      <c r="G832" s="1"/>
      <c r="H832" s="1"/>
      <c r="I832" s="1"/>
      <c r="J832" s="1"/>
      <c r="K832" s="1"/>
      <c r="L832" s="4"/>
      <c r="M832" s="4"/>
      <c r="N832" s="4"/>
      <c r="O832" s="4"/>
      <c r="P832" s="5"/>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row>
    <row r="833" spans="1:180" ht="15.75" customHeight="1">
      <c r="A833" s="1"/>
      <c r="B833" s="1"/>
      <c r="C833" s="1"/>
      <c r="D833" s="1"/>
      <c r="E833" s="1"/>
      <c r="F833" s="1"/>
      <c r="G833" s="1"/>
      <c r="H833" s="1"/>
      <c r="I833" s="1"/>
      <c r="J833" s="1"/>
      <c r="K833" s="1"/>
      <c r="L833" s="4"/>
      <c r="M833" s="4"/>
      <c r="N833" s="4"/>
      <c r="O833" s="4"/>
      <c r="P833" s="5"/>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row>
    <row r="834" spans="1:180" ht="15.75" customHeight="1">
      <c r="A834" s="1"/>
      <c r="B834" s="1"/>
      <c r="C834" s="1"/>
      <c r="D834" s="1"/>
      <c r="E834" s="1"/>
      <c r="F834" s="1"/>
      <c r="G834" s="1"/>
      <c r="H834" s="1"/>
      <c r="I834" s="1"/>
      <c r="J834" s="1"/>
      <c r="K834" s="1"/>
      <c r="L834" s="4"/>
      <c r="M834" s="4"/>
      <c r="N834" s="4"/>
      <c r="O834" s="4"/>
      <c r="P834" s="5"/>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row>
    <row r="835" spans="1:180" ht="15.75" customHeight="1">
      <c r="A835" s="1"/>
      <c r="B835" s="1"/>
      <c r="C835" s="1"/>
      <c r="D835" s="1"/>
      <c r="E835" s="1"/>
      <c r="F835" s="1"/>
      <c r="G835" s="1"/>
      <c r="H835" s="1"/>
      <c r="I835" s="1"/>
      <c r="J835" s="1"/>
      <c r="K835" s="1"/>
      <c r="L835" s="4"/>
      <c r="M835" s="4"/>
      <c r="N835" s="4"/>
      <c r="O835" s="4"/>
      <c r="P835" s="5"/>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row>
    <row r="836" spans="1:180" ht="15.75" customHeight="1">
      <c r="A836" s="1"/>
      <c r="B836" s="1"/>
      <c r="C836" s="1"/>
      <c r="D836" s="1"/>
      <c r="E836" s="1"/>
      <c r="F836" s="1"/>
      <c r="G836" s="1"/>
      <c r="H836" s="1"/>
      <c r="I836" s="1"/>
      <c r="J836" s="1"/>
      <c r="K836" s="1"/>
      <c r="L836" s="4"/>
      <c r="M836" s="4"/>
      <c r="N836" s="4"/>
      <c r="O836" s="4"/>
      <c r="P836" s="5"/>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row>
    <row r="837" spans="1:180" ht="15.75" customHeight="1">
      <c r="A837" s="1"/>
      <c r="B837" s="1"/>
      <c r="C837" s="1"/>
      <c r="D837" s="1"/>
      <c r="E837" s="1"/>
      <c r="F837" s="1"/>
      <c r="G837" s="1"/>
      <c r="H837" s="1"/>
      <c r="I837" s="1"/>
      <c r="J837" s="1"/>
      <c r="K837" s="1"/>
      <c r="L837" s="4"/>
      <c r="M837" s="4"/>
      <c r="N837" s="4"/>
      <c r="O837" s="4"/>
      <c r="P837" s="5"/>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row>
    <row r="838" spans="1:180" ht="15.75" customHeight="1">
      <c r="A838" s="1"/>
      <c r="B838" s="1"/>
      <c r="C838" s="1"/>
      <c r="D838" s="1"/>
      <c r="E838" s="1"/>
      <c r="F838" s="1"/>
      <c r="G838" s="1"/>
      <c r="H838" s="1"/>
      <c r="I838" s="1"/>
      <c r="J838" s="1"/>
      <c r="K838" s="1"/>
      <c r="L838" s="4"/>
      <c r="M838" s="4"/>
      <c r="N838" s="4"/>
      <c r="O838" s="4"/>
      <c r="P838" s="5"/>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row>
    <row r="839" spans="1:180" ht="15.75" customHeight="1">
      <c r="A839" s="1"/>
      <c r="B839" s="1"/>
      <c r="C839" s="1"/>
      <c r="D839" s="1"/>
      <c r="E839" s="1"/>
      <c r="F839" s="1"/>
      <c r="G839" s="1"/>
      <c r="H839" s="1"/>
      <c r="I839" s="1"/>
      <c r="J839" s="1"/>
      <c r="K839" s="1"/>
      <c r="L839" s="4"/>
      <c r="M839" s="4"/>
      <c r="N839" s="4"/>
      <c r="O839" s="4"/>
      <c r="P839" s="5"/>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row>
    <row r="840" spans="1:180" ht="15.75" customHeight="1">
      <c r="A840" s="1"/>
      <c r="B840" s="1"/>
      <c r="C840" s="1"/>
      <c r="D840" s="1"/>
      <c r="E840" s="1"/>
      <c r="F840" s="1"/>
      <c r="G840" s="1"/>
      <c r="H840" s="1"/>
      <c r="I840" s="1"/>
      <c r="J840" s="1"/>
      <c r="K840" s="1"/>
      <c r="L840" s="4"/>
      <c r="M840" s="4"/>
      <c r="N840" s="4"/>
      <c r="O840" s="4"/>
      <c r="P840" s="5"/>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row>
    <row r="841" spans="1:180" ht="15.75" customHeight="1">
      <c r="A841" s="1"/>
      <c r="B841" s="1"/>
      <c r="C841" s="1"/>
      <c r="D841" s="1"/>
      <c r="E841" s="1"/>
      <c r="F841" s="1"/>
      <c r="G841" s="1"/>
      <c r="H841" s="1"/>
      <c r="I841" s="1"/>
      <c r="J841" s="1"/>
      <c r="K841" s="1"/>
      <c r="L841" s="4"/>
      <c r="M841" s="4"/>
      <c r="N841" s="4"/>
      <c r="O841" s="4"/>
      <c r="P841" s="5"/>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row>
    <row r="842" spans="1:180" ht="15.75" customHeight="1">
      <c r="A842" s="1"/>
      <c r="B842" s="1"/>
      <c r="C842" s="1"/>
      <c r="D842" s="1"/>
      <c r="E842" s="1"/>
      <c r="F842" s="1"/>
      <c r="G842" s="1"/>
      <c r="H842" s="1"/>
      <c r="I842" s="1"/>
      <c r="J842" s="1"/>
      <c r="K842" s="1"/>
      <c r="L842" s="4"/>
      <c r="M842" s="4"/>
      <c r="N842" s="4"/>
      <c r="O842" s="4"/>
      <c r="P842" s="5"/>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row>
    <row r="843" spans="1:180" ht="15.75" customHeight="1">
      <c r="A843" s="1"/>
      <c r="B843" s="1"/>
      <c r="C843" s="1"/>
      <c r="D843" s="1"/>
      <c r="E843" s="1"/>
      <c r="F843" s="1"/>
      <c r="G843" s="1"/>
      <c r="H843" s="1"/>
      <c r="I843" s="1"/>
      <c r="J843" s="1"/>
      <c r="K843" s="1"/>
      <c r="L843" s="4"/>
      <c r="M843" s="4"/>
      <c r="N843" s="4"/>
      <c r="O843" s="4"/>
      <c r="P843" s="5"/>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row>
    <row r="844" spans="1:180" ht="15.75" customHeight="1">
      <c r="A844" s="1"/>
      <c r="B844" s="1"/>
      <c r="C844" s="1"/>
      <c r="D844" s="1"/>
      <c r="E844" s="1"/>
      <c r="F844" s="1"/>
      <c r="G844" s="1"/>
      <c r="H844" s="1"/>
      <c r="I844" s="1"/>
      <c r="J844" s="1"/>
      <c r="K844" s="1"/>
      <c r="L844" s="4"/>
      <c r="M844" s="4"/>
      <c r="N844" s="4"/>
      <c r="O844" s="4"/>
      <c r="P844" s="5"/>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row>
    <row r="845" spans="1:180" ht="15.75" customHeight="1">
      <c r="A845" s="1"/>
      <c r="B845" s="1"/>
      <c r="C845" s="1"/>
      <c r="D845" s="1"/>
      <c r="E845" s="1"/>
      <c r="F845" s="1"/>
      <c r="G845" s="1"/>
      <c r="H845" s="1"/>
      <c r="I845" s="1"/>
      <c r="J845" s="1"/>
      <c r="K845" s="1"/>
      <c r="L845" s="4"/>
      <c r="M845" s="4"/>
      <c r="N845" s="4"/>
      <c r="O845" s="4"/>
      <c r="P845" s="5"/>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row>
    <row r="846" spans="1:180" ht="15.75" customHeight="1">
      <c r="A846" s="1"/>
      <c r="B846" s="1"/>
      <c r="C846" s="1"/>
      <c r="D846" s="1"/>
      <c r="E846" s="1"/>
      <c r="F846" s="1"/>
      <c r="G846" s="1"/>
      <c r="H846" s="1"/>
      <c r="I846" s="1"/>
      <c r="J846" s="1"/>
      <c r="K846" s="1"/>
      <c r="L846" s="4"/>
      <c r="M846" s="4"/>
      <c r="N846" s="4"/>
      <c r="O846" s="4"/>
      <c r="P846" s="5"/>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row>
    <row r="847" spans="1:180" ht="15.75" customHeight="1">
      <c r="A847" s="1"/>
      <c r="B847" s="1"/>
      <c r="C847" s="1"/>
      <c r="D847" s="1"/>
      <c r="E847" s="1"/>
      <c r="F847" s="1"/>
      <c r="G847" s="1"/>
      <c r="H847" s="1"/>
      <c r="I847" s="1"/>
      <c r="J847" s="1"/>
      <c r="K847" s="1"/>
      <c r="L847" s="4"/>
      <c r="M847" s="4"/>
      <c r="N847" s="4"/>
      <c r="O847" s="4"/>
      <c r="P847" s="5"/>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row>
    <row r="848" spans="1:180" ht="15.75" customHeight="1">
      <c r="A848" s="1"/>
      <c r="B848" s="1"/>
      <c r="C848" s="1"/>
      <c r="D848" s="1"/>
      <c r="E848" s="1"/>
      <c r="F848" s="1"/>
      <c r="G848" s="1"/>
      <c r="H848" s="1"/>
      <c r="I848" s="1"/>
      <c r="J848" s="1"/>
      <c r="K848" s="1"/>
      <c r="L848" s="4"/>
      <c r="M848" s="4"/>
      <c r="N848" s="4"/>
      <c r="O848" s="4"/>
      <c r="P848" s="5"/>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row>
    <row r="849" spans="1:180" ht="15.75" customHeight="1">
      <c r="A849" s="1"/>
      <c r="B849" s="1"/>
      <c r="C849" s="1"/>
      <c r="D849" s="1"/>
      <c r="E849" s="1"/>
      <c r="F849" s="1"/>
      <c r="G849" s="1"/>
      <c r="H849" s="1"/>
      <c r="I849" s="1"/>
      <c r="J849" s="1"/>
      <c r="K849" s="1"/>
      <c r="L849" s="4"/>
      <c r="M849" s="4"/>
      <c r="N849" s="4"/>
      <c r="O849" s="4"/>
      <c r="P849" s="5"/>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row>
    <row r="850" spans="1:180" ht="15.75" customHeight="1">
      <c r="A850" s="1"/>
      <c r="B850" s="1"/>
      <c r="C850" s="1"/>
      <c r="D850" s="1"/>
      <c r="E850" s="1"/>
      <c r="F850" s="1"/>
      <c r="G850" s="1"/>
      <c r="H850" s="1"/>
      <c r="I850" s="1"/>
      <c r="J850" s="1"/>
      <c r="K850" s="1"/>
      <c r="L850" s="4"/>
      <c r="M850" s="4"/>
      <c r="N850" s="4"/>
      <c r="O850" s="4"/>
      <c r="P850" s="5"/>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row>
    <row r="851" spans="1:180" ht="15.75" customHeight="1">
      <c r="A851" s="1"/>
      <c r="B851" s="1"/>
      <c r="C851" s="1"/>
      <c r="D851" s="1"/>
      <c r="E851" s="1"/>
      <c r="F851" s="1"/>
      <c r="G851" s="1"/>
      <c r="H851" s="1"/>
      <c r="I851" s="1"/>
      <c r="J851" s="1"/>
      <c r="K851" s="1"/>
      <c r="L851" s="4"/>
      <c r="M851" s="4"/>
      <c r="N851" s="4"/>
      <c r="O851" s="4"/>
      <c r="P851" s="5"/>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row>
    <row r="852" spans="1:180" ht="15.75" customHeight="1">
      <c r="A852" s="1"/>
      <c r="B852" s="1"/>
      <c r="C852" s="1"/>
      <c r="D852" s="1"/>
      <c r="E852" s="1"/>
      <c r="F852" s="1"/>
      <c r="G852" s="1"/>
      <c r="H852" s="1"/>
      <c r="I852" s="1"/>
      <c r="J852" s="1"/>
      <c r="K852" s="1"/>
      <c r="L852" s="4"/>
      <c r="M852" s="4"/>
      <c r="N852" s="4"/>
      <c r="O852" s="4"/>
      <c r="P852" s="5"/>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row>
    <row r="853" spans="1:180" ht="15.75" customHeight="1">
      <c r="A853" s="1"/>
      <c r="B853" s="1"/>
      <c r="C853" s="1"/>
      <c r="D853" s="1"/>
      <c r="E853" s="1"/>
      <c r="F853" s="1"/>
      <c r="G853" s="1"/>
      <c r="H853" s="1"/>
      <c r="I853" s="1"/>
      <c r="J853" s="1"/>
      <c r="K853" s="1"/>
      <c r="L853" s="4"/>
      <c r="M853" s="4"/>
      <c r="N853" s="4"/>
      <c r="O853" s="4"/>
      <c r="P853" s="5"/>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row>
    <row r="854" spans="1:180" ht="15.75" customHeight="1">
      <c r="A854" s="1"/>
      <c r="B854" s="1"/>
      <c r="C854" s="1"/>
      <c r="D854" s="1"/>
      <c r="E854" s="1"/>
      <c r="F854" s="1"/>
      <c r="G854" s="1"/>
      <c r="H854" s="1"/>
      <c r="I854" s="1"/>
      <c r="J854" s="1"/>
      <c r="K854" s="1"/>
      <c r="L854" s="4"/>
      <c r="M854" s="4"/>
      <c r="N854" s="4"/>
      <c r="O854" s="4"/>
      <c r="P854" s="5"/>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row>
    <row r="855" spans="1:180" ht="15.75" customHeight="1">
      <c r="A855" s="1"/>
      <c r="B855" s="1"/>
      <c r="C855" s="1"/>
      <c r="D855" s="1"/>
      <c r="E855" s="1"/>
      <c r="F855" s="1"/>
      <c r="G855" s="1"/>
      <c r="H855" s="1"/>
      <c r="I855" s="1"/>
      <c r="J855" s="1"/>
      <c r="K855" s="1"/>
      <c r="L855" s="4"/>
      <c r="M855" s="4"/>
      <c r="N855" s="4"/>
      <c r="O855" s="4"/>
      <c r="P855" s="5"/>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row>
    <row r="856" spans="1:180" ht="15.75" customHeight="1">
      <c r="A856" s="1"/>
      <c r="B856" s="1"/>
      <c r="C856" s="1"/>
      <c r="D856" s="1"/>
      <c r="E856" s="1"/>
      <c r="F856" s="1"/>
      <c r="G856" s="1"/>
      <c r="H856" s="1"/>
      <c r="I856" s="1"/>
      <c r="J856" s="1"/>
      <c r="K856" s="1"/>
      <c r="L856" s="4"/>
      <c r="M856" s="4"/>
      <c r="N856" s="4"/>
      <c r="O856" s="4"/>
      <c r="P856" s="5"/>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row>
    <row r="857" spans="1:180" ht="15.75" customHeight="1">
      <c r="A857" s="1"/>
      <c r="B857" s="1"/>
      <c r="C857" s="1"/>
      <c r="D857" s="1"/>
      <c r="E857" s="1"/>
      <c r="F857" s="1"/>
      <c r="G857" s="1"/>
      <c r="H857" s="1"/>
      <c r="I857" s="1"/>
      <c r="J857" s="1"/>
      <c r="K857" s="1"/>
      <c r="L857" s="4"/>
      <c r="M857" s="4"/>
      <c r="N857" s="4"/>
      <c r="O857" s="4"/>
      <c r="P857" s="5"/>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row>
    <row r="858" spans="1:180" ht="15.75" customHeight="1">
      <c r="A858" s="1"/>
      <c r="B858" s="1"/>
      <c r="C858" s="1"/>
      <c r="D858" s="1"/>
      <c r="E858" s="1"/>
      <c r="F858" s="1"/>
      <c r="G858" s="1"/>
      <c r="H858" s="1"/>
      <c r="I858" s="1"/>
      <c r="J858" s="1"/>
      <c r="K858" s="1"/>
      <c r="L858" s="4"/>
      <c r="M858" s="4"/>
      <c r="N858" s="4"/>
      <c r="O858" s="4"/>
      <c r="P858" s="5"/>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row>
    <row r="859" spans="1:180" ht="15.75" customHeight="1">
      <c r="A859" s="1"/>
      <c r="B859" s="1"/>
      <c r="C859" s="1"/>
      <c r="D859" s="1"/>
      <c r="E859" s="1"/>
      <c r="F859" s="1"/>
      <c r="G859" s="1"/>
      <c r="H859" s="1"/>
      <c r="I859" s="1"/>
      <c r="J859" s="1"/>
      <c r="K859" s="1"/>
      <c r="L859" s="4"/>
      <c r="M859" s="4"/>
      <c r="N859" s="4"/>
      <c r="O859" s="4"/>
      <c r="P859" s="5"/>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row>
    <row r="860" spans="1:180" ht="15.75" customHeight="1">
      <c r="A860" s="1"/>
      <c r="B860" s="1"/>
      <c r="C860" s="1"/>
      <c r="D860" s="1"/>
      <c r="E860" s="1"/>
      <c r="F860" s="1"/>
      <c r="G860" s="1"/>
      <c r="H860" s="1"/>
      <c r="I860" s="1"/>
      <c r="J860" s="1"/>
      <c r="K860" s="1"/>
      <c r="L860" s="4"/>
      <c r="M860" s="4"/>
      <c r="N860" s="4"/>
      <c r="O860" s="4"/>
      <c r="P860" s="5"/>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row>
    <row r="861" spans="1:180" ht="15.75" customHeight="1">
      <c r="A861" s="1"/>
      <c r="B861" s="1"/>
      <c r="C861" s="1"/>
      <c r="D861" s="1"/>
      <c r="E861" s="1"/>
      <c r="F861" s="1"/>
      <c r="G861" s="1"/>
      <c r="H861" s="1"/>
      <c r="I861" s="1"/>
      <c r="J861" s="1"/>
      <c r="K861" s="1"/>
      <c r="L861" s="4"/>
      <c r="M861" s="4"/>
      <c r="N861" s="4"/>
      <c r="O861" s="4"/>
      <c r="P861" s="5"/>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row>
    <row r="862" spans="1:180" ht="15.75" customHeight="1">
      <c r="A862" s="1"/>
      <c r="B862" s="1"/>
      <c r="C862" s="1"/>
      <c r="D862" s="1"/>
      <c r="E862" s="1"/>
      <c r="F862" s="1"/>
      <c r="G862" s="1"/>
      <c r="H862" s="1"/>
      <c r="I862" s="1"/>
      <c r="J862" s="1"/>
      <c r="K862" s="1"/>
      <c r="L862" s="4"/>
      <c r="M862" s="4"/>
      <c r="N862" s="4"/>
      <c r="O862" s="4"/>
      <c r="P862" s="5"/>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row>
    <row r="863" spans="1:180" ht="15.75" customHeight="1">
      <c r="A863" s="1"/>
      <c r="B863" s="1"/>
      <c r="C863" s="1"/>
      <c r="D863" s="1"/>
      <c r="E863" s="1"/>
      <c r="F863" s="1"/>
      <c r="G863" s="1"/>
      <c r="H863" s="1"/>
      <c r="I863" s="1"/>
      <c r="J863" s="1"/>
      <c r="K863" s="1"/>
      <c r="L863" s="4"/>
      <c r="M863" s="4"/>
      <c r="N863" s="4"/>
      <c r="O863" s="4"/>
      <c r="P863" s="5"/>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row>
    <row r="864" spans="1:180" ht="15.75" customHeight="1">
      <c r="A864" s="1"/>
      <c r="B864" s="1"/>
      <c r="C864" s="1"/>
      <c r="D864" s="1"/>
      <c r="E864" s="1"/>
      <c r="F864" s="1"/>
      <c r="G864" s="1"/>
      <c r="H864" s="1"/>
      <c r="I864" s="1"/>
      <c r="J864" s="1"/>
      <c r="K864" s="1"/>
      <c r="L864" s="4"/>
      <c r="M864" s="4"/>
      <c r="N864" s="4"/>
      <c r="O864" s="4"/>
      <c r="P864" s="5"/>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row>
    <row r="865" spans="1:180" ht="15.75" customHeight="1">
      <c r="A865" s="1"/>
      <c r="B865" s="1"/>
      <c r="C865" s="1"/>
      <c r="D865" s="1"/>
      <c r="E865" s="1"/>
      <c r="F865" s="1"/>
      <c r="G865" s="1"/>
      <c r="H865" s="1"/>
      <c r="I865" s="1"/>
      <c r="J865" s="1"/>
      <c r="K865" s="1"/>
      <c r="L865" s="4"/>
      <c r="M865" s="4"/>
      <c r="N865" s="4"/>
      <c r="O865" s="4"/>
      <c r="P865" s="5"/>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row>
    <row r="866" spans="1:180" ht="15.75" customHeight="1">
      <c r="A866" s="1"/>
      <c r="B866" s="1"/>
      <c r="C866" s="1"/>
      <c r="D866" s="1"/>
      <c r="E866" s="1"/>
      <c r="F866" s="1"/>
      <c r="G866" s="1"/>
      <c r="H866" s="1"/>
      <c r="I866" s="1"/>
      <c r="J866" s="1"/>
      <c r="K866" s="1"/>
      <c r="L866" s="4"/>
      <c r="M866" s="4"/>
      <c r="N866" s="4"/>
      <c r="O866" s="4"/>
      <c r="P866" s="5"/>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row>
    <row r="867" spans="1:180" ht="15.75" customHeight="1">
      <c r="A867" s="1"/>
      <c r="B867" s="1"/>
      <c r="C867" s="1"/>
      <c r="D867" s="1"/>
      <c r="E867" s="1"/>
      <c r="F867" s="1"/>
      <c r="G867" s="1"/>
      <c r="H867" s="1"/>
      <c r="I867" s="1"/>
      <c r="J867" s="1"/>
      <c r="K867" s="1"/>
      <c r="L867" s="4"/>
      <c r="M867" s="4"/>
      <c r="N867" s="4"/>
      <c r="O867" s="4"/>
      <c r="P867" s="5"/>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row>
    <row r="868" spans="1:180" ht="15.75" customHeight="1">
      <c r="A868" s="1"/>
      <c r="B868" s="1"/>
      <c r="C868" s="1"/>
      <c r="D868" s="1"/>
      <c r="E868" s="1"/>
      <c r="F868" s="1"/>
      <c r="G868" s="1"/>
      <c r="H868" s="1"/>
      <c r="I868" s="1"/>
      <c r="J868" s="1"/>
      <c r="K868" s="1"/>
      <c r="L868" s="4"/>
      <c r="M868" s="4"/>
      <c r="N868" s="4"/>
      <c r="O868" s="4"/>
      <c r="P868" s="5"/>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row>
    <row r="869" spans="1:180" ht="15.75" customHeight="1">
      <c r="A869" s="1"/>
      <c r="B869" s="1"/>
      <c r="C869" s="1"/>
      <c r="D869" s="1"/>
      <c r="E869" s="1"/>
      <c r="F869" s="1"/>
      <c r="G869" s="1"/>
      <c r="H869" s="1"/>
      <c r="I869" s="1"/>
      <c r="J869" s="1"/>
      <c r="K869" s="1"/>
      <c r="L869" s="4"/>
      <c r="M869" s="4"/>
      <c r="N869" s="4"/>
      <c r="O869" s="4"/>
      <c r="P869" s="5"/>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row>
    <row r="870" spans="1:180" ht="15.75" customHeight="1">
      <c r="A870" s="1"/>
      <c r="B870" s="1"/>
      <c r="C870" s="1"/>
      <c r="D870" s="1"/>
      <c r="E870" s="1"/>
      <c r="F870" s="1"/>
      <c r="G870" s="1"/>
      <c r="H870" s="1"/>
      <c r="I870" s="1"/>
      <c r="J870" s="1"/>
      <c r="K870" s="1"/>
      <c r="L870" s="4"/>
      <c r="M870" s="4"/>
      <c r="N870" s="4"/>
      <c r="O870" s="4"/>
      <c r="P870" s="5"/>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row>
    <row r="871" spans="1:180" ht="15.75" customHeight="1">
      <c r="A871" s="1"/>
      <c r="B871" s="1"/>
      <c r="C871" s="1"/>
      <c r="D871" s="1"/>
      <c r="E871" s="1"/>
      <c r="F871" s="1"/>
      <c r="G871" s="1"/>
      <c r="H871" s="1"/>
      <c r="I871" s="1"/>
      <c r="J871" s="1"/>
      <c r="K871" s="1"/>
      <c r="L871" s="4"/>
      <c r="M871" s="4"/>
      <c r="N871" s="4"/>
      <c r="O871" s="4"/>
      <c r="P871" s="5"/>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row>
    <row r="872" spans="1:180" ht="15.75" customHeight="1">
      <c r="A872" s="1"/>
      <c r="B872" s="1"/>
      <c r="C872" s="1"/>
      <c r="D872" s="1"/>
      <c r="E872" s="1"/>
      <c r="F872" s="1"/>
      <c r="G872" s="1"/>
      <c r="H872" s="1"/>
      <c r="I872" s="1"/>
      <c r="J872" s="1"/>
      <c r="K872" s="1"/>
      <c r="L872" s="4"/>
      <c r="M872" s="4"/>
      <c r="N872" s="4"/>
      <c r="O872" s="4"/>
      <c r="P872" s="5"/>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row>
    <row r="873" spans="1:180" ht="15.75" customHeight="1">
      <c r="A873" s="1"/>
      <c r="B873" s="1"/>
      <c r="C873" s="1"/>
      <c r="D873" s="1"/>
      <c r="E873" s="1"/>
      <c r="F873" s="1"/>
      <c r="G873" s="1"/>
      <c r="H873" s="1"/>
      <c r="I873" s="1"/>
      <c r="J873" s="1"/>
      <c r="K873" s="1"/>
      <c r="L873" s="4"/>
      <c r="M873" s="4"/>
      <c r="N873" s="4"/>
      <c r="O873" s="4"/>
      <c r="P873" s="5"/>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row>
    <row r="874" spans="1:180" ht="15.75" customHeight="1">
      <c r="A874" s="1"/>
      <c r="B874" s="1"/>
      <c r="C874" s="1"/>
      <c r="D874" s="1"/>
      <c r="E874" s="1"/>
      <c r="F874" s="1"/>
      <c r="G874" s="1"/>
      <c r="H874" s="1"/>
      <c r="I874" s="1"/>
      <c r="J874" s="1"/>
      <c r="K874" s="1"/>
      <c r="L874" s="4"/>
      <c r="M874" s="4"/>
      <c r="N874" s="4"/>
      <c r="O874" s="4"/>
      <c r="P874" s="5"/>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row>
    <row r="875" spans="1:180" ht="15.75" customHeight="1">
      <c r="A875" s="1"/>
      <c r="B875" s="1"/>
      <c r="C875" s="1"/>
      <c r="D875" s="1"/>
      <c r="E875" s="1"/>
      <c r="F875" s="1"/>
      <c r="G875" s="1"/>
      <c r="H875" s="1"/>
      <c r="I875" s="1"/>
      <c r="J875" s="1"/>
      <c r="K875" s="1"/>
      <c r="L875" s="4"/>
      <c r="M875" s="4"/>
      <c r="N875" s="4"/>
      <c r="O875" s="4"/>
      <c r="P875" s="5"/>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row>
    <row r="876" spans="1:180" ht="15.75" customHeight="1">
      <c r="A876" s="1"/>
      <c r="B876" s="1"/>
      <c r="C876" s="1"/>
      <c r="D876" s="1"/>
      <c r="E876" s="1"/>
      <c r="F876" s="1"/>
      <c r="G876" s="1"/>
      <c r="H876" s="1"/>
      <c r="I876" s="1"/>
      <c r="J876" s="1"/>
      <c r="K876" s="1"/>
      <c r="L876" s="4"/>
      <c r="M876" s="4"/>
      <c r="N876" s="4"/>
      <c r="O876" s="4"/>
      <c r="P876" s="5"/>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row>
    <row r="877" spans="1:180" ht="15.75" customHeight="1">
      <c r="A877" s="1"/>
      <c r="B877" s="1"/>
      <c r="C877" s="1"/>
      <c r="D877" s="1"/>
      <c r="E877" s="1"/>
      <c r="F877" s="1"/>
      <c r="G877" s="1"/>
      <c r="H877" s="1"/>
      <c r="I877" s="1"/>
      <c r="J877" s="1"/>
      <c r="K877" s="1"/>
      <c r="L877" s="4"/>
      <c r="M877" s="4"/>
      <c r="N877" s="4"/>
      <c r="O877" s="4"/>
      <c r="P877" s="5"/>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row>
    <row r="878" spans="1:180" ht="15.75" customHeight="1">
      <c r="A878" s="1"/>
      <c r="B878" s="1"/>
      <c r="C878" s="1"/>
      <c r="D878" s="1"/>
      <c r="E878" s="1"/>
      <c r="F878" s="1"/>
      <c r="G878" s="1"/>
      <c r="H878" s="1"/>
      <c r="I878" s="1"/>
      <c r="J878" s="1"/>
      <c r="K878" s="1"/>
      <c r="L878" s="4"/>
      <c r="M878" s="4"/>
      <c r="N878" s="4"/>
      <c r="O878" s="4"/>
      <c r="P878" s="5"/>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row>
    <row r="879" spans="1:180" ht="15.75" customHeight="1">
      <c r="A879" s="1"/>
      <c r="B879" s="1"/>
      <c r="C879" s="1"/>
      <c r="D879" s="1"/>
      <c r="E879" s="1"/>
      <c r="F879" s="1"/>
      <c r="G879" s="1"/>
      <c r="H879" s="1"/>
      <c r="I879" s="1"/>
      <c r="J879" s="1"/>
      <c r="K879" s="1"/>
      <c r="L879" s="4"/>
      <c r="M879" s="4"/>
      <c r="N879" s="4"/>
      <c r="O879" s="4"/>
      <c r="P879" s="5"/>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row>
    <row r="880" spans="1:180" ht="15.75" customHeight="1">
      <c r="A880" s="1"/>
      <c r="B880" s="1"/>
      <c r="C880" s="1"/>
      <c r="D880" s="1"/>
      <c r="E880" s="1"/>
      <c r="F880" s="1"/>
      <c r="G880" s="1"/>
      <c r="H880" s="1"/>
      <c r="I880" s="1"/>
      <c r="J880" s="1"/>
      <c r="K880" s="1"/>
      <c r="L880" s="4"/>
      <c r="M880" s="4"/>
      <c r="N880" s="4"/>
      <c r="O880" s="4"/>
      <c r="P880" s="5"/>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row>
    <row r="881" spans="1:180" ht="15.75" customHeight="1">
      <c r="A881" s="1"/>
      <c r="B881" s="1"/>
      <c r="C881" s="1"/>
      <c r="D881" s="1"/>
      <c r="E881" s="1"/>
      <c r="F881" s="1"/>
      <c r="G881" s="1"/>
      <c r="H881" s="1"/>
      <c r="I881" s="1"/>
      <c r="J881" s="1"/>
      <c r="K881" s="1"/>
      <c r="L881" s="4"/>
      <c r="M881" s="4"/>
      <c r="N881" s="4"/>
      <c r="O881" s="4"/>
      <c r="P881" s="5"/>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row>
    <row r="882" spans="1:180" ht="15.75" customHeight="1">
      <c r="A882" s="1"/>
      <c r="B882" s="1"/>
      <c r="C882" s="1"/>
      <c r="D882" s="1"/>
      <c r="E882" s="1"/>
      <c r="F882" s="1"/>
      <c r="G882" s="1"/>
      <c r="H882" s="1"/>
      <c r="I882" s="1"/>
      <c r="J882" s="1"/>
      <c r="K882" s="1"/>
      <c r="L882" s="4"/>
      <c r="M882" s="4"/>
      <c r="N882" s="4"/>
      <c r="O882" s="4"/>
      <c r="P882" s="5"/>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row>
    <row r="883" spans="1:180" ht="15.75" customHeight="1">
      <c r="A883" s="1"/>
      <c r="B883" s="1"/>
      <c r="C883" s="1"/>
      <c r="D883" s="1"/>
      <c r="E883" s="1"/>
      <c r="F883" s="1"/>
      <c r="G883" s="1"/>
      <c r="H883" s="1"/>
      <c r="I883" s="1"/>
      <c r="J883" s="1"/>
      <c r="K883" s="1"/>
      <c r="L883" s="4"/>
      <c r="M883" s="4"/>
      <c r="N883" s="4"/>
      <c r="O883" s="4"/>
      <c r="P883" s="5"/>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row>
    <row r="884" spans="1:180" ht="15.75" customHeight="1">
      <c r="A884" s="1"/>
      <c r="B884" s="1"/>
      <c r="C884" s="1"/>
      <c r="D884" s="1"/>
      <c r="E884" s="1"/>
      <c r="F884" s="1"/>
      <c r="G884" s="1"/>
      <c r="H884" s="1"/>
      <c r="I884" s="1"/>
      <c r="J884" s="1"/>
      <c r="K884" s="1"/>
      <c r="L884" s="4"/>
      <c r="M884" s="4"/>
      <c r="N884" s="4"/>
      <c r="O884" s="4"/>
      <c r="P884" s="5"/>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row>
    <row r="885" spans="1:180" ht="15.75" customHeight="1">
      <c r="A885" s="1"/>
      <c r="B885" s="1"/>
      <c r="C885" s="1"/>
      <c r="D885" s="1"/>
      <c r="E885" s="1"/>
      <c r="F885" s="1"/>
      <c r="G885" s="1"/>
      <c r="H885" s="1"/>
      <c r="I885" s="1"/>
      <c r="J885" s="1"/>
      <c r="K885" s="1"/>
      <c r="L885" s="4"/>
      <c r="M885" s="4"/>
      <c r="N885" s="4"/>
      <c r="O885" s="4"/>
      <c r="P885" s="5"/>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row>
    <row r="886" spans="1:180" ht="15.75" customHeight="1">
      <c r="A886" s="1"/>
      <c r="B886" s="1"/>
      <c r="C886" s="1"/>
      <c r="D886" s="1"/>
      <c r="E886" s="1"/>
      <c r="F886" s="1"/>
      <c r="G886" s="1"/>
      <c r="H886" s="1"/>
      <c r="I886" s="1"/>
      <c r="J886" s="1"/>
      <c r="K886" s="1"/>
      <c r="L886" s="4"/>
      <c r="M886" s="4"/>
      <c r="N886" s="4"/>
      <c r="O886" s="4"/>
      <c r="P886" s="5"/>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row>
    <row r="887" spans="1:180" ht="15.75" customHeight="1">
      <c r="A887" s="1"/>
      <c r="B887" s="1"/>
      <c r="C887" s="1"/>
      <c r="D887" s="1"/>
      <c r="E887" s="1"/>
      <c r="F887" s="1"/>
      <c r="G887" s="1"/>
      <c r="H887" s="1"/>
      <c r="I887" s="1"/>
      <c r="J887" s="1"/>
      <c r="K887" s="1"/>
      <c r="L887" s="4"/>
      <c r="M887" s="4"/>
      <c r="N887" s="4"/>
      <c r="O887" s="4"/>
      <c r="P887" s="5"/>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row>
    <row r="888" spans="1:180" ht="15.75" customHeight="1">
      <c r="A888" s="1"/>
      <c r="B888" s="1"/>
      <c r="C888" s="1"/>
      <c r="D888" s="1"/>
      <c r="E888" s="1"/>
      <c r="F888" s="1"/>
      <c r="G888" s="1"/>
      <c r="H888" s="1"/>
      <c r="I888" s="1"/>
      <c r="J888" s="1"/>
      <c r="K888" s="1"/>
      <c r="L888" s="4"/>
      <c r="M888" s="4"/>
      <c r="N888" s="4"/>
      <c r="O888" s="4"/>
      <c r="P888" s="5"/>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row>
    <row r="889" spans="1:180" ht="15.75" customHeight="1">
      <c r="A889" s="1"/>
      <c r="B889" s="1"/>
      <c r="C889" s="1"/>
      <c r="D889" s="1"/>
      <c r="E889" s="1"/>
      <c r="F889" s="1"/>
      <c r="G889" s="1"/>
      <c r="H889" s="1"/>
      <c r="I889" s="1"/>
      <c r="J889" s="1"/>
      <c r="K889" s="1"/>
      <c r="L889" s="4"/>
      <c r="M889" s="4"/>
      <c r="N889" s="4"/>
      <c r="O889" s="4"/>
      <c r="P889" s="5"/>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row>
    <row r="890" spans="1:180" ht="15.75" customHeight="1">
      <c r="A890" s="1"/>
      <c r="B890" s="1"/>
      <c r="C890" s="1"/>
      <c r="D890" s="1"/>
      <c r="E890" s="1"/>
      <c r="F890" s="1"/>
      <c r="G890" s="1"/>
      <c r="H890" s="1"/>
      <c r="I890" s="1"/>
      <c r="J890" s="1"/>
      <c r="K890" s="1"/>
      <c r="L890" s="4"/>
      <c r="M890" s="4"/>
      <c r="N890" s="4"/>
      <c r="O890" s="4"/>
      <c r="P890" s="5"/>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row>
    <row r="891" spans="1:180" ht="15.75" customHeight="1">
      <c r="A891" s="1"/>
      <c r="B891" s="1"/>
      <c r="C891" s="1"/>
      <c r="D891" s="1"/>
      <c r="E891" s="1"/>
      <c r="F891" s="1"/>
      <c r="G891" s="1"/>
      <c r="H891" s="1"/>
      <c r="I891" s="1"/>
      <c r="J891" s="1"/>
      <c r="K891" s="1"/>
      <c r="L891" s="4"/>
      <c r="M891" s="4"/>
      <c r="N891" s="4"/>
      <c r="O891" s="4"/>
      <c r="P891" s="5"/>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row>
    <row r="892" spans="1:180" ht="15.75" customHeight="1">
      <c r="A892" s="1"/>
      <c r="B892" s="1"/>
      <c r="C892" s="1"/>
      <c r="D892" s="1"/>
      <c r="E892" s="1"/>
      <c r="F892" s="1"/>
      <c r="G892" s="1"/>
      <c r="H892" s="1"/>
      <c r="I892" s="1"/>
      <c r="J892" s="1"/>
      <c r="K892" s="1"/>
      <c r="L892" s="4"/>
      <c r="M892" s="4"/>
      <c r="N892" s="4"/>
      <c r="O892" s="4"/>
      <c r="P892" s="5"/>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row>
    <row r="893" spans="1:180" ht="15.75" customHeight="1">
      <c r="A893" s="1"/>
      <c r="B893" s="1"/>
      <c r="C893" s="1"/>
      <c r="D893" s="1"/>
      <c r="E893" s="1"/>
      <c r="F893" s="1"/>
      <c r="G893" s="1"/>
      <c r="H893" s="1"/>
      <c r="I893" s="1"/>
      <c r="J893" s="1"/>
      <c r="K893" s="1"/>
      <c r="L893" s="4"/>
      <c r="M893" s="4"/>
      <c r="N893" s="4"/>
      <c r="O893" s="4"/>
      <c r="P893" s="5"/>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row>
    <row r="894" spans="1:180" ht="15.75" customHeight="1">
      <c r="A894" s="1"/>
      <c r="B894" s="1"/>
      <c r="C894" s="1"/>
      <c r="D894" s="1"/>
      <c r="E894" s="1"/>
      <c r="F894" s="1"/>
      <c r="G894" s="1"/>
      <c r="H894" s="1"/>
      <c r="I894" s="1"/>
      <c r="J894" s="1"/>
      <c r="K894" s="1"/>
      <c r="L894" s="4"/>
      <c r="M894" s="4"/>
      <c r="N894" s="4"/>
      <c r="O894" s="4"/>
      <c r="P894" s="5"/>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row>
    <row r="895" spans="1:180" ht="15.75" customHeight="1">
      <c r="A895" s="1"/>
      <c r="B895" s="1"/>
      <c r="C895" s="1"/>
      <c r="D895" s="1"/>
      <c r="E895" s="1"/>
      <c r="F895" s="1"/>
      <c r="G895" s="1"/>
      <c r="H895" s="1"/>
      <c r="I895" s="1"/>
      <c r="J895" s="1"/>
      <c r="K895" s="1"/>
      <c r="L895" s="4"/>
      <c r="M895" s="4"/>
      <c r="N895" s="4"/>
      <c r="O895" s="4"/>
      <c r="P895" s="5"/>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row>
    <row r="896" spans="1:180" ht="15.75" customHeight="1">
      <c r="A896" s="1"/>
      <c r="B896" s="1"/>
      <c r="C896" s="1"/>
      <c r="D896" s="1"/>
      <c r="E896" s="1"/>
      <c r="F896" s="1"/>
      <c r="G896" s="1"/>
      <c r="H896" s="1"/>
      <c r="I896" s="1"/>
      <c r="J896" s="1"/>
      <c r="K896" s="1"/>
      <c r="L896" s="4"/>
      <c r="M896" s="4"/>
      <c r="N896" s="4"/>
      <c r="O896" s="4"/>
      <c r="P896" s="5"/>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row>
    <row r="897" spans="1:180" ht="15.75" customHeight="1">
      <c r="A897" s="1"/>
      <c r="B897" s="1"/>
      <c r="C897" s="1"/>
      <c r="D897" s="1"/>
      <c r="E897" s="1"/>
      <c r="F897" s="1"/>
      <c r="G897" s="1"/>
      <c r="H897" s="1"/>
      <c r="I897" s="1"/>
      <c r="J897" s="1"/>
      <c r="K897" s="1"/>
      <c r="L897" s="4"/>
      <c r="M897" s="4"/>
      <c r="N897" s="4"/>
      <c r="O897" s="4"/>
      <c r="P897" s="5"/>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row>
    <row r="898" spans="1:180" ht="15.75" customHeight="1">
      <c r="A898" s="1"/>
      <c r="B898" s="1"/>
      <c r="C898" s="1"/>
      <c r="D898" s="1"/>
      <c r="E898" s="1"/>
      <c r="F898" s="1"/>
      <c r="G898" s="1"/>
      <c r="H898" s="1"/>
      <c r="I898" s="1"/>
      <c r="J898" s="1"/>
      <c r="K898" s="1"/>
      <c r="L898" s="4"/>
      <c r="M898" s="4"/>
      <c r="N898" s="4"/>
      <c r="O898" s="4"/>
      <c r="P898" s="5"/>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row>
    <row r="899" spans="1:180" ht="15.75" customHeight="1">
      <c r="A899" s="1"/>
      <c r="B899" s="1"/>
      <c r="C899" s="1"/>
      <c r="D899" s="1"/>
      <c r="E899" s="1"/>
      <c r="F899" s="1"/>
      <c r="G899" s="1"/>
      <c r="H899" s="1"/>
      <c r="I899" s="1"/>
      <c r="J899" s="1"/>
      <c r="K899" s="1"/>
      <c r="L899" s="4"/>
      <c r="M899" s="4"/>
      <c r="N899" s="4"/>
      <c r="O899" s="4"/>
      <c r="P899" s="5"/>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row>
    <row r="900" spans="1:180" ht="15.75" customHeight="1">
      <c r="A900" s="1"/>
      <c r="B900" s="1"/>
      <c r="C900" s="1"/>
      <c r="D900" s="1"/>
      <c r="E900" s="1"/>
      <c r="F900" s="1"/>
      <c r="G900" s="1"/>
      <c r="H900" s="1"/>
      <c r="I900" s="1"/>
      <c r="J900" s="1"/>
      <c r="K900" s="1"/>
      <c r="L900" s="4"/>
      <c r="M900" s="4"/>
      <c r="N900" s="4"/>
      <c r="O900" s="4"/>
      <c r="P900" s="5"/>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row>
    <row r="901" spans="1:180" ht="15.75" customHeight="1">
      <c r="A901" s="1"/>
      <c r="B901" s="1"/>
      <c r="C901" s="1"/>
      <c r="D901" s="1"/>
      <c r="E901" s="1"/>
      <c r="F901" s="1"/>
      <c r="G901" s="1"/>
      <c r="H901" s="1"/>
      <c r="I901" s="1"/>
      <c r="J901" s="1"/>
      <c r="K901" s="1"/>
      <c r="L901" s="4"/>
      <c r="M901" s="4"/>
      <c r="N901" s="4"/>
      <c r="O901" s="4"/>
      <c r="P901" s="5"/>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row>
    <row r="902" spans="1:180" ht="15.75" customHeight="1">
      <c r="A902" s="1"/>
      <c r="B902" s="1"/>
      <c r="C902" s="1"/>
      <c r="D902" s="1"/>
      <c r="E902" s="1"/>
      <c r="F902" s="1"/>
      <c r="G902" s="1"/>
      <c r="H902" s="1"/>
      <c r="I902" s="1"/>
      <c r="J902" s="1"/>
      <c r="K902" s="1"/>
      <c r="L902" s="4"/>
      <c r="M902" s="4"/>
      <c r="N902" s="4"/>
      <c r="O902" s="4"/>
      <c r="P902" s="5"/>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row>
    <row r="903" spans="1:180" ht="15.75" customHeight="1">
      <c r="A903" s="1"/>
      <c r="B903" s="1"/>
      <c r="C903" s="1"/>
      <c r="D903" s="1"/>
      <c r="E903" s="1"/>
      <c r="F903" s="1"/>
      <c r="G903" s="1"/>
      <c r="H903" s="1"/>
      <c r="I903" s="1"/>
      <c r="J903" s="1"/>
      <c r="K903" s="1"/>
      <c r="L903" s="4"/>
      <c r="M903" s="4"/>
      <c r="N903" s="4"/>
      <c r="O903" s="4"/>
      <c r="P903" s="5"/>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row>
    <row r="904" spans="1:180" ht="15.75" customHeight="1">
      <c r="A904" s="1"/>
      <c r="B904" s="1"/>
      <c r="C904" s="1"/>
      <c r="D904" s="1"/>
      <c r="E904" s="1"/>
      <c r="F904" s="1"/>
      <c r="G904" s="1"/>
      <c r="H904" s="1"/>
      <c r="I904" s="1"/>
      <c r="J904" s="1"/>
      <c r="K904" s="1"/>
      <c r="L904" s="4"/>
      <c r="M904" s="4"/>
      <c r="N904" s="4"/>
      <c r="O904" s="4"/>
      <c r="P904" s="5"/>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row>
    <row r="905" spans="1:180" ht="15.75" customHeight="1">
      <c r="A905" s="1"/>
      <c r="B905" s="1"/>
      <c r="C905" s="1"/>
      <c r="D905" s="1"/>
      <c r="E905" s="1"/>
      <c r="F905" s="1"/>
      <c r="G905" s="1"/>
      <c r="H905" s="1"/>
      <c r="I905" s="1"/>
      <c r="J905" s="1"/>
      <c r="K905" s="1"/>
      <c r="L905" s="4"/>
      <c r="M905" s="4"/>
      <c r="N905" s="4"/>
      <c r="O905" s="4"/>
      <c r="P905" s="5"/>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row>
    <row r="906" spans="1:180" ht="15.75" customHeight="1">
      <c r="A906" s="1"/>
      <c r="B906" s="1"/>
      <c r="C906" s="1"/>
      <c r="D906" s="1"/>
      <c r="E906" s="1"/>
      <c r="F906" s="1"/>
      <c r="G906" s="1"/>
      <c r="H906" s="1"/>
      <c r="I906" s="1"/>
      <c r="J906" s="1"/>
      <c r="K906" s="1"/>
      <c r="L906" s="4"/>
      <c r="M906" s="4"/>
      <c r="N906" s="4"/>
      <c r="O906" s="4"/>
      <c r="P906" s="5"/>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row>
    <row r="907" spans="1:180" ht="15.75" customHeight="1">
      <c r="A907" s="1"/>
      <c r="B907" s="1"/>
      <c r="C907" s="1"/>
      <c r="D907" s="1"/>
      <c r="E907" s="1"/>
      <c r="F907" s="1"/>
      <c r="G907" s="1"/>
      <c r="H907" s="1"/>
      <c r="I907" s="1"/>
      <c r="J907" s="1"/>
      <c r="K907" s="1"/>
      <c r="L907" s="4"/>
      <c r="M907" s="4"/>
      <c r="N907" s="4"/>
      <c r="O907" s="4"/>
      <c r="P907" s="5"/>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row>
    <row r="908" spans="1:180" ht="15.75" customHeight="1">
      <c r="A908" s="1"/>
      <c r="B908" s="1"/>
      <c r="C908" s="1"/>
      <c r="D908" s="1"/>
      <c r="E908" s="1"/>
      <c r="F908" s="1"/>
      <c r="G908" s="1"/>
      <c r="H908" s="1"/>
      <c r="I908" s="1"/>
      <c r="J908" s="1"/>
      <c r="K908" s="1"/>
      <c r="L908" s="4"/>
      <c r="M908" s="4"/>
      <c r="N908" s="4"/>
      <c r="O908" s="4"/>
      <c r="P908" s="5"/>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row>
    <row r="909" spans="1:180" ht="15.75" customHeight="1">
      <c r="A909" s="1"/>
      <c r="B909" s="1"/>
      <c r="C909" s="1"/>
      <c r="D909" s="1"/>
      <c r="E909" s="1"/>
      <c r="F909" s="1"/>
      <c r="G909" s="1"/>
      <c r="H909" s="1"/>
      <c r="I909" s="1"/>
      <c r="J909" s="1"/>
      <c r="K909" s="1"/>
      <c r="L909" s="4"/>
      <c r="M909" s="4"/>
      <c r="N909" s="4"/>
      <c r="O909" s="4"/>
      <c r="P909" s="5"/>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row>
    <row r="910" spans="1:180" ht="15.75" customHeight="1">
      <c r="A910" s="1"/>
      <c r="B910" s="1"/>
      <c r="C910" s="1"/>
      <c r="D910" s="1"/>
      <c r="E910" s="1"/>
      <c r="F910" s="1"/>
      <c r="G910" s="1"/>
      <c r="H910" s="1"/>
      <c r="I910" s="1"/>
      <c r="J910" s="1"/>
      <c r="K910" s="1"/>
      <c r="L910" s="4"/>
      <c r="M910" s="4"/>
      <c r="N910" s="4"/>
      <c r="O910" s="4"/>
      <c r="P910" s="5"/>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row>
    <row r="911" spans="1:180" ht="15.75" customHeight="1">
      <c r="A911" s="1"/>
      <c r="B911" s="1"/>
      <c r="C911" s="1"/>
      <c r="D911" s="1"/>
      <c r="E911" s="1"/>
      <c r="F911" s="1"/>
      <c r="G911" s="1"/>
      <c r="H911" s="1"/>
      <c r="I911" s="1"/>
      <c r="J911" s="1"/>
      <c r="K911" s="1"/>
      <c r="L911" s="4"/>
      <c r="M911" s="4"/>
      <c r="N911" s="4"/>
      <c r="O911" s="4"/>
      <c r="P911" s="5"/>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row>
    <row r="912" spans="1:180" ht="15.75" customHeight="1">
      <c r="A912" s="1"/>
      <c r="B912" s="1"/>
      <c r="C912" s="1"/>
      <c r="D912" s="1"/>
      <c r="E912" s="1"/>
      <c r="F912" s="1"/>
      <c r="G912" s="1"/>
      <c r="H912" s="1"/>
      <c r="I912" s="1"/>
      <c r="J912" s="1"/>
      <c r="K912" s="1"/>
      <c r="L912" s="4"/>
      <c r="M912" s="4"/>
      <c r="N912" s="4"/>
      <c r="O912" s="4"/>
      <c r="P912" s="5"/>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row>
    <row r="913" spans="1:180" ht="15.75" customHeight="1">
      <c r="A913" s="1"/>
      <c r="B913" s="1"/>
      <c r="C913" s="1"/>
      <c r="D913" s="1"/>
      <c r="E913" s="1"/>
      <c r="F913" s="1"/>
      <c r="G913" s="1"/>
      <c r="H913" s="1"/>
      <c r="I913" s="1"/>
      <c r="J913" s="1"/>
      <c r="K913" s="1"/>
      <c r="L913" s="4"/>
      <c r="M913" s="4"/>
      <c r="N913" s="4"/>
      <c r="O913" s="4"/>
      <c r="P913" s="5"/>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row>
    <row r="914" spans="1:180" ht="15.75" customHeight="1">
      <c r="A914" s="1"/>
      <c r="B914" s="1"/>
      <c r="C914" s="1"/>
      <c r="D914" s="1"/>
      <c r="E914" s="1"/>
      <c r="F914" s="1"/>
      <c r="G914" s="1"/>
      <c r="H914" s="1"/>
      <c r="I914" s="1"/>
      <c r="J914" s="1"/>
      <c r="K914" s="1"/>
      <c r="L914" s="4"/>
      <c r="M914" s="4"/>
      <c r="N914" s="4"/>
      <c r="O914" s="4"/>
      <c r="P914" s="5"/>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row>
    <row r="915" spans="1:180" ht="15.75" customHeight="1">
      <c r="A915" s="1"/>
      <c r="B915" s="1"/>
      <c r="C915" s="1"/>
      <c r="D915" s="1"/>
      <c r="E915" s="1"/>
      <c r="F915" s="1"/>
      <c r="G915" s="1"/>
      <c r="H915" s="1"/>
      <c r="I915" s="1"/>
      <c r="J915" s="1"/>
      <c r="K915" s="1"/>
      <c r="L915" s="4"/>
      <c r="M915" s="4"/>
      <c r="N915" s="4"/>
      <c r="O915" s="4"/>
      <c r="P915" s="5"/>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row>
    <row r="916" spans="1:180" ht="15.75" customHeight="1">
      <c r="A916" s="1"/>
      <c r="B916" s="1"/>
      <c r="C916" s="1"/>
      <c r="D916" s="1"/>
      <c r="E916" s="1"/>
      <c r="F916" s="1"/>
      <c r="G916" s="1"/>
      <c r="H916" s="1"/>
      <c r="I916" s="1"/>
      <c r="J916" s="1"/>
      <c r="K916" s="1"/>
      <c r="L916" s="4"/>
      <c r="M916" s="4"/>
      <c r="N916" s="4"/>
      <c r="O916" s="4"/>
      <c r="P916" s="5"/>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row>
    <row r="917" spans="1:180" ht="15.75" customHeight="1">
      <c r="A917" s="1"/>
      <c r="B917" s="1"/>
      <c r="C917" s="1"/>
      <c r="D917" s="1"/>
      <c r="E917" s="1"/>
      <c r="F917" s="1"/>
      <c r="G917" s="1"/>
      <c r="H917" s="1"/>
      <c r="I917" s="1"/>
      <c r="J917" s="1"/>
      <c r="K917" s="1"/>
      <c r="L917" s="4"/>
      <c r="M917" s="4"/>
      <c r="N917" s="4"/>
      <c r="O917" s="4"/>
      <c r="P917" s="5"/>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row>
    <row r="918" spans="1:180" ht="15.75" customHeight="1">
      <c r="A918" s="1"/>
      <c r="B918" s="1"/>
      <c r="C918" s="1"/>
      <c r="D918" s="1"/>
      <c r="E918" s="1"/>
      <c r="F918" s="1"/>
      <c r="G918" s="1"/>
      <c r="H918" s="1"/>
      <c r="I918" s="1"/>
      <c r="J918" s="1"/>
      <c r="K918" s="1"/>
      <c r="L918" s="4"/>
      <c r="M918" s="4"/>
      <c r="N918" s="4"/>
      <c r="O918" s="4"/>
      <c r="P918" s="5"/>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row>
    <row r="919" spans="1:180" ht="15.75" customHeight="1">
      <c r="A919" s="1"/>
      <c r="B919" s="1"/>
      <c r="C919" s="1"/>
      <c r="D919" s="1"/>
      <c r="E919" s="1"/>
      <c r="F919" s="1"/>
      <c r="G919" s="1"/>
      <c r="H919" s="1"/>
      <c r="I919" s="1"/>
      <c r="J919" s="1"/>
      <c r="K919" s="1"/>
      <c r="L919" s="4"/>
      <c r="M919" s="4"/>
      <c r="N919" s="4"/>
      <c r="O919" s="4"/>
      <c r="P919" s="5"/>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row>
    <row r="920" spans="1:180" ht="15.75" customHeight="1">
      <c r="A920" s="1"/>
      <c r="B920" s="1"/>
      <c r="C920" s="1"/>
      <c r="D920" s="1"/>
      <c r="E920" s="1"/>
      <c r="F920" s="1"/>
      <c r="G920" s="1"/>
      <c r="H920" s="1"/>
      <c r="I920" s="1"/>
      <c r="J920" s="1"/>
      <c r="K920" s="1"/>
      <c r="L920" s="4"/>
      <c r="M920" s="4"/>
      <c r="N920" s="4"/>
      <c r="O920" s="4"/>
      <c r="P920" s="5"/>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row>
    <row r="921" spans="1:180" ht="15.75" customHeight="1">
      <c r="A921" s="1"/>
      <c r="B921" s="1"/>
      <c r="C921" s="1"/>
      <c r="D921" s="1"/>
      <c r="E921" s="1"/>
      <c r="F921" s="1"/>
      <c r="G921" s="1"/>
      <c r="H921" s="1"/>
      <c r="I921" s="1"/>
      <c r="J921" s="1"/>
      <c r="K921" s="1"/>
      <c r="L921" s="4"/>
      <c r="M921" s="4"/>
      <c r="N921" s="4"/>
      <c r="O921" s="4"/>
      <c r="P921" s="5"/>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row>
    <row r="922" spans="1:180" ht="15.75" customHeight="1">
      <c r="A922" s="1"/>
      <c r="B922" s="1"/>
      <c r="C922" s="1"/>
      <c r="D922" s="1"/>
      <c r="E922" s="1"/>
      <c r="F922" s="1"/>
      <c r="G922" s="1"/>
      <c r="H922" s="1"/>
      <c r="I922" s="1"/>
      <c r="J922" s="1"/>
      <c r="K922" s="1"/>
      <c r="L922" s="4"/>
      <c r="M922" s="4"/>
      <c r="N922" s="4"/>
      <c r="O922" s="4"/>
      <c r="P922" s="5"/>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row>
    <row r="923" spans="1:180" ht="15.75" customHeight="1">
      <c r="A923" s="1"/>
      <c r="B923" s="1"/>
      <c r="C923" s="1"/>
      <c r="D923" s="1"/>
      <c r="E923" s="1"/>
      <c r="F923" s="1"/>
      <c r="G923" s="1"/>
      <c r="H923" s="1"/>
      <c r="I923" s="1"/>
      <c r="J923" s="1"/>
      <c r="K923" s="1"/>
      <c r="L923" s="4"/>
      <c r="M923" s="4"/>
      <c r="N923" s="4"/>
      <c r="O923" s="4"/>
      <c r="P923" s="5"/>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row>
    <row r="924" spans="1:180" ht="15.75" customHeight="1">
      <c r="A924" s="1"/>
      <c r="B924" s="1"/>
      <c r="C924" s="1"/>
      <c r="D924" s="1"/>
      <c r="E924" s="1"/>
      <c r="F924" s="1"/>
      <c r="G924" s="1"/>
      <c r="H924" s="1"/>
      <c r="I924" s="1"/>
      <c r="J924" s="1"/>
      <c r="K924" s="1"/>
      <c r="L924" s="4"/>
      <c r="M924" s="4"/>
      <c r="N924" s="4"/>
      <c r="O924" s="4"/>
      <c r="P924" s="5"/>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row>
    <row r="925" spans="1:180" ht="15.75" customHeight="1">
      <c r="A925" s="1"/>
      <c r="B925" s="1"/>
      <c r="C925" s="1"/>
      <c r="D925" s="1"/>
      <c r="E925" s="1"/>
      <c r="F925" s="1"/>
      <c r="G925" s="1"/>
      <c r="H925" s="1"/>
      <c r="I925" s="1"/>
      <c r="J925" s="1"/>
      <c r="K925" s="1"/>
      <c r="L925" s="4"/>
      <c r="M925" s="4"/>
      <c r="N925" s="4"/>
      <c r="O925" s="4"/>
      <c r="P925" s="5"/>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row>
    <row r="926" spans="1:180" ht="15.75" customHeight="1">
      <c r="A926" s="1"/>
      <c r="B926" s="1"/>
      <c r="C926" s="1"/>
      <c r="D926" s="1"/>
      <c r="E926" s="1"/>
      <c r="F926" s="1"/>
      <c r="G926" s="1"/>
      <c r="H926" s="1"/>
      <c r="I926" s="1"/>
      <c r="J926" s="1"/>
      <c r="K926" s="1"/>
      <c r="L926" s="4"/>
      <c r="M926" s="4"/>
      <c r="N926" s="4"/>
      <c r="O926" s="4"/>
      <c r="P926" s="5"/>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row>
    <row r="927" spans="1:180" ht="15.75" customHeight="1">
      <c r="A927" s="1"/>
      <c r="B927" s="1"/>
      <c r="C927" s="1"/>
      <c r="D927" s="1"/>
      <c r="E927" s="1"/>
      <c r="F927" s="1"/>
      <c r="G927" s="1"/>
      <c r="H927" s="1"/>
      <c r="I927" s="1"/>
      <c r="J927" s="1"/>
      <c r="K927" s="1"/>
      <c r="L927" s="4"/>
      <c r="M927" s="4"/>
      <c r="N927" s="4"/>
      <c r="O927" s="4"/>
      <c r="P927" s="5"/>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row>
    <row r="928" spans="1:180" ht="15.75" customHeight="1">
      <c r="A928" s="1"/>
      <c r="B928" s="1"/>
      <c r="C928" s="1"/>
      <c r="D928" s="1"/>
      <c r="E928" s="1"/>
      <c r="F928" s="1"/>
      <c r="G928" s="1"/>
      <c r="H928" s="1"/>
      <c r="I928" s="1"/>
      <c r="J928" s="1"/>
      <c r="K928" s="1"/>
      <c r="L928" s="4"/>
      <c r="M928" s="4"/>
      <c r="N928" s="4"/>
      <c r="O928" s="4"/>
      <c r="P928" s="5"/>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row>
    <row r="929" spans="1:180" ht="15.75" customHeight="1">
      <c r="A929" s="1"/>
      <c r="B929" s="1"/>
      <c r="C929" s="1"/>
      <c r="D929" s="1"/>
      <c r="E929" s="1"/>
      <c r="F929" s="1"/>
      <c r="G929" s="1"/>
      <c r="H929" s="1"/>
      <c r="I929" s="1"/>
      <c r="J929" s="1"/>
      <c r="K929" s="1"/>
      <c r="L929" s="4"/>
      <c r="M929" s="4"/>
      <c r="N929" s="4"/>
      <c r="O929" s="4"/>
      <c r="P929" s="5"/>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row>
    <row r="930" spans="1:180" ht="15.75" customHeight="1">
      <c r="A930" s="1"/>
      <c r="B930" s="1"/>
      <c r="C930" s="1"/>
      <c r="D930" s="1"/>
      <c r="E930" s="1"/>
      <c r="F930" s="1"/>
      <c r="G930" s="1"/>
      <c r="H930" s="1"/>
      <c r="I930" s="1"/>
      <c r="J930" s="1"/>
      <c r="K930" s="1"/>
      <c r="L930" s="4"/>
      <c r="M930" s="4"/>
      <c r="N930" s="4"/>
      <c r="O930" s="4"/>
      <c r="P930" s="5"/>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row>
    <row r="931" spans="1:180" ht="15.75" customHeight="1">
      <c r="A931" s="1"/>
      <c r="B931" s="1"/>
      <c r="C931" s="1"/>
      <c r="D931" s="1"/>
      <c r="E931" s="1"/>
      <c r="F931" s="1"/>
      <c r="G931" s="1"/>
      <c r="H931" s="1"/>
      <c r="I931" s="1"/>
      <c r="J931" s="1"/>
      <c r="K931" s="1"/>
      <c r="L931" s="4"/>
      <c r="M931" s="4"/>
      <c r="N931" s="4"/>
      <c r="O931" s="4"/>
      <c r="P931" s="5"/>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row>
    <row r="932" spans="1:180" ht="15.75" customHeight="1">
      <c r="A932" s="1"/>
      <c r="B932" s="1"/>
      <c r="C932" s="1"/>
      <c r="D932" s="1"/>
      <c r="E932" s="1"/>
      <c r="F932" s="1"/>
      <c r="G932" s="1"/>
      <c r="H932" s="1"/>
      <c r="I932" s="1"/>
      <c r="J932" s="1"/>
      <c r="K932" s="1"/>
      <c r="L932" s="4"/>
      <c r="M932" s="4"/>
      <c r="N932" s="4"/>
      <c r="O932" s="4"/>
      <c r="P932" s="5"/>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row>
    <row r="933" spans="1:180" ht="15.75" customHeight="1">
      <c r="A933" s="1"/>
      <c r="B933" s="1"/>
      <c r="C933" s="1"/>
      <c r="D933" s="1"/>
      <c r="E933" s="1"/>
      <c r="F933" s="1"/>
      <c r="G933" s="1"/>
      <c r="H933" s="1"/>
      <c r="I933" s="1"/>
      <c r="J933" s="1"/>
      <c r="K933" s="1"/>
      <c r="L933" s="4"/>
      <c r="M933" s="4"/>
      <c r="N933" s="4"/>
      <c r="O933" s="4"/>
      <c r="P933" s="5"/>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row>
    <row r="934" spans="1:180" ht="15.75" customHeight="1">
      <c r="A934" s="1"/>
      <c r="B934" s="1"/>
      <c r="C934" s="1"/>
      <c r="D934" s="1"/>
      <c r="E934" s="1"/>
      <c r="F934" s="1"/>
      <c r="G934" s="1"/>
      <c r="H934" s="1"/>
      <c r="I934" s="1"/>
      <c r="J934" s="1"/>
      <c r="K934" s="1"/>
      <c r="L934" s="4"/>
      <c r="M934" s="4"/>
      <c r="N934" s="4"/>
      <c r="O934" s="4"/>
      <c r="P934" s="5"/>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row>
    <row r="935" spans="1:180" ht="15.75" customHeight="1">
      <c r="A935" s="1"/>
      <c r="B935" s="1"/>
      <c r="C935" s="1"/>
      <c r="D935" s="1"/>
      <c r="E935" s="1"/>
      <c r="F935" s="1"/>
      <c r="G935" s="1"/>
      <c r="H935" s="1"/>
      <c r="I935" s="1"/>
      <c r="J935" s="1"/>
      <c r="K935" s="1"/>
      <c r="L935" s="4"/>
      <c r="M935" s="4"/>
      <c r="N935" s="4"/>
      <c r="O935" s="4"/>
      <c r="P935" s="5"/>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row>
    <row r="936" spans="1:180" ht="15.75" customHeight="1">
      <c r="A936" s="1"/>
      <c r="B936" s="1"/>
      <c r="C936" s="1"/>
      <c r="D936" s="1"/>
      <c r="E936" s="1"/>
      <c r="F936" s="1"/>
      <c r="G936" s="1"/>
      <c r="H936" s="1"/>
      <c r="I936" s="1"/>
      <c r="J936" s="1"/>
      <c r="K936" s="1"/>
      <c r="L936" s="4"/>
      <c r="M936" s="4"/>
      <c r="N936" s="4"/>
      <c r="O936" s="4"/>
      <c r="P936" s="5"/>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row>
    <row r="937" spans="1:180" ht="15.75" customHeight="1">
      <c r="A937" s="1"/>
      <c r="B937" s="1"/>
      <c r="C937" s="1"/>
      <c r="D937" s="1"/>
      <c r="E937" s="1"/>
      <c r="F937" s="1"/>
      <c r="G937" s="1"/>
      <c r="H937" s="1"/>
      <c r="I937" s="1"/>
      <c r="J937" s="1"/>
      <c r="K937" s="1"/>
      <c r="L937" s="4"/>
      <c r="M937" s="4"/>
      <c r="N937" s="4"/>
      <c r="O937" s="4"/>
      <c r="P937" s="5"/>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row>
    <row r="938" spans="1:180" ht="15.75" customHeight="1">
      <c r="A938" s="1"/>
      <c r="B938" s="1"/>
      <c r="C938" s="1"/>
      <c r="D938" s="1"/>
      <c r="E938" s="1"/>
      <c r="F938" s="1"/>
      <c r="G938" s="1"/>
      <c r="H938" s="1"/>
      <c r="I938" s="1"/>
      <c r="J938" s="1"/>
      <c r="K938" s="1"/>
      <c r="L938" s="4"/>
      <c r="M938" s="4"/>
      <c r="N938" s="4"/>
      <c r="O938" s="4"/>
      <c r="P938" s="5"/>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row>
    <row r="939" spans="1:180" ht="15.75" customHeight="1">
      <c r="A939" s="1"/>
      <c r="B939" s="1"/>
      <c r="C939" s="1"/>
      <c r="D939" s="1"/>
      <c r="E939" s="1"/>
      <c r="F939" s="1"/>
      <c r="G939" s="1"/>
      <c r="H939" s="1"/>
      <c r="I939" s="1"/>
      <c r="J939" s="1"/>
      <c r="K939" s="1"/>
      <c r="L939" s="4"/>
      <c r="M939" s="4"/>
      <c r="N939" s="4"/>
      <c r="O939" s="4"/>
      <c r="P939" s="5"/>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row>
    <row r="940" spans="1:180" ht="15.75" customHeight="1">
      <c r="A940" s="1"/>
      <c r="B940" s="1"/>
      <c r="C940" s="1"/>
      <c r="D940" s="1"/>
      <c r="E940" s="1"/>
      <c r="F940" s="1"/>
      <c r="G940" s="1"/>
      <c r="H940" s="1"/>
      <c r="I940" s="1"/>
      <c r="J940" s="1"/>
      <c r="K940" s="1"/>
      <c r="L940" s="4"/>
      <c r="M940" s="4"/>
      <c r="N940" s="4"/>
      <c r="O940" s="4"/>
      <c r="P940" s="5"/>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row>
    <row r="941" spans="1:180" ht="15.75" customHeight="1">
      <c r="A941" s="1"/>
      <c r="B941" s="1"/>
      <c r="C941" s="1"/>
      <c r="D941" s="1"/>
      <c r="E941" s="1"/>
      <c r="F941" s="1"/>
      <c r="G941" s="1"/>
      <c r="H941" s="1"/>
      <c r="I941" s="1"/>
      <c r="J941" s="1"/>
      <c r="K941" s="1"/>
      <c r="L941" s="4"/>
      <c r="M941" s="4"/>
      <c r="N941" s="4"/>
      <c r="O941" s="4"/>
      <c r="P941" s="5"/>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row>
    <row r="942" spans="1:180" ht="15.75" customHeight="1">
      <c r="A942" s="1"/>
      <c r="B942" s="1"/>
      <c r="C942" s="1"/>
      <c r="D942" s="1"/>
      <c r="E942" s="1"/>
      <c r="F942" s="1"/>
      <c r="G942" s="1"/>
      <c r="H942" s="1"/>
      <c r="I942" s="1"/>
      <c r="J942" s="1"/>
      <c r="K942" s="1"/>
      <c r="L942" s="4"/>
      <c r="M942" s="4"/>
      <c r="N942" s="4"/>
      <c r="O942" s="4"/>
      <c r="P942" s="5"/>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row>
    <row r="943" spans="1:180" ht="15.75" customHeight="1">
      <c r="A943" s="1"/>
      <c r="B943" s="1"/>
      <c r="C943" s="1"/>
      <c r="D943" s="1"/>
      <c r="E943" s="1"/>
      <c r="F943" s="1"/>
      <c r="G943" s="1"/>
      <c r="H943" s="1"/>
      <c r="I943" s="1"/>
      <c r="J943" s="1"/>
      <c r="K943" s="1"/>
      <c r="L943" s="4"/>
      <c r="M943" s="4"/>
      <c r="N943" s="4"/>
      <c r="O943" s="4"/>
      <c r="P943" s="5"/>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row>
    <row r="944" spans="1:180" ht="15.75" customHeight="1">
      <c r="A944" s="1"/>
      <c r="B944" s="1"/>
      <c r="C944" s="1"/>
      <c r="D944" s="1"/>
      <c r="E944" s="1"/>
      <c r="F944" s="1"/>
      <c r="G944" s="1"/>
      <c r="H944" s="1"/>
      <c r="I944" s="1"/>
      <c r="J944" s="1"/>
      <c r="K944" s="1"/>
      <c r="L944" s="4"/>
      <c r="M944" s="4"/>
      <c r="N944" s="4"/>
      <c r="O944" s="4"/>
      <c r="P944" s="5"/>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row>
    <row r="945" spans="1:180" ht="15.75" customHeight="1">
      <c r="A945" s="1"/>
      <c r="B945" s="1"/>
      <c r="C945" s="1"/>
      <c r="D945" s="1"/>
      <c r="E945" s="1"/>
      <c r="F945" s="1"/>
      <c r="G945" s="1"/>
      <c r="H945" s="1"/>
      <c r="I945" s="1"/>
      <c r="J945" s="1"/>
      <c r="K945" s="1"/>
      <c r="L945" s="4"/>
      <c r="M945" s="4"/>
      <c r="N945" s="4"/>
      <c r="O945" s="4"/>
      <c r="P945" s="5"/>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row>
    <row r="946" spans="1:180" ht="15.75" customHeight="1">
      <c r="A946" s="1"/>
      <c r="B946" s="1"/>
      <c r="C946" s="1"/>
      <c r="D946" s="1"/>
      <c r="E946" s="1"/>
      <c r="F946" s="1"/>
      <c r="G946" s="1"/>
      <c r="H946" s="1"/>
      <c r="I946" s="1"/>
      <c r="J946" s="1"/>
      <c r="K946" s="1"/>
      <c r="L946" s="4"/>
      <c r="M946" s="4"/>
      <c r="N946" s="4"/>
      <c r="O946" s="4"/>
      <c r="P946" s="5"/>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row>
    <row r="947" spans="1:180" ht="15.75" customHeight="1">
      <c r="A947" s="1"/>
      <c r="B947" s="1"/>
      <c r="C947" s="1"/>
      <c r="D947" s="1"/>
      <c r="E947" s="1"/>
      <c r="F947" s="1"/>
      <c r="G947" s="1"/>
      <c r="H947" s="1"/>
      <c r="I947" s="1"/>
      <c r="J947" s="1"/>
      <c r="K947" s="1"/>
      <c r="L947" s="4"/>
      <c r="M947" s="4"/>
      <c r="N947" s="4"/>
      <c r="O947" s="4"/>
      <c r="P947" s="5"/>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row>
    <row r="948" spans="1:180" ht="15.75" customHeight="1">
      <c r="A948" s="1"/>
      <c r="B948" s="1"/>
      <c r="C948" s="1"/>
      <c r="D948" s="1"/>
      <c r="E948" s="1"/>
      <c r="F948" s="1"/>
      <c r="G948" s="1"/>
      <c r="H948" s="1"/>
      <c r="I948" s="1"/>
      <c r="J948" s="1"/>
      <c r="K948" s="1"/>
      <c r="L948" s="4"/>
      <c r="M948" s="4"/>
      <c r="N948" s="4"/>
      <c r="O948" s="4"/>
      <c r="P948" s="5"/>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row>
    <row r="949" spans="1:180" ht="15.75" customHeight="1">
      <c r="A949" s="1"/>
      <c r="B949" s="1"/>
      <c r="C949" s="1"/>
      <c r="D949" s="1"/>
      <c r="E949" s="1"/>
      <c r="F949" s="1"/>
      <c r="G949" s="1"/>
      <c r="H949" s="1"/>
      <c r="I949" s="1"/>
      <c r="J949" s="1"/>
      <c r="K949" s="1"/>
      <c r="L949" s="4"/>
      <c r="M949" s="4"/>
      <c r="N949" s="4"/>
      <c r="O949" s="4"/>
      <c r="P949" s="5"/>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row>
    <row r="950" spans="1:180" ht="15.75" customHeight="1">
      <c r="A950" s="1"/>
      <c r="B950" s="1"/>
      <c r="C950" s="1"/>
      <c r="D950" s="1"/>
      <c r="E950" s="1"/>
      <c r="F950" s="1"/>
      <c r="G950" s="1"/>
      <c r="H950" s="1"/>
      <c r="I950" s="1"/>
      <c r="J950" s="1"/>
      <c r="K950" s="1"/>
      <c r="L950" s="4"/>
      <c r="M950" s="4"/>
      <c r="N950" s="4"/>
      <c r="O950" s="4"/>
      <c r="P950" s="5"/>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row>
    <row r="951" spans="1:180" ht="15.75" customHeight="1">
      <c r="A951" s="1"/>
      <c r="B951" s="1"/>
      <c r="C951" s="1"/>
      <c r="D951" s="1"/>
      <c r="E951" s="1"/>
      <c r="F951" s="1"/>
      <c r="G951" s="1"/>
      <c r="H951" s="1"/>
      <c r="I951" s="1"/>
      <c r="J951" s="1"/>
      <c r="K951" s="1"/>
      <c r="L951" s="4"/>
      <c r="M951" s="4"/>
      <c r="N951" s="4"/>
      <c r="O951" s="4"/>
      <c r="P951" s="5"/>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row>
    <row r="952" spans="1:180" ht="15.75" customHeight="1">
      <c r="A952" s="1"/>
      <c r="B952" s="1"/>
      <c r="C952" s="1"/>
      <c r="D952" s="1"/>
      <c r="E952" s="1"/>
      <c r="F952" s="1"/>
      <c r="G952" s="1"/>
      <c r="H952" s="1"/>
      <c r="I952" s="1"/>
      <c r="J952" s="1"/>
      <c r="K952" s="1"/>
      <c r="L952" s="4"/>
      <c r="M952" s="4"/>
      <c r="N952" s="4"/>
      <c r="O952" s="4"/>
      <c r="P952" s="5"/>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row>
    <row r="953" spans="1:180" ht="15.75" customHeight="1">
      <c r="A953" s="1"/>
      <c r="B953" s="1"/>
      <c r="C953" s="1"/>
      <c r="D953" s="1"/>
      <c r="E953" s="1"/>
      <c r="F953" s="1"/>
      <c r="G953" s="1"/>
      <c r="H953" s="1"/>
      <c r="I953" s="1"/>
      <c r="J953" s="1"/>
      <c r="K953" s="1"/>
      <c r="L953" s="4"/>
      <c r="M953" s="4"/>
      <c r="N953" s="4"/>
      <c r="O953" s="4"/>
      <c r="P953" s="5"/>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row>
    <row r="954" spans="1:180" ht="15.75" customHeight="1">
      <c r="A954" s="1"/>
      <c r="B954" s="1"/>
      <c r="C954" s="1"/>
      <c r="D954" s="1"/>
      <c r="E954" s="1"/>
      <c r="F954" s="1"/>
      <c r="G954" s="1"/>
      <c r="H954" s="1"/>
      <c r="I954" s="1"/>
      <c r="J954" s="1"/>
      <c r="K954" s="1"/>
      <c r="L954" s="4"/>
      <c r="M954" s="4"/>
      <c r="N954" s="4"/>
      <c r="O954" s="4"/>
      <c r="P954" s="5"/>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row>
    <row r="955" spans="1:180" ht="15.75" customHeight="1">
      <c r="A955" s="1"/>
      <c r="B955" s="1"/>
      <c r="C955" s="1"/>
      <c r="D955" s="1"/>
      <c r="E955" s="1"/>
      <c r="F955" s="1"/>
      <c r="G955" s="1"/>
      <c r="H955" s="1"/>
      <c r="I955" s="1"/>
      <c r="J955" s="1"/>
      <c r="K955" s="1"/>
      <c r="L955" s="4"/>
      <c r="M955" s="4"/>
      <c r="N955" s="4"/>
      <c r="O955" s="4"/>
      <c r="P955" s="5"/>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row>
    <row r="956" spans="1:180" ht="15.75" customHeight="1">
      <c r="A956" s="1"/>
      <c r="B956" s="1"/>
      <c r="C956" s="1"/>
      <c r="D956" s="1"/>
      <c r="E956" s="1"/>
      <c r="F956" s="1"/>
      <c r="G956" s="1"/>
      <c r="H956" s="1"/>
      <c r="I956" s="1"/>
      <c r="J956" s="1"/>
      <c r="K956" s="1"/>
      <c r="L956" s="4"/>
      <c r="M956" s="4"/>
      <c r="N956" s="4"/>
      <c r="O956" s="4"/>
      <c r="P956" s="5"/>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row>
    <row r="957" spans="1:180" ht="15.75" customHeight="1">
      <c r="A957" s="1"/>
      <c r="B957" s="1"/>
      <c r="C957" s="1"/>
      <c r="D957" s="1"/>
      <c r="E957" s="1"/>
      <c r="F957" s="1"/>
      <c r="G957" s="1"/>
      <c r="H957" s="1"/>
      <c r="I957" s="1"/>
      <c r="J957" s="1"/>
      <c r="K957" s="1"/>
      <c r="L957" s="4"/>
      <c r="M957" s="4"/>
      <c r="N957" s="4"/>
      <c r="O957" s="4"/>
      <c r="P957" s="5"/>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row>
    <row r="958" spans="1:180" ht="15.75" customHeight="1">
      <c r="A958" s="1"/>
      <c r="B958" s="1"/>
      <c r="C958" s="1"/>
      <c r="D958" s="1"/>
      <c r="E958" s="1"/>
      <c r="F958" s="1"/>
      <c r="G958" s="1"/>
      <c r="H958" s="1"/>
      <c r="I958" s="1"/>
      <c r="J958" s="1"/>
      <c r="K958" s="1"/>
      <c r="L958" s="4"/>
      <c r="M958" s="4"/>
      <c r="N958" s="4"/>
      <c r="O958" s="4"/>
      <c r="P958" s="5"/>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row>
    <row r="959" spans="1:180" ht="15.75" customHeight="1">
      <c r="A959" s="1"/>
      <c r="B959" s="1"/>
      <c r="C959" s="1"/>
      <c r="D959" s="1"/>
      <c r="E959" s="1"/>
      <c r="F959" s="1"/>
      <c r="G959" s="1"/>
      <c r="H959" s="1"/>
      <c r="I959" s="1"/>
      <c r="J959" s="1"/>
      <c r="K959" s="1"/>
      <c r="L959" s="4"/>
      <c r="M959" s="4"/>
      <c r="N959" s="4"/>
      <c r="O959" s="4"/>
      <c r="P959" s="5"/>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row>
    <row r="960" spans="1:180" ht="15.75" customHeight="1">
      <c r="A960" s="1"/>
      <c r="B960" s="1"/>
      <c r="C960" s="1"/>
      <c r="D960" s="1"/>
      <c r="E960" s="1"/>
      <c r="F960" s="1"/>
      <c r="G960" s="1"/>
      <c r="H960" s="1"/>
      <c r="I960" s="1"/>
      <c r="J960" s="1"/>
      <c r="K960" s="1"/>
      <c r="L960" s="4"/>
      <c r="M960" s="4"/>
      <c r="N960" s="4"/>
      <c r="O960" s="4"/>
      <c r="P960" s="5"/>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row>
    <row r="961" spans="1:180" ht="15.75" customHeight="1">
      <c r="A961" s="1"/>
      <c r="B961" s="1"/>
      <c r="C961" s="1"/>
      <c r="D961" s="1"/>
      <c r="E961" s="1"/>
      <c r="F961" s="1"/>
      <c r="G961" s="1"/>
      <c r="H961" s="1"/>
      <c r="I961" s="1"/>
      <c r="J961" s="1"/>
      <c r="K961" s="1"/>
      <c r="L961" s="4"/>
      <c r="M961" s="4"/>
      <c r="N961" s="4"/>
      <c r="O961" s="4"/>
      <c r="P961" s="5"/>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row>
    <row r="962" spans="1:180" ht="15.75" customHeight="1">
      <c r="A962" s="1"/>
      <c r="B962" s="1"/>
      <c r="C962" s="1"/>
      <c r="D962" s="1"/>
      <c r="E962" s="1"/>
      <c r="F962" s="1"/>
      <c r="G962" s="1"/>
      <c r="H962" s="1"/>
      <c r="I962" s="1"/>
      <c r="J962" s="1"/>
      <c r="K962" s="1"/>
      <c r="L962" s="4"/>
      <c r="M962" s="4"/>
      <c r="N962" s="4"/>
      <c r="O962" s="4"/>
      <c r="P962" s="5"/>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row>
    <row r="963" spans="1:180" ht="15.75" customHeight="1">
      <c r="A963" s="1"/>
      <c r="B963" s="1"/>
      <c r="C963" s="1"/>
      <c r="D963" s="1"/>
      <c r="E963" s="1"/>
      <c r="F963" s="1"/>
      <c r="G963" s="1"/>
      <c r="H963" s="1"/>
      <c r="I963" s="1"/>
      <c r="J963" s="1"/>
      <c r="K963" s="1"/>
      <c r="L963" s="4"/>
      <c r="M963" s="4"/>
      <c r="N963" s="4"/>
      <c r="O963" s="4"/>
      <c r="P963" s="5"/>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row>
    <row r="964" spans="1:180" ht="15.75" customHeight="1">
      <c r="A964" s="1"/>
      <c r="B964" s="1"/>
      <c r="C964" s="1"/>
      <c r="D964" s="1"/>
      <c r="E964" s="1"/>
      <c r="F964" s="1"/>
      <c r="G964" s="1"/>
      <c r="H964" s="1"/>
      <c r="I964" s="1"/>
      <c r="J964" s="1"/>
      <c r="K964" s="1"/>
      <c r="L964" s="4"/>
      <c r="M964" s="4"/>
      <c r="N964" s="4"/>
      <c r="O964" s="4"/>
      <c r="P964" s="5"/>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row>
    <row r="965" spans="1:180" ht="15.75" customHeight="1">
      <c r="A965" s="1"/>
      <c r="B965" s="1"/>
      <c r="C965" s="1"/>
      <c r="D965" s="1"/>
      <c r="E965" s="1"/>
      <c r="F965" s="1"/>
      <c r="G965" s="1"/>
      <c r="H965" s="1"/>
      <c r="I965" s="1"/>
      <c r="J965" s="1"/>
      <c r="K965" s="1"/>
      <c r="L965" s="4"/>
      <c r="M965" s="4"/>
      <c r="N965" s="4"/>
      <c r="O965" s="4"/>
      <c r="P965" s="5"/>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row>
    <row r="966" spans="1:180" ht="15.75" customHeight="1">
      <c r="A966" s="1"/>
      <c r="B966" s="1"/>
      <c r="C966" s="1"/>
      <c r="D966" s="1"/>
      <c r="E966" s="1"/>
      <c r="F966" s="1"/>
      <c r="G966" s="1"/>
      <c r="H966" s="1"/>
      <c r="I966" s="1"/>
      <c r="J966" s="1"/>
      <c r="K966" s="1"/>
      <c r="L966" s="4"/>
      <c r="M966" s="4"/>
      <c r="N966" s="4"/>
      <c r="O966" s="4"/>
      <c r="P966" s="5"/>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row>
    <row r="967" spans="1:180" ht="15.75" customHeight="1">
      <c r="A967" s="1"/>
      <c r="B967" s="1"/>
      <c r="C967" s="1"/>
      <c r="D967" s="1"/>
      <c r="E967" s="1"/>
      <c r="F967" s="1"/>
      <c r="G967" s="1"/>
      <c r="H967" s="1"/>
      <c r="I967" s="1"/>
      <c r="J967" s="1"/>
      <c r="K967" s="1"/>
      <c r="L967" s="4"/>
      <c r="M967" s="4"/>
      <c r="N967" s="4"/>
      <c r="O967" s="4"/>
      <c r="P967" s="5"/>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row>
    <row r="968" spans="1:180" ht="15.75" customHeight="1">
      <c r="A968" s="1"/>
      <c r="B968" s="1"/>
      <c r="C968" s="1"/>
      <c r="D968" s="1"/>
      <c r="E968" s="1"/>
      <c r="F968" s="1"/>
      <c r="G968" s="1"/>
      <c r="H968" s="1"/>
      <c r="I968" s="1"/>
      <c r="J968" s="1"/>
      <c r="K968" s="1"/>
      <c r="L968" s="4"/>
      <c r="M968" s="4"/>
      <c r="N968" s="4"/>
      <c r="O968" s="4"/>
      <c r="P968" s="5"/>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row>
    <row r="969" spans="1:180" ht="15.75" customHeight="1">
      <c r="A969" s="1"/>
      <c r="B969" s="1"/>
      <c r="C969" s="1"/>
      <c r="D969" s="1"/>
      <c r="E969" s="1"/>
      <c r="F969" s="1"/>
      <c r="G969" s="1"/>
      <c r="H969" s="1"/>
      <c r="I969" s="1"/>
      <c r="J969" s="1"/>
      <c r="K969" s="1"/>
      <c r="L969" s="4"/>
      <c r="M969" s="4"/>
      <c r="N969" s="4"/>
      <c r="O969" s="4"/>
      <c r="P969" s="5"/>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row>
    <row r="970" spans="1:180" ht="15.75" customHeight="1">
      <c r="A970" s="1"/>
      <c r="B970" s="1"/>
      <c r="C970" s="1"/>
      <c r="D970" s="1"/>
      <c r="E970" s="1"/>
      <c r="F970" s="1"/>
      <c r="G970" s="1"/>
      <c r="H970" s="1"/>
      <c r="I970" s="1"/>
      <c r="J970" s="1"/>
      <c r="K970" s="1"/>
      <c r="L970" s="4"/>
      <c r="M970" s="4"/>
      <c r="N970" s="4"/>
      <c r="O970" s="4"/>
      <c r="P970" s="5"/>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row>
    <row r="971" spans="1:180" ht="15.75" customHeight="1">
      <c r="A971" s="1"/>
      <c r="B971" s="1"/>
      <c r="C971" s="1"/>
      <c r="D971" s="1"/>
      <c r="E971" s="1"/>
      <c r="F971" s="1"/>
      <c r="G971" s="1"/>
      <c r="H971" s="1"/>
      <c r="I971" s="1"/>
      <c r="J971" s="1"/>
      <c r="K971" s="1"/>
      <c r="L971" s="4"/>
      <c r="M971" s="4"/>
      <c r="N971" s="4"/>
      <c r="O971" s="4"/>
      <c r="P971" s="5"/>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row>
    <row r="972" spans="1:180" ht="15.75" customHeight="1">
      <c r="A972" s="1"/>
      <c r="B972" s="1"/>
      <c r="C972" s="1"/>
      <c r="D972" s="1"/>
      <c r="E972" s="1"/>
      <c r="F972" s="1"/>
      <c r="G972" s="1"/>
      <c r="H972" s="1"/>
      <c r="I972" s="1"/>
      <c r="J972" s="1"/>
      <c r="K972" s="1"/>
      <c r="L972" s="4"/>
      <c r="M972" s="4"/>
      <c r="N972" s="4"/>
      <c r="O972" s="4"/>
      <c r="P972" s="5"/>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row>
    <row r="973" spans="1:180" ht="15.75" customHeight="1">
      <c r="A973" s="1"/>
      <c r="B973" s="1"/>
      <c r="C973" s="1"/>
      <c r="D973" s="1"/>
      <c r="E973" s="1"/>
      <c r="F973" s="1"/>
      <c r="G973" s="1"/>
      <c r="H973" s="1"/>
      <c r="I973" s="1"/>
      <c r="J973" s="1"/>
      <c r="K973" s="1"/>
      <c r="L973" s="4"/>
      <c r="M973" s="4"/>
      <c r="N973" s="4"/>
      <c r="O973" s="4"/>
      <c r="P973" s="5"/>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row>
    <row r="974" spans="1:180" ht="15.75" customHeight="1">
      <c r="A974" s="1"/>
      <c r="B974" s="1"/>
      <c r="C974" s="1"/>
      <c r="D974" s="1"/>
      <c r="E974" s="1"/>
      <c r="F974" s="1"/>
      <c r="G974" s="1"/>
      <c r="H974" s="1"/>
      <c r="I974" s="1"/>
      <c r="J974" s="1"/>
      <c r="K974" s="1"/>
      <c r="L974" s="4"/>
      <c r="M974" s="4"/>
      <c r="N974" s="4"/>
      <c r="O974" s="4"/>
      <c r="P974" s="5"/>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row>
    <row r="975" spans="1:180" ht="15.75" customHeight="1">
      <c r="A975" s="1"/>
      <c r="B975" s="1"/>
      <c r="C975" s="1"/>
      <c r="D975" s="1"/>
      <c r="E975" s="1"/>
      <c r="F975" s="1"/>
      <c r="G975" s="1"/>
      <c r="H975" s="1"/>
      <c r="I975" s="1"/>
      <c r="J975" s="1"/>
      <c r="K975" s="1"/>
      <c r="L975" s="4"/>
      <c r="M975" s="4"/>
      <c r="N975" s="4"/>
      <c r="O975" s="4"/>
      <c r="P975" s="5"/>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row>
    <row r="976" spans="1:180" ht="15.75" customHeight="1">
      <c r="A976" s="1"/>
      <c r="B976" s="1"/>
      <c r="C976" s="1"/>
      <c r="D976" s="1"/>
      <c r="E976" s="1"/>
      <c r="F976" s="1"/>
      <c r="G976" s="1"/>
      <c r="H976" s="1"/>
      <c r="I976" s="1"/>
      <c r="J976" s="1"/>
      <c r="K976" s="1"/>
      <c r="L976" s="4"/>
      <c r="M976" s="4"/>
      <c r="N976" s="4"/>
      <c r="O976" s="4"/>
      <c r="P976" s="5"/>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row>
    <row r="977" spans="1:180" ht="15.75" customHeight="1">
      <c r="A977" s="1"/>
      <c r="B977" s="1"/>
      <c r="C977" s="1"/>
      <c r="D977" s="1"/>
      <c r="E977" s="1"/>
      <c r="F977" s="1"/>
      <c r="G977" s="1"/>
      <c r="H977" s="1"/>
      <c r="I977" s="1"/>
      <c r="J977" s="1"/>
      <c r="K977" s="1"/>
      <c r="L977" s="4"/>
      <c r="M977" s="4"/>
      <c r="N977" s="4"/>
      <c r="O977" s="4"/>
      <c r="P977" s="5"/>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row>
    <row r="978" spans="1:180" ht="15.75" customHeight="1">
      <c r="A978" s="1"/>
      <c r="B978" s="1"/>
      <c r="C978" s="1"/>
      <c r="D978" s="1"/>
      <c r="E978" s="1"/>
      <c r="F978" s="1"/>
      <c r="G978" s="1"/>
      <c r="H978" s="1"/>
      <c r="I978" s="1"/>
      <c r="J978" s="1"/>
      <c r="K978" s="1"/>
      <c r="L978" s="4"/>
      <c r="M978" s="4"/>
      <c r="N978" s="4"/>
      <c r="O978" s="4"/>
      <c r="P978" s="5"/>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row>
    <row r="979" spans="1:180" ht="15.75" customHeight="1">
      <c r="A979" s="1"/>
      <c r="B979" s="1"/>
      <c r="C979" s="1"/>
      <c r="D979" s="1"/>
      <c r="E979" s="1"/>
      <c r="F979" s="1"/>
      <c r="G979" s="1"/>
      <c r="H979" s="1"/>
      <c r="I979" s="1"/>
      <c r="J979" s="1"/>
      <c r="K979" s="1"/>
      <c r="L979" s="4"/>
      <c r="M979" s="4"/>
      <c r="N979" s="4"/>
      <c r="O979" s="4"/>
      <c r="P979" s="5"/>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row>
    <row r="980" spans="1:180" ht="15.75" customHeight="1">
      <c r="A980" s="1"/>
      <c r="B980" s="1"/>
      <c r="C980" s="1"/>
      <c r="D980" s="1"/>
      <c r="E980" s="1"/>
      <c r="F980" s="1"/>
      <c r="G980" s="1"/>
      <c r="H980" s="1"/>
      <c r="I980" s="1"/>
      <c r="J980" s="1"/>
      <c r="K980" s="1"/>
      <c r="L980" s="4"/>
      <c r="M980" s="4"/>
      <c r="N980" s="4"/>
      <c r="O980" s="4"/>
      <c r="P980" s="5"/>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row>
    <row r="981" spans="1:180" ht="15.75" customHeight="1">
      <c r="A981" s="1"/>
      <c r="B981" s="1"/>
      <c r="C981" s="1"/>
      <c r="D981" s="1"/>
      <c r="E981" s="1"/>
      <c r="F981" s="1"/>
      <c r="G981" s="1"/>
      <c r="H981" s="1"/>
      <c r="I981" s="1"/>
      <c r="J981" s="1"/>
      <c r="K981" s="1"/>
      <c r="L981" s="4"/>
      <c r="M981" s="4"/>
      <c r="N981" s="4"/>
      <c r="O981" s="4"/>
      <c r="P981" s="5"/>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row>
    <row r="982" spans="1:180" ht="15.75" customHeight="1">
      <c r="A982" s="1"/>
      <c r="B982" s="1"/>
      <c r="C982" s="1"/>
      <c r="D982" s="1"/>
      <c r="E982" s="1"/>
      <c r="F982" s="1"/>
      <c r="G982" s="1"/>
      <c r="H982" s="1"/>
      <c r="I982" s="1"/>
      <c r="J982" s="1"/>
      <c r="K982" s="1"/>
      <c r="L982" s="4"/>
      <c r="M982" s="4"/>
      <c r="N982" s="4"/>
      <c r="O982" s="4"/>
      <c r="P982" s="5"/>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row>
    <row r="983" spans="1:180" ht="15.75" customHeight="1">
      <c r="A983" s="1"/>
      <c r="B983" s="1"/>
      <c r="C983" s="1"/>
      <c r="D983" s="1"/>
      <c r="E983" s="1"/>
      <c r="F983" s="1"/>
      <c r="G983" s="1"/>
      <c r="H983" s="1"/>
      <c r="I983" s="1"/>
      <c r="J983" s="1"/>
      <c r="K983" s="1"/>
      <c r="L983" s="4"/>
      <c r="M983" s="4"/>
      <c r="N983" s="4"/>
      <c r="O983" s="4"/>
      <c r="P983" s="5"/>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row>
    <row r="984" spans="1:180" ht="15.75" customHeight="1">
      <c r="A984" s="1"/>
      <c r="B984" s="1"/>
      <c r="C984" s="1"/>
      <c r="D984" s="1"/>
      <c r="E984" s="1"/>
      <c r="F984" s="1"/>
      <c r="G984" s="1"/>
      <c r="H984" s="1"/>
      <c r="I984" s="1"/>
      <c r="J984" s="1"/>
      <c r="K984" s="1"/>
      <c r="L984" s="4"/>
      <c r="M984" s="4"/>
      <c r="N984" s="4"/>
      <c r="O984" s="4"/>
      <c r="P984" s="5"/>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row>
    <row r="985" spans="1:180" ht="15.75" customHeight="1">
      <c r="A985" s="1"/>
      <c r="B985" s="1"/>
      <c r="C985" s="1"/>
      <c r="D985" s="1"/>
      <c r="E985" s="1"/>
      <c r="F985" s="1"/>
      <c r="G985" s="1"/>
      <c r="H985" s="1"/>
      <c r="I985" s="1"/>
      <c r="J985" s="1"/>
      <c r="K985" s="1"/>
      <c r="L985" s="4"/>
      <c r="M985" s="4"/>
      <c r="N985" s="4"/>
      <c r="O985" s="4"/>
      <c r="P985" s="5"/>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row>
    <row r="986" spans="1:180" ht="15.75" customHeight="1">
      <c r="A986" s="1"/>
      <c r="B986" s="1"/>
      <c r="C986" s="1"/>
      <c r="D986" s="1"/>
      <c r="E986" s="1"/>
      <c r="F986" s="1"/>
      <c r="G986" s="1"/>
      <c r="H986" s="1"/>
      <c r="I986" s="1"/>
      <c r="J986" s="1"/>
      <c r="K986" s="1"/>
      <c r="L986" s="4"/>
      <c r="M986" s="4"/>
      <c r="N986" s="4"/>
      <c r="O986" s="4"/>
      <c r="P986" s="5"/>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row>
    <row r="987" spans="1:180" ht="15.75" customHeight="1">
      <c r="A987" s="1"/>
      <c r="B987" s="1"/>
      <c r="C987" s="1"/>
      <c r="D987" s="1"/>
      <c r="E987" s="1"/>
      <c r="F987" s="1"/>
      <c r="G987" s="1"/>
      <c r="H987" s="1"/>
      <c r="I987" s="1"/>
      <c r="J987" s="1"/>
      <c r="K987" s="1"/>
      <c r="L987" s="4"/>
      <c r="M987" s="4"/>
      <c r="N987" s="4"/>
      <c r="O987" s="4"/>
      <c r="P987" s="5"/>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row>
    <row r="988" spans="1:180" ht="15.75" customHeight="1">
      <c r="A988" s="1"/>
      <c r="B988" s="1"/>
      <c r="C988" s="1"/>
      <c r="D988" s="1"/>
      <c r="E988" s="1"/>
      <c r="F988" s="1"/>
      <c r="G988" s="1"/>
      <c r="H988" s="1"/>
      <c r="I988" s="1"/>
      <c r="J988" s="1"/>
      <c r="K988" s="1"/>
      <c r="L988" s="4"/>
      <c r="M988" s="4"/>
      <c r="N988" s="4"/>
      <c r="O988" s="4"/>
      <c r="P988" s="5"/>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row>
    <row r="989" spans="1:180" ht="15.75" customHeight="1">
      <c r="A989" s="1"/>
      <c r="B989" s="1"/>
      <c r="C989" s="1"/>
      <c r="D989" s="1"/>
      <c r="E989" s="1"/>
      <c r="F989" s="1"/>
      <c r="G989" s="1"/>
      <c r="H989" s="1"/>
      <c r="I989" s="1"/>
      <c r="J989" s="1"/>
      <c r="K989" s="1"/>
      <c r="L989" s="4"/>
      <c r="M989" s="4"/>
      <c r="N989" s="4"/>
      <c r="O989" s="4"/>
      <c r="P989" s="5"/>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row>
    <row r="990" spans="1:180" ht="15.75" customHeight="1">
      <c r="A990" s="1"/>
      <c r="B990" s="1"/>
      <c r="C990" s="1"/>
      <c r="D990" s="1"/>
      <c r="E990" s="1"/>
      <c r="F990" s="1"/>
      <c r="G990" s="1"/>
      <c r="H990" s="1"/>
      <c r="I990" s="1"/>
      <c r="J990" s="1"/>
      <c r="K990" s="1"/>
      <c r="L990" s="4"/>
      <c r="M990" s="4"/>
      <c r="N990" s="4"/>
      <c r="O990" s="4"/>
      <c r="P990" s="5"/>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row>
    <row r="991" spans="1:180" ht="15.75" customHeight="1">
      <c r="A991" s="1"/>
      <c r="B991" s="1"/>
      <c r="C991" s="1"/>
      <c r="D991" s="1"/>
      <c r="E991" s="1"/>
      <c r="F991" s="1"/>
      <c r="G991" s="1"/>
      <c r="H991" s="1"/>
      <c r="I991" s="1"/>
      <c r="J991" s="1"/>
      <c r="K991" s="1"/>
      <c r="L991" s="4"/>
      <c r="M991" s="4"/>
      <c r="N991" s="4"/>
      <c r="O991" s="4"/>
      <c r="P991" s="5"/>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row>
    <row r="992" spans="1:180" ht="15.75" customHeight="1">
      <c r="A992" s="1"/>
      <c r="B992" s="1"/>
      <c r="C992" s="1"/>
      <c r="D992" s="1"/>
      <c r="E992" s="1"/>
      <c r="F992" s="1"/>
      <c r="G992" s="1"/>
      <c r="H992" s="1"/>
      <c r="I992" s="1"/>
      <c r="J992" s="1"/>
      <c r="K992" s="1"/>
      <c r="L992" s="4"/>
      <c r="M992" s="4"/>
      <c r="N992" s="4"/>
      <c r="O992" s="4"/>
      <c r="P992" s="5"/>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row>
    <row r="993" spans="1:180" ht="15.75" customHeight="1">
      <c r="A993" s="1"/>
      <c r="B993" s="1"/>
      <c r="C993" s="1"/>
      <c r="D993" s="1"/>
      <c r="E993" s="1"/>
      <c r="F993" s="1"/>
      <c r="G993" s="1"/>
      <c r="H993" s="1"/>
      <c r="I993" s="1"/>
      <c r="J993" s="1"/>
      <c r="K993" s="1"/>
      <c r="L993" s="4"/>
      <c r="M993" s="4"/>
      <c r="N993" s="4"/>
      <c r="O993" s="4"/>
      <c r="P993" s="5"/>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row>
    <row r="994" spans="1:180" ht="15.75" customHeight="1">
      <c r="A994" s="1"/>
      <c r="B994" s="1"/>
      <c r="C994" s="1"/>
      <c r="D994" s="1"/>
      <c r="E994" s="1"/>
      <c r="F994" s="1"/>
      <c r="G994" s="1"/>
      <c r="H994" s="1"/>
      <c r="I994" s="1"/>
      <c r="J994" s="1"/>
      <c r="K994" s="1"/>
      <c r="L994" s="4"/>
      <c r="M994" s="4"/>
      <c r="N994" s="4"/>
      <c r="O994" s="4"/>
      <c r="P994" s="5"/>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row>
    <row r="995" spans="1:180" ht="15.75" customHeight="1">
      <c r="A995" s="1"/>
      <c r="B995" s="1"/>
      <c r="C995" s="1"/>
      <c r="D995" s="1"/>
      <c r="E995" s="1"/>
      <c r="F995" s="1"/>
      <c r="G995" s="1"/>
      <c r="H995" s="1"/>
      <c r="I995" s="1"/>
      <c r="J995" s="1"/>
      <c r="K995" s="1"/>
      <c r="L995" s="4"/>
      <c r="M995" s="4"/>
      <c r="N995" s="4"/>
      <c r="O995" s="4"/>
      <c r="P995" s="5"/>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row>
    <row r="996" spans="1:180" ht="15.75" customHeight="1">
      <c r="A996" s="1"/>
      <c r="B996" s="1"/>
      <c r="C996" s="1"/>
      <c r="D996" s="1"/>
      <c r="E996" s="1"/>
      <c r="F996" s="1"/>
      <c r="G996" s="1"/>
      <c r="H996" s="1"/>
      <c r="I996" s="1"/>
      <c r="J996" s="1"/>
      <c r="K996" s="1"/>
      <c r="L996" s="4"/>
      <c r="M996" s="4"/>
      <c r="N996" s="4"/>
      <c r="O996" s="4"/>
      <c r="P996" s="5"/>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row>
    <row r="997" spans="1:180" ht="15.75" customHeight="1">
      <c r="A997" s="1"/>
      <c r="B997" s="1"/>
      <c r="C997" s="1"/>
      <c r="D997" s="1"/>
      <c r="E997" s="1"/>
      <c r="F997" s="1"/>
      <c r="G997" s="1"/>
      <c r="H997" s="1"/>
      <c r="I997" s="1"/>
      <c r="J997" s="1"/>
      <c r="K997" s="1"/>
      <c r="L997" s="4"/>
      <c r="M997" s="4"/>
      <c r="N997" s="4"/>
      <c r="O997" s="4"/>
      <c r="P997" s="5"/>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row>
    <row r="998" spans="1:180" ht="15.75" customHeight="1">
      <c r="A998" s="1"/>
      <c r="B998" s="1"/>
      <c r="C998" s="1"/>
      <c r="D998" s="1"/>
      <c r="E998" s="1"/>
      <c r="F998" s="1"/>
      <c r="G998" s="1"/>
      <c r="H998" s="1"/>
      <c r="I998" s="1"/>
      <c r="J998" s="1"/>
      <c r="K998" s="1"/>
      <c r="L998" s="4"/>
      <c r="M998" s="4"/>
      <c r="N998" s="4"/>
      <c r="O998" s="4"/>
      <c r="P998" s="5"/>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row>
    <row r="999" spans="1:180" ht="15.75" customHeight="1">
      <c r="A999" s="1"/>
      <c r="B999" s="1"/>
      <c r="C999" s="1"/>
      <c r="D999" s="1"/>
      <c r="E999" s="1"/>
      <c r="F999" s="1"/>
      <c r="G999" s="1"/>
      <c r="H999" s="1"/>
      <c r="I999" s="1"/>
      <c r="J999" s="1"/>
      <c r="K999" s="1"/>
      <c r="L999" s="4"/>
      <c r="M999" s="4"/>
      <c r="N999" s="4"/>
      <c r="O999" s="4"/>
      <c r="P999" s="5"/>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row>
    <row r="1000" spans="1:180" ht="15.75" customHeight="1">
      <c r="A1000" s="1"/>
      <c r="B1000" s="1"/>
      <c r="C1000" s="1"/>
      <c r="D1000" s="1"/>
      <c r="E1000" s="1"/>
      <c r="F1000" s="1"/>
      <c r="G1000" s="1"/>
      <c r="H1000" s="1"/>
      <c r="I1000" s="1"/>
      <c r="J1000" s="1"/>
      <c r="K1000" s="1"/>
      <c r="L1000" s="4"/>
      <c r="M1000" s="4"/>
      <c r="N1000" s="4"/>
      <c r="O1000" s="4"/>
      <c r="P1000" s="5"/>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row>
  </sheetData>
  <mergeCells count="118">
    <mergeCell ref="E3:J3"/>
    <mergeCell ref="T4:T5"/>
    <mergeCell ref="U4:U5"/>
    <mergeCell ref="V4:V5"/>
    <mergeCell ref="W4:W5"/>
    <mergeCell ref="X4:X5"/>
    <mergeCell ref="AE4:AE5"/>
    <mergeCell ref="AF4:AF5"/>
    <mergeCell ref="AG4:AG5"/>
    <mergeCell ref="AH4:AH5"/>
    <mergeCell ref="AI4:AI5"/>
    <mergeCell ref="AJ4:AJ5"/>
    <mergeCell ref="Y4:Y5"/>
    <mergeCell ref="Z4:Z5"/>
    <mergeCell ref="AA4:AA5"/>
    <mergeCell ref="AB4:AB5"/>
    <mergeCell ref="AC4:AC5"/>
    <mergeCell ref="AD4:AD5"/>
    <mergeCell ref="AT4:AT5"/>
    <mergeCell ref="AU4:AU5"/>
    <mergeCell ref="AV4:AV5"/>
    <mergeCell ref="AW4:AW5"/>
    <mergeCell ref="AX4:AX5"/>
    <mergeCell ref="AY4:BF4"/>
    <mergeCell ref="AK4:AK5"/>
    <mergeCell ref="AL4:AL5"/>
    <mergeCell ref="AM4:AM5"/>
    <mergeCell ref="AN4:AN5"/>
    <mergeCell ref="AO4:AR4"/>
    <mergeCell ref="AS4:AS5"/>
    <mergeCell ref="FA4:FA5"/>
    <mergeCell ref="FB4:FB5"/>
    <mergeCell ref="FC4:FC5"/>
    <mergeCell ref="FD4:FD5"/>
    <mergeCell ref="B5:J5"/>
    <mergeCell ref="AP5:AQ5"/>
    <mergeCell ref="EU4:EU5"/>
    <mergeCell ref="EV4:EV5"/>
    <mergeCell ref="EW4:EW5"/>
    <mergeCell ref="EX4:EX5"/>
    <mergeCell ref="EY4:EY5"/>
    <mergeCell ref="EZ4:EZ5"/>
    <mergeCell ref="DC4:DJ4"/>
    <mergeCell ref="DK4:DR4"/>
    <mergeCell ref="DS4:DZ4"/>
    <mergeCell ref="EA4:EH4"/>
    <mergeCell ref="EI4:EP4"/>
    <mergeCell ref="EQ4:ET4"/>
    <mergeCell ref="BG4:BN4"/>
    <mergeCell ref="BO4:BV4"/>
    <mergeCell ref="BW4:CD4"/>
    <mergeCell ref="CE4:CL4"/>
    <mergeCell ref="CM4:CT4"/>
    <mergeCell ref="CU4:DB4"/>
    <mergeCell ref="B13:C13"/>
    <mergeCell ref="D13:J13"/>
    <mergeCell ref="B15:C15"/>
    <mergeCell ref="D15:J15"/>
    <mergeCell ref="B17:C17"/>
    <mergeCell ref="D17:J17"/>
    <mergeCell ref="B7:C7"/>
    <mergeCell ref="D7:H7"/>
    <mergeCell ref="B9:C9"/>
    <mergeCell ref="D9:J9"/>
    <mergeCell ref="B11:C11"/>
    <mergeCell ref="D11:J11"/>
    <mergeCell ref="B26:B27"/>
    <mergeCell ref="C26:D26"/>
    <mergeCell ref="E26:J26"/>
    <mergeCell ref="C27:D27"/>
    <mergeCell ref="E27:J27"/>
    <mergeCell ref="C29:D29"/>
    <mergeCell ref="F29:G29"/>
    <mergeCell ref="I29:J29"/>
    <mergeCell ref="B19:C19"/>
    <mergeCell ref="D19:J19"/>
    <mergeCell ref="B21:C21"/>
    <mergeCell ref="D21:J21"/>
    <mergeCell ref="B23:B24"/>
    <mergeCell ref="C23:C24"/>
    <mergeCell ref="D23:D24"/>
    <mergeCell ref="F23:H23"/>
    <mergeCell ref="I23:I24"/>
    <mergeCell ref="F24:H24"/>
    <mergeCell ref="I33:J33"/>
    <mergeCell ref="B35:C35"/>
    <mergeCell ref="D35:J35"/>
    <mergeCell ref="C37:D37"/>
    <mergeCell ref="E37:F37"/>
    <mergeCell ref="H37:I37"/>
    <mergeCell ref="B31:C31"/>
    <mergeCell ref="D31:E31"/>
    <mergeCell ref="F31:G31"/>
    <mergeCell ref="B33:C33"/>
    <mergeCell ref="D33:F33"/>
    <mergeCell ref="G33:H33"/>
    <mergeCell ref="B38:B40"/>
    <mergeCell ref="C38:D38"/>
    <mergeCell ref="E38:F38"/>
    <mergeCell ref="G38:H38"/>
    <mergeCell ref="I38:J38"/>
    <mergeCell ref="C39:D39"/>
    <mergeCell ref="I39:J39"/>
    <mergeCell ref="C40:D40"/>
    <mergeCell ref="I40:J40"/>
    <mergeCell ref="E47:J47"/>
    <mergeCell ref="B45:C45"/>
    <mergeCell ref="D45:E45"/>
    <mergeCell ref="F45:G45"/>
    <mergeCell ref="H45:I45"/>
    <mergeCell ref="B46:G46"/>
    <mergeCell ref="H46:J46"/>
    <mergeCell ref="B42:G42"/>
    <mergeCell ref="H42:J42"/>
    <mergeCell ref="B44:C44"/>
    <mergeCell ref="D44:E44"/>
    <mergeCell ref="F44:G44"/>
    <mergeCell ref="H44:I44"/>
  </mergeCells>
  <conditionalFormatting sqref="AM26:AR26 AI26:AJ26">
    <cfRule type="cellIs" dxfId="11" priority="1" operator="equal">
      <formula>"Error"</formula>
    </cfRule>
  </conditionalFormatting>
  <dataValidations count="11">
    <dataValidation type="list" allowBlank="1" showErrorMessage="1" sqref="C23">
      <formula1>"División,Suma,Multiplicación,Resta"</formula1>
    </dataValidation>
    <dataValidation type="list" allowBlank="1" showInputMessage="1" showErrorMessage="1" prompt="Responsable del Calculo - Despliegue la flecha y seleccione la dependencia que sera la responsable de realizar el calculo del Indicador" sqref="D33">
      <formula1>dependencias</formula1>
    </dataValidation>
    <dataValidation type="list" allowBlank="1" showInputMessage="1" prompt="Dependencia - Despliegue la flecha y seleccione el nombre de la dependencia responsable del calculo y reporte del indicador " sqref="D21">
      <formula1>dependencias</formula1>
    </dataValidation>
    <dataValidation type="list" allowBlank="1" showInputMessage="1" showErrorMessage="1" prompt="Unidad de Medida  - DEspliegue la flecha y seleccione si el indicador sera leido y tiene metas en terminos numericos o porcentuales " sqref="D31">
      <formula1>"Número,Porcentaje"</formula1>
    </dataValidation>
    <dataValidation type="list" allowBlank="1" showInputMessage="1" prompt="Proyecto relacionado - Despliegue la flecha y seleccione el nombre del proyecto al que se le desea crear el indicador " sqref="D19 D20:J20">
      <formula1>proyectos</formula1>
    </dataValidation>
    <dataValidation type="list" allowBlank="1" showInputMessage="1" showErrorMessage="1" prompt="Periodicidad - Despliegue la flecha y seleccione la periodicidad en que se va a medir el indicador " sqref="C29">
      <formula1>"Diario,Mensual,Bimestral,Trimestral,Semestral,Cuatrimestral,Cuatrianual"</formula1>
    </dataValidation>
    <dataValidation type="list" allowBlank="1" showInputMessage="1" showErrorMessage="1" prompt="Familia  - Despliegue la flecha y seleccione si el indicador creado corresponde a Proceso, Proyecto o Plan Estratégico" sqref="D11">
      <formula1>"Proceso,Proyecto,Estrategico"</formula1>
    </dataValidation>
    <dataValidation type="list" allowBlank="1" showInputMessage="1" showErrorMessage="1" prompt="Proceso - Despliegue la flecha y seleccione el proceso del sistema de Gestión de calidad que corresponde con el indicador " sqref="D15">
      <formula1>procesos</formula1>
    </dataValidation>
    <dataValidation type="list" allowBlank="1" showInputMessage="1" showErrorMessage="1" promptTitle="Tendencia " prompt="Seleccione: _x000a_Positiva - si las metas del indicador son incrementales es decir, van de un menor valor a un mayor valor; _x000a_Negativa si las metas son decrementales, es decir, van de un valor mayor a un valor menor; _x000a_Ninguna si las metas son " sqref="I29">
      <formula1>"Positiva,Negativa,Niguna"</formula1>
    </dataValidation>
    <dataValidation type="list" allowBlank="1" showInputMessage="1" showErrorMessage="1" prompt="Objetivo - Despliegue la flecha y seleccione el objetivo Estrátegico al que le aportará el cumplimiento y/o avance del indicador " sqref="D13">
      <formula1>objetivos</formula1>
    </dataValidation>
    <dataValidation type="list" allowBlank="1" showInputMessage="1" prompt="Nombre del Proceso - Despliegue la flecha y seleccione el nombre del proceso al que se le desea crear el indicador " sqref="C20">
      <formula1>PROCESO</formula1>
    </dataValidation>
  </dataValidations>
  <pageMargins left="0.70866141732283472" right="0.70866141732283472" top="0.78740157480314965" bottom="0.74803149606299213" header="0" footer="0"/>
  <pageSetup paperSize="9" orientation="portrait"/>
  <headerFooter>
    <oddFooter>&amp;RPE-PI-G02-F02  V01</oddFoot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H59"/>
  <sheetViews>
    <sheetView view="pageBreakPreview" topLeftCell="A3" zoomScaleNormal="80" zoomScaleSheetLayoutView="100" zoomScalePageLayoutView="80" workbookViewId="0">
      <selection activeCell="M21" sqref="M21"/>
    </sheetView>
  </sheetViews>
  <sheetFormatPr baseColWidth="10" defaultRowHeight="15"/>
  <cols>
    <col min="1" max="1" width="1.28515625" style="351" customWidth="1"/>
    <col min="2" max="2" width="12.85546875" style="351" customWidth="1"/>
    <col min="3" max="3" width="10.28515625" style="351" customWidth="1"/>
    <col min="4" max="4" width="17.42578125" style="351" customWidth="1"/>
    <col min="5" max="5" width="9.85546875" style="351" customWidth="1"/>
    <col min="6" max="6" width="13.42578125" style="351" customWidth="1"/>
    <col min="7" max="7" width="19.28515625" style="351" customWidth="1"/>
    <col min="8" max="8" width="12.42578125" style="351" customWidth="1"/>
    <col min="9" max="9" width="14" style="351" customWidth="1"/>
    <col min="10" max="10" width="23.28515625" style="351" customWidth="1"/>
    <col min="11" max="11" width="10.42578125" style="347" customWidth="1"/>
    <col min="12" max="13" width="11.42578125" style="348"/>
    <col min="14" max="15" width="0" style="348" hidden="1" customWidth="1"/>
    <col min="16" max="16" width="20.28515625" style="349" hidden="1" customWidth="1"/>
    <col min="17" max="17" width="9.7109375" style="350" hidden="1" customWidth="1"/>
    <col min="18" max="18" width="9.7109375" style="347" hidden="1" customWidth="1"/>
    <col min="19" max="19" width="20.85546875" style="347" hidden="1" customWidth="1"/>
    <col min="20" max="123" width="17.85546875" style="347" hidden="1" customWidth="1"/>
    <col min="124" max="161" width="0" style="347" hidden="1" customWidth="1"/>
    <col min="162" max="216" width="11.42578125" style="347"/>
    <col min="217" max="16384" width="11.42578125" style="351"/>
  </cols>
  <sheetData>
    <row r="2" spans="2:216" ht="12" customHeight="1">
      <c r="B2" s="345"/>
      <c r="C2" s="345"/>
      <c r="D2" s="346"/>
      <c r="E2" s="346"/>
      <c r="F2" s="346"/>
      <c r="G2" s="346"/>
      <c r="H2" s="346"/>
      <c r="I2" s="345"/>
      <c r="J2" s="345"/>
    </row>
    <row r="3" spans="2:216" ht="22.5" customHeight="1" thickBot="1">
      <c r="B3" s="345"/>
      <c r="C3" s="345"/>
      <c r="D3" s="346"/>
      <c r="E3" s="352" t="s">
        <v>0</v>
      </c>
      <c r="F3" s="352"/>
      <c r="G3" s="352"/>
      <c r="H3" s="352"/>
      <c r="I3" s="352"/>
      <c r="J3" s="352"/>
    </row>
    <row r="4" spans="2:216" ht="10.5" customHeight="1" thickBot="1">
      <c r="B4" s="345"/>
      <c r="C4" s="345"/>
      <c r="D4" s="345"/>
      <c r="E4" s="345"/>
      <c r="F4" s="345"/>
      <c r="G4" s="345"/>
      <c r="H4" s="345"/>
      <c r="I4" s="345"/>
      <c r="J4" s="345"/>
      <c r="T4" s="353" t="s">
        <v>1</v>
      </c>
      <c r="U4" s="354" t="s">
        <v>2</v>
      </c>
      <c r="V4" s="354" t="s">
        <v>3</v>
      </c>
      <c r="W4" s="354" t="s">
        <v>4</v>
      </c>
      <c r="X4" s="354" t="s">
        <v>5</v>
      </c>
      <c r="Y4" s="354" t="s">
        <v>6</v>
      </c>
      <c r="Z4" s="354" t="s">
        <v>7</v>
      </c>
      <c r="AA4" s="354" t="s">
        <v>8</v>
      </c>
      <c r="AB4" s="354" t="s">
        <v>9</v>
      </c>
      <c r="AC4" s="354" t="s">
        <v>10</v>
      </c>
      <c r="AD4" s="354" t="s">
        <v>11</v>
      </c>
      <c r="AE4" s="354" t="s">
        <v>12</v>
      </c>
      <c r="AF4" s="354" t="s">
        <v>13</v>
      </c>
      <c r="AG4" s="354" t="s">
        <v>14</v>
      </c>
      <c r="AH4" s="354" t="s">
        <v>15</v>
      </c>
      <c r="AI4" s="354" t="s">
        <v>16</v>
      </c>
      <c r="AJ4" s="354" t="s">
        <v>17</v>
      </c>
      <c r="AK4" s="354" t="s">
        <v>18</v>
      </c>
      <c r="AL4" s="354" t="s">
        <v>19</v>
      </c>
      <c r="AM4" s="354" t="s">
        <v>20</v>
      </c>
      <c r="AN4" s="354" t="s">
        <v>21</v>
      </c>
      <c r="AO4" s="353" t="s">
        <v>22</v>
      </c>
      <c r="AP4" s="354"/>
      <c r="AQ4" s="354"/>
      <c r="AR4" s="355"/>
      <c r="AS4" s="354" t="s">
        <v>23</v>
      </c>
      <c r="AT4" s="354" t="s">
        <v>24</v>
      </c>
      <c r="AU4" s="354" t="s">
        <v>25</v>
      </c>
      <c r="AV4" s="354" t="s">
        <v>26</v>
      </c>
      <c r="AW4" s="354" t="s">
        <v>27</v>
      </c>
      <c r="AX4" s="354" t="s">
        <v>28</v>
      </c>
      <c r="AY4" s="356" t="s">
        <v>29</v>
      </c>
      <c r="AZ4" s="357"/>
      <c r="BA4" s="357"/>
      <c r="BB4" s="357"/>
      <c r="BC4" s="357"/>
      <c r="BD4" s="357"/>
      <c r="BE4" s="357"/>
      <c r="BF4" s="358"/>
      <c r="BG4" s="356" t="s">
        <v>30</v>
      </c>
      <c r="BH4" s="357"/>
      <c r="BI4" s="357"/>
      <c r="BJ4" s="357"/>
      <c r="BK4" s="357"/>
      <c r="BL4" s="357"/>
      <c r="BM4" s="357"/>
      <c r="BN4" s="358"/>
      <c r="BO4" s="356" t="s">
        <v>31</v>
      </c>
      <c r="BP4" s="357"/>
      <c r="BQ4" s="357"/>
      <c r="BR4" s="357"/>
      <c r="BS4" s="357"/>
      <c r="BT4" s="357"/>
      <c r="BU4" s="357"/>
      <c r="BV4" s="358"/>
      <c r="BW4" s="356" t="s">
        <v>32</v>
      </c>
      <c r="BX4" s="357"/>
      <c r="BY4" s="357"/>
      <c r="BZ4" s="357"/>
      <c r="CA4" s="357"/>
      <c r="CB4" s="357"/>
      <c r="CC4" s="357"/>
      <c r="CD4" s="358"/>
      <c r="CE4" s="356" t="s">
        <v>33</v>
      </c>
      <c r="CF4" s="357"/>
      <c r="CG4" s="357"/>
      <c r="CH4" s="357"/>
      <c r="CI4" s="357"/>
      <c r="CJ4" s="357"/>
      <c r="CK4" s="357"/>
      <c r="CL4" s="358"/>
      <c r="CM4" s="356" t="s">
        <v>34</v>
      </c>
      <c r="CN4" s="357"/>
      <c r="CO4" s="357"/>
      <c r="CP4" s="357"/>
      <c r="CQ4" s="357"/>
      <c r="CR4" s="357"/>
      <c r="CS4" s="357"/>
      <c r="CT4" s="358"/>
      <c r="CU4" s="356" t="s">
        <v>35</v>
      </c>
      <c r="CV4" s="357"/>
      <c r="CW4" s="357"/>
      <c r="CX4" s="357"/>
      <c r="CY4" s="357"/>
      <c r="CZ4" s="357"/>
      <c r="DA4" s="357"/>
      <c r="DB4" s="358"/>
      <c r="DC4" s="356" t="s">
        <v>36</v>
      </c>
      <c r="DD4" s="357"/>
      <c r="DE4" s="357"/>
      <c r="DF4" s="357"/>
      <c r="DG4" s="357"/>
      <c r="DH4" s="357"/>
      <c r="DI4" s="357"/>
      <c r="DJ4" s="358"/>
      <c r="DK4" s="356" t="s">
        <v>37</v>
      </c>
      <c r="DL4" s="357"/>
      <c r="DM4" s="357"/>
      <c r="DN4" s="357"/>
      <c r="DO4" s="357"/>
      <c r="DP4" s="357"/>
      <c r="DQ4" s="357"/>
      <c r="DR4" s="358"/>
      <c r="DS4" s="356" t="s">
        <v>38</v>
      </c>
      <c r="DT4" s="357"/>
      <c r="DU4" s="357"/>
      <c r="DV4" s="357"/>
      <c r="DW4" s="357"/>
      <c r="DX4" s="357"/>
      <c r="DY4" s="357"/>
      <c r="DZ4" s="358"/>
      <c r="EA4" s="356" t="s">
        <v>39</v>
      </c>
      <c r="EB4" s="357"/>
      <c r="EC4" s="357"/>
      <c r="ED4" s="357"/>
      <c r="EE4" s="357"/>
      <c r="EF4" s="357"/>
      <c r="EG4" s="357"/>
      <c r="EH4" s="358"/>
      <c r="EI4" s="356" t="s">
        <v>40</v>
      </c>
      <c r="EJ4" s="357"/>
      <c r="EK4" s="357"/>
      <c r="EL4" s="357"/>
      <c r="EM4" s="357"/>
      <c r="EN4" s="357"/>
      <c r="EO4" s="357"/>
      <c r="EP4" s="357"/>
      <c r="EQ4" s="359" t="s">
        <v>41</v>
      </c>
      <c r="ER4" s="360"/>
      <c r="ES4" s="360"/>
      <c r="ET4" s="361"/>
      <c r="EU4" s="362" t="s">
        <v>42</v>
      </c>
      <c r="EV4" s="354" t="s">
        <v>43</v>
      </c>
      <c r="EW4" s="354" t="s">
        <v>44</v>
      </c>
      <c r="EX4" s="354" t="s">
        <v>45</v>
      </c>
      <c r="EY4" s="354" t="s">
        <v>46</v>
      </c>
      <c r="EZ4" s="354" t="s">
        <v>47</v>
      </c>
      <c r="FA4" s="354" t="s">
        <v>48</v>
      </c>
      <c r="FB4" s="354" t="s">
        <v>49</v>
      </c>
      <c r="FC4" s="354" t="s">
        <v>50</v>
      </c>
      <c r="FD4" s="355" t="s">
        <v>51</v>
      </c>
    </row>
    <row r="5" spans="2:216" ht="18" customHeight="1" thickBot="1">
      <c r="B5" s="363" t="s">
        <v>52</v>
      </c>
      <c r="C5" s="364"/>
      <c r="D5" s="364"/>
      <c r="E5" s="364"/>
      <c r="F5" s="364"/>
      <c r="G5" s="364"/>
      <c r="H5" s="364"/>
      <c r="I5" s="364"/>
      <c r="J5" s="365"/>
      <c r="T5" s="366"/>
      <c r="U5" s="367"/>
      <c r="V5" s="367"/>
      <c r="W5" s="367"/>
      <c r="X5" s="367"/>
      <c r="Y5" s="367"/>
      <c r="Z5" s="367"/>
      <c r="AA5" s="367"/>
      <c r="AB5" s="367"/>
      <c r="AC5" s="367"/>
      <c r="AD5" s="367"/>
      <c r="AE5" s="367"/>
      <c r="AF5" s="367"/>
      <c r="AG5" s="367"/>
      <c r="AH5" s="367"/>
      <c r="AI5" s="367"/>
      <c r="AJ5" s="367"/>
      <c r="AK5" s="367"/>
      <c r="AL5" s="367"/>
      <c r="AM5" s="367"/>
      <c r="AN5" s="367"/>
      <c r="AO5" s="368" t="s">
        <v>53</v>
      </c>
      <c r="AP5" s="367" t="s">
        <v>54</v>
      </c>
      <c r="AQ5" s="367"/>
      <c r="AR5" s="369" t="s">
        <v>55</v>
      </c>
      <c r="AS5" s="367"/>
      <c r="AT5" s="367"/>
      <c r="AU5" s="367"/>
      <c r="AV5" s="367"/>
      <c r="AW5" s="367"/>
      <c r="AX5" s="367"/>
      <c r="AY5" s="370" t="s">
        <v>56</v>
      </c>
      <c r="AZ5" s="370" t="s">
        <v>57</v>
      </c>
      <c r="BA5" s="370" t="s">
        <v>58</v>
      </c>
      <c r="BB5" s="370" t="s">
        <v>59</v>
      </c>
      <c r="BC5" s="370" t="s">
        <v>60</v>
      </c>
      <c r="BD5" s="370" t="s">
        <v>61</v>
      </c>
      <c r="BE5" s="370" t="s">
        <v>62</v>
      </c>
      <c r="BF5" s="371" t="s">
        <v>63</v>
      </c>
      <c r="BG5" s="370" t="s">
        <v>56</v>
      </c>
      <c r="BH5" s="370" t="s">
        <v>57</v>
      </c>
      <c r="BI5" s="370" t="s">
        <v>58</v>
      </c>
      <c r="BJ5" s="370" t="s">
        <v>59</v>
      </c>
      <c r="BK5" s="370" t="s">
        <v>60</v>
      </c>
      <c r="BL5" s="370" t="s">
        <v>61</v>
      </c>
      <c r="BM5" s="370" t="s">
        <v>62</v>
      </c>
      <c r="BN5" s="371" t="s">
        <v>63</v>
      </c>
      <c r="BO5" s="370" t="s">
        <v>56</v>
      </c>
      <c r="BP5" s="370" t="s">
        <v>57</v>
      </c>
      <c r="BQ5" s="370" t="s">
        <v>58</v>
      </c>
      <c r="BR5" s="370" t="s">
        <v>59</v>
      </c>
      <c r="BS5" s="370" t="s">
        <v>60</v>
      </c>
      <c r="BT5" s="370" t="s">
        <v>61</v>
      </c>
      <c r="BU5" s="370" t="s">
        <v>62</v>
      </c>
      <c r="BV5" s="371" t="s">
        <v>63</v>
      </c>
      <c r="BW5" s="370" t="s">
        <v>56</v>
      </c>
      <c r="BX5" s="370" t="s">
        <v>57</v>
      </c>
      <c r="BY5" s="370" t="s">
        <v>58</v>
      </c>
      <c r="BZ5" s="370" t="s">
        <v>59</v>
      </c>
      <c r="CA5" s="370" t="s">
        <v>60</v>
      </c>
      <c r="CB5" s="370" t="s">
        <v>61</v>
      </c>
      <c r="CC5" s="370" t="s">
        <v>62</v>
      </c>
      <c r="CD5" s="371" t="s">
        <v>63</v>
      </c>
      <c r="CE5" s="370" t="s">
        <v>56</v>
      </c>
      <c r="CF5" s="370" t="s">
        <v>57</v>
      </c>
      <c r="CG5" s="370" t="s">
        <v>58</v>
      </c>
      <c r="CH5" s="370" t="s">
        <v>59</v>
      </c>
      <c r="CI5" s="370" t="s">
        <v>60</v>
      </c>
      <c r="CJ5" s="370" t="s">
        <v>61</v>
      </c>
      <c r="CK5" s="370" t="s">
        <v>62</v>
      </c>
      <c r="CL5" s="371" t="s">
        <v>63</v>
      </c>
      <c r="CM5" s="370" t="s">
        <v>56</v>
      </c>
      <c r="CN5" s="370" t="s">
        <v>57</v>
      </c>
      <c r="CO5" s="370" t="s">
        <v>58</v>
      </c>
      <c r="CP5" s="370" t="s">
        <v>59</v>
      </c>
      <c r="CQ5" s="370" t="s">
        <v>60</v>
      </c>
      <c r="CR5" s="370" t="s">
        <v>61</v>
      </c>
      <c r="CS5" s="370" t="s">
        <v>62</v>
      </c>
      <c r="CT5" s="371" t="s">
        <v>63</v>
      </c>
      <c r="CU5" s="370" t="s">
        <v>56</v>
      </c>
      <c r="CV5" s="370" t="s">
        <v>57</v>
      </c>
      <c r="CW5" s="370" t="s">
        <v>58</v>
      </c>
      <c r="CX5" s="370" t="s">
        <v>59</v>
      </c>
      <c r="CY5" s="370" t="s">
        <v>60</v>
      </c>
      <c r="CZ5" s="370" t="s">
        <v>61</v>
      </c>
      <c r="DA5" s="370" t="s">
        <v>62</v>
      </c>
      <c r="DB5" s="371" t="s">
        <v>63</v>
      </c>
      <c r="DC5" s="370" t="s">
        <v>56</v>
      </c>
      <c r="DD5" s="370" t="s">
        <v>57</v>
      </c>
      <c r="DE5" s="370" t="s">
        <v>58</v>
      </c>
      <c r="DF5" s="370" t="s">
        <v>59</v>
      </c>
      <c r="DG5" s="370" t="s">
        <v>60</v>
      </c>
      <c r="DH5" s="370" t="s">
        <v>61</v>
      </c>
      <c r="DI5" s="370" t="s">
        <v>62</v>
      </c>
      <c r="DJ5" s="371" t="s">
        <v>63</v>
      </c>
      <c r="DK5" s="370" t="s">
        <v>56</v>
      </c>
      <c r="DL5" s="370" t="s">
        <v>57</v>
      </c>
      <c r="DM5" s="370" t="s">
        <v>58</v>
      </c>
      <c r="DN5" s="370" t="s">
        <v>59</v>
      </c>
      <c r="DO5" s="370" t="s">
        <v>60</v>
      </c>
      <c r="DP5" s="370" t="s">
        <v>61</v>
      </c>
      <c r="DQ5" s="370" t="s">
        <v>62</v>
      </c>
      <c r="DR5" s="371" t="s">
        <v>63</v>
      </c>
      <c r="DS5" s="370" t="s">
        <v>56</v>
      </c>
      <c r="DT5" s="370" t="s">
        <v>57</v>
      </c>
      <c r="DU5" s="370" t="s">
        <v>58</v>
      </c>
      <c r="DV5" s="370" t="s">
        <v>59</v>
      </c>
      <c r="DW5" s="370" t="s">
        <v>60</v>
      </c>
      <c r="DX5" s="370" t="s">
        <v>61</v>
      </c>
      <c r="DY5" s="370" t="s">
        <v>62</v>
      </c>
      <c r="DZ5" s="371" t="s">
        <v>63</v>
      </c>
      <c r="EA5" s="370" t="s">
        <v>56</v>
      </c>
      <c r="EB5" s="370" t="s">
        <v>57</v>
      </c>
      <c r="EC5" s="370" t="s">
        <v>58</v>
      </c>
      <c r="ED5" s="370" t="s">
        <v>59</v>
      </c>
      <c r="EE5" s="370" t="s">
        <v>60</v>
      </c>
      <c r="EF5" s="370" t="s">
        <v>61</v>
      </c>
      <c r="EG5" s="370" t="s">
        <v>62</v>
      </c>
      <c r="EH5" s="371" t="s">
        <v>63</v>
      </c>
      <c r="EI5" s="370" t="s">
        <v>56</v>
      </c>
      <c r="EJ5" s="370" t="s">
        <v>57</v>
      </c>
      <c r="EK5" s="370" t="s">
        <v>58</v>
      </c>
      <c r="EL5" s="370" t="s">
        <v>59</v>
      </c>
      <c r="EM5" s="370" t="s">
        <v>60</v>
      </c>
      <c r="EN5" s="370" t="s">
        <v>61</v>
      </c>
      <c r="EO5" s="370" t="s">
        <v>62</v>
      </c>
      <c r="EP5" s="372" t="s">
        <v>63</v>
      </c>
      <c r="EQ5" s="373" t="str">
        <f>+G48</f>
        <v xml:space="preserve">Avance % Meta AÑO  </v>
      </c>
      <c r="ER5" s="374" t="str">
        <f>+I48</f>
        <v>Análisis de resultado</v>
      </c>
      <c r="ES5" s="374" t="e">
        <f>+#REF!</f>
        <v>#REF!</v>
      </c>
      <c r="ET5" s="375" t="str">
        <f>+J48</f>
        <v xml:space="preserve">Acciones a tomar </v>
      </c>
      <c r="EU5" s="376"/>
      <c r="EV5" s="367"/>
      <c r="EW5" s="367"/>
      <c r="EX5" s="367"/>
      <c r="EY5" s="367"/>
      <c r="EZ5" s="367"/>
      <c r="FA5" s="367"/>
      <c r="FB5" s="367"/>
      <c r="FC5" s="367"/>
      <c r="FD5" s="377"/>
    </row>
    <row r="6" spans="2:216" s="382" customFormat="1" ht="2.25" customHeight="1" thickBot="1">
      <c r="B6" s="378"/>
      <c r="C6" s="378"/>
      <c r="D6" s="379"/>
      <c r="E6" s="379"/>
      <c r="F6" s="379"/>
      <c r="G6" s="379"/>
      <c r="H6" s="379"/>
      <c r="I6" s="379"/>
      <c r="J6" s="379"/>
      <c r="K6" s="350"/>
      <c r="L6" s="350"/>
      <c r="M6" s="350"/>
      <c r="N6" s="350"/>
      <c r="O6" s="350"/>
      <c r="P6" s="349"/>
      <c r="Q6" s="350"/>
      <c r="R6" s="350"/>
      <c r="S6" s="350"/>
      <c r="T6" s="380"/>
      <c r="U6" s="380"/>
      <c r="V6" s="380"/>
      <c r="W6" s="381"/>
      <c r="X6" s="381"/>
      <c r="Y6" s="381"/>
      <c r="Z6" s="381"/>
      <c r="AA6" s="381"/>
      <c r="AB6" s="381"/>
      <c r="AC6" s="381"/>
      <c r="AD6" s="381"/>
      <c r="AE6" s="350"/>
      <c r="AF6" s="350"/>
      <c r="AG6" s="350"/>
      <c r="AH6" s="350"/>
      <c r="AI6" s="350"/>
      <c r="AJ6" s="350"/>
      <c r="AK6" s="350"/>
      <c r="AL6" s="350"/>
      <c r="AM6" s="350"/>
      <c r="AN6" s="350"/>
      <c r="AO6" s="350"/>
      <c r="AP6" s="350"/>
      <c r="AQ6" s="350"/>
      <c r="AR6" s="350"/>
      <c r="AS6" s="350"/>
      <c r="AT6" s="350"/>
      <c r="AU6" s="350"/>
      <c r="AV6" s="350"/>
      <c r="AW6" s="350"/>
      <c r="AX6" s="350"/>
      <c r="AY6" s="350"/>
      <c r="AZ6" s="350"/>
      <c r="BA6" s="350"/>
      <c r="BB6" s="350"/>
      <c r="BC6" s="350"/>
      <c r="BD6" s="350"/>
      <c r="BE6" s="350"/>
      <c r="BF6" s="350"/>
      <c r="BG6" s="350"/>
      <c r="BH6" s="350"/>
      <c r="BI6" s="350"/>
      <c r="BJ6" s="350"/>
      <c r="BK6" s="350"/>
      <c r="BL6" s="350"/>
      <c r="BM6" s="350"/>
      <c r="BN6" s="350"/>
      <c r="BO6" s="350"/>
      <c r="BP6" s="350"/>
      <c r="BQ6" s="350"/>
      <c r="BR6" s="350"/>
      <c r="BS6" s="350"/>
      <c r="BT6" s="350"/>
      <c r="BU6" s="350"/>
      <c r="BV6" s="350"/>
      <c r="BW6" s="350"/>
      <c r="BX6" s="350"/>
      <c r="BY6" s="350"/>
      <c r="BZ6" s="350"/>
      <c r="CA6" s="350"/>
      <c r="CB6" s="350"/>
      <c r="CC6" s="350"/>
      <c r="CD6" s="350"/>
      <c r="CE6" s="350"/>
      <c r="CF6" s="350"/>
      <c r="CG6" s="350"/>
      <c r="CH6" s="350"/>
      <c r="CI6" s="350"/>
      <c r="CJ6" s="350"/>
      <c r="CK6" s="350"/>
      <c r="CL6" s="350"/>
      <c r="CM6" s="350"/>
      <c r="CN6" s="350"/>
      <c r="CO6" s="350"/>
      <c r="CP6" s="350"/>
      <c r="CQ6" s="350"/>
      <c r="CR6" s="350"/>
      <c r="CS6" s="350"/>
      <c r="CT6" s="350"/>
      <c r="CU6" s="350"/>
      <c r="CV6" s="350"/>
      <c r="CW6" s="350"/>
      <c r="CX6" s="350"/>
      <c r="CY6" s="350"/>
      <c r="CZ6" s="350"/>
      <c r="DA6" s="350"/>
      <c r="DB6" s="350"/>
      <c r="DC6" s="350"/>
      <c r="DD6" s="350"/>
      <c r="DE6" s="350"/>
      <c r="DF6" s="350"/>
      <c r="DG6" s="350"/>
      <c r="DH6" s="350"/>
      <c r="DI6" s="350"/>
      <c r="DJ6" s="350"/>
      <c r="DK6" s="350"/>
      <c r="DL6" s="350"/>
      <c r="DM6" s="350"/>
      <c r="DN6" s="350"/>
      <c r="DO6" s="350"/>
      <c r="DP6" s="350"/>
      <c r="DQ6" s="350"/>
      <c r="DR6" s="350"/>
      <c r="DS6" s="350"/>
      <c r="DT6" s="350"/>
      <c r="DU6" s="350"/>
      <c r="DV6" s="350"/>
      <c r="DW6" s="350"/>
      <c r="DX6" s="350"/>
      <c r="DY6" s="350"/>
      <c r="DZ6" s="350"/>
      <c r="EA6" s="350"/>
      <c r="EB6" s="350"/>
      <c r="EC6" s="350"/>
      <c r="ED6" s="350"/>
      <c r="EE6" s="350"/>
      <c r="EF6" s="350"/>
      <c r="EG6" s="350"/>
      <c r="EH6" s="350"/>
      <c r="EI6" s="350"/>
      <c r="EJ6" s="350"/>
      <c r="EK6" s="350"/>
      <c r="EL6" s="350"/>
      <c r="EM6" s="350"/>
      <c r="EN6" s="350"/>
      <c r="EO6" s="350"/>
      <c r="EP6" s="350"/>
      <c r="EQ6" s="350"/>
      <c r="ER6" s="350"/>
      <c r="ES6" s="350"/>
      <c r="ET6" s="350"/>
      <c r="EU6" s="350"/>
      <c r="EV6" s="350"/>
      <c r="EW6" s="350"/>
      <c r="EX6" s="350"/>
      <c r="EY6" s="350"/>
      <c r="EZ6" s="350"/>
      <c r="FA6" s="350"/>
      <c r="FB6" s="350"/>
      <c r="FC6" s="350"/>
      <c r="FD6" s="350"/>
      <c r="FE6" s="350"/>
      <c r="FF6" s="350"/>
      <c r="FG6" s="350"/>
      <c r="FH6" s="350"/>
      <c r="FI6" s="350"/>
      <c r="FJ6" s="350"/>
      <c r="FK6" s="350"/>
      <c r="FL6" s="350"/>
      <c r="FM6" s="350"/>
      <c r="FN6" s="350"/>
      <c r="FO6" s="350"/>
      <c r="FP6" s="350"/>
      <c r="FQ6" s="350"/>
      <c r="FR6" s="350"/>
      <c r="FS6" s="350"/>
      <c r="FT6" s="350"/>
      <c r="FU6" s="350"/>
      <c r="FV6" s="350"/>
      <c r="FW6" s="350"/>
      <c r="FX6" s="350"/>
      <c r="FY6" s="350"/>
      <c r="FZ6" s="350"/>
      <c r="GA6" s="350"/>
      <c r="GB6" s="350"/>
      <c r="GC6" s="350"/>
      <c r="GD6" s="350"/>
      <c r="GE6" s="350"/>
      <c r="GF6" s="350"/>
      <c r="GG6" s="350"/>
      <c r="GH6" s="350"/>
      <c r="GI6" s="350"/>
      <c r="GJ6" s="350"/>
      <c r="GK6" s="350"/>
      <c r="GL6" s="350"/>
      <c r="GM6" s="350"/>
      <c r="GN6" s="350"/>
      <c r="GO6" s="350"/>
      <c r="GP6" s="350"/>
      <c r="GQ6" s="350"/>
      <c r="GR6" s="350"/>
      <c r="GS6" s="350"/>
      <c r="GT6" s="350"/>
      <c r="GU6" s="350"/>
      <c r="GV6" s="350"/>
      <c r="GW6" s="350"/>
      <c r="GX6" s="350"/>
      <c r="GY6" s="350"/>
      <c r="GZ6" s="350"/>
      <c r="HA6" s="350"/>
      <c r="HB6" s="350"/>
      <c r="HC6" s="350"/>
      <c r="HD6" s="350"/>
      <c r="HE6" s="350"/>
      <c r="HF6" s="350"/>
      <c r="HG6" s="350"/>
      <c r="HH6" s="350"/>
    </row>
    <row r="7" spans="2:216" ht="13.5" customHeight="1" thickBot="1">
      <c r="B7" s="383" t="s">
        <v>1</v>
      </c>
      <c r="C7" s="383"/>
      <c r="D7" s="384" t="s">
        <v>159</v>
      </c>
      <c r="E7" s="385"/>
      <c r="F7" s="385"/>
      <c r="G7" s="385"/>
      <c r="H7" s="386"/>
      <c r="I7" s="387" t="s">
        <v>65</v>
      </c>
      <c r="J7" s="388"/>
      <c r="T7" s="389" t="str">
        <f>+D7</f>
        <v xml:space="preserve">Consumo Servicios Públicos Sede Central </v>
      </c>
      <c r="U7" s="390" t="str">
        <f>+D9</f>
        <v xml:space="preserve">Determinar que tanto varia el consumo de los servicios publicos en la sede central por funcionarios. </v>
      </c>
      <c r="V7" s="390" t="e">
        <f>+#REF!</f>
        <v>#REF!</v>
      </c>
      <c r="W7" s="390" t="e">
        <f>+#REF!</f>
        <v>#REF!</v>
      </c>
      <c r="X7" s="390">
        <f>+D17</f>
        <v>0</v>
      </c>
      <c r="Y7" s="390">
        <f>+D19</f>
        <v>0</v>
      </c>
      <c r="Z7" s="390" t="e">
        <f>+#REF!</f>
        <v>#REF!</v>
      </c>
      <c r="AA7" s="390" t="str">
        <f>+F23</f>
        <v>El No. de Consumos en el periodo</v>
      </c>
      <c r="AB7" s="390" t="str">
        <f>+F24</f>
        <v>El No. de personas en el periodo</v>
      </c>
      <c r="AC7" s="390" t="str">
        <f>+E27</f>
        <v>Corresponde a la cantidad de personas en la sede central del INPEC</v>
      </c>
      <c r="AD7" s="390" t="str">
        <f>+E26</f>
        <v xml:space="preserve">Correspode al consumo de los servicios públicos de la Sede Central </v>
      </c>
      <c r="AE7" s="390" t="str">
        <f>+J23</f>
        <v>Control de acceso biométrico - Talento Humano y la Facturación.</v>
      </c>
      <c r="AF7" s="390">
        <f>+J24</f>
        <v>0</v>
      </c>
      <c r="AG7" s="390" t="str">
        <f>+C29</f>
        <v>Semestral</v>
      </c>
      <c r="AH7" s="390" t="str">
        <f>+F29</f>
        <v>Eficiencia</v>
      </c>
      <c r="AI7" s="390" t="str">
        <f>+I29</f>
        <v>Niguna</v>
      </c>
      <c r="AJ7" s="391" t="str">
        <f>+D31</f>
        <v>Número</v>
      </c>
      <c r="AK7" s="392">
        <f>+H31</f>
        <v>0</v>
      </c>
      <c r="AL7" s="393">
        <f>+J31</f>
        <v>0</v>
      </c>
      <c r="AM7" s="390" t="str">
        <f>+D33</f>
        <v xml:space="preserve">DIGEC - DIRECCIÓN DE GESTIÓN CORPORATIVA </v>
      </c>
      <c r="AN7" s="390" t="str">
        <f>CONCATENATE(I33," ",J33)</f>
        <v xml:space="preserve">GOLOG- GRUPO LOGISTICO </v>
      </c>
      <c r="AO7" s="394" t="e">
        <f>+#REF!</f>
        <v>#REF!</v>
      </c>
      <c r="AP7" s="394" t="e">
        <f>+#REF!</f>
        <v>#REF!</v>
      </c>
      <c r="AQ7" s="394" t="e">
        <f>+#REF!</f>
        <v>#REF!</v>
      </c>
      <c r="AR7" s="394" t="e">
        <f>+#REF!</f>
        <v>#REF!</v>
      </c>
      <c r="AS7" s="395">
        <f>+B45</f>
        <v>0</v>
      </c>
      <c r="AT7" s="395">
        <f>+D45</f>
        <v>0</v>
      </c>
      <c r="AU7" s="395">
        <f>+F45</f>
        <v>0</v>
      </c>
      <c r="AV7" s="395">
        <f>+H45</f>
        <v>0</v>
      </c>
      <c r="AW7" s="393">
        <f>+J45</f>
        <v>0</v>
      </c>
      <c r="AX7" s="393" t="str">
        <f>+C23</f>
        <v>División</v>
      </c>
      <c r="AY7" s="396">
        <f t="shared" ref="AY7:BF7" si="0">+C49</f>
        <v>0</v>
      </c>
      <c r="AZ7" s="396">
        <f t="shared" si="0"/>
        <v>0</v>
      </c>
      <c r="BA7" s="396">
        <f t="shared" si="0"/>
        <v>0</v>
      </c>
      <c r="BB7" s="396">
        <f t="shared" si="0"/>
        <v>0</v>
      </c>
      <c r="BC7" s="396">
        <f t="shared" si="0"/>
        <v>0</v>
      </c>
      <c r="BD7" s="396">
        <f t="shared" si="0"/>
        <v>0</v>
      </c>
      <c r="BE7" s="396">
        <f t="shared" si="0"/>
        <v>0</v>
      </c>
      <c r="BF7" s="396">
        <f t="shared" si="0"/>
        <v>0</v>
      </c>
      <c r="BG7" s="396">
        <f t="shared" ref="BG7:BN7" si="1">+C51</f>
        <v>0</v>
      </c>
      <c r="BH7" s="396">
        <f t="shared" si="1"/>
        <v>0</v>
      </c>
      <c r="BI7" s="396">
        <f t="shared" si="1"/>
        <v>0</v>
      </c>
      <c r="BJ7" s="396">
        <f t="shared" si="1"/>
        <v>0</v>
      </c>
      <c r="BK7" s="396">
        <f t="shared" si="1"/>
        <v>0</v>
      </c>
      <c r="BL7" s="396">
        <f t="shared" si="1"/>
        <v>0</v>
      </c>
      <c r="BM7" s="396">
        <f t="shared" si="1"/>
        <v>0</v>
      </c>
      <c r="BN7" s="396">
        <f t="shared" si="1"/>
        <v>0</v>
      </c>
      <c r="BO7" s="396">
        <f t="shared" ref="BO7:BV7" si="2">+C53</f>
        <v>0</v>
      </c>
      <c r="BP7" s="396">
        <f t="shared" si="2"/>
        <v>0</v>
      </c>
      <c r="BQ7" s="396">
        <f t="shared" si="2"/>
        <v>0</v>
      </c>
      <c r="BR7" s="396">
        <f t="shared" si="2"/>
        <v>0</v>
      </c>
      <c r="BS7" s="396">
        <f t="shared" si="2"/>
        <v>0</v>
      </c>
      <c r="BT7" s="396">
        <f t="shared" si="2"/>
        <v>0</v>
      </c>
      <c r="BU7" s="396">
        <f t="shared" si="2"/>
        <v>0</v>
      </c>
      <c r="BV7" s="396">
        <f t="shared" si="2"/>
        <v>0</v>
      </c>
      <c r="BW7" s="396">
        <f t="shared" ref="BW7:CD7" si="3">+C55</f>
        <v>0</v>
      </c>
      <c r="BX7" s="396">
        <f t="shared" si="3"/>
        <v>0</v>
      </c>
      <c r="BY7" s="396">
        <f t="shared" si="3"/>
        <v>0</v>
      </c>
      <c r="BZ7" s="396">
        <f t="shared" si="3"/>
        <v>0</v>
      </c>
      <c r="CA7" s="396">
        <f t="shared" si="3"/>
        <v>0</v>
      </c>
      <c r="CB7" s="396">
        <f t="shared" si="3"/>
        <v>0</v>
      </c>
      <c r="CC7" s="396">
        <f t="shared" si="3"/>
        <v>0</v>
      </c>
      <c r="CD7" s="396">
        <f t="shared" si="3"/>
        <v>0</v>
      </c>
      <c r="CE7" s="396" t="e">
        <f>+#REF!</f>
        <v>#REF!</v>
      </c>
      <c r="CF7" s="396" t="e">
        <f>+#REF!</f>
        <v>#REF!</v>
      </c>
      <c r="CG7" s="396" t="e">
        <f>+#REF!</f>
        <v>#REF!</v>
      </c>
      <c r="CH7" s="396" t="e">
        <f>+#REF!</f>
        <v>#REF!</v>
      </c>
      <c r="CI7" s="396" t="e">
        <f>+#REF!</f>
        <v>#REF!</v>
      </c>
      <c r="CJ7" s="396" t="e">
        <f>+#REF!</f>
        <v>#REF!</v>
      </c>
      <c r="CK7" s="396" t="e">
        <f>+#REF!</f>
        <v>#REF!</v>
      </c>
      <c r="CL7" s="396" t="e">
        <f>+#REF!</f>
        <v>#REF!</v>
      </c>
      <c r="CM7" s="396" t="e">
        <f>+#REF!</f>
        <v>#REF!</v>
      </c>
      <c r="CN7" s="396" t="e">
        <f>+#REF!</f>
        <v>#REF!</v>
      </c>
      <c r="CO7" s="396" t="e">
        <f>+#REF!</f>
        <v>#REF!</v>
      </c>
      <c r="CP7" s="396" t="e">
        <f>+#REF!</f>
        <v>#REF!</v>
      </c>
      <c r="CQ7" s="396" t="e">
        <f>+#REF!</f>
        <v>#REF!</v>
      </c>
      <c r="CR7" s="396" t="e">
        <f>+#REF!</f>
        <v>#REF!</v>
      </c>
      <c r="CS7" s="396" t="e">
        <f>+#REF!</f>
        <v>#REF!</v>
      </c>
      <c r="CT7" s="396" t="e">
        <f>+#REF!</f>
        <v>#REF!</v>
      </c>
      <c r="CU7" s="396" t="e">
        <f>+#REF!</f>
        <v>#REF!</v>
      </c>
      <c r="CV7" s="396" t="e">
        <f>+#REF!</f>
        <v>#REF!</v>
      </c>
      <c r="CW7" s="396" t="e">
        <f>+#REF!</f>
        <v>#REF!</v>
      </c>
      <c r="CX7" s="396" t="e">
        <f>+#REF!</f>
        <v>#REF!</v>
      </c>
      <c r="CY7" s="396" t="e">
        <f>+#REF!</f>
        <v>#REF!</v>
      </c>
      <c r="CZ7" s="396" t="e">
        <f>+#REF!</f>
        <v>#REF!</v>
      </c>
      <c r="DA7" s="396" t="e">
        <f>+#REF!</f>
        <v>#REF!</v>
      </c>
      <c r="DB7" s="396" t="e">
        <f>+#REF!</f>
        <v>#REF!</v>
      </c>
      <c r="DC7" s="396" t="e">
        <f>+#REF!</f>
        <v>#REF!</v>
      </c>
      <c r="DD7" s="396" t="e">
        <f>+#REF!</f>
        <v>#REF!</v>
      </c>
      <c r="DE7" s="396" t="e">
        <f>+#REF!</f>
        <v>#REF!</v>
      </c>
      <c r="DF7" s="396" t="e">
        <f>+#REF!</f>
        <v>#REF!</v>
      </c>
      <c r="DG7" s="396" t="e">
        <f>+#REF!</f>
        <v>#REF!</v>
      </c>
      <c r="DH7" s="396" t="e">
        <f>+#REF!</f>
        <v>#REF!</v>
      </c>
      <c r="DI7" s="396" t="e">
        <f>+#REF!</f>
        <v>#REF!</v>
      </c>
      <c r="DJ7" s="396" t="e">
        <f>+#REF!</f>
        <v>#REF!</v>
      </c>
      <c r="DK7" s="396" t="e">
        <f>+#REF!</f>
        <v>#REF!</v>
      </c>
      <c r="DL7" s="396" t="e">
        <f>+#REF!</f>
        <v>#REF!</v>
      </c>
      <c r="DM7" s="396" t="e">
        <f>+#REF!</f>
        <v>#REF!</v>
      </c>
      <c r="DN7" s="396" t="e">
        <f>+#REF!</f>
        <v>#REF!</v>
      </c>
      <c r="DO7" s="396" t="e">
        <f>+#REF!</f>
        <v>#REF!</v>
      </c>
      <c r="DP7" s="396" t="e">
        <f>+#REF!</f>
        <v>#REF!</v>
      </c>
      <c r="DQ7" s="396" t="e">
        <f>+#REF!</f>
        <v>#REF!</v>
      </c>
      <c r="DR7" s="396" t="e">
        <f>+#REF!</f>
        <v>#REF!</v>
      </c>
      <c r="DS7" s="396" t="e">
        <f>+#REF!</f>
        <v>#REF!</v>
      </c>
      <c r="DT7" s="396" t="e">
        <f>+#REF!</f>
        <v>#REF!</v>
      </c>
      <c r="DU7" s="396" t="e">
        <f>+#REF!</f>
        <v>#REF!</v>
      </c>
      <c r="DV7" s="396" t="e">
        <f>+#REF!</f>
        <v>#REF!</v>
      </c>
      <c r="DW7" s="396" t="e">
        <f>+#REF!</f>
        <v>#REF!</v>
      </c>
      <c r="DX7" s="396" t="e">
        <f>+#REF!</f>
        <v>#REF!</v>
      </c>
      <c r="DY7" s="396" t="e">
        <f>+#REF!</f>
        <v>#REF!</v>
      </c>
      <c r="DZ7" s="396" t="e">
        <f>+#REF!</f>
        <v>#REF!</v>
      </c>
      <c r="EA7" s="396" t="e">
        <f>+#REF!</f>
        <v>#REF!</v>
      </c>
      <c r="EB7" s="396" t="e">
        <f>+#REF!</f>
        <v>#REF!</v>
      </c>
      <c r="EC7" s="396" t="e">
        <f>+#REF!</f>
        <v>#REF!</v>
      </c>
      <c r="ED7" s="396" t="e">
        <f>+#REF!</f>
        <v>#REF!</v>
      </c>
      <c r="EE7" s="396" t="e">
        <f>+#REF!</f>
        <v>#REF!</v>
      </c>
      <c r="EF7" s="396" t="e">
        <f>+#REF!</f>
        <v>#REF!</v>
      </c>
      <c r="EG7" s="396" t="e">
        <f>+#REF!</f>
        <v>#REF!</v>
      </c>
      <c r="EH7" s="396" t="e">
        <f>+#REF!</f>
        <v>#REF!</v>
      </c>
      <c r="EI7" s="396" t="e">
        <f>+#REF!</f>
        <v>#REF!</v>
      </c>
      <c r="EJ7" s="396" t="e">
        <f>+#REF!</f>
        <v>#REF!</v>
      </c>
      <c r="EK7" s="396" t="e">
        <f>+#REF!</f>
        <v>#REF!</v>
      </c>
      <c r="EL7" s="396" t="e">
        <f>+#REF!</f>
        <v>#REF!</v>
      </c>
      <c r="EM7" s="396" t="e">
        <f>+#REF!</f>
        <v>#REF!</v>
      </c>
      <c r="EN7" s="396" t="e">
        <f>+#REF!</f>
        <v>#REF!</v>
      </c>
      <c r="EO7" s="396" t="e">
        <f>+#REF!</f>
        <v>#REF!</v>
      </c>
      <c r="EP7" s="396" t="e">
        <f>+#REF!</f>
        <v>#REF!</v>
      </c>
      <c r="EQ7" s="397" t="e">
        <f>+#REF!</f>
        <v>#REF!</v>
      </c>
      <c r="ER7" s="397">
        <f>+G57</f>
        <v>0</v>
      </c>
      <c r="ES7" s="397" t="str">
        <f>+I57</f>
        <v/>
      </c>
      <c r="ET7" s="397" t="str">
        <f>+J57</f>
        <v/>
      </c>
      <c r="EU7" s="396" t="e">
        <f>+#REF!</f>
        <v>#REF!</v>
      </c>
      <c r="EV7" s="396" t="e">
        <f>+#REF!</f>
        <v>#REF!</v>
      </c>
      <c r="EW7" s="396" t="e">
        <f>+#REF!</f>
        <v>#REF!</v>
      </c>
      <c r="EX7" s="396" t="e">
        <f>+#REF!</f>
        <v>#REF!</v>
      </c>
      <c r="EY7" s="396" t="e">
        <f>+#REF!</f>
        <v>#REF!</v>
      </c>
      <c r="EZ7" s="396" t="e">
        <f>+#REF!</f>
        <v>#REF!</v>
      </c>
      <c r="FA7" s="392" t="e">
        <f>+#REF!</f>
        <v>#REF!</v>
      </c>
      <c r="FB7" s="396" t="e">
        <f>+#REF!</f>
        <v>#REF!</v>
      </c>
      <c r="FC7" s="392" t="e">
        <f>IF(#REF!=0,"",#REF!)</f>
        <v>#REF!</v>
      </c>
      <c r="FD7" s="398" t="e">
        <f>+IF(#REF!=0,"",#REF!)</f>
        <v>#REF!</v>
      </c>
    </row>
    <row r="8" spans="2:216" s="382" customFormat="1" ht="2.25" customHeight="1">
      <c r="B8" s="399"/>
      <c r="C8" s="399"/>
      <c r="D8" s="400"/>
      <c r="E8" s="400"/>
      <c r="F8" s="400"/>
      <c r="G8" s="400"/>
      <c r="H8" s="400"/>
      <c r="I8" s="400"/>
      <c r="J8" s="400"/>
      <c r="K8" s="350"/>
      <c r="L8" s="350"/>
      <c r="M8" s="350"/>
      <c r="N8" s="350"/>
      <c r="O8" s="350"/>
      <c r="P8" s="349"/>
      <c r="Q8" s="350"/>
      <c r="R8" s="350"/>
      <c r="S8" s="350"/>
      <c r="T8" s="350"/>
      <c r="U8" s="350"/>
      <c r="V8" s="350"/>
      <c r="W8" s="350"/>
      <c r="X8" s="350"/>
      <c r="Y8" s="350"/>
      <c r="Z8" s="350"/>
      <c r="AA8" s="350"/>
      <c r="AB8" s="350"/>
      <c r="AC8" s="350"/>
      <c r="AD8" s="350"/>
      <c r="AE8" s="350"/>
      <c r="AF8" s="350"/>
      <c r="AG8" s="350"/>
      <c r="AH8" s="350"/>
      <c r="AI8" s="350"/>
      <c r="AJ8" s="350"/>
      <c r="AK8" s="350"/>
      <c r="AL8" s="350"/>
      <c r="AM8" s="350"/>
      <c r="AN8" s="350"/>
      <c r="AO8" s="350"/>
      <c r="AP8" s="350"/>
      <c r="AQ8" s="350"/>
      <c r="AR8" s="350"/>
      <c r="AS8" s="350"/>
      <c r="AT8" s="350"/>
      <c r="AU8" s="350"/>
      <c r="AV8" s="350"/>
      <c r="AW8" s="350"/>
      <c r="AX8" s="350"/>
      <c r="AY8" s="350"/>
      <c r="AZ8" s="350"/>
      <c r="BA8" s="350"/>
      <c r="BB8" s="350"/>
      <c r="BC8" s="350"/>
      <c r="BD8" s="350"/>
      <c r="BE8" s="350"/>
      <c r="BF8" s="350"/>
      <c r="BG8" s="350"/>
      <c r="BH8" s="350"/>
      <c r="BI8" s="350"/>
      <c r="BJ8" s="350"/>
      <c r="BK8" s="350"/>
      <c r="BL8" s="350"/>
      <c r="BM8" s="350"/>
      <c r="BN8" s="350"/>
      <c r="BO8" s="350"/>
      <c r="BP8" s="350"/>
      <c r="BQ8" s="350"/>
      <c r="BR8" s="350"/>
      <c r="BS8" s="350"/>
      <c r="BT8" s="350"/>
      <c r="BU8" s="350"/>
      <c r="BV8" s="350"/>
      <c r="BW8" s="350"/>
      <c r="BX8" s="350"/>
      <c r="BY8" s="350"/>
      <c r="BZ8" s="350"/>
      <c r="CA8" s="350"/>
      <c r="CB8" s="350"/>
      <c r="CC8" s="350"/>
      <c r="CD8" s="350"/>
      <c r="CE8" s="350"/>
      <c r="CF8" s="350"/>
      <c r="CG8" s="350"/>
      <c r="CH8" s="350"/>
      <c r="CI8" s="350"/>
      <c r="CJ8" s="350"/>
      <c r="CK8" s="350"/>
      <c r="CL8" s="350"/>
      <c r="CM8" s="350"/>
      <c r="CN8" s="350"/>
      <c r="CO8" s="350"/>
      <c r="CP8" s="350"/>
      <c r="CQ8" s="350"/>
      <c r="CR8" s="350"/>
      <c r="CS8" s="350"/>
      <c r="CT8" s="350"/>
      <c r="CU8" s="350"/>
      <c r="CV8" s="350"/>
      <c r="CW8" s="350"/>
      <c r="CX8" s="350"/>
      <c r="CY8" s="350"/>
      <c r="CZ8" s="350"/>
      <c r="DA8" s="350"/>
      <c r="DB8" s="401"/>
      <c r="DC8" s="401"/>
      <c r="DD8" s="401"/>
      <c r="DE8" s="401"/>
      <c r="DF8" s="401"/>
      <c r="DG8" s="401"/>
      <c r="DH8" s="401"/>
      <c r="DI8" s="401"/>
      <c r="DJ8" s="402"/>
      <c r="DK8" s="402"/>
      <c r="DL8" s="402"/>
      <c r="DM8" s="402"/>
      <c r="DN8" s="402"/>
      <c r="DO8" s="402"/>
      <c r="DP8" s="402"/>
      <c r="DQ8" s="402"/>
      <c r="DR8" s="402"/>
      <c r="DS8" s="402"/>
      <c r="DT8" s="350"/>
      <c r="DU8" s="350"/>
      <c r="DV8" s="350"/>
      <c r="DW8" s="350"/>
      <c r="DX8" s="350"/>
      <c r="DY8" s="350"/>
      <c r="DZ8" s="350"/>
      <c r="EA8" s="350"/>
      <c r="EB8" s="350"/>
      <c r="EC8" s="350"/>
      <c r="ED8" s="350"/>
      <c r="EE8" s="350"/>
      <c r="EF8" s="350"/>
      <c r="EG8" s="350"/>
      <c r="EH8" s="350"/>
      <c r="EI8" s="350"/>
      <c r="EJ8" s="350"/>
      <c r="EK8" s="350"/>
      <c r="EL8" s="350"/>
      <c r="EM8" s="350"/>
      <c r="EN8" s="350"/>
      <c r="EO8" s="350"/>
      <c r="EP8" s="350"/>
      <c r="EQ8" s="350"/>
      <c r="ER8" s="350"/>
      <c r="ES8" s="350"/>
      <c r="ET8" s="350"/>
      <c r="EU8" s="350"/>
      <c r="EV8" s="350"/>
      <c r="EW8" s="350"/>
      <c r="EX8" s="350"/>
      <c r="EY8" s="350"/>
      <c r="EZ8" s="350"/>
      <c r="FA8" s="350"/>
      <c r="FB8" s="350"/>
      <c r="FC8" s="350"/>
      <c r="FD8" s="350"/>
      <c r="FE8" s="350"/>
      <c r="FF8" s="350"/>
      <c r="FG8" s="350"/>
      <c r="FH8" s="350"/>
      <c r="FI8" s="350"/>
      <c r="FJ8" s="350"/>
      <c r="FK8" s="350"/>
      <c r="FL8" s="350"/>
      <c r="FM8" s="350"/>
      <c r="FN8" s="350"/>
      <c r="FO8" s="350"/>
      <c r="FP8" s="350"/>
      <c r="FQ8" s="350"/>
      <c r="FR8" s="350"/>
      <c r="FS8" s="350"/>
      <c r="FT8" s="350"/>
      <c r="FU8" s="350"/>
      <c r="FV8" s="350"/>
      <c r="FW8" s="350"/>
      <c r="FX8" s="350"/>
      <c r="FY8" s="350"/>
      <c r="FZ8" s="350"/>
      <c r="GA8" s="350"/>
      <c r="GB8" s="350"/>
      <c r="GC8" s="350"/>
      <c r="GD8" s="350"/>
      <c r="GE8" s="350"/>
      <c r="GF8" s="350"/>
      <c r="GG8" s="350"/>
      <c r="GH8" s="350"/>
      <c r="GI8" s="350"/>
      <c r="GJ8" s="350"/>
      <c r="GK8" s="350"/>
      <c r="GL8" s="350"/>
      <c r="GM8" s="350"/>
      <c r="GN8" s="350"/>
      <c r="GO8" s="350"/>
      <c r="GP8" s="350"/>
      <c r="GQ8" s="350"/>
      <c r="GR8" s="350"/>
      <c r="GS8" s="350"/>
      <c r="GT8" s="350"/>
      <c r="GU8" s="350"/>
      <c r="GV8" s="350"/>
      <c r="GW8" s="350"/>
      <c r="GX8" s="350"/>
      <c r="GY8" s="350"/>
      <c r="GZ8" s="350"/>
      <c r="HA8" s="350"/>
      <c r="HB8" s="350"/>
      <c r="HC8" s="350"/>
      <c r="HD8" s="350"/>
      <c r="HE8" s="350"/>
      <c r="HF8" s="350"/>
      <c r="HG8" s="350"/>
      <c r="HH8" s="350"/>
    </row>
    <row r="9" spans="2:216" ht="42" customHeight="1">
      <c r="B9" s="383" t="s">
        <v>2</v>
      </c>
      <c r="C9" s="383"/>
      <c r="D9" s="403" t="s">
        <v>160</v>
      </c>
      <c r="E9" s="403"/>
      <c r="F9" s="403"/>
      <c r="G9" s="403"/>
      <c r="H9" s="403"/>
      <c r="I9" s="403"/>
      <c r="J9" s="403"/>
      <c r="T9" s="404"/>
      <c r="U9" s="404"/>
      <c r="V9" s="404"/>
      <c r="W9" s="404"/>
      <c r="X9" s="404"/>
      <c r="Y9" s="404"/>
      <c r="Z9" s="404"/>
      <c r="AA9" s="404"/>
      <c r="AB9" s="404"/>
      <c r="AC9" s="404"/>
      <c r="AD9" s="404"/>
      <c r="AE9" s="404"/>
      <c r="AF9" s="404"/>
      <c r="AG9" s="404"/>
      <c r="AH9" s="404"/>
      <c r="AI9" s="404"/>
      <c r="AJ9" s="404"/>
      <c r="AK9" s="404"/>
      <c r="AL9" s="404"/>
      <c r="AM9" s="404"/>
      <c r="AN9" s="404"/>
      <c r="AO9" s="404"/>
      <c r="AP9" s="404"/>
      <c r="AQ9" s="404"/>
      <c r="AR9" s="404"/>
      <c r="AS9" s="404"/>
      <c r="AT9" s="404"/>
      <c r="AU9" s="404"/>
      <c r="AV9" s="404"/>
      <c r="AW9" s="404"/>
      <c r="AX9" s="404"/>
      <c r="AY9" s="404"/>
      <c r="AZ9" s="404"/>
      <c r="BA9" s="404"/>
      <c r="BB9" s="404"/>
      <c r="BC9" s="404"/>
      <c r="BD9" s="404"/>
      <c r="BE9" s="404"/>
      <c r="BF9" s="404"/>
      <c r="BG9" s="404"/>
      <c r="BH9" s="404"/>
      <c r="BI9" s="404"/>
      <c r="BJ9" s="404"/>
      <c r="BK9" s="404"/>
      <c r="BL9" s="404"/>
      <c r="BM9" s="404"/>
      <c r="BN9" s="404"/>
      <c r="BO9" s="404"/>
      <c r="BP9" s="404"/>
      <c r="BQ9" s="404"/>
      <c r="BR9" s="404"/>
      <c r="BS9" s="404"/>
      <c r="BT9" s="404"/>
      <c r="BU9" s="404"/>
      <c r="BV9" s="404"/>
      <c r="BW9" s="404"/>
      <c r="BX9" s="404"/>
      <c r="BY9" s="404"/>
      <c r="BZ9" s="404"/>
      <c r="CA9" s="404"/>
      <c r="CB9" s="404"/>
      <c r="CC9" s="404"/>
      <c r="CD9" s="404"/>
      <c r="CE9" s="404"/>
      <c r="CF9" s="404"/>
      <c r="CG9" s="404"/>
      <c r="CH9" s="404"/>
      <c r="CI9" s="404"/>
      <c r="CJ9" s="404"/>
      <c r="CK9" s="404"/>
      <c r="CL9" s="404"/>
      <c r="CM9" s="404"/>
      <c r="CN9" s="404"/>
      <c r="CO9" s="404"/>
      <c r="CP9" s="404"/>
      <c r="CQ9" s="404"/>
      <c r="CR9" s="404"/>
      <c r="CS9" s="404"/>
      <c r="CT9" s="404"/>
      <c r="CU9" s="404"/>
      <c r="CV9" s="404"/>
      <c r="CW9" s="404"/>
      <c r="CX9" s="404"/>
      <c r="CY9" s="404"/>
      <c r="CZ9" s="404"/>
      <c r="DA9" s="404"/>
      <c r="DB9" s="405"/>
      <c r="DC9" s="405"/>
      <c r="DD9" s="405"/>
      <c r="DE9" s="405"/>
      <c r="DF9" s="405"/>
      <c r="DG9" s="405"/>
      <c r="DH9" s="405"/>
      <c r="DI9" s="405"/>
      <c r="DJ9" s="404"/>
      <c r="DK9" s="404"/>
      <c r="DL9" s="404"/>
      <c r="DM9" s="404"/>
      <c r="DN9" s="404"/>
      <c r="DO9" s="404"/>
      <c r="DP9" s="404"/>
      <c r="DQ9" s="404"/>
      <c r="DR9" s="404"/>
      <c r="DS9" s="404"/>
      <c r="DT9" s="404"/>
      <c r="DU9" s="404"/>
      <c r="DV9" s="404"/>
      <c r="DW9" s="404"/>
      <c r="DX9" s="404"/>
    </row>
    <row r="10" spans="2:216" s="382" customFormat="1" ht="3" customHeight="1">
      <c r="B10" s="399"/>
      <c r="C10" s="399"/>
      <c r="D10" s="400"/>
      <c r="E10" s="400"/>
      <c r="F10" s="400"/>
      <c r="G10" s="400"/>
      <c r="H10" s="400"/>
      <c r="I10" s="400"/>
      <c r="J10" s="400"/>
      <c r="K10" s="350"/>
      <c r="L10" s="350"/>
      <c r="M10" s="350"/>
      <c r="N10" s="350"/>
      <c r="O10" s="350"/>
      <c r="P10" s="349"/>
      <c r="Q10" s="350"/>
      <c r="R10" s="350"/>
      <c r="S10" s="350"/>
      <c r="T10" s="404"/>
      <c r="U10" s="404"/>
      <c r="V10" s="404"/>
      <c r="W10" s="404"/>
      <c r="X10" s="404"/>
      <c r="Y10" s="404"/>
      <c r="Z10" s="404"/>
      <c r="AA10" s="404"/>
      <c r="AB10" s="404"/>
      <c r="AC10" s="404"/>
      <c r="AD10" s="404"/>
      <c r="AE10" s="404"/>
      <c r="AF10" s="404"/>
      <c r="AG10" s="404"/>
      <c r="AH10" s="404"/>
      <c r="AI10" s="404"/>
      <c r="AJ10" s="404"/>
      <c r="AK10" s="404"/>
      <c r="AL10" s="404"/>
      <c r="AM10" s="404"/>
      <c r="AN10" s="404"/>
      <c r="AO10" s="404"/>
      <c r="AP10" s="404"/>
      <c r="AQ10" s="404"/>
      <c r="AR10" s="404"/>
      <c r="AS10" s="404"/>
      <c r="AT10" s="404"/>
      <c r="AU10" s="404"/>
      <c r="AV10" s="404"/>
      <c r="AW10" s="404"/>
      <c r="AX10" s="404"/>
      <c r="AY10" s="404"/>
      <c r="AZ10" s="404"/>
      <c r="BA10" s="404"/>
      <c r="BB10" s="404"/>
      <c r="BC10" s="404"/>
      <c r="BD10" s="404"/>
      <c r="BE10" s="404"/>
      <c r="BF10" s="404"/>
      <c r="BG10" s="404"/>
      <c r="BH10" s="404"/>
      <c r="BI10" s="404"/>
      <c r="BJ10" s="404"/>
      <c r="BK10" s="404"/>
      <c r="BL10" s="404"/>
      <c r="BM10" s="404"/>
      <c r="BN10" s="404"/>
      <c r="BO10" s="404"/>
      <c r="BP10" s="404"/>
      <c r="BQ10" s="404"/>
      <c r="BR10" s="404"/>
      <c r="BS10" s="404"/>
      <c r="BT10" s="404"/>
      <c r="BU10" s="404"/>
      <c r="BV10" s="404"/>
      <c r="BW10" s="404"/>
      <c r="BX10" s="404"/>
      <c r="BY10" s="404"/>
      <c r="BZ10" s="404"/>
      <c r="CA10" s="404"/>
      <c r="CB10" s="404"/>
      <c r="CC10" s="404"/>
      <c r="CD10" s="404"/>
      <c r="CE10" s="404"/>
      <c r="CF10" s="404"/>
      <c r="CG10" s="404"/>
      <c r="CH10" s="404"/>
      <c r="CI10" s="404"/>
      <c r="CJ10" s="404"/>
      <c r="CK10" s="404"/>
      <c r="CL10" s="404"/>
      <c r="CM10" s="404"/>
      <c r="CN10" s="404"/>
      <c r="CO10" s="404"/>
      <c r="CP10" s="404"/>
      <c r="CQ10" s="404"/>
      <c r="CR10" s="404"/>
      <c r="CS10" s="404"/>
      <c r="CT10" s="404"/>
      <c r="CU10" s="404"/>
      <c r="CV10" s="404"/>
      <c r="CW10" s="404"/>
      <c r="CX10" s="404"/>
      <c r="CY10" s="404"/>
      <c r="CZ10" s="404"/>
      <c r="DA10" s="404"/>
      <c r="DB10" s="405"/>
      <c r="DC10" s="405"/>
      <c r="DD10" s="405"/>
      <c r="DE10" s="405"/>
      <c r="DF10" s="405"/>
      <c r="DG10" s="405"/>
      <c r="DH10" s="405"/>
      <c r="DI10" s="405"/>
      <c r="DJ10" s="404"/>
      <c r="DK10" s="404"/>
      <c r="DL10" s="404"/>
      <c r="DM10" s="404"/>
      <c r="DN10" s="404"/>
      <c r="DO10" s="404"/>
      <c r="DP10" s="404"/>
      <c r="DQ10" s="404"/>
      <c r="DR10" s="404"/>
      <c r="DS10" s="404"/>
      <c r="DT10" s="404"/>
      <c r="DU10" s="404"/>
      <c r="DV10" s="404"/>
      <c r="DW10" s="404"/>
      <c r="DX10" s="404"/>
      <c r="DY10" s="350"/>
      <c r="DZ10" s="350"/>
      <c r="EA10" s="350"/>
      <c r="EB10" s="350"/>
      <c r="EC10" s="350"/>
      <c r="ED10" s="350"/>
      <c r="EE10" s="350"/>
      <c r="EF10" s="350"/>
      <c r="EG10" s="350"/>
      <c r="EH10" s="350"/>
      <c r="EI10" s="350"/>
      <c r="EJ10" s="350"/>
      <c r="EK10" s="350"/>
      <c r="EL10" s="350"/>
      <c r="EM10" s="350"/>
      <c r="EN10" s="350"/>
      <c r="EO10" s="350"/>
      <c r="EP10" s="350"/>
      <c r="EQ10" s="350"/>
      <c r="ER10" s="350"/>
      <c r="ES10" s="350"/>
      <c r="ET10" s="350"/>
      <c r="EU10" s="350"/>
      <c r="EV10" s="350"/>
      <c r="EW10" s="350"/>
      <c r="EX10" s="350"/>
      <c r="EY10" s="350"/>
      <c r="EZ10" s="350"/>
      <c r="FA10" s="350"/>
      <c r="FB10" s="350"/>
      <c r="FC10" s="350"/>
      <c r="FD10" s="350"/>
      <c r="FE10" s="350"/>
      <c r="FF10" s="350"/>
      <c r="FG10" s="350"/>
      <c r="FH10" s="350"/>
      <c r="FI10" s="350"/>
      <c r="FJ10" s="350"/>
      <c r="FK10" s="350"/>
      <c r="FL10" s="350"/>
      <c r="FM10" s="350"/>
      <c r="FN10" s="350"/>
      <c r="FO10" s="350"/>
      <c r="FP10" s="350"/>
      <c r="FQ10" s="350"/>
      <c r="FR10" s="350"/>
      <c r="FS10" s="350"/>
      <c r="FT10" s="350"/>
      <c r="FU10" s="350"/>
      <c r="FV10" s="350"/>
      <c r="FW10" s="350"/>
      <c r="FX10" s="350"/>
      <c r="FY10" s="350"/>
      <c r="FZ10" s="350"/>
      <c r="GA10" s="350"/>
      <c r="GB10" s="350"/>
      <c r="GC10" s="350"/>
      <c r="GD10" s="350"/>
      <c r="GE10" s="350"/>
      <c r="GF10" s="350"/>
      <c r="GG10" s="350"/>
      <c r="GH10" s="350"/>
      <c r="GI10" s="350"/>
      <c r="GJ10" s="350"/>
      <c r="GK10" s="350"/>
      <c r="GL10" s="350"/>
      <c r="GM10" s="350"/>
      <c r="GN10" s="350"/>
      <c r="GO10" s="350"/>
      <c r="GP10" s="350"/>
      <c r="GQ10" s="350"/>
      <c r="GR10" s="350"/>
      <c r="GS10" s="350"/>
      <c r="GT10" s="350"/>
      <c r="GU10" s="350"/>
      <c r="GV10" s="350"/>
      <c r="GW10" s="350"/>
      <c r="GX10" s="350"/>
      <c r="GY10" s="350"/>
      <c r="GZ10" s="350"/>
      <c r="HA10" s="350"/>
      <c r="HB10" s="350"/>
      <c r="HC10" s="350"/>
      <c r="HD10" s="350"/>
      <c r="HE10" s="350"/>
      <c r="HF10" s="350"/>
      <c r="HG10" s="350"/>
      <c r="HH10" s="350"/>
    </row>
    <row r="11" spans="2:216" s="382" customFormat="1" ht="18" customHeight="1">
      <c r="B11" s="383" t="s">
        <v>67</v>
      </c>
      <c r="C11" s="383"/>
      <c r="D11" s="403" t="s">
        <v>68</v>
      </c>
      <c r="E11" s="403"/>
      <c r="F11" s="403"/>
      <c r="G11" s="403"/>
      <c r="H11" s="403"/>
      <c r="I11" s="403"/>
      <c r="J11" s="403"/>
      <c r="K11" s="350"/>
      <c r="L11" s="350"/>
      <c r="M11" s="350"/>
      <c r="N11" s="350"/>
      <c r="O11" s="350"/>
      <c r="P11" s="349"/>
      <c r="Q11" s="350"/>
      <c r="R11" s="350"/>
      <c r="S11" s="350"/>
      <c r="T11" s="404"/>
      <c r="U11" s="404"/>
      <c r="V11" s="404"/>
      <c r="W11" s="404"/>
      <c r="X11" s="404"/>
      <c r="Y11" s="404"/>
      <c r="Z11" s="404"/>
      <c r="AA11" s="404"/>
      <c r="AB11" s="404"/>
      <c r="AC11" s="404"/>
      <c r="AD11" s="404"/>
      <c r="AE11" s="404"/>
      <c r="AF11" s="404"/>
      <c r="AG11" s="404"/>
      <c r="AH11" s="404"/>
      <c r="AI11" s="404"/>
      <c r="AJ11" s="404"/>
      <c r="AK11" s="404"/>
      <c r="AL11" s="404"/>
      <c r="AM11" s="404"/>
      <c r="AN11" s="404"/>
      <c r="AO11" s="404"/>
      <c r="AP11" s="404"/>
      <c r="AQ11" s="404"/>
      <c r="AR11" s="404"/>
      <c r="AS11" s="404"/>
      <c r="AT11" s="404"/>
      <c r="AU11" s="404"/>
      <c r="AV11" s="404"/>
      <c r="AW11" s="404"/>
      <c r="AX11" s="404"/>
      <c r="AY11" s="404"/>
      <c r="AZ11" s="404"/>
      <c r="BA11" s="404"/>
      <c r="BB11" s="404"/>
      <c r="BC11" s="404"/>
      <c r="BD11" s="404"/>
      <c r="BE11" s="404"/>
      <c r="BF11" s="404"/>
      <c r="BG11" s="404"/>
      <c r="BH11" s="404"/>
      <c r="BI11" s="404"/>
      <c r="BJ11" s="404"/>
      <c r="BK11" s="404"/>
      <c r="BL11" s="404"/>
      <c r="BM11" s="404"/>
      <c r="BN11" s="404"/>
      <c r="BO11" s="404"/>
      <c r="BP11" s="404"/>
      <c r="BQ11" s="404"/>
      <c r="BR11" s="404"/>
      <c r="BS11" s="404"/>
      <c r="BT11" s="404"/>
      <c r="BU11" s="404"/>
      <c r="BV11" s="404"/>
      <c r="BW11" s="404"/>
      <c r="BX11" s="404"/>
      <c r="BY11" s="404"/>
      <c r="BZ11" s="404"/>
      <c r="CA11" s="404"/>
      <c r="CB11" s="404"/>
      <c r="CC11" s="404"/>
      <c r="CD11" s="404"/>
      <c r="CE11" s="404"/>
      <c r="CF11" s="404"/>
      <c r="CG11" s="404"/>
      <c r="CH11" s="404"/>
      <c r="CI11" s="404"/>
      <c r="CJ11" s="404"/>
      <c r="CK11" s="404"/>
      <c r="CL11" s="404"/>
      <c r="CM11" s="404"/>
      <c r="CN11" s="404"/>
      <c r="CO11" s="404"/>
      <c r="CP11" s="404"/>
      <c r="CQ11" s="404"/>
      <c r="CR11" s="404"/>
      <c r="CS11" s="404"/>
      <c r="CT11" s="404"/>
      <c r="CU11" s="404"/>
      <c r="CV11" s="404"/>
      <c r="CW11" s="404"/>
      <c r="CX11" s="404"/>
      <c r="CY11" s="404"/>
      <c r="CZ11" s="404"/>
      <c r="DA11" s="404"/>
      <c r="DB11" s="405"/>
      <c r="DC11" s="405"/>
      <c r="DD11" s="405"/>
      <c r="DE11" s="405"/>
      <c r="DF11" s="405"/>
      <c r="DG11" s="405"/>
      <c r="DH11" s="405"/>
      <c r="DI11" s="405"/>
      <c r="DJ11" s="404"/>
      <c r="DK11" s="404"/>
      <c r="DL11" s="404"/>
      <c r="DM11" s="404"/>
      <c r="DN11" s="404"/>
      <c r="DO11" s="404"/>
      <c r="DP11" s="404"/>
      <c r="DQ11" s="404"/>
      <c r="DR11" s="404"/>
      <c r="DS11" s="404"/>
      <c r="DT11" s="404"/>
      <c r="DU11" s="404"/>
      <c r="DV11" s="404"/>
      <c r="DW11" s="404"/>
      <c r="DX11" s="404"/>
      <c r="DY11" s="350"/>
      <c r="DZ11" s="350"/>
      <c r="EA11" s="350"/>
      <c r="EB11" s="350"/>
      <c r="EC11" s="350"/>
      <c r="ED11" s="350"/>
      <c r="EE11" s="350"/>
      <c r="EF11" s="350"/>
      <c r="EG11" s="350"/>
      <c r="EH11" s="350"/>
      <c r="EI11" s="350"/>
      <c r="EJ11" s="350"/>
      <c r="EK11" s="350"/>
      <c r="EL11" s="350"/>
      <c r="EM11" s="350"/>
      <c r="EN11" s="350"/>
      <c r="EO11" s="350"/>
      <c r="EP11" s="350"/>
      <c r="EQ11" s="350"/>
      <c r="ER11" s="350"/>
      <c r="ES11" s="350"/>
      <c r="ET11" s="350"/>
      <c r="EU11" s="350"/>
      <c r="EV11" s="350"/>
      <c r="EW11" s="350"/>
      <c r="EX11" s="350"/>
      <c r="EY11" s="350"/>
      <c r="EZ11" s="350"/>
      <c r="FA11" s="350"/>
      <c r="FB11" s="350"/>
      <c r="FC11" s="350"/>
      <c r="FD11" s="350"/>
      <c r="FE11" s="350"/>
      <c r="FF11" s="350"/>
      <c r="FG11" s="350"/>
      <c r="FH11" s="350"/>
      <c r="FI11" s="350"/>
      <c r="FJ11" s="350"/>
      <c r="FK11" s="350"/>
      <c r="FL11" s="350"/>
      <c r="FM11" s="350"/>
      <c r="FN11" s="350"/>
      <c r="FO11" s="350"/>
      <c r="FP11" s="350"/>
      <c r="FQ11" s="350"/>
      <c r="FR11" s="350"/>
      <c r="FS11" s="350"/>
      <c r="FT11" s="350"/>
      <c r="FU11" s="350"/>
      <c r="FV11" s="350"/>
      <c r="FW11" s="350"/>
      <c r="FX11" s="350"/>
      <c r="FY11" s="350"/>
      <c r="FZ11" s="350"/>
      <c r="GA11" s="350"/>
      <c r="GB11" s="350"/>
      <c r="GC11" s="350"/>
      <c r="GD11" s="350"/>
      <c r="GE11" s="350"/>
      <c r="GF11" s="350"/>
      <c r="GG11" s="350"/>
      <c r="GH11" s="350"/>
      <c r="GI11" s="350"/>
      <c r="GJ11" s="350"/>
      <c r="GK11" s="350"/>
      <c r="GL11" s="350"/>
      <c r="GM11" s="350"/>
      <c r="GN11" s="350"/>
      <c r="GO11" s="350"/>
      <c r="GP11" s="350"/>
      <c r="GQ11" s="350"/>
      <c r="GR11" s="350"/>
      <c r="GS11" s="350"/>
      <c r="GT11" s="350"/>
      <c r="GU11" s="350"/>
      <c r="GV11" s="350"/>
      <c r="GW11" s="350"/>
      <c r="GX11" s="350"/>
      <c r="GY11" s="350"/>
      <c r="GZ11" s="350"/>
      <c r="HA11" s="350"/>
      <c r="HB11" s="350"/>
      <c r="HC11" s="350"/>
      <c r="HD11" s="350"/>
      <c r="HE11" s="350"/>
      <c r="HF11" s="350"/>
      <c r="HG11" s="350"/>
      <c r="HH11" s="350"/>
    </row>
    <row r="12" spans="2:216" s="382" customFormat="1" ht="3" customHeight="1">
      <c r="B12" s="399"/>
      <c r="C12" s="399"/>
      <c r="D12" s="400"/>
      <c r="E12" s="400"/>
      <c r="F12" s="400"/>
      <c r="G12" s="400"/>
      <c r="H12" s="400"/>
      <c r="I12" s="400"/>
      <c r="J12" s="400"/>
      <c r="K12" s="350"/>
      <c r="L12" s="350"/>
      <c r="M12" s="350"/>
      <c r="N12" s="350"/>
      <c r="O12" s="350"/>
      <c r="P12" s="349"/>
      <c r="Q12" s="350"/>
      <c r="R12" s="350"/>
      <c r="S12" s="350"/>
      <c r="T12" s="404"/>
      <c r="U12" s="404"/>
      <c r="V12" s="404"/>
      <c r="W12" s="404"/>
      <c r="X12" s="404"/>
      <c r="Y12" s="404"/>
      <c r="Z12" s="404"/>
      <c r="AA12" s="404"/>
      <c r="AB12" s="404"/>
      <c r="AC12" s="404"/>
      <c r="AD12" s="404"/>
      <c r="AE12" s="404"/>
      <c r="AF12" s="404"/>
      <c r="AG12" s="404"/>
      <c r="AH12" s="404"/>
      <c r="AI12" s="404"/>
      <c r="AJ12" s="404"/>
      <c r="AK12" s="404"/>
      <c r="AL12" s="404"/>
      <c r="AM12" s="404"/>
      <c r="AN12" s="404"/>
      <c r="AO12" s="404"/>
      <c r="AP12" s="404"/>
      <c r="AQ12" s="404"/>
      <c r="AR12" s="404"/>
      <c r="AS12" s="404"/>
      <c r="AT12" s="404"/>
      <c r="AU12" s="404"/>
      <c r="AV12" s="404"/>
      <c r="AW12" s="404"/>
      <c r="AX12" s="404"/>
      <c r="AY12" s="404"/>
      <c r="AZ12" s="404"/>
      <c r="BA12" s="404"/>
      <c r="BB12" s="404"/>
      <c r="BC12" s="404"/>
      <c r="BD12" s="404"/>
      <c r="BE12" s="404"/>
      <c r="BF12" s="404"/>
      <c r="BG12" s="404"/>
      <c r="BH12" s="404"/>
      <c r="BI12" s="404"/>
      <c r="BJ12" s="404"/>
      <c r="BK12" s="404"/>
      <c r="BL12" s="404"/>
      <c r="BM12" s="404"/>
      <c r="BN12" s="404"/>
      <c r="BO12" s="404"/>
      <c r="BP12" s="404"/>
      <c r="BQ12" s="404"/>
      <c r="BR12" s="404"/>
      <c r="BS12" s="404"/>
      <c r="BT12" s="404"/>
      <c r="BU12" s="404"/>
      <c r="BV12" s="404"/>
      <c r="BW12" s="404"/>
      <c r="BX12" s="404"/>
      <c r="BY12" s="404"/>
      <c r="BZ12" s="404"/>
      <c r="CA12" s="404"/>
      <c r="CB12" s="404"/>
      <c r="CC12" s="404"/>
      <c r="CD12" s="404"/>
      <c r="CE12" s="404"/>
      <c r="CF12" s="404"/>
      <c r="CG12" s="404"/>
      <c r="CH12" s="404"/>
      <c r="CI12" s="404"/>
      <c r="CJ12" s="404"/>
      <c r="CK12" s="404"/>
      <c r="CL12" s="404"/>
      <c r="CM12" s="404"/>
      <c r="CN12" s="404"/>
      <c r="CO12" s="404"/>
      <c r="CP12" s="404"/>
      <c r="CQ12" s="404"/>
      <c r="CR12" s="404"/>
      <c r="CS12" s="404"/>
      <c r="CT12" s="404"/>
      <c r="CU12" s="404"/>
      <c r="CV12" s="404"/>
      <c r="CW12" s="404"/>
      <c r="CX12" s="404"/>
      <c r="CY12" s="404"/>
      <c r="CZ12" s="404"/>
      <c r="DA12" s="404"/>
      <c r="DB12" s="405"/>
      <c r="DC12" s="405"/>
      <c r="DD12" s="405"/>
      <c r="DE12" s="405"/>
      <c r="DF12" s="405"/>
      <c r="DG12" s="405"/>
      <c r="DH12" s="405"/>
      <c r="DI12" s="405"/>
      <c r="DJ12" s="404"/>
      <c r="DK12" s="404"/>
      <c r="DL12" s="404"/>
      <c r="DM12" s="404"/>
      <c r="DN12" s="404"/>
      <c r="DO12" s="404"/>
      <c r="DP12" s="404"/>
      <c r="DQ12" s="404"/>
      <c r="DR12" s="404"/>
      <c r="DS12" s="404"/>
      <c r="DT12" s="404"/>
      <c r="DU12" s="404"/>
      <c r="DV12" s="404"/>
      <c r="DW12" s="404"/>
      <c r="DX12" s="404"/>
      <c r="DY12" s="350"/>
      <c r="DZ12" s="350"/>
      <c r="EA12" s="350"/>
      <c r="EB12" s="350"/>
      <c r="EC12" s="350"/>
      <c r="ED12" s="350"/>
      <c r="EE12" s="350"/>
      <c r="EF12" s="350"/>
      <c r="EG12" s="350"/>
      <c r="EH12" s="350"/>
      <c r="EI12" s="350"/>
      <c r="EJ12" s="350"/>
      <c r="EK12" s="350"/>
      <c r="EL12" s="350"/>
      <c r="EM12" s="350"/>
      <c r="EN12" s="350"/>
      <c r="EO12" s="350"/>
      <c r="EP12" s="350"/>
      <c r="EQ12" s="350"/>
      <c r="ER12" s="350"/>
      <c r="ES12" s="350"/>
      <c r="ET12" s="350"/>
      <c r="EU12" s="350"/>
      <c r="EV12" s="350"/>
      <c r="EW12" s="350"/>
      <c r="EX12" s="350"/>
      <c r="EY12" s="350"/>
      <c r="EZ12" s="350"/>
      <c r="FA12" s="350"/>
      <c r="FB12" s="350"/>
      <c r="FC12" s="350"/>
      <c r="FD12" s="350"/>
      <c r="FE12" s="350"/>
      <c r="FF12" s="350"/>
      <c r="FG12" s="350"/>
      <c r="FH12" s="350"/>
      <c r="FI12" s="350"/>
      <c r="FJ12" s="350"/>
      <c r="FK12" s="350"/>
      <c r="FL12" s="350"/>
      <c r="FM12" s="350"/>
      <c r="FN12" s="350"/>
      <c r="FO12" s="350"/>
      <c r="FP12" s="350"/>
      <c r="FQ12" s="350"/>
      <c r="FR12" s="350"/>
      <c r="FS12" s="350"/>
      <c r="FT12" s="350"/>
      <c r="FU12" s="350"/>
      <c r="FV12" s="350"/>
      <c r="FW12" s="350"/>
      <c r="FX12" s="350"/>
      <c r="FY12" s="350"/>
      <c r="FZ12" s="350"/>
      <c r="GA12" s="350"/>
      <c r="GB12" s="350"/>
      <c r="GC12" s="350"/>
      <c r="GD12" s="350"/>
      <c r="GE12" s="350"/>
      <c r="GF12" s="350"/>
      <c r="GG12" s="350"/>
      <c r="GH12" s="350"/>
      <c r="GI12" s="350"/>
      <c r="GJ12" s="350"/>
      <c r="GK12" s="350"/>
      <c r="GL12" s="350"/>
      <c r="GM12" s="350"/>
      <c r="GN12" s="350"/>
      <c r="GO12" s="350"/>
      <c r="GP12" s="350"/>
      <c r="GQ12" s="350"/>
      <c r="GR12" s="350"/>
      <c r="GS12" s="350"/>
      <c r="GT12" s="350"/>
      <c r="GU12" s="350"/>
      <c r="GV12" s="350"/>
      <c r="GW12" s="350"/>
      <c r="GX12" s="350"/>
      <c r="GY12" s="350"/>
      <c r="GZ12" s="350"/>
      <c r="HA12" s="350"/>
      <c r="HB12" s="350"/>
      <c r="HC12" s="350"/>
      <c r="HD12" s="350"/>
      <c r="HE12" s="350"/>
      <c r="HF12" s="350"/>
      <c r="HG12" s="350"/>
      <c r="HH12" s="350"/>
    </row>
    <row r="13" spans="2:216" s="382" customFormat="1" ht="39" customHeight="1">
      <c r="B13" s="383" t="s">
        <v>69</v>
      </c>
      <c r="C13" s="383"/>
      <c r="D13" s="403" t="s">
        <v>70</v>
      </c>
      <c r="E13" s="403"/>
      <c r="F13" s="403"/>
      <c r="G13" s="403"/>
      <c r="H13" s="403"/>
      <c r="I13" s="403"/>
      <c r="J13" s="403"/>
      <c r="K13" s="350"/>
      <c r="L13" s="350"/>
      <c r="M13" s="350"/>
      <c r="N13" s="350"/>
      <c r="O13" s="350"/>
      <c r="P13" s="349"/>
      <c r="Q13" s="350"/>
      <c r="R13" s="350"/>
      <c r="S13" s="350"/>
      <c r="T13" s="404"/>
      <c r="U13" s="404"/>
      <c r="V13" s="404"/>
      <c r="W13" s="404"/>
      <c r="X13" s="404"/>
      <c r="Y13" s="404"/>
      <c r="Z13" s="404"/>
      <c r="AA13" s="404"/>
      <c r="AB13" s="404"/>
      <c r="AC13" s="404"/>
      <c r="AD13" s="404"/>
      <c r="AE13" s="404"/>
      <c r="AF13" s="404"/>
      <c r="AG13" s="404"/>
      <c r="AH13" s="404"/>
      <c r="AI13" s="404"/>
      <c r="AJ13" s="404"/>
      <c r="AK13" s="404"/>
      <c r="AL13" s="404"/>
      <c r="AM13" s="404"/>
      <c r="AN13" s="404"/>
      <c r="AO13" s="404"/>
      <c r="AP13" s="404"/>
      <c r="AQ13" s="404"/>
      <c r="AR13" s="404"/>
      <c r="AS13" s="404"/>
      <c r="AT13" s="404"/>
      <c r="AU13" s="404"/>
      <c r="AV13" s="404"/>
      <c r="AW13" s="404"/>
      <c r="AX13" s="404"/>
      <c r="AY13" s="404"/>
      <c r="AZ13" s="404"/>
      <c r="BA13" s="404"/>
      <c r="BB13" s="404"/>
      <c r="BC13" s="404"/>
      <c r="BD13" s="404"/>
      <c r="BE13" s="404"/>
      <c r="BF13" s="404"/>
      <c r="BG13" s="404"/>
      <c r="BH13" s="404"/>
      <c r="BI13" s="404"/>
      <c r="BJ13" s="404"/>
      <c r="BK13" s="404"/>
      <c r="BL13" s="404"/>
      <c r="BM13" s="404"/>
      <c r="BN13" s="404"/>
      <c r="BO13" s="404"/>
      <c r="BP13" s="404"/>
      <c r="BQ13" s="404"/>
      <c r="BR13" s="404"/>
      <c r="BS13" s="404"/>
      <c r="BT13" s="404"/>
      <c r="BU13" s="404"/>
      <c r="BV13" s="404"/>
      <c r="BW13" s="404"/>
      <c r="BX13" s="404"/>
      <c r="BY13" s="404"/>
      <c r="BZ13" s="404"/>
      <c r="CA13" s="404"/>
      <c r="CB13" s="404"/>
      <c r="CC13" s="404"/>
      <c r="CD13" s="404"/>
      <c r="CE13" s="404"/>
      <c r="CF13" s="404"/>
      <c r="CG13" s="404"/>
      <c r="CH13" s="404"/>
      <c r="CI13" s="404"/>
      <c r="CJ13" s="404"/>
      <c r="CK13" s="404"/>
      <c r="CL13" s="404"/>
      <c r="CM13" s="404"/>
      <c r="CN13" s="404"/>
      <c r="CO13" s="404"/>
      <c r="CP13" s="404"/>
      <c r="CQ13" s="404"/>
      <c r="CR13" s="404"/>
      <c r="CS13" s="404"/>
      <c r="CT13" s="404"/>
      <c r="CU13" s="404"/>
      <c r="CV13" s="404"/>
      <c r="CW13" s="404"/>
      <c r="CX13" s="404"/>
      <c r="CY13" s="404"/>
      <c r="CZ13" s="404"/>
      <c r="DA13" s="404"/>
      <c r="DB13" s="405"/>
      <c r="DC13" s="405"/>
      <c r="DD13" s="405"/>
      <c r="DE13" s="405"/>
      <c r="DF13" s="405"/>
      <c r="DG13" s="405"/>
      <c r="DH13" s="405"/>
      <c r="DI13" s="405"/>
      <c r="DJ13" s="404"/>
      <c r="DK13" s="404"/>
      <c r="DL13" s="404"/>
      <c r="DM13" s="404"/>
      <c r="DN13" s="404"/>
      <c r="DO13" s="404"/>
      <c r="DP13" s="404"/>
      <c r="DQ13" s="404"/>
      <c r="DR13" s="404"/>
      <c r="DS13" s="404"/>
      <c r="DT13" s="404"/>
      <c r="DU13" s="404"/>
      <c r="DV13" s="404"/>
      <c r="DW13" s="404"/>
      <c r="DX13" s="404"/>
      <c r="DY13" s="350"/>
      <c r="DZ13" s="350"/>
      <c r="EA13" s="350"/>
      <c r="EB13" s="350"/>
      <c r="EC13" s="350"/>
      <c r="ED13" s="350"/>
      <c r="EE13" s="350"/>
      <c r="EF13" s="350"/>
      <c r="EG13" s="350"/>
      <c r="EH13" s="350"/>
      <c r="EI13" s="350"/>
      <c r="EJ13" s="350"/>
      <c r="EK13" s="350"/>
      <c r="EL13" s="350"/>
      <c r="EM13" s="350"/>
      <c r="EN13" s="350"/>
      <c r="EO13" s="350"/>
      <c r="EP13" s="350"/>
      <c r="EQ13" s="350"/>
      <c r="ER13" s="350"/>
      <c r="ES13" s="350"/>
      <c r="ET13" s="350"/>
      <c r="EU13" s="350"/>
      <c r="EV13" s="350"/>
      <c r="EW13" s="350"/>
      <c r="EX13" s="350"/>
      <c r="EY13" s="350"/>
      <c r="EZ13" s="350"/>
      <c r="FA13" s="350"/>
      <c r="FB13" s="350"/>
      <c r="FC13" s="350"/>
      <c r="FD13" s="350"/>
      <c r="FE13" s="350"/>
      <c r="FF13" s="350"/>
      <c r="FG13" s="350"/>
      <c r="FH13" s="350"/>
      <c r="FI13" s="350"/>
      <c r="FJ13" s="350"/>
      <c r="FK13" s="350"/>
      <c r="FL13" s="350"/>
      <c r="FM13" s="350"/>
      <c r="FN13" s="350"/>
      <c r="FO13" s="350"/>
      <c r="FP13" s="350"/>
      <c r="FQ13" s="350"/>
      <c r="FR13" s="350"/>
      <c r="FS13" s="350"/>
      <c r="FT13" s="350"/>
      <c r="FU13" s="350"/>
      <c r="FV13" s="350"/>
      <c r="FW13" s="350"/>
      <c r="FX13" s="350"/>
      <c r="FY13" s="350"/>
      <c r="FZ13" s="350"/>
      <c r="GA13" s="350"/>
      <c r="GB13" s="350"/>
      <c r="GC13" s="350"/>
      <c r="GD13" s="350"/>
      <c r="GE13" s="350"/>
      <c r="GF13" s="350"/>
      <c r="GG13" s="350"/>
      <c r="GH13" s="350"/>
      <c r="GI13" s="350"/>
      <c r="GJ13" s="350"/>
      <c r="GK13" s="350"/>
      <c r="GL13" s="350"/>
      <c r="GM13" s="350"/>
      <c r="GN13" s="350"/>
      <c r="GO13" s="350"/>
      <c r="GP13" s="350"/>
      <c r="GQ13" s="350"/>
      <c r="GR13" s="350"/>
      <c r="GS13" s="350"/>
      <c r="GT13" s="350"/>
      <c r="GU13" s="350"/>
      <c r="GV13" s="350"/>
      <c r="GW13" s="350"/>
      <c r="GX13" s="350"/>
      <c r="GY13" s="350"/>
      <c r="GZ13" s="350"/>
      <c r="HA13" s="350"/>
      <c r="HB13" s="350"/>
      <c r="HC13" s="350"/>
      <c r="HD13" s="350"/>
      <c r="HE13" s="350"/>
      <c r="HF13" s="350"/>
      <c r="HG13" s="350"/>
      <c r="HH13" s="350"/>
    </row>
    <row r="14" spans="2:216" s="382" customFormat="1" ht="3.75" customHeight="1">
      <c r="B14" s="399"/>
      <c r="C14" s="399"/>
      <c r="D14" s="400"/>
      <c r="E14" s="400"/>
      <c r="F14" s="400"/>
      <c r="G14" s="400"/>
      <c r="H14" s="400"/>
      <c r="I14" s="400"/>
      <c r="J14" s="400"/>
      <c r="K14" s="350"/>
      <c r="L14" s="350"/>
      <c r="M14" s="350"/>
      <c r="N14" s="350"/>
      <c r="O14" s="350"/>
      <c r="P14" s="349"/>
      <c r="Q14" s="350"/>
      <c r="R14" s="350"/>
      <c r="S14" s="350"/>
      <c r="T14" s="404"/>
      <c r="U14" s="404"/>
      <c r="V14" s="404"/>
      <c r="W14" s="404"/>
      <c r="X14" s="404"/>
      <c r="Y14" s="404"/>
      <c r="Z14" s="404"/>
      <c r="AA14" s="404"/>
      <c r="AB14" s="404"/>
      <c r="AC14" s="404"/>
      <c r="AD14" s="404"/>
      <c r="AE14" s="404"/>
      <c r="AF14" s="404"/>
      <c r="AG14" s="404"/>
      <c r="AH14" s="404"/>
      <c r="AI14" s="404"/>
      <c r="AJ14" s="404"/>
      <c r="AK14" s="404"/>
      <c r="AL14" s="404"/>
      <c r="AM14" s="404"/>
      <c r="AN14" s="404"/>
      <c r="AO14" s="404"/>
      <c r="AP14" s="404"/>
      <c r="AQ14" s="404"/>
      <c r="AR14" s="404"/>
      <c r="AS14" s="404"/>
      <c r="AT14" s="404"/>
      <c r="AU14" s="404"/>
      <c r="AV14" s="404"/>
      <c r="AW14" s="404"/>
      <c r="AX14" s="404"/>
      <c r="AY14" s="404"/>
      <c r="AZ14" s="404"/>
      <c r="BA14" s="404"/>
      <c r="BB14" s="404"/>
      <c r="BC14" s="404"/>
      <c r="BD14" s="404"/>
      <c r="BE14" s="404"/>
      <c r="BF14" s="404"/>
      <c r="BG14" s="404"/>
      <c r="BH14" s="404"/>
      <c r="BI14" s="404"/>
      <c r="BJ14" s="404"/>
      <c r="BK14" s="404"/>
      <c r="BL14" s="404"/>
      <c r="BM14" s="404"/>
      <c r="BN14" s="404"/>
      <c r="BO14" s="404"/>
      <c r="BP14" s="404"/>
      <c r="BQ14" s="404"/>
      <c r="BR14" s="404"/>
      <c r="BS14" s="404"/>
      <c r="BT14" s="404"/>
      <c r="BU14" s="404"/>
      <c r="BV14" s="404"/>
      <c r="BW14" s="404"/>
      <c r="BX14" s="404"/>
      <c r="BY14" s="404"/>
      <c r="BZ14" s="404"/>
      <c r="CA14" s="404"/>
      <c r="CB14" s="404"/>
      <c r="CC14" s="404"/>
      <c r="CD14" s="404"/>
      <c r="CE14" s="404"/>
      <c r="CF14" s="404"/>
      <c r="CG14" s="404"/>
      <c r="CH14" s="404"/>
      <c r="CI14" s="404"/>
      <c r="CJ14" s="404"/>
      <c r="CK14" s="404"/>
      <c r="CL14" s="404"/>
      <c r="CM14" s="404"/>
      <c r="CN14" s="404"/>
      <c r="CO14" s="404"/>
      <c r="CP14" s="404"/>
      <c r="CQ14" s="404"/>
      <c r="CR14" s="404"/>
      <c r="CS14" s="404"/>
      <c r="CT14" s="404"/>
      <c r="CU14" s="404"/>
      <c r="CV14" s="404"/>
      <c r="CW14" s="404"/>
      <c r="CX14" s="404"/>
      <c r="CY14" s="404"/>
      <c r="CZ14" s="404"/>
      <c r="DA14" s="404"/>
      <c r="DB14" s="405"/>
      <c r="DC14" s="405"/>
      <c r="DD14" s="405"/>
      <c r="DE14" s="405"/>
      <c r="DF14" s="405"/>
      <c r="DG14" s="405"/>
      <c r="DH14" s="405"/>
      <c r="DI14" s="405"/>
      <c r="DJ14" s="404"/>
      <c r="DK14" s="404"/>
      <c r="DL14" s="404"/>
      <c r="DM14" s="404"/>
      <c r="DN14" s="404"/>
      <c r="DO14" s="404"/>
      <c r="DP14" s="404"/>
      <c r="DQ14" s="404"/>
      <c r="DR14" s="404"/>
      <c r="DS14" s="404"/>
      <c r="DT14" s="404"/>
      <c r="DU14" s="404"/>
      <c r="DV14" s="404"/>
      <c r="DW14" s="404"/>
      <c r="DX14" s="404"/>
      <c r="DY14" s="350"/>
      <c r="DZ14" s="350"/>
      <c r="EA14" s="350"/>
      <c r="EB14" s="350"/>
      <c r="EC14" s="350"/>
      <c r="ED14" s="350"/>
      <c r="EE14" s="350"/>
      <c r="EF14" s="350"/>
      <c r="EG14" s="350"/>
      <c r="EH14" s="350"/>
      <c r="EI14" s="350"/>
      <c r="EJ14" s="350"/>
      <c r="EK14" s="350"/>
      <c r="EL14" s="350"/>
      <c r="EM14" s="350"/>
      <c r="EN14" s="350"/>
      <c r="EO14" s="350"/>
      <c r="EP14" s="350"/>
      <c r="EQ14" s="350"/>
      <c r="ER14" s="350"/>
      <c r="ES14" s="350"/>
      <c r="ET14" s="350"/>
      <c r="EU14" s="350"/>
      <c r="EV14" s="350"/>
      <c r="EW14" s="350"/>
      <c r="EX14" s="350"/>
      <c r="EY14" s="350"/>
      <c r="EZ14" s="350"/>
      <c r="FA14" s="350"/>
      <c r="FB14" s="350"/>
      <c r="FC14" s="350"/>
      <c r="FD14" s="350"/>
      <c r="FE14" s="350"/>
      <c r="FF14" s="350"/>
      <c r="FG14" s="350"/>
      <c r="FH14" s="350"/>
      <c r="FI14" s="350"/>
      <c r="FJ14" s="350"/>
      <c r="FK14" s="350"/>
      <c r="FL14" s="350"/>
      <c r="FM14" s="350"/>
      <c r="FN14" s="350"/>
      <c r="FO14" s="350"/>
      <c r="FP14" s="350"/>
      <c r="FQ14" s="350"/>
      <c r="FR14" s="350"/>
      <c r="FS14" s="350"/>
      <c r="FT14" s="350"/>
      <c r="FU14" s="350"/>
      <c r="FV14" s="350"/>
      <c r="FW14" s="350"/>
      <c r="FX14" s="350"/>
      <c r="FY14" s="350"/>
      <c r="FZ14" s="350"/>
      <c r="GA14" s="350"/>
      <c r="GB14" s="350"/>
      <c r="GC14" s="350"/>
      <c r="GD14" s="350"/>
      <c r="GE14" s="350"/>
      <c r="GF14" s="350"/>
      <c r="GG14" s="350"/>
      <c r="GH14" s="350"/>
      <c r="GI14" s="350"/>
      <c r="GJ14" s="350"/>
      <c r="GK14" s="350"/>
      <c r="GL14" s="350"/>
      <c r="GM14" s="350"/>
      <c r="GN14" s="350"/>
      <c r="GO14" s="350"/>
      <c r="GP14" s="350"/>
      <c r="GQ14" s="350"/>
      <c r="GR14" s="350"/>
      <c r="GS14" s="350"/>
      <c r="GT14" s="350"/>
      <c r="GU14" s="350"/>
      <c r="GV14" s="350"/>
      <c r="GW14" s="350"/>
      <c r="GX14" s="350"/>
      <c r="GY14" s="350"/>
      <c r="GZ14" s="350"/>
      <c r="HA14" s="350"/>
      <c r="HB14" s="350"/>
      <c r="HC14" s="350"/>
      <c r="HD14" s="350"/>
      <c r="HE14" s="350"/>
      <c r="HF14" s="350"/>
      <c r="HG14" s="350"/>
      <c r="HH14" s="350"/>
    </row>
    <row r="15" spans="2:216" s="382" customFormat="1" ht="26.25" customHeight="1">
      <c r="B15" s="383" t="s">
        <v>4</v>
      </c>
      <c r="C15" s="383" t="str">
        <f>IF(ISERROR(VLOOKUP(#REF!,[8]listas!$B$5:$G$54,2,0)),"",VLOOKUP(#REF!,[8]listas!$B$5:$G$54,2,0))</f>
        <v/>
      </c>
      <c r="D15" s="403" t="s">
        <v>71</v>
      </c>
      <c r="E15" s="403"/>
      <c r="F15" s="403"/>
      <c r="G15" s="403"/>
      <c r="H15" s="403"/>
      <c r="I15" s="403"/>
      <c r="J15" s="403"/>
      <c r="K15" s="350"/>
      <c r="L15" s="350"/>
      <c r="M15" s="350"/>
      <c r="N15" s="350"/>
      <c r="O15" s="350"/>
      <c r="P15" s="349"/>
      <c r="Q15" s="350"/>
      <c r="R15" s="350"/>
      <c r="S15" s="350"/>
      <c r="T15" s="404"/>
      <c r="U15" s="404"/>
      <c r="V15" s="404"/>
      <c r="W15" s="404"/>
      <c r="X15" s="404"/>
      <c r="Y15" s="404"/>
      <c r="Z15" s="404"/>
      <c r="AA15" s="404"/>
      <c r="AB15" s="404"/>
      <c r="AC15" s="404"/>
      <c r="AD15" s="404"/>
      <c r="AE15" s="404"/>
      <c r="AF15" s="404"/>
      <c r="AG15" s="404"/>
      <c r="AH15" s="404"/>
      <c r="AI15" s="404"/>
      <c r="AJ15" s="404"/>
      <c r="AK15" s="404"/>
      <c r="AL15" s="404"/>
      <c r="AM15" s="404"/>
      <c r="AN15" s="404"/>
      <c r="AO15" s="404"/>
      <c r="AP15" s="404"/>
      <c r="AQ15" s="404"/>
      <c r="AR15" s="404"/>
      <c r="AS15" s="404"/>
      <c r="AT15" s="404"/>
      <c r="AU15" s="404"/>
      <c r="AV15" s="404"/>
      <c r="AW15" s="404"/>
      <c r="AX15" s="404"/>
      <c r="AY15" s="404"/>
      <c r="AZ15" s="404"/>
      <c r="BA15" s="404"/>
      <c r="BB15" s="404"/>
      <c r="BC15" s="404"/>
      <c r="BD15" s="404"/>
      <c r="BE15" s="404"/>
      <c r="BF15" s="404"/>
      <c r="BG15" s="404"/>
      <c r="BH15" s="404"/>
      <c r="BI15" s="404"/>
      <c r="BJ15" s="404"/>
      <c r="BK15" s="404"/>
      <c r="BL15" s="404"/>
      <c r="BM15" s="404"/>
      <c r="BN15" s="404"/>
      <c r="BO15" s="404"/>
      <c r="BP15" s="404"/>
      <c r="BQ15" s="404"/>
      <c r="BR15" s="404"/>
      <c r="BS15" s="404"/>
      <c r="BT15" s="404"/>
      <c r="BU15" s="404"/>
      <c r="BV15" s="404"/>
      <c r="BW15" s="404"/>
      <c r="BX15" s="404"/>
      <c r="BY15" s="404"/>
      <c r="BZ15" s="404"/>
      <c r="CA15" s="404"/>
      <c r="CB15" s="404"/>
      <c r="CC15" s="404"/>
      <c r="CD15" s="404"/>
      <c r="CE15" s="404"/>
      <c r="CF15" s="404"/>
      <c r="CG15" s="404"/>
      <c r="CH15" s="404"/>
      <c r="CI15" s="404"/>
      <c r="CJ15" s="404"/>
      <c r="CK15" s="404"/>
      <c r="CL15" s="404"/>
      <c r="CM15" s="404"/>
      <c r="CN15" s="404"/>
      <c r="CO15" s="404"/>
      <c r="CP15" s="404"/>
      <c r="CQ15" s="404"/>
      <c r="CR15" s="404"/>
      <c r="CS15" s="404"/>
      <c r="CT15" s="404"/>
      <c r="CU15" s="404"/>
      <c r="CV15" s="404"/>
      <c r="CW15" s="404"/>
      <c r="CX15" s="404"/>
      <c r="CY15" s="404"/>
      <c r="CZ15" s="404"/>
      <c r="DA15" s="404"/>
      <c r="DB15" s="405"/>
      <c r="DC15" s="405"/>
      <c r="DD15" s="405"/>
      <c r="DE15" s="405"/>
      <c r="DF15" s="405"/>
      <c r="DG15" s="405"/>
      <c r="DH15" s="405"/>
      <c r="DI15" s="405"/>
      <c r="DJ15" s="404"/>
      <c r="DK15" s="404"/>
      <c r="DL15" s="404"/>
      <c r="DM15" s="404"/>
      <c r="DN15" s="404"/>
      <c r="DO15" s="404"/>
      <c r="DP15" s="404"/>
      <c r="DQ15" s="404"/>
      <c r="DR15" s="404"/>
      <c r="DS15" s="404"/>
      <c r="DT15" s="404"/>
      <c r="DU15" s="404"/>
      <c r="DV15" s="404"/>
      <c r="DW15" s="404"/>
      <c r="DX15" s="404"/>
      <c r="DY15" s="350"/>
      <c r="DZ15" s="350"/>
      <c r="EA15" s="350"/>
      <c r="EB15" s="350"/>
      <c r="EC15" s="350"/>
      <c r="ED15" s="350"/>
      <c r="EE15" s="350"/>
      <c r="EF15" s="350"/>
      <c r="EG15" s="350"/>
      <c r="EH15" s="350"/>
      <c r="EI15" s="350"/>
      <c r="EJ15" s="350"/>
      <c r="EK15" s="350"/>
      <c r="EL15" s="350"/>
      <c r="EM15" s="350"/>
      <c r="EN15" s="350"/>
      <c r="EO15" s="350"/>
      <c r="EP15" s="350"/>
      <c r="EQ15" s="350"/>
      <c r="ER15" s="350"/>
      <c r="ES15" s="350"/>
      <c r="ET15" s="350"/>
      <c r="EU15" s="350"/>
      <c r="EV15" s="350"/>
      <c r="EW15" s="350"/>
      <c r="EX15" s="350"/>
      <c r="EY15" s="350"/>
      <c r="EZ15" s="350"/>
      <c r="FA15" s="350"/>
      <c r="FB15" s="350"/>
      <c r="FC15" s="350"/>
      <c r="FD15" s="350"/>
      <c r="FE15" s="350"/>
      <c r="FF15" s="350"/>
      <c r="FG15" s="350"/>
      <c r="FH15" s="350"/>
      <c r="FI15" s="350"/>
      <c r="FJ15" s="350"/>
      <c r="FK15" s="350"/>
      <c r="FL15" s="350"/>
      <c r="FM15" s="350"/>
      <c r="FN15" s="350"/>
      <c r="FO15" s="350"/>
      <c r="FP15" s="350"/>
      <c r="FQ15" s="350"/>
      <c r="FR15" s="350"/>
      <c r="FS15" s="350"/>
      <c r="FT15" s="350"/>
      <c r="FU15" s="350"/>
      <c r="FV15" s="350"/>
      <c r="FW15" s="350"/>
      <c r="FX15" s="350"/>
      <c r="FY15" s="350"/>
      <c r="FZ15" s="350"/>
      <c r="GA15" s="350"/>
      <c r="GB15" s="350"/>
      <c r="GC15" s="350"/>
      <c r="GD15" s="350"/>
      <c r="GE15" s="350"/>
      <c r="GF15" s="350"/>
      <c r="GG15" s="350"/>
      <c r="GH15" s="350"/>
      <c r="GI15" s="350"/>
      <c r="GJ15" s="350"/>
      <c r="GK15" s="350"/>
      <c r="GL15" s="350"/>
      <c r="GM15" s="350"/>
      <c r="GN15" s="350"/>
      <c r="GO15" s="350"/>
      <c r="GP15" s="350"/>
      <c r="GQ15" s="350"/>
      <c r="GR15" s="350"/>
      <c r="GS15" s="350"/>
      <c r="GT15" s="350"/>
      <c r="GU15" s="350"/>
      <c r="GV15" s="350"/>
      <c r="GW15" s="350"/>
      <c r="GX15" s="350"/>
      <c r="GY15" s="350"/>
      <c r="GZ15" s="350"/>
      <c r="HA15" s="350"/>
      <c r="HB15" s="350"/>
      <c r="HC15" s="350"/>
      <c r="HD15" s="350"/>
      <c r="HE15" s="350"/>
      <c r="HF15" s="350"/>
      <c r="HG15" s="350"/>
      <c r="HH15" s="350"/>
    </row>
    <row r="16" spans="2:216" s="382" customFormat="1" ht="3.75" customHeight="1">
      <c r="B16" s="399"/>
      <c r="C16" s="399"/>
      <c r="D16" s="400"/>
      <c r="E16" s="400"/>
      <c r="F16" s="400"/>
      <c r="G16" s="400"/>
      <c r="H16" s="400"/>
      <c r="I16" s="400"/>
      <c r="J16" s="400"/>
      <c r="K16" s="350"/>
      <c r="L16" s="350"/>
      <c r="M16" s="350"/>
      <c r="N16" s="350"/>
      <c r="O16" s="350"/>
      <c r="P16" s="349"/>
      <c r="Q16" s="350"/>
      <c r="R16" s="350"/>
      <c r="S16" s="350"/>
      <c r="T16" s="404"/>
      <c r="U16" s="404"/>
      <c r="V16" s="404"/>
      <c r="W16" s="404"/>
      <c r="X16" s="404"/>
      <c r="Y16" s="404"/>
      <c r="Z16" s="404"/>
      <c r="AA16" s="404"/>
      <c r="AB16" s="404"/>
      <c r="AC16" s="404"/>
      <c r="AD16" s="404"/>
      <c r="AE16" s="404"/>
      <c r="AF16" s="404"/>
      <c r="AG16" s="404"/>
      <c r="AH16" s="404"/>
      <c r="AI16" s="404"/>
      <c r="AJ16" s="404"/>
      <c r="AK16" s="404"/>
      <c r="AL16" s="404"/>
      <c r="AM16" s="404"/>
      <c r="AN16" s="404"/>
      <c r="AO16" s="404"/>
      <c r="AP16" s="404"/>
      <c r="AQ16" s="404"/>
      <c r="AR16" s="404"/>
      <c r="AS16" s="404"/>
      <c r="AT16" s="404"/>
      <c r="AU16" s="404"/>
      <c r="AV16" s="404"/>
      <c r="AW16" s="404"/>
      <c r="AX16" s="404"/>
      <c r="AY16" s="404"/>
      <c r="AZ16" s="404"/>
      <c r="BA16" s="404"/>
      <c r="BB16" s="404"/>
      <c r="BC16" s="404"/>
      <c r="BD16" s="404"/>
      <c r="BE16" s="404"/>
      <c r="BF16" s="404"/>
      <c r="BG16" s="404"/>
      <c r="BH16" s="404"/>
      <c r="BI16" s="404"/>
      <c r="BJ16" s="404"/>
      <c r="BK16" s="404"/>
      <c r="BL16" s="404"/>
      <c r="BM16" s="404"/>
      <c r="BN16" s="404"/>
      <c r="BO16" s="404"/>
      <c r="BP16" s="404"/>
      <c r="BQ16" s="404"/>
      <c r="BR16" s="404"/>
      <c r="BS16" s="404"/>
      <c r="BT16" s="404"/>
      <c r="BU16" s="404"/>
      <c r="BV16" s="404"/>
      <c r="BW16" s="404"/>
      <c r="BX16" s="404"/>
      <c r="BY16" s="404"/>
      <c r="BZ16" s="404"/>
      <c r="CA16" s="404"/>
      <c r="CB16" s="404"/>
      <c r="CC16" s="404"/>
      <c r="CD16" s="404"/>
      <c r="CE16" s="404"/>
      <c r="CF16" s="404"/>
      <c r="CG16" s="404"/>
      <c r="CH16" s="404"/>
      <c r="CI16" s="404"/>
      <c r="CJ16" s="404"/>
      <c r="CK16" s="404"/>
      <c r="CL16" s="404"/>
      <c r="CM16" s="404"/>
      <c r="CN16" s="404"/>
      <c r="CO16" s="404"/>
      <c r="CP16" s="404"/>
      <c r="CQ16" s="404"/>
      <c r="CR16" s="404"/>
      <c r="CS16" s="404"/>
      <c r="CT16" s="404"/>
      <c r="CU16" s="404"/>
      <c r="CV16" s="404"/>
      <c r="CW16" s="404"/>
      <c r="CX16" s="404"/>
      <c r="CY16" s="404"/>
      <c r="CZ16" s="404"/>
      <c r="DA16" s="404"/>
      <c r="DB16" s="405"/>
      <c r="DC16" s="405"/>
      <c r="DD16" s="405"/>
      <c r="DE16" s="405"/>
      <c r="DF16" s="405"/>
      <c r="DG16" s="405"/>
      <c r="DH16" s="405"/>
      <c r="DI16" s="405"/>
      <c r="DJ16" s="404"/>
      <c r="DK16" s="404"/>
      <c r="DL16" s="404"/>
      <c r="DM16" s="404"/>
      <c r="DN16" s="404"/>
      <c r="DO16" s="404"/>
      <c r="DP16" s="404"/>
      <c r="DQ16" s="404"/>
      <c r="DR16" s="404"/>
      <c r="DS16" s="404"/>
      <c r="DT16" s="404"/>
      <c r="DU16" s="404"/>
      <c r="DV16" s="404"/>
      <c r="DW16" s="404"/>
      <c r="DX16" s="404"/>
      <c r="DY16" s="350"/>
      <c r="DZ16" s="350"/>
      <c r="EA16" s="350"/>
      <c r="EB16" s="350"/>
      <c r="EC16" s="350"/>
      <c r="ED16" s="350"/>
      <c r="EE16" s="350"/>
      <c r="EF16" s="350"/>
      <c r="EG16" s="350"/>
      <c r="EH16" s="350"/>
      <c r="EI16" s="350"/>
      <c r="EJ16" s="350"/>
      <c r="EK16" s="350"/>
      <c r="EL16" s="350"/>
      <c r="EM16" s="350"/>
      <c r="EN16" s="350"/>
      <c r="EO16" s="350"/>
      <c r="EP16" s="350"/>
      <c r="EQ16" s="350"/>
      <c r="ER16" s="350"/>
      <c r="ES16" s="350"/>
      <c r="ET16" s="350"/>
      <c r="EU16" s="350"/>
      <c r="EV16" s="350"/>
      <c r="EW16" s="350"/>
      <c r="EX16" s="350"/>
      <c r="EY16" s="350"/>
      <c r="EZ16" s="350"/>
      <c r="FA16" s="350"/>
      <c r="FB16" s="350"/>
      <c r="FC16" s="350"/>
      <c r="FD16" s="350"/>
      <c r="FE16" s="350"/>
      <c r="FF16" s="350"/>
      <c r="FG16" s="350"/>
      <c r="FH16" s="350"/>
      <c r="FI16" s="350"/>
      <c r="FJ16" s="350"/>
      <c r="FK16" s="350"/>
      <c r="FL16" s="350"/>
      <c r="FM16" s="350"/>
      <c r="FN16" s="350"/>
      <c r="FO16" s="350"/>
      <c r="FP16" s="350"/>
      <c r="FQ16" s="350"/>
      <c r="FR16" s="350"/>
      <c r="FS16" s="350"/>
      <c r="FT16" s="350"/>
      <c r="FU16" s="350"/>
      <c r="FV16" s="350"/>
      <c r="FW16" s="350"/>
      <c r="FX16" s="350"/>
      <c r="FY16" s="350"/>
      <c r="FZ16" s="350"/>
      <c r="GA16" s="350"/>
      <c r="GB16" s="350"/>
      <c r="GC16" s="350"/>
      <c r="GD16" s="350"/>
      <c r="GE16" s="350"/>
      <c r="GF16" s="350"/>
      <c r="GG16" s="350"/>
      <c r="GH16" s="350"/>
      <c r="GI16" s="350"/>
      <c r="GJ16" s="350"/>
      <c r="GK16" s="350"/>
      <c r="GL16" s="350"/>
      <c r="GM16" s="350"/>
      <c r="GN16" s="350"/>
      <c r="GO16" s="350"/>
      <c r="GP16" s="350"/>
      <c r="GQ16" s="350"/>
      <c r="GR16" s="350"/>
      <c r="GS16" s="350"/>
      <c r="GT16" s="350"/>
      <c r="GU16" s="350"/>
      <c r="GV16" s="350"/>
      <c r="GW16" s="350"/>
      <c r="GX16" s="350"/>
      <c r="GY16" s="350"/>
      <c r="GZ16" s="350"/>
      <c r="HA16" s="350"/>
      <c r="HB16" s="350"/>
      <c r="HC16" s="350"/>
      <c r="HD16" s="350"/>
      <c r="HE16" s="350"/>
      <c r="HF16" s="350"/>
      <c r="HG16" s="350"/>
      <c r="HH16" s="350"/>
    </row>
    <row r="17" spans="2:216" ht="17.25" customHeight="1">
      <c r="B17" s="383" t="s">
        <v>72</v>
      </c>
      <c r="C17" s="383"/>
      <c r="D17" s="406"/>
      <c r="E17" s="407"/>
      <c r="F17" s="407"/>
      <c r="G17" s="407"/>
      <c r="H17" s="407"/>
      <c r="I17" s="407"/>
      <c r="J17" s="408"/>
      <c r="L17" s="347"/>
      <c r="M17" s="347"/>
      <c r="N17" s="347"/>
      <c r="O17" s="347"/>
      <c r="T17" s="404"/>
      <c r="U17" s="404"/>
      <c r="V17" s="404"/>
      <c r="W17" s="404"/>
      <c r="X17" s="404"/>
      <c r="Y17" s="404"/>
      <c r="Z17" s="404"/>
      <c r="AA17" s="404"/>
      <c r="AB17" s="404"/>
      <c r="AC17" s="404"/>
      <c r="AD17" s="404"/>
      <c r="AE17" s="404"/>
      <c r="AF17" s="404"/>
      <c r="AG17" s="404"/>
      <c r="AH17" s="404"/>
      <c r="AI17" s="404"/>
      <c r="AJ17" s="409"/>
      <c r="AK17" s="410"/>
      <c r="AL17" s="410"/>
      <c r="AM17" s="404"/>
      <c r="AN17" s="411"/>
      <c r="AO17" s="404"/>
      <c r="AP17" s="404"/>
      <c r="AQ17" s="404"/>
      <c r="AR17" s="404"/>
      <c r="AS17" s="412"/>
      <c r="AT17" s="404"/>
      <c r="AU17" s="404"/>
      <c r="AV17" s="404"/>
      <c r="AW17" s="404"/>
      <c r="AX17" s="404"/>
      <c r="AY17" s="404"/>
      <c r="AZ17" s="404"/>
      <c r="BA17" s="404"/>
      <c r="BB17" s="404"/>
      <c r="BC17" s="404"/>
      <c r="BD17" s="404"/>
      <c r="BE17" s="404"/>
      <c r="BF17" s="404"/>
      <c r="BG17" s="404"/>
      <c r="BH17" s="404"/>
      <c r="BI17" s="404"/>
      <c r="BJ17" s="404"/>
      <c r="BK17" s="404"/>
      <c r="BL17" s="404"/>
      <c r="BM17" s="404"/>
      <c r="BN17" s="404"/>
      <c r="BO17" s="404"/>
      <c r="BP17" s="404"/>
      <c r="BQ17" s="404"/>
      <c r="BR17" s="404"/>
      <c r="BS17" s="404"/>
      <c r="BT17" s="404"/>
      <c r="BU17" s="404"/>
      <c r="BV17" s="404"/>
      <c r="BW17" s="404"/>
      <c r="BX17" s="404"/>
      <c r="BY17" s="404"/>
      <c r="BZ17" s="404"/>
      <c r="CA17" s="404"/>
      <c r="CB17" s="404"/>
      <c r="CC17" s="404"/>
      <c r="CD17" s="404"/>
      <c r="CE17" s="404"/>
      <c r="CF17" s="404"/>
      <c r="CG17" s="404"/>
      <c r="CH17" s="404"/>
      <c r="CI17" s="404"/>
      <c r="CJ17" s="404"/>
      <c r="CK17" s="404"/>
      <c r="CL17" s="404"/>
      <c r="CM17" s="404"/>
      <c r="CN17" s="404"/>
      <c r="CO17" s="404"/>
      <c r="CP17" s="404"/>
      <c r="CQ17" s="404"/>
      <c r="CR17" s="404"/>
      <c r="CS17" s="404"/>
      <c r="CT17" s="404"/>
      <c r="CU17" s="404"/>
      <c r="CV17" s="404"/>
      <c r="CW17" s="404"/>
      <c r="CX17" s="404"/>
      <c r="CY17" s="404"/>
      <c r="CZ17" s="404"/>
      <c r="DA17" s="404"/>
      <c r="DB17" s="405"/>
      <c r="DC17" s="405"/>
      <c r="DD17" s="405"/>
      <c r="DE17" s="405"/>
      <c r="DF17" s="405"/>
      <c r="DG17" s="405"/>
      <c r="DH17" s="405"/>
      <c r="DI17" s="405"/>
      <c r="DJ17" s="404"/>
      <c r="DK17" s="404"/>
      <c r="DL17" s="404"/>
      <c r="DM17" s="404"/>
      <c r="DN17" s="404"/>
      <c r="DO17" s="404"/>
      <c r="DP17" s="404"/>
      <c r="DQ17" s="404"/>
      <c r="DR17" s="404"/>
      <c r="DS17" s="404"/>
      <c r="DT17" s="404"/>
      <c r="DU17" s="404"/>
      <c r="DV17" s="404"/>
      <c r="DW17" s="404"/>
      <c r="DX17" s="404"/>
    </row>
    <row r="18" spans="2:216" s="382" customFormat="1" ht="3.75" customHeight="1">
      <c r="B18" s="399"/>
      <c r="C18" s="399"/>
      <c r="D18" s="400"/>
      <c r="E18" s="400"/>
      <c r="F18" s="400"/>
      <c r="G18" s="400"/>
      <c r="H18" s="400"/>
      <c r="I18" s="400"/>
      <c r="J18" s="400"/>
      <c r="K18" s="350"/>
      <c r="L18" s="350"/>
      <c r="M18" s="350"/>
      <c r="N18" s="350"/>
      <c r="O18" s="350"/>
      <c r="P18" s="349"/>
      <c r="Q18" s="350"/>
      <c r="R18" s="350"/>
      <c r="S18" s="350"/>
      <c r="T18" s="404"/>
      <c r="U18" s="404"/>
      <c r="V18" s="404"/>
      <c r="W18" s="404"/>
      <c r="X18" s="404"/>
      <c r="Y18" s="404"/>
      <c r="Z18" s="404"/>
      <c r="AA18" s="404"/>
      <c r="AB18" s="404"/>
      <c r="AC18" s="404"/>
      <c r="AD18" s="404"/>
      <c r="AE18" s="404"/>
      <c r="AF18" s="404"/>
      <c r="AG18" s="404"/>
      <c r="AH18" s="404"/>
      <c r="AI18" s="413"/>
      <c r="AJ18" s="413"/>
      <c r="AK18" s="414"/>
      <c r="AL18" s="414"/>
      <c r="AM18" s="415"/>
      <c r="AN18" s="415"/>
      <c r="AO18" s="416"/>
      <c r="AP18" s="416"/>
      <c r="AQ18" s="416"/>
      <c r="AR18" s="416"/>
      <c r="AS18" s="416"/>
      <c r="AT18" s="404"/>
      <c r="AU18" s="404"/>
      <c r="AV18" s="404"/>
      <c r="AW18" s="404"/>
      <c r="AX18" s="404"/>
      <c r="AY18" s="404"/>
      <c r="AZ18" s="404"/>
      <c r="BA18" s="404"/>
      <c r="BB18" s="404"/>
      <c r="BC18" s="404"/>
      <c r="BD18" s="404"/>
      <c r="BE18" s="404"/>
      <c r="BF18" s="404"/>
      <c r="BG18" s="404"/>
      <c r="BH18" s="404"/>
      <c r="BI18" s="404"/>
      <c r="BJ18" s="404"/>
      <c r="BK18" s="404"/>
      <c r="BL18" s="404"/>
      <c r="BM18" s="404"/>
      <c r="BN18" s="404"/>
      <c r="BO18" s="404"/>
      <c r="BP18" s="404"/>
      <c r="BQ18" s="404"/>
      <c r="BR18" s="404"/>
      <c r="BS18" s="404"/>
      <c r="BT18" s="404"/>
      <c r="BU18" s="404"/>
      <c r="BV18" s="404"/>
      <c r="BW18" s="404"/>
      <c r="BX18" s="404"/>
      <c r="BY18" s="404"/>
      <c r="BZ18" s="404"/>
      <c r="CA18" s="404"/>
      <c r="CB18" s="404"/>
      <c r="CC18" s="404"/>
      <c r="CD18" s="404"/>
      <c r="CE18" s="404"/>
      <c r="CF18" s="404"/>
      <c r="CG18" s="404"/>
      <c r="CH18" s="404"/>
      <c r="CI18" s="404"/>
      <c r="CJ18" s="404"/>
      <c r="CK18" s="404"/>
      <c r="CL18" s="404"/>
      <c r="CM18" s="404"/>
      <c r="CN18" s="404"/>
      <c r="CO18" s="404"/>
      <c r="CP18" s="404"/>
      <c r="CQ18" s="404"/>
      <c r="CR18" s="404"/>
      <c r="CS18" s="404"/>
      <c r="CT18" s="404"/>
      <c r="CU18" s="404"/>
      <c r="CV18" s="404"/>
      <c r="CW18" s="404"/>
      <c r="CX18" s="404"/>
      <c r="CY18" s="404"/>
      <c r="CZ18" s="404"/>
      <c r="DA18" s="404"/>
      <c r="DB18" s="405"/>
      <c r="DC18" s="405"/>
      <c r="DD18" s="405"/>
      <c r="DE18" s="405"/>
      <c r="DF18" s="405"/>
      <c r="DG18" s="405"/>
      <c r="DH18" s="405"/>
      <c r="DI18" s="405"/>
      <c r="DJ18" s="404"/>
      <c r="DK18" s="404"/>
      <c r="DL18" s="404"/>
      <c r="DM18" s="404"/>
      <c r="DN18" s="404"/>
      <c r="DO18" s="404"/>
      <c r="DP18" s="404"/>
      <c r="DQ18" s="404"/>
      <c r="DR18" s="404"/>
      <c r="DS18" s="404"/>
      <c r="DT18" s="404"/>
      <c r="DU18" s="404"/>
      <c r="DV18" s="404"/>
      <c r="DW18" s="404"/>
      <c r="DX18" s="404"/>
      <c r="DY18" s="350"/>
      <c r="DZ18" s="350"/>
      <c r="EA18" s="350"/>
      <c r="EB18" s="350"/>
      <c r="EC18" s="350"/>
      <c r="ED18" s="350"/>
      <c r="EE18" s="350"/>
      <c r="EF18" s="350"/>
      <c r="EG18" s="350"/>
      <c r="EH18" s="350"/>
      <c r="EI18" s="350"/>
      <c r="EJ18" s="350"/>
      <c r="EK18" s="350"/>
      <c r="EL18" s="350"/>
      <c r="EM18" s="350"/>
      <c r="EN18" s="350"/>
      <c r="EO18" s="350"/>
      <c r="EP18" s="350"/>
      <c r="EQ18" s="350"/>
      <c r="ER18" s="350"/>
      <c r="ES18" s="350"/>
      <c r="ET18" s="350"/>
      <c r="EU18" s="350"/>
      <c r="EV18" s="350"/>
      <c r="EW18" s="350"/>
      <c r="EX18" s="350"/>
      <c r="EY18" s="350"/>
      <c r="EZ18" s="350"/>
      <c r="FA18" s="350"/>
      <c r="FB18" s="350"/>
      <c r="FC18" s="350"/>
      <c r="FD18" s="350"/>
      <c r="FE18" s="350"/>
      <c r="FF18" s="350"/>
      <c r="FG18" s="350"/>
      <c r="FH18" s="350"/>
      <c r="FI18" s="350"/>
      <c r="FJ18" s="350"/>
      <c r="FK18" s="350"/>
      <c r="FL18" s="350"/>
      <c r="FM18" s="350"/>
      <c r="FN18" s="350"/>
      <c r="FO18" s="350"/>
      <c r="FP18" s="350"/>
      <c r="FQ18" s="350"/>
      <c r="FR18" s="350"/>
      <c r="FS18" s="350"/>
      <c r="FT18" s="350"/>
      <c r="FU18" s="350"/>
      <c r="FV18" s="350"/>
      <c r="FW18" s="350"/>
      <c r="FX18" s="350"/>
      <c r="FY18" s="350"/>
      <c r="FZ18" s="350"/>
      <c r="GA18" s="350"/>
      <c r="GB18" s="350"/>
      <c r="GC18" s="350"/>
      <c r="GD18" s="350"/>
      <c r="GE18" s="350"/>
      <c r="GF18" s="350"/>
      <c r="GG18" s="350"/>
      <c r="GH18" s="350"/>
      <c r="GI18" s="350"/>
      <c r="GJ18" s="350"/>
      <c r="GK18" s="350"/>
      <c r="GL18" s="350"/>
      <c r="GM18" s="350"/>
      <c r="GN18" s="350"/>
      <c r="GO18" s="350"/>
      <c r="GP18" s="350"/>
      <c r="GQ18" s="350"/>
      <c r="GR18" s="350"/>
      <c r="GS18" s="350"/>
      <c r="GT18" s="350"/>
      <c r="GU18" s="350"/>
      <c r="GV18" s="350"/>
      <c r="GW18" s="350"/>
      <c r="GX18" s="350"/>
      <c r="GY18" s="350"/>
      <c r="GZ18" s="350"/>
      <c r="HA18" s="350"/>
      <c r="HB18" s="350"/>
      <c r="HC18" s="350"/>
      <c r="HD18" s="350"/>
      <c r="HE18" s="350"/>
      <c r="HF18" s="350"/>
      <c r="HG18" s="350"/>
      <c r="HH18" s="350"/>
    </row>
    <row r="19" spans="2:216" ht="12.75">
      <c r="B19" s="383" t="s">
        <v>74</v>
      </c>
      <c r="C19" s="383"/>
      <c r="D19" s="384"/>
      <c r="E19" s="385"/>
      <c r="F19" s="385"/>
      <c r="G19" s="385"/>
      <c r="H19" s="385"/>
      <c r="I19" s="385"/>
      <c r="J19" s="386"/>
      <c r="L19" s="347"/>
      <c r="M19" s="347"/>
      <c r="N19" s="347"/>
      <c r="O19" s="347"/>
      <c r="T19" s="404"/>
      <c r="U19" s="404"/>
      <c r="V19" s="404"/>
      <c r="W19" s="404"/>
      <c r="X19" s="404"/>
      <c r="Y19" s="404"/>
      <c r="Z19" s="404"/>
      <c r="AA19" s="404"/>
      <c r="AB19" s="404"/>
      <c r="AC19" s="404"/>
      <c r="AD19" s="404"/>
      <c r="AE19" s="404"/>
      <c r="AF19" s="404"/>
      <c r="AG19" s="404"/>
      <c r="AH19" s="404"/>
      <c r="AI19" s="404"/>
      <c r="AJ19" s="409"/>
      <c r="AK19" s="409"/>
      <c r="AL19" s="409"/>
      <c r="AM19" s="409"/>
      <c r="AN19" s="404"/>
      <c r="AO19" s="409"/>
      <c r="AP19" s="409"/>
      <c r="AQ19" s="409"/>
      <c r="AR19" s="409"/>
      <c r="AS19" s="409"/>
      <c r="AT19" s="404"/>
      <c r="AU19" s="404"/>
      <c r="AV19" s="404"/>
      <c r="AW19" s="404"/>
      <c r="AX19" s="404"/>
      <c r="AY19" s="404"/>
      <c r="AZ19" s="404"/>
      <c r="BA19" s="404"/>
      <c r="BB19" s="404"/>
      <c r="BC19" s="404"/>
      <c r="BD19" s="404"/>
      <c r="BE19" s="404"/>
      <c r="BF19" s="404"/>
      <c r="BG19" s="404"/>
      <c r="BH19" s="404"/>
      <c r="BI19" s="404"/>
      <c r="BJ19" s="404"/>
      <c r="BK19" s="404"/>
      <c r="BL19" s="404"/>
      <c r="BM19" s="404"/>
      <c r="BN19" s="404"/>
      <c r="BO19" s="404"/>
      <c r="BP19" s="404"/>
      <c r="BQ19" s="404"/>
      <c r="BR19" s="404"/>
      <c r="BS19" s="404"/>
      <c r="BT19" s="404"/>
      <c r="BU19" s="404"/>
      <c r="BV19" s="404"/>
      <c r="BW19" s="404"/>
      <c r="BX19" s="404"/>
      <c r="BY19" s="404"/>
      <c r="BZ19" s="404"/>
      <c r="CA19" s="404"/>
      <c r="CB19" s="404"/>
      <c r="CC19" s="404"/>
      <c r="CD19" s="404"/>
      <c r="CE19" s="404"/>
      <c r="CF19" s="404"/>
      <c r="CG19" s="404"/>
      <c r="CH19" s="404"/>
      <c r="CI19" s="404"/>
      <c r="CJ19" s="404"/>
      <c r="CK19" s="404"/>
      <c r="CL19" s="404"/>
      <c r="CM19" s="404"/>
      <c r="CN19" s="404"/>
      <c r="CO19" s="404"/>
      <c r="CP19" s="404"/>
      <c r="CQ19" s="404"/>
      <c r="CR19" s="404"/>
      <c r="CS19" s="404"/>
      <c r="CT19" s="404"/>
      <c r="CU19" s="404"/>
      <c r="CV19" s="404"/>
      <c r="CW19" s="404"/>
      <c r="CX19" s="404"/>
      <c r="CY19" s="404"/>
      <c r="CZ19" s="404"/>
      <c r="DA19" s="404"/>
      <c r="DB19" s="404"/>
      <c r="DC19" s="404"/>
      <c r="DD19" s="405"/>
      <c r="DE19" s="405"/>
      <c r="DF19" s="405"/>
      <c r="DG19" s="405"/>
      <c r="DH19" s="405"/>
      <c r="DI19" s="405"/>
      <c r="DJ19" s="404"/>
      <c r="DK19" s="404"/>
      <c r="DL19" s="404"/>
      <c r="DM19" s="404"/>
      <c r="DN19" s="404"/>
      <c r="DO19" s="404"/>
      <c r="DP19" s="404"/>
      <c r="DQ19" s="404"/>
      <c r="DR19" s="404"/>
      <c r="DS19" s="404"/>
      <c r="DT19" s="404"/>
      <c r="DU19" s="404"/>
      <c r="DV19" s="404"/>
      <c r="DW19" s="404"/>
      <c r="DX19" s="404"/>
    </row>
    <row r="20" spans="2:216" s="382" customFormat="1" ht="4.5" customHeight="1">
      <c r="B20" s="399"/>
      <c r="C20" s="399"/>
      <c r="D20" s="400"/>
      <c r="E20" s="400"/>
      <c r="F20" s="400"/>
      <c r="G20" s="400"/>
      <c r="H20" s="400"/>
      <c r="I20" s="400"/>
      <c r="J20" s="400"/>
      <c r="K20" s="350"/>
      <c r="L20" s="350"/>
      <c r="M20" s="350"/>
      <c r="N20" s="350"/>
      <c r="O20" s="350"/>
      <c r="P20" s="349"/>
      <c r="Q20" s="350"/>
      <c r="R20" s="350"/>
      <c r="S20" s="350"/>
      <c r="T20" s="404"/>
      <c r="U20" s="404"/>
      <c r="V20" s="404"/>
      <c r="W20" s="404"/>
      <c r="X20" s="404"/>
      <c r="Y20" s="404"/>
      <c r="Z20" s="404"/>
      <c r="AA20" s="404"/>
      <c r="AB20" s="404"/>
      <c r="AC20" s="404"/>
      <c r="AD20" s="404"/>
      <c r="AE20" s="404"/>
      <c r="AF20" s="404"/>
      <c r="AG20" s="404"/>
      <c r="AH20" s="404"/>
      <c r="AI20" s="413"/>
      <c r="AJ20" s="417"/>
      <c r="AK20" s="417"/>
      <c r="AL20" s="417"/>
      <c r="AM20" s="417"/>
      <c r="AN20" s="413"/>
      <c r="AO20" s="413"/>
      <c r="AP20" s="413"/>
      <c r="AQ20" s="413"/>
      <c r="AR20" s="413"/>
      <c r="AS20" s="413"/>
      <c r="AT20" s="404"/>
      <c r="AU20" s="404"/>
      <c r="AV20" s="404"/>
      <c r="AW20" s="404"/>
      <c r="AX20" s="418"/>
      <c r="AY20" s="404"/>
      <c r="AZ20" s="404"/>
      <c r="BA20" s="404"/>
      <c r="BB20" s="404"/>
      <c r="BC20" s="404"/>
      <c r="BD20" s="404"/>
      <c r="BE20" s="404"/>
      <c r="BF20" s="404"/>
      <c r="BG20" s="404"/>
      <c r="BH20" s="404"/>
      <c r="BI20" s="404"/>
      <c r="BJ20" s="404"/>
      <c r="BK20" s="404"/>
      <c r="BL20" s="404"/>
      <c r="BM20" s="404"/>
      <c r="BN20" s="404"/>
      <c r="BO20" s="404"/>
      <c r="BP20" s="404"/>
      <c r="BQ20" s="404"/>
      <c r="BR20" s="404"/>
      <c r="BS20" s="404"/>
      <c r="BT20" s="404"/>
      <c r="BU20" s="404"/>
      <c r="BV20" s="404"/>
      <c r="BW20" s="404"/>
      <c r="BX20" s="404"/>
      <c r="BY20" s="404"/>
      <c r="BZ20" s="404"/>
      <c r="CA20" s="404"/>
      <c r="CB20" s="404"/>
      <c r="CC20" s="404"/>
      <c r="CD20" s="404"/>
      <c r="CE20" s="404"/>
      <c r="CF20" s="404"/>
      <c r="CG20" s="404"/>
      <c r="CH20" s="404"/>
      <c r="CI20" s="404"/>
      <c r="CJ20" s="404"/>
      <c r="CK20" s="404"/>
      <c r="CL20" s="404"/>
      <c r="CM20" s="404"/>
      <c r="CN20" s="404"/>
      <c r="CO20" s="404"/>
      <c r="CP20" s="404"/>
      <c r="CQ20" s="404"/>
      <c r="CR20" s="404"/>
      <c r="CS20" s="404"/>
      <c r="CT20" s="404"/>
      <c r="CU20" s="404"/>
      <c r="CV20" s="404"/>
      <c r="CW20" s="404"/>
      <c r="CX20" s="404"/>
      <c r="CY20" s="404"/>
      <c r="CZ20" s="404"/>
      <c r="DA20" s="404"/>
      <c r="DB20" s="404"/>
      <c r="DC20" s="404"/>
      <c r="DD20" s="405"/>
      <c r="DE20" s="405"/>
      <c r="DF20" s="405"/>
      <c r="DG20" s="405"/>
      <c r="DH20" s="405"/>
      <c r="DI20" s="405"/>
      <c r="DJ20" s="404"/>
      <c r="DK20" s="404"/>
      <c r="DL20" s="404"/>
      <c r="DM20" s="404"/>
      <c r="DN20" s="404"/>
      <c r="DO20" s="404"/>
      <c r="DP20" s="404"/>
      <c r="DQ20" s="404"/>
      <c r="DR20" s="404"/>
      <c r="DS20" s="404"/>
      <c r="DT20" s="404"/>
      <c r="DU20" s="404"/>
      <c r="DV20" s="404"/>
      <c r="DW20" s="404"/>
      <c r="DX20" s="404"/>
      <c r="DY20" s="350"/>
      <c r="DZ20" s="350"/>
      <c r="EA20" s="350"/>
      <c r="EB20" s="350"/>
      <c r="EC20" s="350"/>
      <c r="ED20" s="350"/>
      <c r="EE20" s="350"/>
      <c r="EF20" s="350"/>
      <c r="EG20" s="350"/>
      <c r="EH20" s="350"/>
      <c r="EI20" s="350"/>
      <c r="EJ20" s="350"/>
      <c r="EK20" s="350"/>
      <c r="EL20" s="350"/>
      <c r="EM20" s="350"/>
      <c r="EN20" s="350"/>
      <c r="EO20" s="350"/>
      <c r="EP20" s="350"/>
      <c r="EQ20" s="350"/>
      <c r="ER20" s="350"/>
      <c r="ES20" s="350"/>
      <c r="ET20" s="350"/>
      <c r="EU20" s="350"/>
      <c r="EV20" s="350"/>
      <c r="EW20" s="350"/>
      <c r="EX20" s="350"/>
      <c r="EY20" s="350"/>
      <c r="EZ20" s="350"/>
      <c r="FA20" s="350"/>
      <c r="FB20" s="350"/>
      <c r="FC20" s="350"/>
      <c r="FD20" s="350"/>
      <c r="FE20" s="350"/>
      <c r="FF20" s="350"/>
      <c r="FG20" s="350"/>
      <c r="FH20" s="350"/>
      <c r="FI20" s="350"/>
      <c r="FJ20" s="350"/>
      <c r="FK20" s="350"/>
      <c r="FL20" s="350"/>
      <c r="FM20" s="350"/>
      <c r="FN20" s="350"/>
      <c r="FO20" s="350"/>
      <c r="FP20" s="350"/>
      <c r="FQ20" s="350"/>
      <c r="FR20" s="350"/>
      <c r="FS20" s="350"/>
      <c r="FT20" s="350"/>
      <c r="FU20" s="350"/>
      <c r="FV20" s="350"/>
      <c r="FW20" s="350"/>
      <c r="FX20" s="350"/>
      <c r="FY20" s="350"/>
      <c r="FZ20" s="350"/>
      <c r="GA20" s="350"/>
      <c r="GB20" s="350"/>
      <c r="GC20" s="350"/>
      <c r="GD20" s="350"/>
      <c r="GE20" s="350"/>
      <c r="GF20" s="350"/>
      <c r="GG20" s="350"/>
      <c r="GH20" s="350"/>
      <c r="GI20" s="350"/>
      <c r="GJ20" s="350"/>
      <c r="GK20" s="350"/>
      <c r="GL20" s="350"/>
      <c r="GM20" s="350"/>
      <c r="GN20" s="350"/>
      <c r="GO20" s="350"/>
      <c r="GP20" s="350"/>
      <c r="GQ20" s="350"/>
      <c r="GR20" s="350"/>
      <c r="GS20" s="350"/>
      <c r="GT20" s="350"/>
      <c r="GU20" s="350"/>
      <c r="GV20" s="350"/>
      <c r="GW20" s="350"/>
      <c r="GX20" s="350"/>
      <c r="GY20" s="350"/>
      <c r="GZ20" s="350"/>
      <c r="HA20" s="350"/>
      <c r="HB20" s="350"/>
      <c r="HC20" s="350"/>
      <c r="HD20" s="350"/>
      <c r="HE20" s="350"/>
      <c r="HF20" s="350"/>
      <c r="HG20" s="350"/>
      <c r="HH20" s="350"/>
    </row>
    <row r="21" spans="2:216" s="382" customFormat="1" ht="16.5" customHeight="1">
      <c r="B21" s="383" t="s">
        <v>7</v>
      </c>
      <c r="C21" s="383"/>
      <c r="D21" s="384" t="s">
        <v>75</v>
      </c>
      <c r="E21" s="385"/>
      <c r="F21" s="385"/>
      <c r="G21" s="385"/>
      <c r="H21" s="385"/>
      <c r="I21" s="385"/>
      <c r="J21" s="386"/>
      <c r="K21" s="350"/>
      <c r="L21" s="350"/>
      <c r="M21" s="350"/>
      <c r="N21" s="350"/>
      <c r="O21" s="350"/>
      <c r="P21" s="349"/>
      <c r="Q21" s="350"/>
      <c r="R21" s="350"/>
      <c r="S21" s="350"/>
      <c r="T21" s="404"/>
      <c r="U21" s="404"/>
      <c r="V21" s="404"/>
      <c r="W21" s="404"/>
      <c r="X21" s="404"/>
      <c r="Y21" s="404"/>
      <c r="Z21" s="404"/>
      <c r="AA21" s="404"/>
      <c r="AB21" s="404"/>
      <c r="AC21" s="404"/>
      <c r="AD21" s="404"/>
      <c r="AE21" s="404"/>
      <c r="AF21" s="404"/>
      <c r="AG21" s="404"/>
      <c r="AH21" s="404"/>
      <c r="AI21" s="413"/>
      <c r="AJ21" s="417"/>
      <c r="AK21" s="417"/>
      <c r="AL21" s="417"/>
      <c r="AM21" s="417"/>
      <c r="AN21" s="413"/>
      <c r="AO21" s="413"/>
      <c r="AP21" s="413"/>
      <c r="AQ21" s="413"/>
      <c r="AR21" s="413"/>
      <c r="AS21" s="413"/>
      <c r="AT21" s="404"/>
      <c r="AU21" s="404"/>
      <c r="AV21" s="404"/>
      <c r="AW21" s="404"/>
      <c r="AX21" s="418"/>
      <c r="AY21" s="404"/>
      <c r="AZ21" s="404"/>
      <c r="BA21" s="404"/>
      <c r="BB21" s="404"/>
      <c r="BC21" s="404"/>
      <c r="BD21" s="404"/>
      <c r="BE21" s="404"/>
      <c r="BF21" s="404"/>
      <c r="BG21" s="404"/>
      <c r="BH21" s="404"/>
      <c r="BI21" s="404"/>
      <c r="BJ21" s="404"/>
      <c r="BK21" s="404"/>
      <c r="BL21" s="404"/>
      <c r="BM21" s="404"/>
      <c r="BN21" s="404"/>
      <c r="BO21" s="404"/>
      <c r="BP21" s="404"/>
      <c r="BQ21" s="404"/>
      <c r="BR21" s="404"/>
      <c r="BS21" s="404"/>
      <c r="BT21" s="404"/>
      <c r="BU21" s="404"/>
      <c r="BV21" s="404"/>
      <c r="BW21" s="404"/>
      <c r="BX21" s="404"/>
      <c r="BY21" s="404"/>
      <c r="BZ21" s="404"/>
      <c r="CA21" s="404"/>
      <c r="CB21" s="404"/>
      <c r="CC21" s="404"/>
      <c r="CD21" s="404"/>
      <c r="CE21" s="404"/>
      <c r="CF21" s="404"/>
      <c r="CG21" s="404"/>
      <c r="CH21" s="404"/>
      <c r="CI21" s="404"/>
      <c r="CJ21" s="404"/>
      <c r="CK21" s="404"/>
      <c r="CL21" s="404"/>
      <c r="CM21" s="404"/>
      <c r="CN21" s="404"/>
      <c r="CO21" s="404"/>
      <c r="CP21" s="404"/>
      <c r="CQ21" s="404"/>
      <c r="CR21" s="404"/>
      <c r="CS21" s="404"/>
      <c r="CT21" s="404"/>
      <c r="CU21" s="404"/>
      <c r="CV21" s="404"/>
      <c r="CW21" s="404"/>
      <c r="CX21" s="404"/>
      <c r="CY21" s="404"/>
      <c r="CZ21" s="404"/>
      <c r="DA21" s="404"/>
      <c r="DB21" s="404"/>
      <c r="DC21" s="404"/>
      <c r="DD21" s="405"/>
      <c r="DE21" s="405"/>
      <c r="DF21" s="405"/>
      <c r="DG21" s="405"/>
      <c r="DH21" s="405"/>
      <c r="DI21" s="405"/>
      <c r="DJ21" s="404"/>
      <c r="DK21" s="404"/>
      <c r="DL21" s="404"/>
      <c r="DM21" s="404"/>
      <c r="DN21" s="404"/>
      <c r="DO21" s="404"/>
      <c r="DP21" s="404"/>
      <c r="DQ21" s="404"/>
      <c r="DR21" s="404"/>
      <c r="DS21" s="404"/>
      <c r="DT21" s="404"/>
      <c r="DU21" s="404"/>
      <c r="DV21" s="404"/>
      <c r="DW21" s="404"/>
      <c r="DX21" s="404"/>
      <c r="DY21" s="350"/>
      <c r="DZ21" s="350"/>
      <c r="EA21" s="350"/>
      <c r="EB21" s="350"/>
      <c r="EC21" s="350"/>
      <c r="ED21" s="350"/>
      <c r="EE21" s="350"/>
      <c r="EF21" s="350"/>
      <c r="EG21" s="350"/>
      <c r="EH21" s="350"/>
      <c r="EI21" s="350"/>
      <c r="EJ21" s="350"/>
      <c r="EK21" s="350"/>
      <c r="EL21" s="350"/>
      <c r="EM21" s="350"/>
      <c r="EN21" s="350"/>
      <c r="EO21" s="350"/>
      <c r="EP21" s="350"/>
      <c r="EQ21" s="350"/>
      <c r="ER21" s="350"/>
      <c r="ES21" s="350"/>
      <c r="ET21" s="350"/>
      <c r="EU21" s="350"/>
      <c r="EV21" s="350"/>
      <c r="EW21" s="350"/>
      <c r="EX21" s="350"/>
      <c r="EY21" s="350"/>
      <c r="EZ21" s="350"/>
      <c r="FA21" s="350"/>
      <c r="FB21" s="350"/>
      <c r="FC21" s="350"/>
      <c r="FD21" s="350"/>
      <c r="FE21" s="350"/>
      <c r="FF21" s="350"/>
      <c r="FG21" s="350"/>
      <c r="FH21" s="350"/>
      <c r="FI21" s="350"/>
      <c r="FJ21" s="350"/>
      <c r="FK21" s="350"/>
      <c r="FL21" s="350"/>
      <c r="FM21" s="350"/>
      <c r="FN21" s="350"/>
      <c r="FO21" s="350"/>
      <c r="FP21" s="350"/>
      <c r="FQ21" s="350"/>
      <c r="FR21" s="350"/>
      <c r="FS21" s="350"/>
      <c r="FT21" s="350"/>
      <c r="FU21" s="350"/>
      <c r="FV21" s="350"/>
      <c r="FW21" s="350"/>
      <c r="FX21" s="350"/>
      <c r="FY21" s="350"/>
      <c r="FZ21" s="350"/>
      <c r="GA21" s="350"/>
      <c r="GB21" s="350"/>
      <c r="GC21" s="350"/>
      <c r="GD21" s="350"/>
      <c r="GE21" s="350"/>
      <c r="GF21" s="350"/>
      <c r="GG21" s="350"/>
      <c r="GH21" s="350"/>
      <c r="GI21" s="350"/>
      <c r="GJ21" s="350"/>
      <c r="GK21" s="350"/>
      <c r="GL21" s="350"/>
      <c r="GM21" s="350"/>
      <c r="GN21" s="350"/>
      <c r="GO21" s="350"/>
      <c r="GP21" s="350"/>
      <c r="GQ21" s="350"/>
      <c r="GR21" s="350"/>
      <c r="GS21" s="350"/>
      <c r="GT21" s="350"/>
      <c r="GU21" s="350"/>
      <c r="GV21" s="350"/>
      <c r="GW21" s="350"/>
      <c r="GX21" s="350"/>
      <c r="GY21" s="350"/>
      <c r="GZ21" s="350"/>
      <c r="HA21" s="350"/>
      <c r="HB21" s="350"/>
      <c r="HC21" s="350"/>
      <c r="HD21" s="350"/>
      <c r="HE21" s="350"/>
      <c r="HF21" s="350"/>
      <c r="HG21" s="350"/>
      <c r="HH21" s="350"/>
    </row>
    <row r="22" spans="2:216" s="382" customFormat="1" ht="3.75" customHeight="1">
      <c r="B22" s="399"/>
      <c r="C22" s="399"/>
      <c r="D22" s="400"/>
      <c r="E22" s="400"/>
      <c r="F22" s="400"/>
      <c r="G22" s="400"/>
      <c r="H22" s="400"/>
      <c r="I22" s="400"/>
      <c r="J22" s="400"/>
      <c r="K22" s="350"/>
      <c r="L22" s="350"/>
      <c r="M22" s="350"/>
      <c r="N22" s="350"/>
      <c r="O22" s="350"/>
      <c r="P22" s="349"/>
      <c r="Q22" s="350"/>
      <c r="R22" s="350"/>
      <c r="S22" s="350"/>
      <c r="T22" s="404"/>
      <c r="U22" s="404"/>
      <c r="V22" s="404"/>
      <c r="W22" s="404"/>
      <c r="X22" s="404"/>
      <c r="Y22" s="404"/>
      <c r="Z22" s="404"/>
      <c r="AA22" s="404"/>
      <c r="AB22" s="404"/>
      <c r="AC22" s="404"/>
      <c r="AD22" s="404"/>
      <c r="AE22" s="404"/>
      <c r="AF22" s="404"/>
      <c r="AG22" s="404"/>
      <c r="AH22" s="404"/>
      <c r="AI22" s="413"/>
      <c r="AJ22" s="417"/>
      <c r="AK22" s="417"/>
      <c r="AL22" s="417"/>
      <c r="AM22" s="417"/>
      <c r="AN22" s="413"/>
      <c r="AO22" s="413"/>
      <c r="AP22" s="413"/>
      <c r="AQ22" s="413"/>
      <c r="AR22" s="413"/>
      <c r="AS22" s="413"/>
      <c r="AT22" s="404"/>
      <c r="AU22" s="404"/>
      <c r="AV22" s="404"/>
      <c r="AW22" s="404"/>
      <c r="AX22" s="418"/>
      <c r="AY22" s="404"/>
      <c r="AZ22" s="404"/>
      <c r="BA22" s="404"/>
      <c r="BB22" s="404"/>
      <c r="BC22" s="404"/>
      <c r="BD22" s="404"/>
      <c r="BE22" s="404"/>
      <c r="BF22" s="404"/>
      <c r="BG22" s="404"/>
      <c r="BH22" s="404"/>
      <c r="BI22" s="404"/>
      <c r="BJ22" s="404"/>
      <c r="BK22" s="404"/>
      <c r="BL22" s="404"/>
      <c r="BM22" s="404"/>
      <c r="BN22" s="404"/>
      <c r="BO22" s="404"/>
      <c r="BP22" s="404"/>
      <c r="BQ22" s="404"/>
      <c r="BR22" s="404"/>
      <c r="BS22" s="404"/>
      <c r="BT22" s="404"/>
      <c r="BU22" s="404"/>
      <c r="BV22" s="404"/>
      <c r="BW22" s="404"/>
      <c r="BX22" s="404"/>
      <c r="BY22" s="404"/>
      <c r="BZ22" s="404"/>
      <c r="CA22" s="404"/>
      <c r="CB22" s="404"/>
      <c r="CC22" s="404"/>
      <c r="CD22" s="404"/>
      <c r="CE22" s="404"/>
      <c r="CF22" s="404"/>
      <c r="CG22" s="404"/>
      <c r="CH22" s="404"/>
      <c r="CI22" s="404"/>
      <c r="CJ22" s="404"/>
      <c r="CK22" s="404"/>
      <c r="CL22" s="404"/>
      <c r="CM22" s="404"/>
      <c r="CN22" s="404"/>
      <c r="CO22" s="404"/>
      <c r="CP22" s="404"/>
      <c r="CQ22" s="404"/>
      <c r="CR22" s="404"/>
      <c r="CS22" s="404"/>
      <c r="CT22" s="404"/>
      <c r="CU22" s="404"/>
      <c r="CV22" s="404"/>
      <c r="CW22" s="404"/>
      <c r="CX22" s="404"/>
      <c r="CY22" s="404"/>
      <c r="CZ22" s="404"/>
      <c r="DA22" s="404"/>
      <c r="DB22" s="404"/>
      <c r="DC22" s="404"/>
      <c r="DD22" s="405"/>
      <c r="DE22" s="405"/>
      <c r="DF22" s="405"/>
      <c r="DG22" s="405"/>
      <c r="DH22" s="405"/>
      <c r="DI22" s="405"/>
      <c r="DJ22" s="404"/>
      <c r="DK22" s="404"/>
      <c r="DL22" s="404"/>
      <c r="DM22" s="404"/>
      <c r="DN22" s="404"/>
      <c r="DO22" s="404"/>
      <c r="DP22" s="404"/>
      <c r="DQ22" s="404"/>
      <c r="DR22" s="404"/>
      <c r="DS22" s="404"/>
      <c r="DT22" s="404"/>
      <c r="DU22" s="404"/>
      <c r="DV22" s="404"/>
      <c r="DW22" s="404"/>
      <c r="DX22" s="404"/>
      <c r="DY22" s="350"/>
      <c r="DZ22" s="350"/>
      <c r="EA22" s="350"/>
      <c r="EB22" s="350"/>
      <c r="EC22" s="350"/>
      <c r="ED22" s="350"/>
      <c r="EE22" s="350"/>
      <c r="EF22" s="350"/>
      <c r="EG22" s="350"/>
      <c r="EH22" s="350"/>
      <c r="EI22" s="350"/>
      <c r="EJ22" s="350"/>
      <c r="EK22" s="350"/>
      <c r="EL22" s="350"/>
      <c r="EM22" s="350"/>
      <c r="EN22" s="350"/>
      <c r="EO22" s="350"/>
      <c r="EP22" s="350"/>
      <c r="EQ22" s="350"/>
      <c r="ER22" s="350"/>
      <c r="ES22" s="350"/>
      <c r="ET22" s="350"/>
      <c r="EU22" s="350"/>
      <c r="EV22" s="350"/>
      <c r="EW22" s="350"/>
      <c r="EX22" s="350"/>
      <c r="EY22" s="350"/>
      <c r="EZ22" s="350"/>
      <c r="FA22" s="350"/>
      <c r="FB22" s="350"/>
      <c r="FC22" s="350"/>
      <c r="FD22" s="350"/>
      <c r="FE22" s="350"/>
      <c r="FF22" s="350"/>
      <c r="FG22" s="350"/>
      <c r="FH22" s="350"/>
      <c r="FI22" s="350"/>
      <c r="FJ22" s="350"/>
      <c r="FK22" s="350"/>
      <c r="FL22" s="350"/>
      <c r="FM22" s="350"/>
      <c r="FN22" s="350"/>
      <c r="FO22" s="350"/>
      <c r="FP22" s="350"/>
      <c r="FQ22" s="350"/>
      <c r="FR22" s="350"/>
      <c r="FS22" s="350"/>
      <c r="FT22" s="350"/>
      <c r="FU22" s="350"/>
      <c r="FV22" s="350"/>
      <c r="FW22" s="350"/>
      <c r="FX22" s="350"/>
      <c r="FY22" s="350"/>
      <c r="FZ22" s="350"/>
      <c r="GA22" s="350"/>
      <c r="GB22" s="350"/>
      <c r="GC22" s="350"/>
      <c r="GD22" s="350"/>
      <c r="GE22" s="350"/>
      <c r="GF22" s="350"/>
      <c r="GG22" s="350"/>
      <c r="GH22" s="350"/>
      <c r="GI22" s="350"/>
      <c r="GJ22" s="350"/>
      <c r="GK22" s="350"/>
      <c r="GL22" s="350"/>
      <c r="GM22" s="350"/>
      <c r="GN22" s="350"/>
      <c r="GO22" s="350"/>
      <c r="GP22" s="350"/>
      <c r="GQ22" s="350"/>
      <c r="GR22" s="350"/>
      <c r="GS22" s="350"/>
      <c r="GT22" s="350"/>
      <c r="GU22" s="350"/>
      <c r="GV22" s="350"/>
      <c r="GW22" s="350"/>
      <c r="GX22" s="350"/>
      <c r="GY22" s="350"/>
      <c r="GZ22" s="350"/>
      <c r="HA22" s="350"/>
      <c r="HB22" s="350"/>
      <c r="HC22" s="350"/>
      <c r="HD22" s="350"/>
      <c r="HE22" s="350"/>
      <c r="HF22" s="350"/>
      <c r="HG22" s="350"/>
      <c r="HH22" s="350"/>
    </row>
    <row r="23" spans="2:216" s="382" customFormat="1" ht="23.25" customHeight="1">
      <c r="B23" s="419" t="s">
        <v>76</v>
      </c>
      <c r="C23" s="420" t="s">
        <v>77</v>
      </c>
      <c r="D23" s="419" t="s">
        <v>78</v>
      </c>
      <c r="E23" s="387" t="s">
        <v>56</v>
      </c>
      <c r="F23" s="421" t="s">
        <v>161</v>
      </c>
      <c r="G23" s="422"/>
      <c r="H23" s="423"/>
      <c r="I23" s="419" t="s">
        <v>80</v>
      </c>
      <c r="J23" s="424" t="s">
        <v>162</v>
      </c>
      <c r="K23" s="350"/>
      <c r="L23" s="350"/>
      <c r="M23" s="350"/>
      <c r="N23" s="350"/>
      <c r="O23" s="350"/>
      <c r="P23" s="347"/>
      <c r="Q23" s="350"/>
      <c r="R23" s="350"/>
      <c r="S23" s="350"/>
      <c r="T23" s="404"/>
      <c r="U23" s="404"/>
      <c r="V23" s="404"/>
      <c r="W23" s="404"/>
      <c r="X23" s="404"/>
      <c r="Y23" s="404"/>
      <c r="Z23" s="404"/>
      <c r="AA23" s="404"/>
      <c r="AB23" s="404"/>
      <c r="AC23" s="404"/>
      <c r="AD23" s="404"/>
      <c r="AE23" s="404"/>
      <c r="AF23" s="404"/>
      <c r="AG23" s="404"/>
      <c r="AH23" s="404"/>
      <c r="AI23" s="413"/>
      <c r="AJ23" s="417"/>
      <c r="AK23" s="417"/>
      <c r="AL23" s="417"/>
      <c r="AM23" s="417"/>
      <c r="AN23" s="413"/>
      <c r="AO23" s="413"/>
      <c r="AP23" s="413"/>
      <c r="AQ23" s="413"/>
      <c r="AR23" s="413"/>
      <c r="AS23" s="413"/>
      <c r="AT23" s="404"/>
      <c r="AU23" s="404"/>
      <c r="AV23" s="404"/>
      <c r="AW23" s="404"/>
      <c r="AX23" s="404"/>
      <c r="AY23" s="404"/>
      <c r="AZ23" s="404"/>
      <c r="BA23" s="404"/>
      <c r="BB23" s="404"/>
      <c r="BC23" s="404"/>
      <c r="BD23" s="404"/>
      <c r="BE23" s="404"/>
      <c r="BF23" s="404"/>
      <c r="BG23" s="404"/>
      <c r="BH23" s="404"/>
      <c r="BI23" s="404"/>
      <c r="BJ23" s="404"/>
      <c r="BK23" s="404"/>
      <c r="BL23" s="404"/>
      <c r="BM23" s="404"/>
      <c r="BN23" s="404"/>
      <c r="BO23" s="404"/>
      <c r="BP23" s="404"/>
      <c r="BQ23" s="404"/>
      <c r="BR23" s="404"/>
      <c r="BS23" s="404"/>
      <c r="BT23" s="404"/>
      <c r="BU23" s="404"/>
      <c r="BV23" s="404"/>
      <c r="BW23" s="404"/>
      <c r="BX23" s="404"/>
      <c r="BY23" s="404"/>
      <c r="BZ23" s="404"/>
      <c r="CA23" s="404"/>
      <c r="CB23" s="404"/>
      <c r="CC23" s="404"/>
      <c r="CD23" s="404"/>
      <c r="CE23" s="404"/>
      <c r="CF23" s="404"/>
      <c r="CG23" s="404"/>
      <c r="CH23" s="404"/>
      <c r="CI23" s="404"/>
      <c r="CJ23" s="404"/>
      <c r="CK23" s="404"/>
      <c r="CL23" s="404"/>
      <c r="CM23" s="404"/>
      <c r="CN23" s="404"/>
      <c r="CO23" s="404"/>
      <c r="CP23" s="404"/>
      <c r="CQ23" s="404"/>
      <c r="CR23" s="404"/>
      <c r="CS23" s="404"/>
      <c r="CT23" s="404"/>
      <c r="CU23" s="404"/>
      <c r="CV23" s="404"/>
      <c r="CW23" s="404"/>
      <c r="CX23" s="404"/>
      <c r="CY23" s="404"/>
      <c r="CZ23" s="404"/>
      <c r="DA23" s="404"/>
      <c r="DB23" s="404"/>
      <c r="DC23" s="404"/>
      <c r="DD23" s="405"/>
      <c r="DE23" s="405"/>
      <c r="DF23" s="405"/>
      <c r="DG23" s="405"/>
      <c r="DH23" s="405"/>
      <c r="DI23" s="405"/>
      <c r="DJ23" s="404"/>
      <c r="DK23" s="404"/>
      <c r="DL23" s="404"/>
      <c r="DM23" s="404"/>
      <c r="DN23" s="404"/>
      <c r="DO23" s="404"/>
      <c r="DP23" s="404"/>
      <c r="DQ23" s="404"/>
      <c r="DR23" s="404"/>
      <c r="DS23" s="404"/>
      <c r="DT23" s="404"/>
      <c r="DU23" s="404"/>
      <c r="DV23" s="404"/>
      <c r="DW23" s="404"/>
      <c r="DX23" s="404"/>
      <c r="DY23" s="350"/>
      <c r="DZ23" s="350"/>
      <c r="EA23" s="350"/>
      <c r="EB23" s="350"/>
      <c r="EC23" s="350"/>
      <c r="ED23" s="350"/>
      <c r="EE23" s="350"/>
      <c r="EF23" s="350"/>
      <c r="EG23" s="350"/>
      <c r="EH23" s="350"/>
      <c r="EI23" s="350"/>
      <c r="EJ23" s="350"/>
      <c r="EK23" s="350"/>
      <c r="EL23" s="350"/>
      <c r="EM23" s="350"/>
      <c r="EN23" s="350"/>
      <c r="EO23" s="350"/>
      <c r="EP23" s="350"/>
      <c r="EQ23" s="350"/>
      <c r="ER23" s="350"/>
      <c r="ES23" s="350"/>
      <c r="ET23" s="350"/>
      <c r="EU23" s="350"/>
      <c r="EV23" s="350"/>
      <c r="EW23" s="350"/>
      <c r="EX23" s="350"/>
      <c r="EY23" s="350"/>
      <c r="EZ23" s="350"/>
      <c r="FA23" s="350"/>
      <c r="FB23" s="350"/>
      <c r="FC23" s="350"/>
      <c r="FD23" s="350"/>
      <c r="FE23" s="350"/>
      <c r="FF23" s="350"/>
      <c r="FG23" s="350"/>
      <c r="FH23" s="350"/>
      <c r="FI23" s="350"/>
      <c r="FJ23" s="350"/>
      <c r="FK23" s="350"/>
      <c r="FL23" s="350"/>
      <c r="FM23" s="350"/>
      <c r="FN23" s="350"/>
      <c r="FO23" s="350"/>
      <c r="FP23" s="350"/>
      <c r="FQ23" s="350"/>
      <c r="FR23" s="350"/>
      <c r="FS23" s="350"/>
      <c r="FT23" s="350"/>
      <c r="FU23" s="350"/>
      <c r="FV23" s="350"/>
      <c r="FW23" s="350"/>
      <c r="FX23" s="350"/>
      <c r="FY23" s="350"/>
      <c r="FZ23" s="350"/>
      <c r="GA23" s="350"/>
      <c r="GB23" s="350"/>
      <c r="GC23" s="350"/>
      <c r="GD23" s="350"/>
      <c r="GE23" s="350"/>
      <c r="GF23" s="350"/>
      <c r="GG23" s="350"/>
      <c r="GH23" s="350"/>
      <c r="GI23" s="350"/>
      <c r="GJ23" s="350"/>
      <c r="GK23" s="350"/>
      <c r="GL23" s="350"/>
      <c r="GM23" s="350"/>
      <c r="GN23" s="350"/>
      <c r="GO23" s="350"/>
      <c r="GP23" s="350"/>
      <c r="GQ23" s="350"/>
      <c r="GR23" s="350"/>
      <c r="GS23" s="350"/>
      <c r="GT23" s="350"/>
      <c r="GU23" s="350"/>
      <c r="GV23" s="350"/>
      <c r="GW23" s="350"/>
      <c r="GX23" s="350"/>
      <c r="GY23" s="350"/>
      <c r="GZ23" s="350"/>
      <c r="HA23" s="350"/>
      <c r="HB23" s="350"/>
      <c r="HC23" s="350"/>
      <c r="HD23" s="350"/>
      <c r="HE23" s="350"/>
      <c r="HF23" s="350"/>
      <c r="HG23" s="350"/>
      <c r="HH23" s="350"/>
    </row>
    <row r="24" spans="2:216" ht="12.75">
      <c r="B24" s="419"/>
      <c r="C24" s="420"/>
      <c r="D24" s="419"/>
      <c r="E24" s="387" t="s">
        <v>57</v>
      </c>
      <c r="F24" s="425" t="s">
        <v>163</v>
      </c>
      <c r="G24" s="425"/>
      <c r="H24" s="425"/>
      <c r="I24" s="419"/>
      <c r="J24" s="424"/>
      <c r="L24" s="347"/>
      <c r="M24" s="347"/>
      <c r="N24" s="347"/>
      <c r="O24" s="347"/>
      <c r="P24" s="347"/>
      <c r="T24" s="404"/>
      <c r="U24" s="404"/>
      <c r="V24" s="404"/>
      <c r="W24" s="404"/>
      <c r="X24" s="404"/>
      <c r="Y24" s="404"/>
      <c r="Z24" s="404"/>
      <c r="AA24" s="404"/>
      <c r="AB24" s="404"/>
      <c r="AC24" s="404"/>
      <c r="AD24" s="404"/>
      <c r="AE24" s="404"/>
      <c r="AF24" s="404"/>
      <c r="AG24" s="404"/>
      <c r="AH24" s="404"/>
      <c r="AI24" s="404"/>
      <c r="AJ24" s="409"/>
      <c r="AK24" s="404"/>
      <c r="AL24" s="409"/>
      <c r="AM24" s="404"/>
      <c r="AN24" s="409"/>
      <c r="AO24" s="404"/>
      <c r="AP24" s="404"/>
      <c r="AQ24" s="404"/>
      <c r="AR24" s="409"/>
      <c r="AS24" s="404"/>
      <c r="AT24" s="404"/>
      <c r="AU24" s="404"/>
      <c r="AV24" s="404"/>
      <c r="AW24" s="404"/>
      <c r="AX24" s="404"/>
      <c r="AY24" s="404"/>
      <c r="AZ24" s="404"/>
      <c r="BA24" s="404"/>
      <c r="BB24" s="404"/>
      <c r="BC24" s="404"/>
      <c r="BD24" s="404"/>
      <c r="BE24" s="404"/>
      <c r="BF24" s="404"/>
      <c r="BG24" s="404"/>
      <c r="BH24" s="404"/>
      <c r="BI24" s="404"/>
      <c r="BJ24" s="404"/>
      <c r="BK24" s="404"/>
      <c r="BL24" s="404"/>
      <c r="BM24" s="404"/>
      <c r="BN24" s="404"/>
      <c r="BO24" s="404"/>
      <c r="BP24" s="404"/>
      <c r="BQ24" s="404"/>
      <c r="BR24" s="404"/>
      <c r="BS24" s="404"/>
      <c r="BT24" s="404"/>
      <c r="BU24" s="404"/>
      <c r="BV24" s="404"/>
      <c r="BW24" s="404"/>
      <c r="BX24" s="404"/>
      <c r="BY24" s="404"/>
      <c r="BZ24" s="404"/>
      <c r="CA24" s="404"/>
      <c r="CB24" s="404"/>
      <c r="CC24" s="404"/>
      <c r="CD24" s="404"/>
      <c r="CE24" s="404"/>
      <c r="CF24" s="404"/>
      <c r="CG24" s="404"/>
      <c r="CH24" s="404"/>
      <c r="CI24" s="404"/>
      <c r="CJ24" s="404"/>
      <c r="CK24" s="404"/>
      <c r="CL24" s="404"/>
      <c r="CM24" s="404"/>
      <c r="CN24" s="404"/>
      <c r="CO24" s="404"/>
      <c r="CP24" s="404"/>
      <c r="CQ24" s="404"/>
      <c r="CR24" s="404"/>
      <c r="CS24" s="404"/>
      <c r="CT24" s="404"/>
      <c r="CU24" s="404"/>
      <c r="CV24" s="404"/>
      <c r="CW24" s="404"/>
      <c r="CX24" s="404"/>
      <c r="CY24" s="404"/>
      <c r="CZ24" s="404"/>
      <c r="DA24" s="404"/>
      <c r="DB24" s="404"/>
      <c r="DC24" s="404"/>
      <c r="DD24" s="405"/>
      <c r="DE24" s="405"/>
      <c r="DF24" s="405"/>
      <c r="DG24" s="405"/>
      <c r="DH24" s="405"/>
      <c r="DI24" s="405"/>
      <c r="DJ24" s="404"/>
      <c r="DK24" s="404"/>
      <c r="DL24" s="404"/>
      <c r="DM24" s="404"/>
      <c r="DN24" s="404"/>
      <c r="DO24" s="404"/>
      <c r="DP24" s="404"/>
      <c r="DQ24" s="404"/>
      <c r="DR24" s="404"/>
      <c r="DS24" s="404"/>
      <c r="DT24" s="404"/>
      <c r="DU24" s="404"/>
      <c r="DV24" s="404"/>
      <c r="DW24" s="404"/>
      <c r="DX24" s="404"/>
    </row>
    <row r="25" spans="2:216" s="382" customFormat="1" ht="3.75" customHeight="1">
      <c r="B25" s="399"/>
      <c r="C25" s="399"/>
      <c r="D25" s="426"/>
      <c r="E25" s="426"/>
      <c r="F25" s="426"/>
      <c r="G25" s="426"/>
      <c r="H25" s="426"/>
      <c r="I25" s="426"/>
      <c r="J25" s="426"/>
      <c r="K25" s="350"/>
      <c r="L25" s="350"/>
      <c r="M25" s="350"/>
      <c r="N25" s="350"/>
      <c r="O25" s="350"/>
      <c r="P25" s="347"/>
      <c r="Q25" s="350"/>
      <c r="R25" s="350"/>
      <c r="S25" s="350"/>
      <c r="T25" s="404"/>
      <c r="U25" s="404"/>
      <c r="V25" s="404"/>
      <c r="W25" s="404"/>
      <c r="X25" s="404"/>
      <c r="Y25" s="404"/>
      <c r="Z25" s="404"/>
      <c r="AA25" s="404"/>
      <c r="AB25" s="404"/>
      <c r="AC25" s="404"/>
      <c r="AD25" s="404"/>
      <c r="AE25" s="404"/>
      <c r="AF25" s="404"/>
      <c r="AG25" s="404"/>
      <c r="AH25" s="404"/>
      <c r="AI25" s="427"/>
      <c r="AJ25" s="427"/>
      <c r="AK25" s="427"/>
      <c r="AL25" s="427"/>
      <c r="AM25" s="427"/>
      <c r="AN25" s="427"/>
      <c r="AO25" s="427"/>
      <c r="AP25" s="427"/>
      <c r="AQ25" s="427"/>
      <c r="AR25" s="427"/>
      <c r="AS25" s="428"/>
      <c r="AT25" s="404"/>
      <c r="AU25" s="404"/>
      <c r="AV25" s="404"/>
      <c r="AW25" s="404"/>
      <c r="AX25" s="404"/>
      <c r="AY25" s="404"/>
      <c r="AZ25" s="404"/>
      <c r="BA25" s="404"/>
      <c r="BB25" s="404"/>
      <c r="BC25" s="404"/>
      <c r="BD25" s="404"/>
      <c r="BE25" s="404"/>
      <c r="BF25" s="404"/>
      <c r="BG25" s="404"/>
      <c r="BH25" s="404"/>
      <c r="BI25" s="404"/>
      <c r="BJ25" s="404"/>
      <c r="BK25" s="404"/>
      <c r="BL25" s="404"/>
      <c r="BM25" s="404"/>
      <c r="BN25" s="404"/>
      <c r="BO25" s="404"/>
      <c r="BP25" s="404"/>
      <c r="BQ25" s="404"/>
      <c r="BR25" s="404"/>
      <c r="BS25" s="404"/>
      <c r="BT25" s="404"/>
      <c r="BU25" s="404"/>
      <c r="BV25" s="404"/>
      <c r="BW25" s="404"/>
      <c r="BX25" s="404"/>
      <c r="BY25" s="404"/>
      <c r="BZ25" s="404"/>
      <c r="CA25" s="404"/>
      <c r="CB25" s="404"/>
      <c r="CC25" s="404"/>
      <c r="CD25" s="404"/>
      <c r="CE25" s="404"/>
      <c r="CF25" s="404"/>
      <c r="CG25" s="404"/>
      <c r="CH25" s="404"/>
      <c r="CI25" s="404"/>
      <c r="CJ25" s="404"/>
      <c r="CK25" s="404"/>
      <c r="CL25" s="404"/>
      <c r="CM25" s="404"/>
      <c r="CN25" s="404"/>
      <c r="CO25" s="404"/>
      <c r="CP25" s="404"/>
      <c r="CQ25" s="404"/>
      <c r="CR25" s="404"/>
      <c r="CS25" s="404"/>
      <c r="CT25" s="404"/>
      <c r="CU25" s="404"/>
      <c r="CV25" s="404"/>
      <c r="CW25" s="404"/>
      <c r="CX25" s="404"/>
      <c r="CY25" s="404"/>
      <c r="CZ25" s="404"/>
      <c r="DA25" s="404"/>
      <c r="DB25" s="404"/>
      <c r="DC25" s="404"/>
      <c r="DD25" s="404"/>
      <c r="DE25" s="404"/>
      <c r="DF25" s="404"/>
      <c r="DG25" s="404"/>
      <c r="DH25" s="404"/>
      <c r="DI25" s="404"/>
      <c r="DJ25" s="404"/>
      <c r="DK25" s="404"/>
      <c r="DL25" s="404"/>
      <c r="DM25" s="404"/>
      <c r="DN25" s="404"/>
      <c r="DO25" s="404"/>
      <c r="DP25" s="404"/>
      <c r="DQ25" s="404"/>
      <c r="DR25" s="404"/>
      <c r="DS25" s="404"/>
      <c r="DT25" s="404"/>
      <c r="DU25" s="404"/>
      <c r="DV25" s="404"/>
      <c r="DW25" s="404"/>
      <c r="DX25" s="404"/>
      <c r="DY25" s="350"/>
      <c r="DZ25" s="350"/>
      <c r="EA25" s="350"/>
      <c r="EB25" s="350"/>
      <c r="EC25" s="350"/>
      <c r="ED25" s="350"/>
      <c r="EE25" s="350"/>
      <c r="EF25" s="350"/>
      <c r="EG25" s="350"/>
      <c r="EH25" s="350"/>
      <c r="EI25" s="350"/>
      <c r="EJ25" s="350"/>
      <c r="EK25" s="350"/>
      <c r="EL25" s="350"/>
      <c r="EM25" s="350"/>
      <c r="EN25" s="350"/>
      <c r="EO25" s="350"/>
      <c r="EP25" s="350"/>
      <c r="EQ25" s="350"/>
      <c r="ER25" s="350"/>
      <c r="ES25" s="350"/>
      <c r="ET25" s="350"/>
      <c r="EU25" s="350"/>
      <c r="EV25" s="350"/>
      <c r="EW25" s="350"/>
      <c r="EX25" s="350"/>
      <c r="EY25" s="350"/>
      <c r="EZ25" s="350"/>
      <c r="FA25" s="350"/>
      <c r="FB25" s="350"/>
      <c r="FC25" s="350"/>
      <c r="FD25" s="350"/>
      <c r="FE25" s="350"/>
      <c r="FF25" s="350"/>
      <c r="FG25" s="350"/>
      <c r="FH25" s="350"/>
      <c r="FI25" s="350"/>
      <c r="FJ25" s="350"/>
      <c r="FK25" s="350"/>
      <c r="FL25" s="350"/>
      <c r="FM25" s="350"/>
      <c r="FN25" s="350"/>
      <c r="FO25" s="350"/>
      <c r="FP25" s="350"/>
      <c r="FQ25" s="350"/>
      <c r="FR25" s="350"/>
      <c r="FS25" s="350"/>
      <c r="FT25" s="350"/>
      <c r="FU25" s="350"/>
      <c r="FV25" s="350"/>
      <c r="FW25" s="350"/>
      <c r="FX25" s="350"/>
      <c r="FY25" s="350"/>
      <c r="FZ25" s="350"/>
      <c r="GA25" s="350"/>
      <c r="GB25" s="350"/>
      <c r="GC25" s="350"/>
      <c r="GD25" s="350"/>
      <c r="GE25" s="350"/>
      <c r="GF25" s="350"/>
      <c r="GG25" s="350"/>
      <c r="GH25" s="350"/>
      <c r="GI25" s="350"/>
      <c r="GJ25" s="350"/>
      <c r="GK25" s="350"/>
      <c r="GL25" s="350"/>
      <c r="GM25" s="350"/>
      <c r="GN25" s="350"/>
      <c r="GO25" s="350"/>
      <c r="GP25" s="350"/>
      <c r="GQ25" s="350"/>
      <c r="GR25" s="350"/>
      <c r="GS25" s="350"/>
      <c r="GT25" s="350"/>
      <c r="GU25" s="350"/>
      <c r="GV25" s="350"/>
      <c r="GW25" s="350"/>
      <c r="GX25" s="350"/>
      <c r="GY25" s="350"/>
      <c r="GZ25" s="350"/>
      <c r="HA25" s="350"/>
      <c r="HB25" s="350"/>
      <c r="HC25" s="350"/>
      <c r="HD25" s="350"/>
      <c r="HE25" s="350"/>
      <c r="HF25" s="350"/>
      <c r="HG25" s="350"/>
      <c r="HH25" s="350"/>
    </row>
    <row r="26" spans="2:216" ht="12.75">
      <c r="B26" s="429" t="s">
        <v>84</v>
      </c>
      <c r="C26" s="430" t="str">
        <f>+F23</f>
        <v>El No. de Consumos en el periodo</v>
      </c>
      <c r="D26" s="430"/>
      <c r="E26" s="431" t="s">
        <v>164</v>
      </c>
      <c r="F26" s="431"/>
      <c r="G26" s="431"/>
      <c r="H26" s="431"/>
      <c r="I26" s="431"/>
      <c r="J26" s="431"/>
      <c r="L26" s="347"/>
      <c r="M26" s="347"/>
      <c r="N26" s="347"/>
      <c r="O26" s="347"/>
      <c r="P26" s="347"/>
      <c r="T26" s="404"/>
      <c r="U26" s="404"/>
      <c r="V26" s="404"/>
      <c r="W26" s="404"/>
      <c r="X26" s="404"/>
      <c r="Y26" s="404"/>
      <c r="Z26" s="404"/>
      <c r="AA26" s="404"/>
      <c r="AB26" s="404"/>
      <c r="AC26" s="404"/>
      <c r="AD26" s="404"/>
      <c r="AE26" s="404"/>
      <c r="AF26" s="404"/>
      <c r="AG26" s="404"/>
      <c r="AH26" s="404"/>
      <c r="AI26" s="404"/>
      <c r="AJ26" s="404"/>
      <c r="AK26" s="404"/>
      <c r="AL26" s="404"/>
      <c r="AM26" s="404"/>
      <c r="AN26" s="404"/>
      <c r="AO26" s="404"/>
      <c r="AP26" s="404"/>
      <c r="AQ26" s="404"/>
      <c r="AR26" s="404"/>
      <c r="AS26" s="428"/>
      <c r="AT26" s="404"/>
      <c r="AU26" s="404"/>
      <c r="AV26" s="404"/>
      <c r="AW26" s="404"/>
      <c r="AX26" s="404"/>
      <c r="AY26" s="404"/>
      <c r="AZ26" s="404"/>
      <c r="BA26" s="404"/>
      <c r="BB26" s="404"/>
      <c r="BC26" s="404"/>
      <c r="BD26" s="404"/>
      <c r="BE26" s="404"/>
      <c r="BF26" s="404"/>
      <c r="BG26" s="404"/>
      <c r="BH26" s="404"/>
      <c r="BI26" s="404"/>
      <c r="BJ26" s="404"/>
      <c r="BK26" s="404"/>
      <c r="BL26" s="404"/>
      <c r="BM26" s="404"/>
      <c r="BN26" s="404"/>
      <c r="BO26" s="404"/>
      <c r="BP26" s="404"/>
      <c r="BQ26" s="404"/>
      <c r="BR26" s="404"/>
      <c r="BS26" s="404"/>
      <c r="BT26" s="404"/>
      <c r="BU26" s="404"/>
      <c r="BV26" s="404"/>
      <c r="BW26" s="404"/>
      <c r="BX26" s="404"/>
      <c r="BY26" s="404"/>
      <c r="BZ26" s="404"/>
      <c r="CA26" s="404"/>
      <c r="CB26" s="404"/>
      <c r="CC26" s="404"/>
      <c r="CD26" s="404"/>
      <c r="CE26" s="404"/>
      <c r="CF26" s="404"/>
      <c r="CG26" s="404"/>
      <c r="CH26" s="404"/>
      <c r="CI26" s="404"/>
      <c r="CJ26" s="404"/>
      <c r="CK26" s="404"/>
      <c r="CL26" s="404"/>
      <c r="CM26" s="404"/>
      <c r="CN26" s="404"/>
      <c r="CO26" s="404"/>
      <c r="CP26" s="404"/>
      <c r="CQ26" s="404"/>
      <c r="CR26" s="404"/>
      <c r="CS26" s="404"/>
      <c r="CT26" s="404"/>
      <c r="CU26" s="404"/>
      <c r="CV26" s="404"/>
      <c r="CW26" s="404"/>
      <c r="CX26" s="404"/>
      <c r="CY26" s="404"/>
      <c r="CZ26" s="404"/>
      <c r="DA26" s="404"/>
      <c r="DB26" s="404"/>
      <c r="DC26" s="404"/>
      <c r="DD26" s="404"/>
      <c r="DE26" s="404"/>
      <c r="DF26" s="404"/>
      <c r="DG26" s="404"/>
      <c r="DH26" s="404"/>
      <c r="DI26" s="404"/>
      <c r="DJ26" s="404"/>
      <c r="DK26" s="404"/>
      <c r="DL26" s="404"/>
      <c r="DM26" s="404"/>
      <c r="DN26" s="404"/>
      <c r="DO26" s="404"/>
      <c r="DP26" s="404"/>
      <c r="DQ26" s="404"/>
      <c r="DR26" s="404"/>
      <c r="DS26" s="404"/>
      <c r="DT26" s="404"/>
      <c r="DU26" s="404"/>
      <c r="DV26" s="404"/>
      <c r="DW26" s="404"/>
      <c r="DX26" s="404"/>
    </row>
    <row r="27" spans="2:216" ht="12.75">
      <c r="B27" s="429"/>
      <c r="C27" s="430" t="str">
        <f>+F24</f>
        <v>El No. de personas en el periodo</v>
      </c>
      <c r="D27" s="430"/>
      <c r="E27" s="431" t="s">
        <v>165</v>
      </c>
      <c r="F27" s="431"/>
      <c r="G27" s="431"/>
      <c r="H27" s="431"/>
      <c r="I27" s="431"/>
      <c r="J27" s="431"/>
      <c r="L27" s="347"/>
      <c r="M27" s="347"/>
      <c r="N27" s="347"/>
      <c r="O27" s="347"/>
      <c r="P27" s="347"/>
      <c r="T27" s="404"/>
      <c r="U27" s="404"/>
      <c r="V27" s="404"/>
      <c r="W27" s="404"/>
      <c r="X27" s="404"/>
      <c r="Y27" s="404"/>
      <c r="Z27" s="404"/>
      <c r="AA27" s="404"/>
      <c r="AB27" s="404"/>
      <c r="AC27" s="404"/>
      <c r="AD27" s="404"/>
      <c r="AE27" s="404"/>
      <c r="AF27" s="404"/>
      <c r="AG27" s="404"/>
      <c r="AH27" s="404"/>
      <c r="AI27" s="404"/>
      <c r="AJ27" s="404"/>
      <c r="AK27" s="404"/>
      <c r="AL27" s="404"/>
      <c r="AM27" s="404"/>
      <c r="AN27" s="404"/>
      <c r="AO27" s="404"/>
      <c r="AP27" s="404"/>
      <c r="AQ27" s="404"/>
      <c r="AR27" s="404"/>
      <c r="AS27" s="404"/>
      <c r="AT27" s="404"/>
      <c r="AU27" s="404"/>
      <c r="AV27" s="404"/>
      <c r="AW27" s="404"/>
      <c r="AX27" s="404"/>
      <c r="AY27" s="404"/>
      <c r="AZ27" s="404"/>
      <c r="BA27" s="404"/>
      <c r="BB27" s="404"/>
      <c r="BC27" s="404"/>
      <c r="BD27" s="404"/>
      <c r="BE27" s="404"/>
      <c r="BF27" s="404"/>
      <c r="BG27" s="404"/>
      <c r="BH27" s="404"/>
      <c r="BI27" s="404"/>
      <c r="BJ27" s="404"/>
      <c r="BK27" s="404"/>
      <c r="BL27" s="404"/>
      <c r="BM27" s="404"/>
      <c r="BN27" s="404"/>
      <c r="BO27" s="404"/>
      <c r="BP27" s="404"/>
      <c r="BQ27" s="404"/>
      <c r="BR27" s="404"/>
      <c r="BS27" s="404"/>
      <c r="BT27" s="404"/>
      <c r="BU27" s="404"/>
      <c r="BV27" s="404"/>
      <c r="BW27" s="404"/>
      <c r="BX27" s="404"/>
      <c r="BY27" s="404"/>
      <c r="BZ27" s="404"/>
      <c r="CA27" s="404"/>
      <c r="CB27" s="404"/>
      <c r="CC27" s="404"/>
      <c r="CD27" s="404"/>
      <c r="CE27" s="404"/>
      <c r="CF27" s="404"/>
      <c r="CG27" s="404"/>
      <c r="CH27" s="404"/>
      <c r="CI27" s="404"/>
      <c r="CJ27" s="404"/>
      <c r="CK27" s="404"/>
      <c r="CL27" s="404"/>
      <c r="CM27" s="404"/>
      <c r="CN27" s="404"/>
      <c r="CO27" s="404"/>
      <c r="CP27" s="404"/>
      <c r="CQ27" s="404"/>
      <c r="CR27" s="404"/>
      <c r="CS27" s="404"/>
      <c r="CT27" s="404"/>
      <c r="CU27" s="404"/>
      <c r="CV27" s="404"/>
      <c r="CW27" s="404"/>
      <c r="CX27" s="404"/>
      <c r="CY27" s="404"/>
      <c r="CZ27" s="404"/>
      <c r="DA27" s="404"/>
      <c r="DB27" s="404"/>
      <c r="DC27" s="404"/>
      <c r="DD27" s="404"/>
      <c r="DE27" s="404"/>
      <c r="DF27" s="404"/>
      <c r="DG27" s="404"/>
      <c r="DH27" s="404"/>
      <c r="DI27" s="404"/>
      <c r="DJ27" s="404"/>
      <c r="DK27" s="404"/>
      <c r="DL27" s="404"/>
      <c r="DM27" s="404"/>
      <c r="DN27" s="404"/>
      <c r="DO27" s="404"/>
      <c r="DP27" s="404"/>
      <c r="DQ27" s="404"/>
      <c r="DR27" s="404"/>
      <c r="DS27" s="404"/>
      <c r="DT27" s="404"/>
      <c r="DU27" s="404"/>
      <c r="DV27" s="404"/>
      <c r="DW27" s="404"/>
      <c r="DX27" s="404"/>
    </row>
    <row r="28" spans="2:216" s="382" customFormat="1" ht="6" customHeight="1" thickBot="1">
      <c r="B28" s="432"/>
      <c r="C28" s="433"/>
      <c r="D28" s="433"/>
      <c r="E28" s="433"/>
      <c r="F28" s="433"/>
      <c r="G28" s="433"/>
      <c r="H28" s="426"/>
      <c r="I28" s="433"/>
      <c r="J28" s="433"/>
      <c r="K28" s="350"/>
      <c r="L28" s="350"/>
      <c r="M28" s="350"/>
      <c r="N28" s="350"/>
      <c r="O28" s="350"/>
      <c r="P28" s="347"/>
      <c r="Q28" s="350"/>
      <c r="R28" s="350"/>
      <c r="S28" s="350"/>
      <c r="T28" s="404"/>
      <c r="U28" s="404"/>
      <c r="V28" s="404"/>
      <c r="W28" s="404"/>
      <c r="X28" s="404"/>
      <c r="Y28" s="404"/>
      <c r="Z28" s="404"/>
      <c r="AA28" s="404"/>
      <c r="AB28" s="404"/>
      <c r="AC28" s="404"/>
      <c r="AD28" s="404"/>
      <c r="AE28" s="404"/>
      <c r="AF28" s="404"/>
      <c r="AG28" s="404"/>
      <c r="AH28" s="404"/>
      <c r="AI28" s="404"/>
      <c r="AJ28" s="404"/>
      <c r="AK28" s="404"/>
      <c r="AL28" s="404"/>
      <c r="AM28" s="404"/>
      <c r="AN28" s="404"/>
      <c r="AO28" s="404"/>
      <c r="AP28" s="404"/>
      <c r="AQ28" s="404"/>
      <c r="AR28" s="404"/>
      <c r="AS28" s="404"/>
      <c r="AT28" s="404"/>
      <c r="AU28" s="404"/>
      <c r="AV28" s="404"/>
      <c r="AW28" s="404"/>
      <c r="AX28" s="404"/>
      <c r="AY28" s="404"/>
      <c r="AZ28" s="404"/>
      <c r="BA28" s="404"/>
      <c r="BB28" s="404"/>
      <c r="BC28" s="404"/>
      <c r="BD28" s="404"/>
      <c r="BE28" s="404"/>
      <c r="BF28" s="404"/>
      <c r="BG28" s="404"/>
      <c r="BH28" s="404"/>
      <c r="BI28" s="404"/>
      <c r="BJ28" s="404"/>
      <c r="BK28" s="404"/>
      <c r="BL28" s="404"/>
      <c r="BM28" s="404"/>
      <c r="BN28" s="404"/>
      <c r="BO28" s="404"/>
      <c r="BP28" s="404"/>
      <c r="BQ28" s="404"/>
      <c r="BR28" s="404"/>
      <c r="BS28" s="404"/>
      <c r="BT28" s="404"/>
      <c r="BU28" s="404"/>
      <c r="BV28" s="404"/>
      <c r="BW28" s="404"/>
      <c r="BX28" s="404"/>
      <c r="BY28" s="404"/>
      <c r="BZ28" s="404"/>
      <c r="CA28" s="404"/>
      <c r="CB28" s="404"/>
      <c r="CC28" s="404"/>
      <c r="CD28" s="404"/>
      <c r="CE28" s="404"/>
      <c r="CF28" s="404"/>
      <c r="CG28" s="404"/>
      <c r="CH28" s="404"/>
      <c r="CI28" s="404"/>
      <c r="CJ28" s="404"/>
      <c r="CK28" s="404"/>
      <c r="CL28" s="404"/>
      <c r="CM28" s="404"/>
      <c r="CN28" s="404"/>
      <c r="CO28" s="404"/>
      <c r="CP28" s="404"/>
      <c r="CQ28" s="404"/>
      <c r="CR28" s="404"/>
      <c r="CS28" s="404"/>
      <c r="CT28" s="404"/>
      <c r="CU28" s="404"/>
      <c r="CV28" s="404"/>
      <c r="CW28" s="404"/>
      <c r="CX28" s="404"/>
      <c r="CY28" s="404"/>
      <c r="CZ28" s="404"/>
      <c r="DA28" s="404"/>
      <c r="DB28" s="404"/>
      <c r="DC28" s="404"/>
      <c r="DD28" s="404"/>
      <c r="DE28" s="404"/>
      <c r="DF28" s="404"/>
      <c r="DG28" s="404"/>
      <c r="DH28" s="404"/>
      <c r="DI28" s="404"/>
      <c r="DJ28" s="404"/>
      <c r="DK28" s="404"/>
      <c r="DL28" s="404"/>
      <c r="DM28" s="404"/>
      <c r="DN28" s="404"/>
      <c r="DO28" s="404"/>
      <c r="DP28" s="404"/>
      <c r="DQ28" s="404"/>
      <c r="DR28" s="404"/>
      <c r="DS28" s="404"/>
      <c r="DT28" s="404"/>
      <c r="DU28" s="404"/>
      <c r="DV28" s="404"/>
      <c r="DW28" s="404"/>
      <c r="DX28" s="404"/>
      <c r="DY28" s="350"/>
      <c r="DZ28" s="350"/>
      <c r="EA28" s="350"/>
      <c r="EB28" s="350"/>
      <c r="EC28" s="350"/>
      <c r="ED28" s="350"/>
      <c r="EE28" s="350"/>
      <c r="EF28" s="350"/>
      <c r="EG28" s="350"/>
      <c r="EH28" s="350"/>
      <c r="EI28" s="350"/>
      <c r="EJ28" s="350"/>
      <c r="EK28" s="350"/>
      <c r="EL28" s="350"/>
      <c r="EM28" s="350"/>
      <c r="EN28" s="350"/>
      <c r="EO28" s="350"/>
      <c r="EP28" s="350"/>
      <c r="EQ28" s="350"/>
      <c r="ER28" s="350"/>
      <c r="ES28" s="350"/>
      <c r="ET28" s="350"/>
      <c r="EU28" s="350"/>
      <c r="EV28" s="350"/>
      <c r="EW28" s="350"/>
      <c r="EX28" s="350"/>
      <c r="EY28" s="350"/>
      <c r="EZ28" s="350"/>
      <c r="FA28" s="350"/>
      <c r="FB28" s="350"/>
      <c r="FC28" s="350"/>
      <c r="FD28" s="350"/>
      <c r="FE28" s="350"/>
      <c r="FF28" s="350"/>
      <c r="FG28" s="350"/>
      <c r="FH28" s="350"/>
      <c r="FI28" s="350"/>
      <c r="FJ28" s="350"/>
      <c r="FK28" s="350"/>
      <c r="FL28" s="350"/>
      <c r="FM28" s="350"/>
      <c r="FN28" s="350"/>
      <c r="FO28" s="350"/>
      <c r="FP28" s="350"/>
      <c r="FQ28" s="350"/>
      <c r="FR28" s="350"/>
      <c r="FS28" s="350"/>
      <c r="FT28" s="350"/>
      <c r="FU28" s="350"/>
      <c r="FV28" s="350"/>
      <c r="FW28" s="350"/>
      <c r="FX28" s="350"/>
      <c r="FY28" s="350"/>
      <c r="FZ28" s="350"/>
      <c r="GA28" s="350"/>
      <c r="GB28" s="350"/>
      <c r="GC28" s="350"/>
      <c r="GD28" s="350"/>
      <c r="GE28" s="350"/>
      <c r="GF28" s="350"/>
      <c r="GG28" s="350"/>
      <c r="GH28" s="350"/>
      <c r="GI28" s="350"/>
      <c r="GJ28" s="350"/>
      <c r="GK28" s="350"/>
      <c r="GL28" s="350"/>
      <c r="GM28" s="350"/>
      <c r="GN28" s="350"/>
      <c r="GO28" s="350"/>
      <c r="GP28" s="350"/>
      <c r="GQ28" s="350"/>
      <c r="GR28" s="350"/>
      <c r="GS28" s="350"/>
      <c r="GT28" s="350"/>
      <c r="GU28" s="350"/>
      <c r="GV28" s="350"/>
      <c r="GW28" s="350"/>
      <c r="GX28" s="350"/>
      <c r="GY28" s="350"/>
      <c r="GZ28" s="350"/>
      <c r="HA28" s="350"/>
      <c r="HB28" s="350"/>
      <c r="HC28" s="350"/>
      <c r="HD28" s="350"/>
      <c r="HE28" s="350"/>
      <c r="HF28" s="350"/>
      <c r="HG28" s="350"/>
      <c r="HH28" s="350"/>
    </row>
    <row r="29" spans="2:216" ht="26.25" thickBot="1">
      <c r="B29" s="434" t="s">
        <v>85</v>
      </c>
      <c r="C29" s="431" t="s">
        <v>86</v>
      </c>
      <c r="D29" s="431"/>
      <c r="E29" s="434" t="s">
        <v>15</v>
      </c>
      <c r="F29" s="431" t="s">
        <v>166</v>
      </c>
      <c r="G29" s="431"/>
      <c r="H29" s="434" t="s">
        <v>88</v>
      </c>
      <c r="I29" s="435" t="s">
        <v>167</v>
      </c>
      <c r="J29" s="436"/>
      <c r="K29" s="437" t="str">
        <f>+IF(I29="Incremental con línea base",1,IF(I29="Decremental con línea Base",1,""))</f>
        <v/>
      </c>
      <c r="L29" s="347"/>
      <c r="M29" s="347"/>
      <c r="N29" s="347"/>
      <c r="O29" s="347"/>
      <c r="P29" s="347"/>
      <c r="T29" s="404"/>
      <c r="U29" s="404"/>
      <c r="V29" s="404"/>
      <c r="W29" s="404"/>
      <c r="X29" s="404"/>
      <c r="Y29" s="404"/>
      <c r="Z29" s="404"/>
      <c r="AA29" s="404"/>
      <c r="AB29" s="404"/>
      <c r="AC29" s="404"/>
      <c r="AD29" s="404"/>
      <c r="AE29" s="404"/>
      <c r="AF29" s="404"/>
      <c r="AG29" s="404"/>
      <c r="AH29" s="404"/>
      <c r="AI29" s="404"/>
      <c r="AJ29" s="404"/>
      <c r="AK29" s="404"/>
      <c r="AL29" s="404"/>
      <c r="AM29" s="404"/>
      <c r="AN29" s="404"/>
      <c r="AO29" s="404"/>
      <c r="AP29" s="404"/>
      <c r="AQ29" s="404"/>
      <c r="AR29" s="404"/>
      <c r="AS29" s="404"/>
      <c r="AT29" s="404"/>
      <c r="AU29" s="404"/>
      <c r="AV29" s="404"/>
      <c r="AW29" s="404"/>
      <c r="AX29" s="404"/>
      <c r="AY29" s="404"/>
      <c r="AZ29" s="404"/>
      <c r="BA29" s="404"/>
      <c r="BB29" s="404"/>
      <c r="BC29" s="404"/>
      <c r="BD29" s="404"/>
      <c r="BE29" s="404"/>
      <c r="BF29" s="404"/>
      <c r="BG29" s="404"/>
      <c r="BH29" s="404"/>
      <c r="BI29" s="404"/>
      <c r="BJ29" s="404"/>
      <c r="BK29" s="404"/>
      <c r="BL29" s="404"/>
      <c r="BM29" s="404"/>
      <c r="BN29" s="404"/>
      <c r="BO29" s="404"/>
      <c r="BP29" s="404"/>
      <c r="BQ29" s="404"/>
      <c r="BR29" s="404"/>
      <c r="BS29" s="404"/>
      <c r="BT29" s="404"/>
      <c r="BU29" s="404"/>
      <c r="BV29" s="404"/>
      <c r="BW29" s="404"/>
      <c r="BX29" s="404"/>
      <c r="BY29" s="404"/>
      <c r="BZ29" s="404"/>
      <c r="CA29" s="404"/>
      <c r="CB29" s="404"/>
      <c r="CC29" s="404"/>
      <c r="CD29" s="404"/>
      <c r="CE29" s="404"/>
      <c r="CF29" s="404"/>
      <c r="CG29" s="404"/>
      <c r="CH29" s="404"/>
      <c r="CI29" s="404"/>
      <c r="CJ29" s="404"/>
      <c r="CK29" s="404"/>
      <c r="CL29" s="404"/>
      <c r="CM29" s="404"/>
      <c r="CN29" s="404"/>
      <c r="CO29" s="404"/>
      <c r="CP29" s="404"/>
      <c r="CQ29" s="404"/>
      <c r="CR29" s="404"/>
      <c r="CS29" s="404"/>
      <c r="CT29" s="404"/>
      <c r="CU29" s="404"/>
      <c r="CV29" s="404"/>
      <c r="CW29" s="404"/>
      <c r="CX29" s="404"/>
      <c r="CY29" s="404"/>
      <c r="CZ29" s="404"/>
      <c r="DA29" s="404"/>
      <c r="DB29" s="404"/>
      <c r="DC29" s="404"/>
      <c r="DD29" s="404"/>
      <c r="DE29" s="404"/>
      <c r="DF29" s="404"/>
      <c r="DG29" s="404"/>
      <c r="DH29" s="404"/>
      <c r="DI29" s="404"/>
      <c r="DJ29" s="404"/>
      <c r="DK29" s="404"/>
      <c r="DL29" s="404"/>
      <c r="DM29" s="404"/>
      <c r="DN29" s="404"/>
      <c r="DO29" s="404"/>
      <c r="DP29" s="404"/>
      <c r="DQ29" s="404"/>
      <c r="DR29" s="404"/>
      <c r="DS29" s="404"/>
      <c r="DT29" s="404"/>
      <c r="DU29" s="404"/>
      <c r="DV29" s="404"/>
      <c r="DW29" s="404"/>
      <c r="DX29" s="404"/>
    </row>
    <row r="30" spans="2:216" s="382" customFormat="1" ht="3.75" customHeight="1">
      <c r="B30" s="432"/>
      <c r="C30" s="433"/>
      <c r="D30" s="433"/>
      <c r="E30" s="432"/>
      <c r="F30" s="433"/>
      <c r="G30" s="433"/>
      <c r="H30" s="432"/>
      <c r="I30" s="438"/>
      <c r="J30" s="438"/>
      <c r="K30" s="350"/>
      <c r="L30" s="350"/>
      <c r="M30" s="350"/>
      <c r="N30" s="350"/>
      <c r="O30" s="350"/>
      <c r="P30" s="347"/>
      <c r="Q30" s="350"/>
      <c r="R30" s="350"/>
      <c r="S30" s="350"/>
      <c r="T30" s="404"/>
      <c r="U30" s="404"/>
      <c r="V30" s="404"/>
      <c r="W30" s="404"/>
      <c r="X30" s="404"/>
      <c r="Y30" s="404"/>
      <c r="Z30" s="404"/>
      <c r="AA30" s="404"/>
      <c r="AB30" s="404"/>
      <c r="AC30" s="404"/>
      <c r="AD30" s="404"/>
      <c r="AE30" s="404"/>
      <c r="AF30" s="404"/>
      <c r="AG30" s="404"/>
      <c r="AH30" s="404"/>
      <c r="AI30" s="404"/>
      <c r="AJ30" s="404"/>
      <c r="AK30" s="404"/>
      <c r="AL30" s="404"/>
      <c r="AM30" s="404"/>
      <c r="AN30" s="404"/>
      <c r="AO30" s="404"/>
      <c r="AP30" s="404"/>
      <c r="AQ30" s="404"/>
      <c r="AR30" s="404"/>
      <c r="AS30" s="404"/>
      <c r="AT30" s="404"/>
      <c r="AU30" s="404"/>
      <c r="AV30" s="404"/>
      <c r="AW30" s="404"/>
      <c r="AX30" s="404"/>
      <c r="AY30" s="404"/>
      <c r="AZ30" s="404"/>
      <c r="BA30" s="404"/>
      <c r="BB30" s="404"/>
      <c r="BC30" s="404"/>
      <c r="BD30" s="404"/>
      <c r="BE30" s="404"/>
      <c r="BF30" s="404"/>
      <c r="BG30" s="404"/>
      <c r="BH30" s="404"/>
      <c r="BI30" s="404"/>
      <c r="BJ30" s="404"/>
      <c r="BK30" s="404"/>
      <c r="BL30" s="404"/>
      <c r="BM30" s="404"/>
      <c r="BN30" s="404"/>
      <c r="BO30" s="404"/>
      <c r="BP30" s="404"/>
      <c r="BQ30" s="404"/>
      <c r="BR30" s="404"/>
      <c r="BS30" s="404"/>
      <c r="BT30" s="404"/>
      <c r="BU30" s="404"/>
      <c r="BV30" s="404"/>
      <c r="BW30" s="404"/>
      <c r="BX30" s="404"/>
      <c r="BY30" s="404"/>
      <c r="BZ30" s="404"/>
      <c r="CA30" s="404"/>
      <c r="CB30" s="404"/>
      <c r="CC30" s="404"/>
      <c r="CD30" s="404"/>
      <c r="CE30" s="404"/>
      <c r="CF30" s="404"/>
      <c r="CG30" s="404"/>
      <c r="CH30" s="404"/>
      <c r="CI30" s="404"/>
      <c r="CJ30" s="404"/>
      <c r="CK30" s="404"/>
      <c r="CL30" s="404"/>
      <c r="CM30" s="404"/>
      <c r="CN30" s="404"/>
      <c r="CO30" s="404"/>
      <c r="CP30" s="404"/>
      <c r="CQ30" s="404"/>
      <c r="CR30" s="404"/>
      <c r="CS30" s="404"/>
      <c r="CT30" s="404"/>
      <c r="CU30" s="404"/>
      <c r="CV30" s="404"/>
      <c r="CW30" s="404"/>
      <c r="CX30" s="404"/>
      <c r="CY30" s="404"/>
      <c r="CZ30" s="404"/>
      <c r="DA30" s="404"/>
      <c r="DB30" s="404"/>
      <c r="DC30" s="404"/>
      <c r="DD30" s="404"/>
      <c r="DE30" s="404"/>
      <c r="DF30" s="404"/>
      <c r="DG30" s="404"/>
      <c r="DH30" s="404"/>
      <c r="DI30" s="404"/>
      <c r="DJ30" s="404"/>
      <c r="DK30" s="404"/>
      <c r="DL30" s="404"/>
      <c r="DM30" s="404"/>
      <c r="DN30" s="404"/>
      <c r="DO30" s="404"/>
      <c r="DP30" s="404"/>
      <c r="DQ30" s="404"/>
      <c r="DR30" s="404"/>
      <c r="DS30" s="404"/>
      <c r="DT30" s="404"/>
      <c r="DU30" s="404"/>
      <c r="DV30" s="404"/>
      <c r="DW30" s="404"/>
      <c r="DX30" s="404"/>
      <c r="DY30" s="350"/>
      <c r="DZ30" s="350"/>
      <c r="EA30" s="350"/>
      <c r="EB30" s="350"/>
      <c r="EC30" s="350"/>
      <c r="ED30" s="350"/>
      <c r="EE30" s="350"/>
      <c r="EF30" s="350"/>
      <c r="EG30" s="350"/>
      <c r="EH30" s="350"/>
      <c r="EI30" s="350"/>
      <c r="EJ30" s="350"/>
      <c r="EK30" s="350"/>
      <c r="EL30" s="350"/>
      <c r="EM30" s="350"/>
      <c r="EN30" s="350"/>
      <c r="EO30" s="350"/>
      <c r="EP30" s="350"/>
      <c r="EQ30" s="350"/>
      <c r="ER30" s="350"/>
      <c r="ES30" s="350"/>
      <c r="ET30" s="350"/>
      <c r="EU30" s="350"/>
      <c r="EV30" s="350"/>
      <c r="EW30" s="350"/>
      <c r="EX30" s="350"/>
      <c r="EY30" s="350"/>
      <c r="EZ30" s="350"/>
      <c r="FA30" s="350"/>
      <c r="FB30" s="350"/>
      <c r="FC30" s="350"/>
      <c r="FD30" s="350"/>
      <c r="FE30" s="350"/>
      <c r="FF30" s="350"/>
      <c r="FG30" s="350"/>
      <c r="FH30" s="350"/>
      <c r="FI30" s="350"/>
      <c r="FJ30" s="350"/>
      <c r="FK30" s="350"/>
      <c r="FL30" s="350"/>
      <c r="FM30" s="350"/>
      <c r="FN30" s="350"/>
      <c r="FO30" s="350"/>
      <c r="FP30" s="350"/>
      <c r="FQ30" s="350"/>
      <c r="FR30" s="350"/>
      <c r="FS30" s="350"/>
      <c r="FT30" s="350"/>
      <c r="FU30" s="350"/>
      <c r="FV30" s="350"/>
      <c r="FW30" s="350"/>
      <c r="FX30" s="350"/>
      <c r="FY30" s="350"/>
      <c r="FZ30" s="350"/>
      <c r="GA30" s="350"/>
      <c r="GB30" s="350"/>
      <c r="GC30" s="350"/>
      <c r="GD30" s="350"/>
      <c r="GE30" s="350"/>
      <c r="GF30" s="350"/>
      <c r="GG30" s="350"/>
      <c r="GH30" s="350"/>
      <c r="GI30" s="350"/>
      <c r="GJ30" s="350"/>
      <c r="GK30" s="350"/>
      <c r="GL30" s="350"/>
      <c r="GM30" s="350"/>
      <c r="GN30" s="350"/>
      <c r="GO30" s="350"/>
      <c r="GP30" s="350"/>
      <c r="GQ30" s="350"/>
      <c r="GR30" s="350"/>
      <c r="GS30" s="350"/>
      <c r="GT30" s="350"/>
      <c r="GU30" s="350"/>
      <c r="GV30" s="350"/>
      <c r="GW30" s="350"/>
      <c r="GX30" s="350"/>
      <c r="GY30" s="350"/>
      <c r="GZ30" s="350"/>
      <c r="HA30" s="350"/>
      <c r="HB30" s="350"/>
      <c r="HC30" s="350"/>
      <c r="HD30" s="350"/>
      <c r="HE30" s="350"/>
      <c r="HF30" s="350"/>
      <c r="HG30" s="350"/>
      <c r="HH30" s="350"/>
    </row>
    <row r="31" spans="2:216" ht="24" customHeight="1">
      <c r="B31" s="429" t="s">
        <v>17</v>
      </c>
      <c r="C31" s="429"/>
      <c r="D31" s="439" t="s">
        <v>168</v>
      </c>
      <c r="E31" s="439"/>
      <c r="F31" s="429" t="s">
        <v>18</v>
      </c>
      <c r="G31" s="429"/>
      <c r="H31" s="440"/>
      <c r="I31" s="441" t="s">
        <v>19</v>
      </c>
      <c r="J31" s="442"/>
      <c r="L31" s="347"/>
      <c r="M31" s="347"/>
      <c r="N31" s="347"/>
      <c r="O31" s="347"/>
      <c r="P31" s="347"/>
      <c r="T31" s="404"/>
      <c r="U31" s="404"/>
      <c r="V31" s="404"/>
      <c r="W31" s="404"/>
      <c r="X31" s="404"/>
      <c r="Y31" s="404"/>
      <c r="Z31" s="404"/>
      <c r="AA31" s="404"/>
      <c r="AB31" s="404"/>
      <c r="AC31" s="404"/>
      <c r="AD31" s="404"/>
      <c r="AE31" s="404"/>
      <c r="AF31" s="404"/>
      <c r="AG31" s="404"/>
      <c r="AH31" s="404"/>
      <c r="AI31" s="404"/>
      <c r="AJ31" s="404"/>
      <c r="AK31" s="404"/>
      <c r="AL31" s="404"/>
      <c r="AM31" s="404"/>
      <c r="AN31" s="404"/>
      <c r="AO31" s="404"/>
      <c r="AP31" s="404"/>
      <c r="AQ31" s="404"/>
      <c r="AR31" s="404"/>
      <c r="AS31" s="404"/>
      <c r="AT31" s="404"/>
      <c r="AU31" s="404"/>
      <c r="AV31" s="404"/>
      <c r="AW31" s="404"/>
      <c r="AX31" s="404"/>
      <c r="AY31" s="404"/>
      <c r="AZ31" s="404"/>
      <c r="BA31" s="404"/>
      <c r="BB31" s="404"/>
      <c r="BC31" s="404"/>
      <c r="BD31" s="404"/>
      <c r="BE31" s="404"/>
      <c r="BF31" s="404"/>
      <c r="BG31" s="404"/>
      <c r="BH31" s="404"/>
      <c r="BI31" s="404"/>
      <c r="BJ31" s="404"/>
      <c r="BK31" s="404"/>
      <c r="BL31" s="404"/>
      <c r="BM31" s="404"/>
      <c r="BN31" s="404"/>
      <c r="BO31" s="404"/>
      <c r="BP31" s="404"/>
      <c r="BQ31" s="404"/>
      <c r="BR31" s="404"/>
      <c r="BS31" s="404"/>
      <c r="BT31" s="404"/>
      <c r="BU31" s="404"/>
      <c r="BV31" s="404"/>
      <c r="BW31" s="404"/>
      <c r="BX31" s="404"/>
      <c r="BY31" s="404"/>
      <c r="BZ31" s="404"/>
      <c r="CA31" s="404"/>
      <c r="CB31" s="404"/>
      <c r="CC31" s="404"/>
      <c r="CD31" s="404"/>
      <c r="CE31" s="404"/>
      <c r="CF31" s="404"/>
      <c r="CG31" s="404"/>
      <c r="CH31" s="404"/>
      <c r="CI31" s="404"/>
      <c r="CJ31" s="404"/>
      <c r="CK31" s="404"/>
      <c r="CL31" s="404"/>
      <c r="CM31" s="404"/>
      <c r="CN31" s="404"/>
      <c r="CO31" s="404"/>
      <c r="CP31" s="404"/>
      <c r="CQ31" s="404"/>
      <c r="CR31" s="404"/>
      <c r="CS31" s="404"/>
      <c r="CT31" s="404"/>
      <c r="CU31" s="404"/>
      <c r="CV31" s="404"/>
      <c r="CW31" s="404"/>
      <c r="CX31" s="404"/>
      <c r="CY31" s="404"/>
      <c r="CZ31" s="404"/>
      <c r="DA31" s="404"/>
      <c r="DB31" s="404"/>
      <c r="DC31" s="404"/>
      <c r="DD31" s="404"/>
      <c r="DE31" s="404"/>
      <c r="DF31" s="404"/>
      <c r="DG31" s="404"/>
      <c r="DH31" s="404"/>
      <c r="DI31" s="404"/>
      <c r="DJ31" s="404"/>
      <c r="DK31" s="404"/>
      <c r="DL31" s="404"/>
      <c r="DM31" s="404"/>
      <c r="DN31" s="404"/>
      <c r="DO31" s="404"/>
      <c r="DP31" s="404"/>
      <c r="DQ31" s="404"/>
      <c r="DR31" s="404"/>
      <c r="DS31" s="404"/>
      <c r="DT31" s="404"/>
      <c r="DU31" s="404"/>
      <c r="DV31" s="404"/>
      <c r="DW31" s="404"/>
      <c r="DX31" s="404"/>
    </row>
    <row r="32" spans="2:216" s="382" customFormat="1" ht="3.75" customHeight="1">
      <c r="B32" s="432"/>
      <c r="C32" s="432"/>
      <c r="D32" s="443"/>
      <c r="E32" s="443"/>
      <c r="F32" s="432"/>
      <c r="G32" s="432"/>
      <c r="H32" s="444"/>
      <c r="I32" s="444"/>
      <c r="J32" s="444"/>
      <c r="K32" s="350"/>
      <c r="L32" s="350"/>
      <c r="M32" s="350"/>
      <c r="N32" s="350"/>
      <c r="O32" s="350"/>
      <c r="P32" s="347"/>
      <c r="Q32" s="350"/>
      <c r="R32" s="350"/>
      <c r="S32" s="350"/>
      <c r="T32" s="350"/>
      <c r="U32" s="350"/>
      <c r="V32" s="350"/>
      <c r="W32" s="350"/>
      <c r="X32" s="350"/>
      <c r="Y32" s="350"/>
      <c r="Z32" s="350"/>
      <c r="AA32" s="350"/>
      <c r="AB32" s="350"/>
      <c r="AC32" s="350"/>
      <c r="AD32" s="350"/>
      <c r="AE32" s="350"/>
      <c r="AF32" s="350"/>
      <c r="AG32" s="350"/>
      <c r="AH32" s="350"/>
      <c r="AI32" s="350"/>
      <c r="AJ32" s="350"/>
      <c r="AK32" s="350"/>
      <c r="AL32" s="350"/>
      <c r="AM32" s="350"/>
      <c r="AN32" s="350"/>
      <c r="AO32" s="350"/>
      <c r="AP32" s="350"/>
      <c r="AQ32" s="350"/>
      <c r="AR32" s="350"/>
      <c r="AS32" s="350"/>
      <c r="AT32" s="350"/>
      <c r="AU32" s="347"/>
      <c r="AV32" s="347"/>
      <c r="AW32" s="347"/>
      <c r="AX32" s="347"/>
      <c r="AY32" s="347"/>
      <c r="AZ32" s="347"/>
      <c r="BA32" s="350"/>
      <c r="BB32" s="350"/>
      <c r="BC32" s="347"/>
      <c r="BD32" s="347"/>
      <c r="BE32" s="347"/>
      <c r="BF32" s="350"/>
      <c r="BG32" s="350"/>
      <c r="BH32" s="347"/>
      <c r="BI32" s="347"/>
      <c r="BJ32" s="347"/>
      <c r="BK32" s="350"/>
      <c r="BL32" s="350"/>
      <c r="BM32" s="347"/>
      <c r="BN32" s="347"/>
      <c r="BO32" s="347"/>
      <c r="BP32" s="347"/>
      <c r="BQ32" s="347"/>
      <c r="BR32" s="347"/>
      <c r="BS32" s="347"/>
      <c r="BT32" s="347"/>
      <c r="BU32" s="347"/>
      <c r="BV32" s="347"/>
      <c r="BW32" s="350"/>
      <c r="BX32" s="350"/>
      <c r="BY32" s="350"/>
      <c r="BZ32" s="350"/>
      <c r="CA32" s="350"/>
      <c r="CB32" s="350"/>
      <c r="CC32" s="350"/>
      <c r="CD32" s="350"/>
      <c r="CE32" s="350"/>
      <c r="CF32" s="350"/>
      <c r="CG32" s="350"/>
      <c r="CH32" s="350"/>
      <c r="CI32" s="350"/>
      <c r="CJ32" s="350"/>
      <c r="CK32" s="350"/>
      <c r="CL32" s="350"/>
      <c r="CM32" s="350"/>
      <c r="CN32" s="350"/>
      <c r="CO32" s="350"/>
      <c r="CP32" s="350"/>
      <c r="CQ32" s="350"/>
      <c r="CR32" s="350"/>
      <c r="CS32" s="350"/>
      <c r="CT32" s="350"/>
      <c r="CU32" s="350"/>
      <c r="CV32" s="350"/>
      <c r="CW32" s="350"/>
      <c r="CX32" s="350"/>
      <c r="CY32" s="350"/>
      <c r="CZ32" s="350"/>
      <c r="DA32" s="350"/>
      <c r="DB32" s="350"/>
      <c r="DC32" s="350"/>
      <c r="DD32" s="350"/>
      <c r="DE32" s="350"/>
      <c r="DF32" s="350"/>
      <c r="DG32" s="350"/>
      <c r="DH32" s="350"/>
      <c r="DI32" s="350"/>
      <c r="DJ32" s="350"/>
      <c r="DK32" s="350"/>
      <c r="DL32" s="350"/>
      <c r="DM32" s="350"/>
      <c r="DN32" s="350"/>
      <c r="DO32" s="350"/>
      <c r="DP32" s="350"/>
      <c r="DQ32" s="350"/>
      <c r="DR32" s="350"/>
      <c r="DS32" s="350"/>
      <c r="DT32" s="350"/>
      <c r="DU32" s="350"/>
      <c r="DV32" s="350"/>
      <c r="DW32" s="350"/>
      <c r="DX32" s="350"/>
      <c r="DY32" s="350"/>
      <c r="DZ32" s="350"/>
      <c r="EA32" s="350"/>
      <c r="EB32" s="350"/>
      <c r="EC32" s="350"/>
      <c r="ED32" s="350"/>
      <c r="EE32" s="350"/>
      <c r="EF32" s="350"/>
      <c r="EG32" s="350"/>
      <c r="EH32" s="350"/>
      <c r="EI32" s="350"/>
      <c r="EJ32" s="350"/>
      <c r="EK32" s="350"/>
      <c r="EL32" s="350"/>
      <c r="EM32" s="350"/>
      <c r="EN32" s="350"/>
      <c r="EO32" s="350"/>
      <c r="EP32" s="350"/>
      <c r="EQ32" s="350"/>
      <c r="ER32" s="350"/>
      <c r="ES32" s="350"/>
      <c r="ET32" s="350"/>
      <c r="EU32" s="350"/>
      <c r="EV32" s="350"/>
      <c r="EW32" s="350"/>
      <c r="EX32" s="350"/>
      <c r="EY32" s="350"/>
      <c r="EZ32" s="350"/>
      <c r="FA32" s="350"/>
      <c r="FB32" s="350"/>
      <c r="FC32" s="350"/>
      <c r="FD32" s="350"/>
      <c r="FE32" s="350"/>
      <c r="FF32" s="350"/>
      <c r="FG32" s="350"/>
      <c r="FH32" s="350"/>
      <c r="FI32" s="350"/>
      <c r="FJ32" s="350"/>
      <c r="FK32" s="350"/>
      <c r="FL32" s="350"/>
      <c r="FM32" s="350"/>
      <c r="FN32" s="350"/>
      <c r="FO32" s="350"/>
      <c r="FP32" s="350"/>
      <c r="FQ32" s="350"/>
      <c r="FR32" s="350"/>
      <c r="FS32" s="350"/>
      <c r="FT32" s="350"/>
      <c r="FU32" s="350"/>
      <c r="FV32" s="350"/>
      <c r="FW32" s="350"/>
      <c r="FX32" s="350"/>
      <c r="FY32" s="350"/>
      <c r="FZ32" s="350"/>
      <c r="GA32" s="350"/>
      <c r="GB32" s="350"/>
      <c r="GC32" s="350"/>
      <c r="GD32" s="350"/>
      <c r="GE32" s="350"/>
      <c r="GF32" s="350"/>
      <c r="GG32" s="350"/>
      <c r="GH32" s="350"/>
      <c r="GI32" s="350"/>
      <c r="GJ32" s="350"/>
      <c r="GK32" s="350"/>
      <c r="GL32" s="350"/>
      <c r="GM32" s="350"/>
      <c r="GN32" s="350"/>
      <c r="GO32" s="350"/>
      <c r="GP32" s="350"/>
      <c r="GQ32" s="350"/>
      <c r="GR32" s="350"/>
      <c r="GS32" s="350"/>
      <c r="GT32" s="350"/>
      <c r="GU32" s="350"/>
      <c r="GV32" s="350"/>
      <c r="GW32" s="350"/>
      <c r="GX32" s="350"/>
      <c r="GY32" s="350"/>
      <c r="GZ32" s="350"/>
      <c r="HA32" s="350"/>
      <c r="HB32" s="350"/>
      <c r="HC32" s="350"/>
      <c r="HD32" s="350"/>
      <c r="HE32" s="350"/>
      <c r="HF32" s="350"/>
      <c r="HG32" s="350"/>
      <c r="HH32" s="350"/>
    </row>
    <row r="33" spans="2:216" ht="23.25" customHeight="1">
      <c r="B33" s="429" t="s">
        <v>20</v>
      </c>
      <c r="C33" s="429"/>
      <c r="D33" s="445" t="s">
        <v>75</v>
      </c>
      <c r="E33" s="445"/>
      <c r="F33" s="445"/>
      <c r="G33" s="429" t="s">
        <v>91</v>
      </c>
      <c r="H33" s="429"/>
      <c r="I33" s="446" t="s">
        <v>169</v>
      </c>
      <c r="J33" s="447"/>
      <c r="L33" s="347"/>
      <c r="M33" s="347"/>
      <c r="N33" s="347"/>
      <c r="O33" s="347"/>
      <c r="P33" s="347"/>
    </row>
    <row r="34" spans="2:216" ht="12" customHeight="1">
      <c r="B34" s="448"/>
      <c r="C34" s="449"/>
      <c r="D34" s="449"/>
      <c r="E34" s="449"/>
      <c r="F34" s="449"/>
      <c r="G34" s="450"/>
      <c r="H34" s="450"/>
      <c r="I34" s="448"/>
      <c r="J34" s="451"/>
      <c r="L34" s="347"/>
      <c r="M34" s="347"/>
      <c r="N34" s="347"/>
      <c r="O34" s="347"/>
      <c r="AI34" s="350"/>
      <c r="AJ34" s="350"/>
      <c r="AK34" s="350"/>
      <c r="AL34" s="350"/>
      <c r="AM34" s="350"/>
      <c r="AN34" s="350"/>
      <c r="AO34" s="350"/>
      <c r="AP34" s="350"/>
      <c r="AQ34" s="350"/>
      <c r="AR34" s="350"/>
      <c r="AS34" s="350"/>
    </row>
    <row r="35" spans="2:216" ht="12.75">
      <c r="B35" s="429" t="s">
        <v>92</v>
      </c>
      <c r="C35" s="429"/>
      <c r="D35" s="452"/>
      <c r="E35" s="453"/>
      <c r="F35" s="453"/>
      <c r="G35" s="453"/>
      <c r="H35" s="453"/>
      <c r="I35" s="453"/>
      <c r="J35" s="454"/>
      <c r="L35" s="347"/>
      <c r="M35" s="347"/>
      <c r="N35" s="347"/>
      <c r="O35" s="347"/>
      <c r="AI35" s="350"/>
      <c r="AJ35" s="350"/>
      <c r="AK35" s="350"/>
      <c r="AL35" s="350"/>
      <c r="AM35" s="350"/>
      <c r="AN35" s="350"/>
      <c r="AO35" s="350"/>
      <c r="AP35" s="350"/>
      <c r="AQ35" s="350"/>
      <c r="AR35" s="350"/>
      <c r="AS35" s="350"/>
    </row>
    <row r="36" spans="2:216" ht="4.5" customHeight="1" thickBot="1">
      <c r="B36" s="455"/>
      <c r="C36" s="456"/>
      <c r="D36" s="456"/>
      <c r="E36" s="456"/>
      <c r="F36" s="456"/>
      <c r="G36" s="455"/>
      <c r="H36" s="455"/>
      <c r="I36" s="455"/>
      <c r="J36" s="455"/>
      <c r="L36" s="347"/>
      <c r="M36" s="347"/>
      <c r="N36" s="347"/>
      <c r="O36" s="347"/>
      <c r="AI36" s="350"/>
      <c r="AJ36" s="350"/>
      <c r="AK36" s="350"/>
      <c r="AL36" s="350"/>
      <c r="AM36" s="350"/>
      <c r="AN36" s="350"/>
      <c r="AO36" s="350"/>
      <c r="AP36" s="350"/>
      <c r="AQ36" s="350"/>
      <c r="AR36" s="350"/>
      <c r="AS36" s="350"/>
    </row>
    <row r="37" spans="2:216" ht="12.75">
      <c r="B37" s="457" t="s">
        <v>59</v>
      </c>
      <c r="C37" s="458">
        <v>100</v>
      </c>
      <c r="D37" s="459"/>
      <c r="E37" s="460" t="s">
        <v>93</v>
      </c>
      <c r="F37" s="460"/>
      <c r="G37" s="461">
        <v>100</v>
      </c>
      <c r="H37" s="460" t="s">
        <v>93</v>
      </c>
      <c r="I37" s="460"/>
      <c r="J37" s="461">
        <v>80</v>
      </c>
      <c r="L37" s="347"/>
      <c r="M37" s="347"/>
      <c r="N37" s="347"/>
      <c r="O37" s="347"/>
      <c r="AI37" s="350"/>
      <c r="AJ37" s="350"/>
      <c r="AK37" s="350"/>
      <c r="AL37" s="350"/>
      <c r="AM37" s="350"/>
      <c r="AN37" s="350"/>
      <c r="AO37" s="350"/>
      <c r="AP37" s="350"/>
      <c r="AQ37" s="350"/>
      <c r="AR37" s="350"/>
      <c r="AS37" s="350"/>
    </row>
    <row r="38" spans="2:216" ht="12.75">
      <c r="B38" s="462" t="s">
        <v>94</v>
      </c>
      <c r="C38" s="463" t="s">
        <v>95</v>
      </c>
      <c r="D38" s="463"/>
      <c r="E38" s="464" t="s">
        <v>96</v>
      </c>
      <c r="F38" s="464"/>
      <c r="G38" s="465" t="s">
        <v>54</v>
      </c>
      <c r="H38" s="465"/>
      <c r="I38" s="466" t="s">
        <v>97</v>
      </c>
      <c r="J38" s="467"/>
      <c r="L38" s="347"/>
      <c r="M38" s="347"/>
      <c r="N38" s="347"/>
      <c r="O38" s="347"/>
    </row>
    <row r="39" spans="2:216" ht="12.75">
      <c r="B39" s="462"/>
      <c r="C39" s="419" t="s">
        <v>98</v>
      </c>
      <c r="D39" s="419"/>
      <c r="E39" s="468" t="s">
        <v>99</v>
      </c>
      <c r="F39" s="468" t="s">
        <v>98</v>
      </c>
      <c r="G39" s="468" t="s">
        <v>99</v>
      </c>
      <c r="H39" s="468" t="s">
        <v>98</v>
      </c>
      <c r="I39" s="419" t="s">
        <v>100</v>
      </c>
      <c r="J39" s="469"/>
      <c r="L39" s="347"/>
      <c r="M39" s="347"/>
      <c r="N39" s="347"/>
      <c r="O39" s="347"/>
    </row>
    <row r="40" spans="2:216" ht="13.5" thickBot="1">
      <c r="B40" s="470"/>
      <c r="C40" s="471">
        <v>1</v>
      </c>
      <c r="D40" s="471"/>
      <c r="E40" s="472">
        <v>1</v>
      </c>
      <c r="F40" s="472">
        <v>0.9</v>
      </c>
      <c r="G40" s="472">
        <f>+F40</f>
        <v>0.9</v>
      </c>
      <c r="H40" s="472">
        <f>+I40</f>
        <v>0.8</v>
      </c>
      <c r="I40" s="473">
        <v>0.8</v>
      </c>
      <c r="J40" s="474"/>
      <c r="L40" s="347"/>
      <c r="M40" s="347"/>
      <c r="N40" s="347"/>
      <c r="O40" s="347"/>
    </row>
    <row r="41" spans="2:216" ht="3.75" customHeight="1" thickBot="1">
      <c r="B41" s="448"/>
      <c r="C41" s="449"/>
      <c r="D41" s="449"/>
      <c r="E41" s="449"/>
      <c r="F41" s="449"/>
      <c r="G41" s="448"/>
      <c r="H41" s="448"/>
      <c r="I41" s="448"/>
      <c r="J41" s="448"/>
      <c r="L41" s="347"/>
      <c r="M41" s="347"/>
      <c r="N41" s="347"/>
      <c r="O41" s="347"/>
      <c r="AI41" s="350"/>
      <c r="AJ41" s="350"/>
      <c r="AK41" s="350"/>
      <c r="AL41" s="350"/>
      <c r="AM41" s="350"/>
      <c r="AN41" s="350"/>
      <c r="AO41" s="350"/>
      <c r="AP41" s="350"/>
      <c r="AQ41" s="350"/>
      <c r="AR41" s="350"/>
      <c r="AS41" s="350"/>
    </row>
    <row r="42" spans="2:216" ht="16.5" thickBot="1">
      <c r="B42" s="475" t="s">
        <v>101</v>
      </c>
      <c r="C42" s="476"/>
      <c r="D42" s="476"/>
      <c r="E42" s="476"/>
      <c r="F42" s="476"/>
      <c r="G42" s="476"/>
      <c r="H42" s="477" t="s">
        <v>170</v>
      </c>
      <c r="I42" s="478"/>
      <c r="J42" s="479"/>
      <c r="L42" s="347"/>
      <c r="M42" s="347"/>
      <c r="N42" s="347"/>
      <c r="O42" s="347"/>
    </row>
    <row r="43" spans="2:216" ht="3.75" customHeight="1" thickBot="1">
      <c r="B43" s="448"/>
      <c r="C43" s="449"/>
      <c r="D43" s="449"/>
      <c r="E43" s="449"/>
      <c r="F43" s="449"/>
      <c r="G43" s="448"/>
      <c r="H43" s="448"/>
      <c r="I43" s="448"/>
      <c r="J43" s="448"/>
      <c r="L43" s="347"/>
      <c r="M43" s="347"/>
      <c r="N43" s="347"/>
      <c r="O43" s="347"/>
    </row>
    <row r="44" spans="2:216" ht="13.5" thickBot="1">
      <c r="B44" s="480" t="s">
        <v>103</v>
      </c>
      <c r="C44" s="481"/>
      <c r="D44" s="482" t="s">
        <v>104</v>
      </c>
      <c r="E44" s="481"/>
      <c r="F44" s="482" t="s">
        <v>105</v>
      </c>
      <c r="G44" s="481"/>
      <c r="H44" s="482" t="s">
        <v>106</v>
      </c>
      <c r="I44" s="483"/>
      <c r="J44" s="484" t="s">
        <v>107</v>
      </c>
      <c r="L44" s="347"/>
      <c r="M44" s="347"/>
      <c r="N44" s="347"/>
      <c r="O44" s="347"/>
    </row>
    <row r="45" spans="2:216" ht="12.75" customHeight="1" thickBot="1">
      <c r="B45" s="485"/>
      <c r="C45" s="486"/>
      <c r="D45" s="487"/>
      <c r="E45" s="486"/>
      <c r="F45" s="487"/>
      <c r="G45" s="486"/>
      <c r="H45" s="487"/>
      <c r="I45" s="486"/>
      <c r="J45" s="488">
        <f>+IF(I29="SUMA",(B45+D45+F45+H45),H45)</f>
        <v>0</v>
      </c>
      <c r="L45" s="347"/>
      <c r="M45" s="347"/>
      <c r="N45" s="347"/>
      <c r="O45" s="347"/>
    </row>
    <row r="46" spans="2:216" ht="16.5" thickBot="1">
      <c r="B46" s="475" t="s">
        <v>108</v>
      </c>
      <c r="C46" s="476"/>
      <c r="D46" s="476"/>
      <c r="E46" s="476"/>
      <c r="F46" s="476"/>
      <c r="G46" s="489"/>
      <c r="H46" s="477" t="str">
        <f>+H42</f>
        <v>2018 - 2022</v>
      </c>
      <c r="I46" s="478"/>
      <c r="J46" s="479"/>
      <c r="L46" s="347"/>
      <c r="M46" s="347"/>
      <c r="N46" s="347"/>
      <c r="O46" s="347"/>
    </row>
    <row r="47" spans="2:216" s="490" customFormat="1" ht="4.5" customHeight="1">
      <c r="E47" s="491"/>
      <c r="F47" s="491"/>
      <c r="G47" s="491"/>
      <c r="H47" s="491"/>
      <c r="I47" s="491"/>
      <c r="J47" s="491"/>
      <c r="K47" s="350"/>
      <c r="L47" s="350"/>
      <c r="M47" s="350"/>
      <c r="N47" s="350"/>
      <c r="O47" s="350"/>
      <c r="P47" s="349"/>
      <c r="Q47" s="350"/>
      <c r="R47" s="350"/>
      <c r="S47" s="350"/>
      <c r="T47" s="350"/>
      <c r="U47" s="350"/>
      <c r="V47" s="350"/>
      <c r="W47" s="350"/>
      <c r="X47" s="350"/>
      <c r="Y47" s="350"/>
      <c r="Z47" s="350"/>
      <c r="AA47" s="350"/>
      <c r="AB47" s="350"/>
      <c r="AC47" s="350"/>
      <c r="AD47" s="350"/>
      <c r="AE47" s="350"/>
      <c r="AF47" s="350"/>
      <c r="AG47" s="350"/>
      <c r="AH47" s="350"/>
      <c r="AI47" s="347"/>
      <c r="AJ47" s="347"/>
      <c r="AK47" s="347"/>
      <c r="AL47" s="347"/>
      <c r="AM47" s="347"/>
      <c r="AN47" s="347"/>
      <c r="AO47" s="347"/>
      <c r="AP47" s="347"/>
      <c r="AQ47" s="347"/>
      <c r="AR47" s="347"/>
      <c r="AS47" s="347"/>
      <c r="AT47" s="350"/>
      <c r="AU47" s="350"/>
      <c r="AV47" s="350"/>
      <c r="AW47" s="350"/>
      <c r="AX47" s="350"/>
      <c r="AY47" s="350"/>
      <c r="AZ47" s="350"/>
      <c r="BA47" s="350"/>
      <c r="BB47" s="350"/>
      <c r="BC47" s="350"/>
      <c r="BD47" s="350"/>
      <c r="BE47" s="350"/>
      <c r="BF47" s="350"/>
      <c r="BG47" s="350"/>
      <c r="BH47" s="350"/>
      <c r="BI47" s="350"/>
      <c r="BJ47" s="350"/>
      <c r="BK47" s="350"/>
      <c r="BL47" s="350"/>
      <c r="BM47" s="350"/>
      <c r="BN47" s="350"/>
      <c r="BO47" s="350"/>
      <c r="BP47" s="350"/>
      <c r="BQ47" s="350"/>
      <c r="BR47" s="350"/>
      <c r="BS47" s="350"/>
      <c r="BT47" s="350"/>
      <c r="BU47" s="350"/>
      <c r="BV47" s="350"/>
      <c r="BW47" s="350"/>
      <c r="BX47" s="350"/>
      <c r="BY47" s="350"/>
      <c r="BZ47" s="350"/>
      <c r="CA47" s="350"/>
      <c r="CB47" s="350"/>
      <c r="CC47" s="350"/>
      <c r="CD47" s="350"/>
      <c r="CE47" s="350"/>
      <c r="CF47" s="350"/>
      <c r="CG47" s="350"/>
      <c r="CH47" s="350"/>
      <c r="CI47" s="350"/>
      <c r="CJ47" s="350"/>
      <c r="CK47" s="350"/>
      <c r="CL47" s="350"/>
      <c r="CM47" s="350"/>
      <c r="CN47" s="350"/>
      <c r="CO47" s="350"/>
      <c r="CP47" s="350"/>
      <c r="CQ47" s="350"/>
      <c r="CR47" s="350"/>
      <c r="CS47" s="350"/>
      <c r="CT47" s="350"/>
      <c r="CU47" s="350"/>
      <c r="CV47" s="350"/>
      <c r="CW47" s="350"/>
      <c r="CX47" s="350"/>
      <c r="CY47" s="350"/>
      <c r="CZ47" s="350"/>
      <c r="DA47" s="350"/>
      <c r="DB47" s="350"/>
      <c r="DC47" s="350"/>
      <c r="DD47" s="350"/>
      <c r="DE47" s="350"/>
      <c r="DF47" s="350"/>
      <c r="DG47" s="350"/>
      <c r="DH47" s="350"/>
      <c r="DI47" s="350"/>
      <c r="DJ47" s="350"/>
      <c r="DK47" s="350"/>
      <c r="DL47" s="350"/>
      <c r="DM47" s="350"/>
      <c r="DN47" s="350"/>
      <c r="DO47" s="350"/>
      <c r="DP47" s="350"/>
      <c r="DQ47" s="350"/>
      <c r="DR47" s="350"/>
      <c r="DS47" s="350"/>
      <c r="DT47" s="350"/>
      <c r="DU47" s="350"/>
      <c r="DV47" s="350"/>
      <c r="DW47" s="350"/>
      <c r="DX47" s="350"/>
      <c r="DY47" s="350"/>
      <c r="DZ47" s="350"/>
      <c r="EA47" s="350"/>
      <c r="EB47" s="350"/>
      <c r="EC47" s="350"/>
      <c r="ED47" s="350"/>
      <c r="EE47" s="350"/>
      <c r="EF47" s="350"/>
      <c r="EG47" s="350"/>
      <c r="EH47" s="350"/>
      <c r="EI47" s="350"/>
      <c r="EJ47" s="350"/>
      <c r="EK47" s="350"/>
      <c r="EL47" s="350"/>
      <c r="EM47" s="350"/>
      <c r="EN47" s="350"/>
      <c r="EO47" s="350"/>
      <c r="EP47" s="350"/>
      <c r="EQ47" s="350"/>
      <c r="ER47" s="350"/>
      <c r="ES47" s="350"/>
      <c r="ET47" s="350"/>
      <c r="EU47" s="350"/>
      <c r="EV47" s="350"/>
      <c r="EW47" s="350"/>
      <c r="EX47" s="350"/>
      <c r="EY47" s="350"/>
      <c r="EZ47" s="350"/>
      <c r="FA47" s="350"/>
      <c r="FB47" s="350"/>
      <c r="FC47" s="350"/>
      <c r="FD47" s="350"/>
      <c r="FE47" s="350"/>
      <c r="FF47" s="350"/>
      <c r="FG47" s="350"/>
      <c r="FH47" s="350"/>
      <c r="FI47" s="350"/>
      <c r="FJ47" s="350"/>
      <c r="FK47" s="350"/>
      <c r="FL47" s="350"/>
      <c r="FM47" s="350"/>
      <c r="FN47" s="350"/>
      <c r="FO47" s="350"/>
      <c r="FP47" s="350"/>
      <c r="FQ47" s="350"/>
      <c r="FR47" s="350"/>
      <c r="FS47" s="350"/>
      <c r="FT47" s="350"/>
      <c r="FU47" s="350"/>
      <c r="FV47" s="350"/>
      <c r="FW47" s="350"/>
      <c r="FX47" s="350"/>
      <c r="FY47" s="350"/>
      <c r="FZ47" s="350"/>
      <c r="GA47" s="350"/>
      <c r="GB47" s="350"/>
      <c r="GC47" s="350"/>
      <c r="GD47" s="350"/>
      <c r="GE47" s="350"/>
      <c r="GF47" s="350"/>
      <c r="GG47" s="350"/>
      <c r="GH47" s="350"/>
      <c r="GI47" s="350"/>
      <c r="GJ47" s="350"/>
      <c r="GK47" s="350"/>
      <c r="GL47" s="350"/>
      <c r="GM47" s="350"/>
      <c r="GN47" s="350"/>
      <c r="GO47" s="350"/>
      <c r="GP47" s="350"/>
      <c r="GQ47" s="350"/>
      <c r="GR47" s="350"/>
      <c r="GS47" s="350"/>
      <c r="GT47" s="350"/>
      <c r="GU47" s="350"/>
      <c r="GV47" s="350"/>
      <c r="GW47" s="350"/>
      <c r="GX47" s="350"/>
      <c r="GY47" s="350"/>
      <c r="GZ47" s="350"/>
      <c r="HA47" s="350"/>
      <c r="HB47" s="350"/>
      <c r="HC47" s="350"/>
      <c r="HD47" s="350"/>
      <c r="HE47" s="350"/>
      <c r="HF47" s="350"/>
      <c r="HG47" s="350"/>
      <c r="HH47" s="350"/>
    </row>
    <row r="48" spans="2:216" ht="50.25" customHeight="1">
      <c r="B48" s="492" t="s">
        <v>109</v>
      </c>
      <c r="C48" s="493" t="s">
        <v>56</v>
      </c>
      <c r="D48" s="493" t="s">
        <v>57</v>
      </c>
      <c r="E48" s="493" t="s">
        <v>110</v>
      </c>
      <c r="F48" s="493" t="s">
        <v>59</v>
      </c>
      <c r="G48" s="493" t="s">
        <v>62</v>
      </c>
      <c r="H48" s="493" t="s">
        <v>111</v>
      </c>
      <c r="I48" s="493" t="s">
        <v>112</v>
      </c>
      <c r="J48" s="494" t="s">
        <v>113</v>
      </c>
      <c r="L48" s="347"/>
      <c r="M48" s="347"/>
      <c r="N48" s="347"/>
      <c r="O48" s="347"/>
    </row>
    <row r="49" spans="2:15" ht="30" customHeight="1">
      <c r="B49" s="495" t="s">
        <v>114</v>
      </c>
      <c r="C49" s="496"/>
      <c r="D49" s="496"/>
      <c r="E49" s="497"/>
      <c r="F49" s="497"/>
      <c r="G49" s="498"/>
      <c r="H49" s="499"/>
      <c r="I49" s="500"/>
      <c r="J49" s="501"/>
      <c r="L49" s="347"/>
      <c r="M49" s="347"/>
      <c r="N49" s="347"/>
      <c r="O49" s="347"/>
    </row>
    <row r="50" spans="2:15" ht="31.5" customHeight="1">
      <c r="B50" s="502" t="s">
        <v>115</v>
      </c>
      <c r="C50" s="503"/>
      <c r="D50" s="503"/>
      <c r="E50" s="504"/>
      <c r="F50" s="504"/>
      <c r="G50" s="505"/>
      <c r="H50" s="506"/>
      <c r="I50" s="507"/>
      <c r="J50" s="508"/>
      <c r="L50" s="347"/>
      <c r="M50" s="347"/>
      <c r="N50" s="347"/>
      <c r="O50" s="347"/>
    </row>
    <row r="51" spans="2:15" ht="29.25" customHeight="1">
      <c r="B51" s="502" t="s">
        <v>116</v>
      </c>
      <c r="C51" s="509"/>
      <c r="D51" s="509"/>
      <c r="E51" s="504"/>
      <c r="F51" s="504"/>
      <c r="G51" s="505"/>
      <c r="H51" s="506"/>
      <c r="I51" s="507"/>
      <c r="J51" s="508"/>
      <c r="L51" s="347"/>
      <c r="M51" s="347"/>
      <c r="N51" s="347"/>
      <c r="O51" s="347"/>
    </row>
    <row r="52" spans="2:15" ht="28.5" customHeight="1">
      <c r="B52" s="502" t="s">
        <v>117</v>
      </c>
      <c r="C52" s="509"/>
      <c r="D52" s="509"/>
      <c r="E52" s="504"/>
      <c r="F52" s="504"/>
      <c r="G52" s="505"/>
      <c r="H52" s="506"/>
      <c r="I52" s="507"/>
      <c r="J52" s="508"/>
      <c r="L52" s="347"/>
      <c r="M52" s="347"/>
      <c r="N52" s="347"/>
      <c r="O52" s="347"/>
    </row>
    <row r="53" spans="2:15" ht="28.5" customHeight="1">
      <c r="B53" s="502" t="s">
        <v>118</v>
      </c>
      <c r="C53" s="503"/>
      <c r="D53" s="503"/>
      <c r="E53" s="504"/>
      <c r="F53" s="504"/>
      <c r="G53" s="505"/>
      <c r="H53" s="506"/>
      <c r="I53" s="507"/>
      <c r="J53" s="508"/>
      <c r="L53" s="347"/>
      <c r="M53" s="347"/>
      <c r="N53" s="347"/>
      <c r="O53" s="347"/>
    </row>
    <row r="54" spans="2:15" ht="27.75" customHeight="1">
      <c r="B54" s="502" t="s">
        <v>119</v>
      </c>
      <c r="C54" s="503"/>
      <c r="D54" s="503"/>
      <c r="E54" s="504"/>
      <c r="F54" s="504"/>
      <c r="G54" s="505"/>
      <c r="H54" s="506"/>
      <c r="I54" s="507"/>
      <c r="J54" s="508"/>
      <c r="L54" s="347"/>
      <c r="M54" s="347"/>
      <c r="N54" s="347"/>
      <c r="O54" s="347"/>
    </row>
    <row r="55" spans="2:15" ht="27.75" customHeight="1">
      <c r="B55" s="502" t="s">
        <v>120</v>
      </c>
      <c r="C55" s="503"/>
      <c r="D55" s="503"/>
      <c r="E55" s="504"/>
      <c r="F55" s="504"/>
      <c r="G55" s="505"/>
      <c r="H55" s="506"/>
      <c r="I55" s="507"/>
      <c r="J55" s="508"/>
      <c r="L55" s="347"/>
      <c r="M55" s="347"/>
      <c r="N55" s="347"/>
      <c r="O55" s="347"/>
    </row>
    <row r="56" spans="2:15" ht="30" customHeight="1" thickBot="1">
      <c r="B56" s="510" t="s">
        <v>121</v>
      </c>
      <c r="C56" s="511"/>
      <c r="D56" s="511"/>
      <c r="E56" s="512"/>
      <c r="F56" s="512"/>
      <c r="G56" s="513"/>
      <c r="H56" s="514"/>
      <c r="I56" s="515"/>
      <c r="J56" s="516"/>
      <c r="L56" s="347"/>
      <c r="M56" s="347"/>
      <c r="N56" s="347"/>
      <c r="O56" s="347"/>
    </row>
    <row r="57" spans="2:15" ht="32.25" customHeight="1" thickBot="1">
      <c r="B57" s="517" t="s">
        <v>122</v>
      </c>
      <c r="C57" s="518"/>
      <c r="D57" s="518"/>
      <c r="E57" s="519"/>
      <c r="F57" s="520"/>
      <c r="G57" s="521"/>
      <c r="H57" s="522"/>
      <c r="I57" s="523" t="str">
        <f>IF(ISBLANK(D57),"",IF(ISERROR(E57/$J$45),"",IF(C57=0,"",IF($I$29="Incremental",E57/$J$45,IF($I$29="Incremental con línea base",E57/$J$45,IF($I$29="Decremental con líena base",$J$45/E57,$J$45/E57))))))</f>
        <v/>
      </c>
      <c r="J57" s="524" t="str">
        <f>IF(ISBLANK(D57),"",IF(ISBLANK(#REF!),"",IF(ISBLANK(#REF!),"",IF(AND(D57&gt;0,C57=0),"sobresaliente",IF(C57=0,"",IF(AND(E57=0,F57=0),"",IF(G57="Defina oper mate","",IF(I57&gt;#REF!,"Sobresaliente",IF(I57=#REF!,"Sobresaliente",IF(I57&lt;#REF!,"Deficiente","Satisfactorio"))))))))))</f>
        <v/>
      </c>
      <c r="L57" s="347"/>
      <c r="M57" s="347"/>
      <c r="N57" s="347"/>
      <c r="O57" s="347"/>
    </row>
    <row r="58" spans="2:15" ht="12.75">
      <c r="B58" s="525"/>
      <c r="C58" s="525"/>
      <c r="D58" s="525"/>
      <c r="E58" s="525"/>
      <c r="F58" s="525"/>
      <c r="G58" s="525"/>
      <c r="H58" s="525"/>
      <c r="I58" s="526"/>
      <c r="J58" s="526"/>
      <c r="L58" s="347"/>
      <c r="M58" s="347"/>
      <c r="N58" s="347"/>
      <c r="O58" s="347"/>
    </row>
    <row r="59" spans="2:15" ht="12.75">
      <c r="L59" s="347"/>
      <c r="M59" s="347"/>
      <c r="N59" s="347"/>
      <c r="O59" s="347"/>
    </row>
  </sheetData>
  <dataConsolidate/>
  <mergeCells count="118">
    <mergeCell ref="E47:J47"/>
    <mergeCell ref="B45:C45"/>
    <mergeCell ref="D45:E45"/>
    <mergeCell ref="F45:G45"/>
    <mergeCell ref="H45:I45"/>
    <mergeCell ref="B46:G46"/>
    <mergeCell ref="H46:J46"/>
    <mergeCell ref="B42:G42"/>
    <mergeCell ref="H42:J42"/>
    <mergeCell ref="B44:C44"/>
    <mergeCell ref="D44:E44"/>
    <mergeCell ref="F44:G44"/>
    <mergeCell ref="H44:I44"/>
    <mergeCell ref="B38:B40"/>
    <mergeCell ref="C38:D38"/>
    <mergeCell ref="E38:F38"/>
    <mergeCell ref="G38:H38"/>
    <mergeCell ref="I38:J38"/>
    <mergeCell ref="C39:D39"/>
    <mergeCell ref="I39:J39"/>
    <mergeCell ref="C40:D40"/>
    <mergeCell ref="I40:J40"/>
    <mergeCell ref="I33:J33"/>
    <mergeCell ref="B35:C35"/>
    <mergeCell ref="D35:J35"/>
    <mergeCell ref="C37:D37"/>
    <mergeCell ref="E37:F37"/>
    <mergeCell ref="H37:I37"/>
    <mergeCell ref="B31:C31"/>
    <mergeCell ref="D31:E31"/>
    <mergeCell ref="F31:G31"/>
    <mergeCell ref="B33:C33"/>
    <mergeCell ref="D33:F33"/>
    <mergeCell ref="G33:H33"/>
    <mergeCell ref="B26:B27"/>
    <mergeCell ref="C26:D26"/>
    <mergeCell ref="E26:J26"/>
    <mergeCell ref="C27:D27"/>
    <mergeCell ref="E27:J27"/>
    <mergeCell ref="C29:D29"/>
    <mergeCell ref="F29:G29"/>
    <mergeCell ref="I29:J29"/>
    <mergeCell ref="B19:C19"/>
    <mergeCell ref="D19:J19"/>
    <mergeCell ref="B21:C21"/>
    <mergeCell ref="D21:J21"/>
    <mergeCell ref="B23:B24"/>
    <mergeCell ref="C23:C24"/>
    <mergeCell ref="D23:D24"/>
    <mergeCell ref="F23:H23"/>
    <mergeCell ref="I23:I24"/>
    <mergeCell ref="F24:H24"/>
    <mergeCell ref="B13:C13"/>
    <mergeCell ref="D13:J13"/>
    <mergeCell ref="B15:C15"/>
    <mergeCell ref="D15:J15"/>
    <mergeCell ref="B17:C17"/>
    <mergeCell ref="D17:J17"/>
    <mergeCell ref="B7:C7"/>
    <mergeCell ref="D7:H7"/>
    <mergeCell ref="B9:C9"/>
    <mergeCell ref="D9:J9"/>
    <mergeCell ref="B11:C11"/>
    <mergeCell ref="D11:J11"/>
    <mergeCell ref="FA4:FA5"/>
    <mergeCell ref="FB4:FB5"/>
    <mergeCell ref="FC4:FC5"/>
    <mergeCell ref="FD4:FD5"/>
    <mergeCell ref="B5:J5"/>
    <mergeCell ref="AP5:AQ5"/>
    <mergeCell ref="EU4:EU5"/>
    <mergeCell ref="EV4:EV5"/>
    <mergeCell ref="EW4:EW5"/>
    <mergeCell ref="EX4:EX5"/>
    <mergeCell ref="EY4:EY5"/>
    <mergeCell ref="EZ4:EZ5"/>
    <mergeCell ref="DC4:DJ4"/>
    <mergeCell ref="DK4:DR4"/>
    <mergeCell ref="DS4:DZ4"/>
    <mergeCell ref="EA4:EH4"/>
    <mergeCell ref="EI4:EP4"/>
    <mergeCell ref="EQ4:ET4"/>
    <mergeCell ref="BG4:BN4"/>
    <mergeCell ref="BO4:BV4"/>
    <mergeCell ref="BW4:CD4"/>
    <mergeCell ref="CE4:CL4"/>
    <mergeCell ref="CM4:CT4"/>
    <mergeCell ref="CU4:DB4"/>
    <mergeCell ref="AT4:AT5"/>
    <mergeCell ref="AU4:AU5"/>
    <mergeCell ref="AV4:AV5"/>
    <mergeCell ref="AW4:AW5"/>
    <mergeCell ref="AX4:AX5"/>
    <mergeCell ref="AY4:BF4"/>
    <mergeCell ref="AK4:AK5"/>
    <mergeCell ref="AL4:AL5"/>
    <mergeCell ref="AM4:AM5"/>
    <mergeCell ref="AN4:AN5"/>
    <mergeCell ref="AO4:AR4"/>
    <mergeCell ref="AS4:AS5"/>
    <mergeCell ref="AE4:AE5"/>
    <mergeCell ref="AF4:AF5"/>
    <mergeCell ref="AG4:AG5"/>
    <mergeCell ref="AH4:AH5"/>
    <mergeCell ref="AI4:AI5"/>
    <mergeCell ref="AJ4:AJ5"/>
    <mergeCell ref="Y4:Y5"/>
    <mergeCell ref="Z4:Z5"/>
    <mergeCell ref="AA4:AA5"/>
    <mergeCell ref="AB4:AB5"/>
    <mergeCell ref="AC4:AC5"/>
    <mergeCell ref="AD4:AD5"/>
    <mergeCell ref="E3:J3"/>
    <mergeCell ref="T4:T5"/>
    <mergeCell ref="U4:U5"/>
    <mergeCell ref="V4:V5"/>
    <mergeCell ref="W4:W5"/>
    <mergeCell ref="X4:X5"/>
  </mergeCells>
  <conditionalFormatting sqref="AM26:AR26 AI26:AJ26">
    <cfRule type="cellIs" dxfId="10" priority="1" operator="equal">
      <formula>"Error"</formula>
    </cfRule>
  </conditionalFormatting>
  <dataValidations count="49">
    <dataValidation allowBlank="1" showInputMessage="1" showErrorMessage="1" promptTitle="Acciones a tomar " prompt="Si el seguimiento del indicador esta por debajo de las metas establecidas, registre en esta columna las acciones que se tomaran para lograr el cumplimiento de las metas. " sqref="J48"/>
    <dataValidation allowBlank="1" showInputMessage="1" showErrorMessage="1" promptTitle="Rangos de cumplimiento " prompt="Estos valores no se pueden modificar, fueron definidos por la Oficina Asesora de Planeación.  " sqref="C40:J40"/>
    <dataValidation allowBlank="1" showInputMessage="1" showErrorMessage="1" promptTitle="Análisis de datos " prompt="En esta columan se debe registrar un anlsis cualitativo y/o lectura del indicador que permita evidenciar losp rincipales avances obtenidos y/o retrazasos presentados. " sqref="I48"/>
    <dataValidation allowBlank="1" showInputMessage="1" showErrorMessage="1" promptTitle="Rango de Cumplimiento " prompt="Esta celda definira de acuerdo con el avance de cumplimiento de la meta el rango en el que se encuentra el indicador " sqref="H48"/>
    <dataValidation allowBlank="1" showInputMessage="1" showErrorMessage="1" promptTitle="Avance %" prompt="En esta celda se debe calcular el avance porcentual de cumplimiento de la meta programada versus el logro &quot;Calculo del Indicador&quot;, es decir se debe dividir la meta en el valor obtenido del Calculod el indicador." sqref="G48"/>
    <dataValidation allowBlank="1" showInputMessage="1" showErrorMessage="1" promptTitle="Meta" prompt="En esta celda se debe registrar la meta programada para el periodo evaluado de acuerdo con la programación de metas realizada. " sqref="F48"/>
    <dataValidation allowBlank="1" showInputMessage="1" showErrorMessage="1" promptTitle="Calculo del Indicador " prompt="En esta celda se debe realizar el calculo del indicador de acuerdo con a información suministrada en las columnas variables y la formula matemática del indicador " sqref="E48"/>
    <dataValidation allowBlank="1" showInputMessage="1" showErrorMessage="1" promptTitle="Variable 2" prompt="Registre el valor correspondiente a la variabledos de acuerdo con la fórmula matemática seleccionada. " sqref="D48"/>
    <dataValidation allowBlank="1" showInputMessage="1" showErrorMessage="1" promptTitle="Variable 1" prompt="Registre el valor correspondiente a la variable uno de acuerdo con la formula matemática seleccionada. " sqref="C48"/>
    <dataValidation allowBlank="1" showInputMessage="1" showErrorMessage="1" promptTitle="Periodo" prompt="Corresponde a los periodos de seguimiento de caclulo y reporte del indicador de acuerdo con la periodicidad seleccionada." sqref="B48"/>
    <dataValidation allowBlank="1" showInputMessage="1" showErrorMessage="1" promptTitle="Meta Cuatrienio" prompt="Meta programada para los cuatro años, de acuerdo con el tipo de indicador: _x000a_Si es Incremental sera mayor valor programado _x000a_Si es Decremental sera  menor valor programado_x000a_Si es Constante sera el ultimo valor programado" sqref="J45"/>
    <dataValidation allowBlank="1" showInputMessage="1" showErrorMessage="1" promptTitle="Meta" prompt="Ingrese valores numericos teniendo en cuenta:_x000a_Si es incremental valor suoerior o igual al inmediatamente anterior _x000a_Si es decremental valor inferior o igual al periodo inmediatamente anterior" sqref="D45:I45"/>
    <dataValidation allowBlank="1" showInputMessage="1" showErrorMessage="1" promptTitle="Meta año 1 " prompt="Este dato debe ser igual al registrado en la celda meta _x000a_" sqref="B45:C45"/>
    <dataValidation allowBlank="1" showInputMessage="1" showErrorMessage="1" promptTitle="Tolerancia Superior " prompt="Ingrese en formato número el valor inferior  a la meta que puede obtener el indicador, para considerarse como una dato tolerante.  " sqref="J37"/>
    <dataValidation allowBlank="1" showInputMessage="1" showErrorMessage="1" promptTitle="Tolerancia Superior " prompt="Ingrese en formato número el valor superior a la meta que puede obtener el indicador, para considerarse como una dato tolerante.  " sqref="G37"/>
    <dataValidation allowBlank="1" showInputMessage="1" showErrorMessage="1" promptTitle="Meta" prompt="Registre en formato número la meta que se tiene prevista ejecutar para el primer año. Tenga en cuenta que de acuerdo con la tendencia del indicador esta debe ser mayor, menor o igual a la linea base." sqref="C37:D37"/>
    <dataValidation allowBlank="1" showInputMessage="1" showErrorMessage="1" promptTitle="Observaciones " prompt="En este campo puede ingresar información adicional que considere relevante para el indicador y que no fue tenida en cuenta en las demas celdas del formato. Este campo puede quedar vacío ya que no es obligatorio. " sqref="D35:J35"/>
    <dataValidation type="list" allowBlank="1" showInputMessage="1" showErrorMessage="1" promptTitle="Unidad de Medida " prompt="DEspliegue la flecha y seleccione si el indicador sera leido y tiene metas en terminos numericos o porcentuales " sqref="D31:E31">
      <formula1>"Número,Porcentaje"</formula1>
    </dataValidation>
    <dataValidation allowBlank="1" showInputMessage="1" showErrorMessage="1" promptTitle="Tipo" prompt="Despliegue la flecha y seleccione:_x000a_Eficacia: Sie le indicador verificar el cumplimiento de un producto especifico._x000a_Eficiencia: Si el indicador mide la relación de recursos utilizados versus productos obtenidos._x000a_Efectividad: si el indicador mide un impacto" sqref="F29:G29"/>
    <dataValidation type="list" allowBlank="1" showInputMessage="1" showErrorMessage="1" promptTitle="Tendencia " prompt="Seleccione: _x000a_Positiva - si las metas del indicador son incrementales es decir, van de un menor valor a un mayor valor; _x000a_Negativa si las metas son decrementales, es decir, van de un valor mayor a un valor menor; _x000a_Ninguna si las metas son constantes. " sqref="I29:J29">
      <formula1>"Positiva,Negativa,Niguna"</formula1>
    </dataValidation>
    <dataValidation allowBlank="1" showInputMessage="1" showErrorMessage="1" promptTitle="Línea base" prompt="Registre el Valor inicial que tiene el calculo del indicador y a partir del cual se proyectaran la metas. " sqref="J31"/>
    <dataValidation allowBlank="1" showInputMessage="1" showErrorMessage="1" promptTitle="Fecha de Creación " prompt="Registre en formato día/mes/Año la fecha en que se crea y/o aprueba la formulación del indicador. " sqref="H31"/>
    <dataValidation type="list" allowBlank="1" showInputMessage="1" showErrorMessage="1" promptTitle="Periodicidad" prompt="Despliegue la flecha y seleccione la periodicidad en que se va a medir el indicador " sqref="C29:D29">
      <formula1>"Diario,Mensual,Bimestral,Trimestral,Semestral,Cuatrimestral,Cuatrianual"</formula1>
    </dataValidation>
    <dataValidation type="list" allowBlank="1" showInputMessage="1" showErrorMessage="1" promptTitle="Responsable del Calculo" prompt="Despliegue la flecha y seleccione la dependencia que sera la responsable de realizar el calculo del Indicador" sqref="D33:F33">
      <formula1>dependencias</formula1>
    </dataValidation>
    <dataValidation allowBlank="1" showInputMessage="1" showErrorMessage="1" promptTitle="Definición de variables " prompt="Registre de manera detallada la manera como se obtendra la información de cada una de las variables, si considera necesario anexe un cuadro con la explicación de cada una de subvariables, ponderadores operaciones matemáticas. " sqref="E26:J27"/>
    <dataValidation allowBlank="1" showInputMessage="1" showErrorMessage="1" promptTitle="Definición de Variables " prompt="Estas celdas no permiten el ingreso de datos, corresponde a los nombres de las variables registradas en las celdas &quot;definición de variables&quot;" sqref="C26:D27"/>
    <dataValidation allowBlank="1" showInputMessage="1" showErrorMessage="1" promptTitle="Fuente de datos" prompt="Registre el nombre de la fuente de datos que suministrara la información de cada una de las variables. Ejemplo modulo XX de SISGSTION, ISOLICION, etc. " sqref="J23:J24"/>
    <dataValidation allowBlank="1" showInputMessage="1" showErrorMessage="1" promptTitle="Variable" prompt="Registre el nombre completo de cada una de las Variables que componen el indicador " sqref="F23:F24 G24:H24"/>
    <dataValidation type="list" allowBlank="1" showInputMessage="1" showErrorMessage="1" sqref="C23:C24">
      <formula1>"División,Suma,Multiplicación,Resta "</formula1>
    </dataValidation>
    <dataValidation type="list" errorStyle="information" allowBlank="1" showInputMessage="1" showErrorMessage="1" errorTitle="Dato invalido" error="Debe seleccionar uno de la lista." promptTitle="Dependencia" prompt="Despliegue la flecha y seleccione el nombre de la dependencia responsable del calculo y reporte del indicador " sqref="D21:J21">
      <formula1>dependencias</formula1>
    </dataValidation>
    <dataValidation type="list" allowBlank="1" showInputMessage="1" showErrorMessage="1" promptTitle="Proceso" prompt="Despliegue la flecha y seleccione el proceso del sistema de Gestión de calidad que corresponde con el indicador " sqref="D15:J15">
      <formula1>procesos</formula1>
    </dataValidation>
    <dataValidation type="list" allowBlank="1" showInputMessage="1" showErrorMessage="1" promptTitle="Objetivo" prompt="Despliegue la flecha y seleccione el objetivo Estrátegico al que le aportará el cumplimiento y/o avance del indicador " sqref="D13:J13">
      <formula1>objetivos</formula1>
    </dataValidation>
    <dataValidation type="list" allowBlank="1" showInputMessage="1" showErrorMessage="1" promptTitle="Familia " prompt="Despliegue la flecha y seleccione si el indicador creado corresponde a Proceso, Proyecto o Plan Estratégico" sqref="D11:J11">
      <formula1>"Proceso,Proyecto,Estrategico"</formula1>
    </dataValidation>
    <dataValidation allowBlank="1" showInputMessage="1" showErrorMessage="1" promptTitle="Nombre del Indicador " prompt="Claro, corto y auto explicativo. Compuesto: el objeto a cuantificar, descrito por un sujeto; la condición deseada, definida a través de un verbo objeto; y una parte descriptiva. Que corresponda con el objetivo del proceso  y/o el objetivo y sector del PDE" sqref="D7:H7"/>
    <dataValidation allowBlank="1" showInputMessage="1" showErrorMessage="1" promptTitle="Nombre de un Indicador" prompt="Digite de manera clara y concisa el nombre que se le dará al indicador " sqref="D8:E8 W6:X6 C9:C14 C16"/>
    <dataValidation allowBlank="1" showInputMessage="1" showErrorMessage="1" errorTitle="Objetivo del Proceso" error="Esta celda no permite el ingreso de datos. se diligencia automaticamente luego de seleccionar el proceso al que se encuetnra vinculado el indicador. " promptTitle="Objetivo del Proceso" prompt="Esta celda no permite el ingreso de datos. se diligencia automaticamente luego de seleccionar el proceso al que se encuetnra vinculado el indicador. " sqref="D17:J17"/>
    <dataValidation allowBlank="1" showInputMessage="1" showErrorMessage="1" promptTitle="Objetivo del Indicador " prompt="Constituye la razón de ser del indicador, establece el propósito o fin último de la medición. El objetivo debe estar constituido por lo que se espera hacer y en donde, acompañado de un elemento descriptivo. " sqref="D9:J9"/>
    <dataValidation allowBlank="1" showInputMessage="1" showErrorMessage="1" promptTitle="Nombre del Indicador " prompt="Claro, corto y auto explicativo, se sugiere que este compuesto por dos elemento: el objeto a cuantificar, descrito por un sujeto, y la condición deseada, definida a través de un verbo objeto y si se considera pertinente una parte descriptiva." sqref="I7:J7"/>
    <dataValidation type="list" errorStyle="information" allowBlank="1" showInputMessage="1" showErrorMessage="1" errorTitle="Dato invalido" error="Debe seleccionar uno de la lista." promptTitle="Nombre del Proceso" prompt="Despliegue la flecha y seleccione el nombre del proceso al que se le desea crear el indicador " sqref="C19:C20">
      <formula1>PROCESO</formula1>
    </dataValidation>
    <dataValidation type="list" errorStyle="information" allowBlank="1" showInputMessage="1" showErrorMessage="1" errorTitle="Dato invalido" error="Debe seleccionar uno de la lista." promptTitle="Proyecto relacionado" prompt="Despliegue la flecha y seleccione el nombre del proyecto al que se le desea crear el indicador " sqref="D19:J20">
      <formula1>proyectos</formula1>
    </dataValidation>
    <dataValidation allowBlank="1" showInputMessage="1" showErrorMessage="1" promptTitle="Objetivo del Indicador " prompt="Digitre de manera clara el objetivo que se persigue con el calculo del indicador " sqref="G8:J8 Z6:AD6"/>
    <dataValidation errorStyle="information" allowBlank="1" errorTitle="Dato invalido" error="Debe seleccionar uno de la lista." prompt="Seleccione " sqref="Y4 W4 B15 B19:B20"/>
    <dataValidation allowBlank="1" showInputMessage="1" showErrorMessage="1" promptTitle="Línea Base" prompt="Ingrese en números valor del indicador que se espera mejorar con la programación de metas._x000a__x000a_Si no tiene línea base ingrese 0_x000a_Si tiene línea base pero es desconocido su valor, ingrese ND." sqref="AO18:AR18 AS17:AS18"/>
    <dataValidation allowBlank="1" showInputMessage="1" showErrorMessage="1" promptTitle="Unidad de medida" prompt="Corresponde al parámetro de referencia apra determinar las magnitudes del indicador. (Porcentaje, talleres, documentos, etc.)" sqref="AK17:AL17"/>
    <dataValidation allowBlank="1" showInputMessage="1" showErrorMessage="1" promptTitle="Fecha de creación" prompt="Ingrese en formato día/mes/año la fecha de creación del indicador o la fecha a partir de la cual se cuenta con esta inforamción" sqref="AO17:AQ17"/>
    <dataValidation allowBlank="1" showInputMessage="1" showErrorMessage="1" promptTitle="Meta periodo Programado" prompt="Dato que corresponde a la meta  programada:_x000a_Incrementa: mayor valor programado _x000a_Decrementa:  menor valor programado_x000a_Suma: Sumatoria de todos los valores programados_x000a_Constante: valor común programado" sqref="AS25"/>
    <dataValidation allowBlank="1" showInputMessage="1" showErrorMessage="1" promptTitle="Metas" prompt="Ingrese valores numericos teniendo en cuenta:_x000a_Si es incremental valor inferior al periodo siguiente_x000a_Si es decremental valor superior al periodo siguiente_x000a_Si es suma valor independiente _x000a_si es constante valor = a todos los periodos" sqref="AM25:AR25 AI25:AK25"/>
    <dataValidation allowBlank="1" showInputMessage="1" showErrorMessage="1" errorTitle="Ok - Error" promptTitle="ok - Error" prompt="Ok=Valor de la meta corresponde con el criterio del indicador._x000a_Error=La meta no corresponde con el criterio del indicador:_x000a_Recuerde:_x000a_Decremental meta inferior a LB_x000a_Incremental meta superior a LB_x000a_Constante meta igual a LB_x000a_Suma meta indiferente a LB " sqref="AI26:AK26 AM26:AR26"/>
    <dataValidation allowBlank="1" showInputMessage="1" showErrorMessage="1" promptTitle="Ingreso de variables" prompt="Si la operación matemática es tipo suma por favor ingrese valores en ambas columnas. Si el valor es uno (1) ingrese en la otra columna cero (0)" sqref="C49:D56"/>
  </dataValidations>
  <pageMargins left="0.70866141732283472" right="0.70866141732283472" top="0.78740157480314965" bottom="0.74803149606299213" header="0.31496062992125984" footer="0.31496062992125984"/>
  <pageSetup paperSize="41" orientation="landscape" r:id="rId1"/>
  <headerFooter>
    <oddFooter xml:space="preserve">&amp;RPE-PI-G02-F02  V01 </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H59"/>
  <sheetViews>
    <sheetView view="pageBreakPreview" zoomScale="80" zoomScaleNormal="80" zoomScaleSheetLayoutView="80" zoomScalePageLayoutView="80" workbookViewId="0">
      <selection activeCell="K13" sqref="K13"/>
    </sheetView>
  </sheetViews>
  <sheetFormatPr baseColWidth="10" defaultRowHeight="15"/>
  <cols>
    <col min="1" max="1" width="5.140625" style="351" customWidth="1"/>
    <col min="2" max="2" width="12.85546875" style="351" customWidth="1"/>
    <col min="3" max="3" width="10.28515625" style="351" customWidth="1"/>
    <col min="4" max="4" width="17.42578125" style="351" customWidth="1"/>
    <col min="5" max="5" width="9.85546875" style="351" customWidth="1"/>
    <col min="6" max="6" width="13.42578125" style="351" customWidth="1"/>
    <col min="7" max="7" width="19.28515625" style="351" customWidth="1"/>
    <col min="8" max="8" width="12.42578125" style="351" customWidth="1"/>
    <col min="9" max="9" width="14" style="351" customWidth="1"/>
    <col min="10" max="10" width="23.28515625" style="351" customWidth="1"/>
    <col min="11" max="11" width="10.42578125" style="347" customWidth="1"/>
    <col min="12" max="13" width="11.42578125" style="348"/>
    <col min="14" max="15" width="0" style="348" hidden="1" customWidth="1"/>
    <col min="16" max="16" width="20.28515625" style="349" hidden="1" customWidth="1"/>
    <col min="17" max="17" width="9.7109375" style="350" hidden="1" customWidth="1"/>
    <col min="18" max="18" width="9.7109375" style="347" hidden="1" customWidth="1"/>
    <col min="19" max="19" width="20.85546875" style="347" hidden="1" customWidth="1"/>
    <col min="20" max="123" width="17.85546875" style="347" hidden="1" customWidth="1"/>
    <col min="124" max="161" width="0" style="347" hidden="1" customWidth="1"/>
    <col min="162" max="216" width="11.42578125" style="347"/>
    <col min="217" max="16384" width="11.42578125" style="351"/>
  </cols>
  <sheetData>
    <row r="2" spans="2:216" ht="12" customHeight="1">
      <c r="B2" s="345"/>
      <c r="C2" s="345"/>
      <c r="D2" s="346"/>
      <c r="E2" s="346"/>
      <c r="F2" s="346"/>
      <c r="G2" s="346"/>
      <c r="H2" s="346"/>
      <c r="I2" s="345"/>
      <c r="J2" s="345"/>
    </row>
    <row r="3" spans="2:216" ht="22.5" customHeight="1" thickBot="1">
      <c r="B3" s="345"/>
      <c r="C3" s="345"/>
      <c r="D3" s="346"/>
      <c r="E3" s="352" t="s">
        <v>0</v>
      </c>
      <c r="F3" s="352"/>
      <c r="G3" s="352"/>
      <c r="H3" s="352"/>
      <c r="I3" s="352"/>
      <c r="J3" s="352"/>
    </row>
    <row r="4" spans="2:216" ht="10.5" customHeight="1" thickBot="1">
      <c r="B4" s="345"/>
      <c r="C4" s="345"/>
      <c r="D4" s="345"/>
      <c r="E4" s="345"/>
      <c r="F4" s="345"/>
      <c r="G4" s="345"/>
      <c r="H4" s="345"/>
      <c r="I4" s="345"/>
      <c r="J4" s="345"/>
      <c r="T4" s="353" t="s">
        <v>1</v>
      </c>
      <c r="U4" s="354" t="s">
        <v>2</v>
      </c>
      <c r="V4" s="354" t="s">
        <v>3</v>
      </c>
      <c r="W4" s="354" t="s">
        <v>4</v>
      </c>
      <c r="X4" s="354" t="s">
        <v>5</v>
      </c>
      <c r="Y4" s="354" t="s">
        <v>6</v>
      </c>
      <c r="Z4" s="354" t="s">
        <v>7</v>
      </c>
      <c r="AA4" s="354" t="s">
        <v>8</v>
      </c>
      <c r="AB4" s="354" t="s">
        <v>9</v>
      </c>
      <c r="AC4" s="354" t="s">
        <v>10</v>
      </c>
      <c r="AD4" s="354" t="s">
        <v>11</v>
      </c>
      <c r="AE4" s="354" t="s">
        <v>12</v>
      </c>
      <c r="AF4" s="354" t="s">
        <v>13</v>
      </c>
      <c r="AG4" s="354" t="s">
        <v>14</v>
      </c>
      <c r="AH4" s="354" t="s">
        <v>15</v>
      </c>
      <c r="AI4" s="354" t="s">
        <v>16</v>
      </c>
      <c r="AJ4" s="354" t="s">
        <v>17</v>
      </c>
      <c r="AK4" s="354" t="s">
        <v>18</v>
      </c>
      <c r="AL4" s="354" t="s">
        <v>19</v>
      </c>
      <c r="AM4" s="354" t="s">
        <v>20</v>
      </c>
      <c r="AN4" s="354" t="s">
        <v>21</v>
      </c>
      <c r="AO4" s="353" t="s">
        <v>22</v>
      </c>
      <c r="AP4" s="354"/>
      <c r="AQ4" s="354"/>
      <c r="AR4" s="355"/>
      <c r="AS4" s="354" t="s">
        <v>23</v>
      </c>
      <c r="AT4" s="354" t="s">
        <v>24</v>
      </c>
      <c r="AU4" s="354" t="s">
        <v>25</v>
      </c>
      <c r="AV4" s="354" t="s">
        <v>26</v>
      </c>
      <c r="AW4" s="354" t="s">
        <v>27</v>
      </c>
      <c r="AX4" s="354" t="s">
        <v>28</v>
      </c>
      <c r="AY4" s="356" t="s">
        <v>29</v>
      </c>
      <c r="AZ4" s="357"/>
      <c r="BA4" s="357"/>
      <c r="BB4" s="357"/>
      <c r="BC4" s="357"/>
      <c r="BD4" s="357"/>
      <c r="BE4" s="357"/>
      <c r="BF4" s="358"/>
      <c r="BG4" s="356" t="s">
        <v>30</v>
      </c>
      <c r="BH4" s="357"/>
      <c r="BI4" s="357"/>
      <c r="BJ4" s="357"/>
      <c r="BK4" s="357"/>
      <c r="BL4" s="357"/>
      <c r="BM4" s="357"/>
      <c r="BN4" s="358"/>
      <c r="BO4" s="356" t="s">
        <v>31</v>
      </c>
      <c r="BP4" s="357"/>
      <c r="BQ4" s="357"/>
      <c r="BR4" s="357"/>
      <c r="BS4" s="357"/>
      <c r="BT4" s="357"/>
      <c r="BU4" s="357"/>
      <c r="BV4" s="358"/>
      <c r="BW4" s="356" t="s">
        <v>32</v>
      </c>
      <c r="BX4" s="357"/>
      <c r="BY4" s="357"/>
      <c r="BZ4" s="357"/>
      <c r="CA4" s="357"/>
      <c r="CB4" s="357"/>
      <c r="CC4" s="357"/>
      <c r="CD4" s="358"/>
      <c r="CE4" s="356" t="s">
        <v>33</v>
      </c>
      <c r="CF4" s="357"/>
      <c r="CG4" s="357"/>
      <c r="CH4" s="357"/>
      <c r="CI4" s="357"/>
      <c r="CJ4" s="357"/>
      <c r="CK4" s="357"/>
      <c r="CL4" s="358"/>
      <c r="CM4" s="356" t="s">
        <v>34</v>
      </c>
      <c r="CN4" s="357"/>
      <c r="CO4" s="357"/>
      <c r="CP4" s="357"/>
      <c r="CQ4" s="357"/>
      <c r="CR4" s="357"/>
      <c r="CS4" s="357"/>
      <c r="CT4" s="358"/>
      <c r="CU4" s="356" t="s">
        <v>35</v>
      </c>
      <c r="CV4" s="357"/>
      <c r="CW4" s="357"/>
      <c r="CX4" s="357"/>
      <c r="CY4" s="357"/>
      <c r="CZ4" s="357"/>
      <c r="DA4" s="357"/>
      <c r="DB4" s="358"/>
      <c r="DC4" s="356" t="s">
        <v>36</v>
      </c>
      <c r="DD4" s="357"/>
      <c r="DE4" s="357"/>
      <c r="DF4" s="357"/>
      <c r="DG4" s="357"/>
      <c r="DH4" s="357"/>
      <c r="DI4" s="357"/>
      <c r="DJ4" s="358"/>
      <c r="DK4" s="356" t="s">
        <v>37</v>
      </c>
      <c r="DL4" s="357"/>
      <c r="DM4" s="357"/>
      <c r="DN4" s="357"/>
      <c r="DO4" s="357"/>
      <c r="DP4" s="357"/>
      <c r="DQ4" s="357"/>
      <c r="DR4" s="358"/>
      <c r="DS4" s="356" t="s">
        <v>38</v>
      </c>
      <c r="DT4" s="357"/>
      <c r="DU4" s="357"/>
      <c r="DV4" s="357"/>
      <c r="DW4" s="357"/>
      <c r="DX4" s="357"/>
      <c r="DY4" s="357"/>
      <c r="DZ4" s="358"/>
      <c r="EA4" s="356" t="s">
        <v>39</v>
      </c>
      <c r="EB4" s="357"/>
      <c r="EC4" s="357"/>
      <c r="ED4" s="357"/>
      <c r="EE4" s="357"/>
      <c r="EF4" s="357"/>
      <c r="EG4" s="357"/>
      <c r="EH4" s="358"/>
      <c r="EI4" s="356" t="s">
        <v>40</v>
      </c>
      <c r="EJ4" s="357"/>
      <c r="EK4" s="357"/>
      <c r="EL4" s="357"/>
      <c r="EM4" s="357"/>
      <c r="EN4" s="357"/>
      <c r="EO4" s="357"/>
      <c r="EP4" s="357"/>
      <c r="EQ4" s="359" t="s">
        <v>41</v>
      </c>
      <c r="ER4" s="360"/>
      <c r="ES4" s="360"/>
      <c r="ET4" s="361"/>
      <c r="EU4" s="362" t="s">
        <v>42</v>
      </c>
      <c r="EV4" s="354" t="s">
        <v>43</v>
      </c>
      <c r="EW4" s="354" t="s">
        <v>44</v>
      </c>
      <c r="EX4" s="354" t="s">
        <v>45</v>
      </c>
      <c r="EY4" s="354" t="s">
        <v>46</v>
      </c>
      <c r="EZ4" s="354" t="s">
        <v>47</v>
      </c>
      <c r="FA4" s="354" t="s">
        <v>48</v>
      </c>
      <c r="FB4" s="354" t="s">
        <v>49</v>
      </c>
      <c r="FC4" s="354" t="s">
        <v>50</v>
      </c>
      <c r="FD4" s="355" t="s">
        <v>51</v>
      </c>
    </row>
    <row r="5" spans="2:216" ht="18" customHeight="1" thickBot="1">
      <c r="B5" s="363" t="s">
        <v>52</v>
      </c>
      <c r="C5" s="364"/>
      <c r="D5" s="364"/>
      <c r="E5" s="364"/>
      <c r="F5" s="364"/>
      <c r="G5" s="364"/>
      <c r="H5" s="364"/>
      <c r="I5" s="364"/>
      <c r="J5" s="365"/>
      <c r="T5" s="366"/>
      <c r="U5" s="367"/>
      <c r="V5" s="367"/>
      <c r="W5" s="367"/>
      <c r="X5" s="367"/>
      <c r="Y5" s="367"/>
      <c r="Z5" s="367"/>
      <c r="AA5" s="367"/>
      <c r="AB5" s="367"/>
      <c r="AC5" s="367"/>
      <c r="AD5" s="367"/>
      <c r="AE5" s="367"/>
      <c r="AF5" s="367"/>
      <c r="AG5" s="367"/>
      <c r="AH5" s="367"/>
      <c r="AI5" s="367"/>
      <c r="AJ5" s="367"/>
      <c r="AK5" s="367"/>
      <c r="AL5" s="367"/>
      <c r="AM5" s="367"/>
      <c r="AN5" s="367"/>
      <c r="AO5" s="368" t="s">
        <v>53</v>
      </c>
      <c r="AP5" s="367" t="s">
        <v>54</v>
      </c>
      <c r="AQ5" s="367"/>
      <c r="AR5" s="369" t="s">
        <v>55</v>
      </c>
      <c r="AS5" s="367"/>
      <c r="AT5" s="367"/>
      <c r="AU5" s="367"/>
      <c r="AV5" s="367"/>
      <c r="AW5" s="367"/>
      <c r="AX5" s="367"/>
      <c r="AY5" s="370" t="s">
        <v>56</v>
      </c>
      <c r="AZ5" s="370" t="s">
        <v>57</v>
      </c>
      <c r="BA5" s="370" t="s">
        <v>58</v>
      </c>
      <c r="BB5" s="370" t="s">
        <v>59</v>
      </c>
      <c r="BC5" s="370" t="s">
        <v>60</v>
      </c>
      <c r="BD5" s="370" t="s">
        <v>61</v>
      </c>
      <c r="BE5" s="370" t="s">
        <v>62</v>
      </c>
      <c r="BF5" s="371" t="s">
        <v>63</v>
      </c>
      <c r="BG5" s="370" t="s">
        <v>56</v>
      </c>
      <c r="BH5" s="370" t="s">
        <v>57</v>
      </c>
      <c r="BI5" s="370" t="s">
        <v>58</v>
      </c>
      <c r="BJ5" s="370" t="s">
        <v>59</v>
      </c>
      <c r="BK5" s="370" t="s">
        <v>60</v>
      </c>
      <c r="BL5" s="370" t="s">
        <v>61</v>
      </c>
      <c r="BM5" s="370" t="s">
        <v>62</v>
      </c>
      <c r="BN5" s="371" t="s">
        <v>63</v>
      </c>
      <c r="BO5" s="370" t="s">
        <v>56</v>
      </c>
      <c r="BP5" s="370" t="s">
        <v>57</v>
      </c>
      <c r="BQ5" s="370" t="s">
        <v>58</v>
      </c>
      <c r="BR5" s="370" t="s">
        <v>59</v>
      </c>
      <c r="BS5" s="370" t="s">
        <v>60</v>
      </c>
      <c r="BT5" s="370" t="s">
        <v>61</v>
      </c>
      <c r="BU5" s="370" t="s">
        <v>62</v>
      </c>
      <c r="BV5" s="371" t="s">
        <v>63</v>
      </c>
      <c r="BW5" s="370" t="s">
        <v>56</v>
      </c>
      <c r="BX5" s="370" t="s">
        <v>57</v>
      </c>
      <c r="BY5" s="370" t="s">
        <v>58</v>
      </c>
      <c r="BZ5" s="370" t="s">
        <v>59</v>
      </c>
      <c r="CA5" s="370" t="s">
        <v>60</v>
      </c>
      <c r="CB5" s="370" t="s">
        <v>61</v>
      </c>
      <c r="CC5" s="370" t="s">
        <v>62</v>
      </c>
      <c r="CD5" s="371" t="s">
        <v>63</v>
      </c>
      <c r="CE5" s="370" t="s">
        <v>56</v>
      </c>
      <c r="CF5" s="370" t="s">
        <v>57</v>
      </c>
      <c r="CG5" s="370" t="s">
        <v>58</v>
      </c>
      <c r="CH5" s="370" t="s">
        <v>59</v>
      </c>
      <c r="CI5" s="370" t="s">
        <v>60</v>
      </c>
      <c r="CJ5" s="370" t="s">
        <v>61</v>
      </c>
      <c r="CK5" s="370" t="s">
        <v>62</v>
      </c>
      <c r="CL5" s="371" t="s">
        <v>63</v>
      </c>
      <c r="CM5" s="370" t="s">
        <v>56</v>
      </c>
      <c r="CN5" s="370" t="s">
        <v>57</v>
      </c>
      <c r="CO5" s="370" t="s">
        <v>58</v>
      </c>
      <c r="CP5" s="370" t="s">
        <v>59</v>
      </c>
      <c r="CQ5" s="370" t="s">
        <v>60</v>
      </c>
      <c r="CR5" s="370" t="s">
        <v>61</v>
      </c>
      <c r="CS5" s="370" t="s">
        <v>62</v>
      </c>
      <c r="CT5" s="371" t="s">
        <v>63</v>
      </c>
      <c r="CU5" s="370" t="s">
        <v>56</v>
      </c>
      <c r="CV5" s="370" t="s">
        <v>57</v>
      </c>
      <c r="CW5" s="370" t="s">
        <v>58</v>
      </c>
      <c r="CX5" s="370" t="s">
        <v>59</v>
      </c>
      <c r="CY5" s="370" t="s">
        <v>60</v>
      </c>
      <c r="CZ5" s="370" t="s">
        <v>61</v>
      </c>
      <c r="DA5" s="370" t="s">
        <v>62</v>
      </c>
      <c r="DB5" s="371" t="s">
        <v>63</v>
      </c>
      <c r="DC5" s="370" t="s">
        <v>56</v>
      </c>
      <c r="DD5" s="370" t="s">
        <v>57</v>
      </c>
      <c r="DE5" s="370" t="s">
        <v>58</v>
      </c>
      <c r="DF5" s="370" t="s">
        <v>59</v>
      </c>
      <c r="DG5" s="370" t="s">
        <v>60</v>
      </c>
      <c r="DH5" s="370" t="s">
        <v>61</v>
      </c>
      <c r="DI5" s="370" t="s">
        <v>62</v>
      </c>
      <c r="DJ5" s="371" t="s">
        <v>63</v>
      </c>
      <c r="DK5" s="370" t="s">
        <v>56</v>
      </c>
      <c r="DL5" s="370" t="s">
        <v>57</v>
      </c>
      <c r="DM5" s="370" t="s">
        <v>58</v>
      </c>
      <c r="DN5" s="370" t="s">
        <v>59</v>
      </c>
      <c r="DO5" s="370" t="s">
        <v>60</v>
      </c>
      <c r="DP5" s="370" t="s">
        <v>61</v>
      </c>
      <c r="DQ5" s="370" t="s">
        <v>62</v>
      </c>
      <c r="DR5" s="371" t="s">
        <v>63</v>
      </c>
      <c r="DS5" s="370" t="s">
        <v>56</v>
      </c>
      <c r="DT5" s="370" t="s">
        <v>57</v>
      </c>
      <c r="DU5" s="370" t="s">
        <v>58</v>
      </c>
      <c r="DV5" s="370" t="s">
        <v>59</v>
      </c>
      <c r="DW5" s="370" t="s">
        <v>60</v>
      </c>
      <c r="DX5" s="370" t="s">
        <v>61</v>
      </c>
      <c r="DY5" s="370" t="s">
        <v>62</v>
      </c>
      <c r="DZ5" s="371" t="s">
        <v>63</v>
      </c>
      <c r="EA5" s="370" t="s">
        <v>56</v>
      </c>
      <c r="EB5" s="370" t="s">
        <v>57</v>
      </c>
      <c r="EC5" s="370" t="s">
        <v>58</v>
      </c>
      <c r="ED5" s="370" t="s">
        <v>59</v>
      </c>
      <c r="EE5" s="370" t="s">
        <v>60</v>
      </c>
      <c r="EF5" s="370" t="s">
        <v>61</v>
      </c>
      <c r="EG5" s="370" t="s">
        <v>62</v>
      </c>
      <c r="EH5" s="371" t="s">
        <v>63</v>
      </c>
      <c r="EI5" s="370" t="s">
        <v>56</v>
      </c>
      <c r="EJ5" s="370" t="s">
        <v>57</v>
      </c>
      <c r="EK5" s="370" t="s">
        <v>58</v>
      </c>
      <c r="EL5" s="370" t="s">
        <v>59</v>
      </c>
      <c r="EM5" s="370" t="s">
        <v>60</v>
      </c>
      <c r="EN5" s="370" t="s">
        <v>61</v>
      </c>
      <c r="EO5" s="370" t="s">
        <v>62</v>
      </c>
      <c r="EP5" s="372" t="s">
        <v>63</v>
      </c>
      <c r="EQ5" s="373" t="str">
        <f>+G48</f>
        <v xml:space="preserve">Avance % Meta AÑO  </v>
      </c>
      <c r="ER5" s="374" t="str">
        <f>+I48</f>
        <v>Análisis de resultado</v>
      </c>
      <c r="ES5" s="374" t="e">
        <f>+#REF!</f>
        <v>#REF!</v>
      </c>
      <c r="ET5" s="375" t="str">
        <f>+J48</f>
        <v xml:space="preserve">Acciones a tomar </v>
      </c>
      <c r="EU5" s="376"/>
      <c r="EV5" s="367"/>
      <c r="EW5" s="367"/>
      <c r="EX5" s="367"/>
      <c r="EY5" s="367"/>
      <c r="EZ5" s="367"/>
      <c r="FA5" s="367"/>
      <c r="FB5" s="367"/>
      <c r="FC5" s="367"/>
      <c r="FD5" s="377"/>
    </row>
    <row r="6" spans="2:216" s="382" customFormat="1" ht="2.25" customHeight="1" thickBot="1">
      <c r="B6" s="378"/>
      <c r="C6" s="378"/>
      <c r="D6" s="379"/>
      <c r="E6" s="379"/>
      <c r="F6" s="379"/>
      <c r="G6" s="379"/>
      <c r="H6" s="379"/>
      <c r="I6" s="379"/>
      <c r="J6" s="379"/>
      <c r="K6" s="350"/>
      <c r="L6" s="350"/>
      <c r="M6" s="350"/>
      <c r="N6" s="350"/>
      <c r="O6" s="350"/>
      <c r="P6" s="349"/>
      <c r="Q6" s="350"/>
      <c r="R6" s="350"/>
      <c r="S6" s="350"/>
      <c r="T6" s="380"/>
      <c r="U6" s="380"/>
      <c r="V6" s="380"/>
      <c r="W6" s="381"/>
      <c r="X6" s="381"/>
      <c r="Y6" s="381"/>
      <c r="Z6" s="381"/>
      <c r="AA6" s="381"/>
      <c r="AB6" s="381"/>
      <c r="AC6" s="381"/>
      <c r="AD6" s="381"/>
      <c r="AE6" s="350"/>
      <c r="AF6" s="350"/>
      <c r="AG6" s="350"/>
      <c r="AH6" s="350"/>
      <c r="AI6" s="350"/>
      <c r="AJ6" s="350"/>
      <c r="AK6" s="350"/>
      <c r="AL6" s="350"/>
      <c r="AM6" s="350"/>
      <c r="AN6" s="350"/>
      <c r="AO6" s="350"/>
      <c r="AP6" s="350"/>
      <c r="AQ6" s="350"/>
      <c r="AR6" s="350"/>
      <c r="AS6" s="350"/>
      <c r="AT6" s="350"/>
      <c r="AU6" s="350"/>
      <c r="AV6" s="350"/>
      <c r="AW6" s="350"/>
      <c r="AX6" s="350"/>
      <c r="AY6" s="350"/>
      <c r="AZ6" s="350"/>
      <c r="BA6" s="350"/>
      <c r="BB6" s="350"/>
      <c r="BC6" s="350"/>
      <c r="BD6" s="350"/>
      <c r="BE6" s="350"/>
      <c r="BF6" s="350"/>
      <c r="BG6" s="350"/>
      <c r="BH6" s="350"/>
      <c r="BI6" s="350"/>
      <c r="BJ6" s="350"/>
      <c r="BK6" s="350"/>
      <c r="BL6" s="350"/>
      <c r="BM6" s="350"/>
      <c r="BN6" s="350"/>
      <c r="BO6" s="350"/>
      <c r="BP6" s="350"/>
      <c r="BQ6" s="350"/>
      <c r="BR6" s="350"/>
      <c r="BS6" s="350"/>
      <c r="BT6" s="350"/>
      <c r="BU6" s="350"/>
      <c r="BV6" s="350"/>
      <c r="BW6" s="350"/>
      <c r="BX6" s="350"/>
      <c r="BY6" s="350"/>
      <c r="BZ6" s="350"/>
      <c r="CA6" s="350"/>
      <c r="CB6" s="350"/>
      <c r="CC6" s="350"/>
      <c r="CD6" s="350"/>
      <c r="CE6" s="350"/>
      <c r="CF6" s="350"/>
      <c r="CG6" s="350"/>
      <c r="CH6" s="350"/>
      <c r="CI6" s="350"/>
      <c r="CJ6" s="350"/>
      <c r="CK6" s="350"/>
      <c r="CL6" s="350"/>
      <c r="CM6" s="350"/>
      <c r="CN6" s="350"/>
      <c r="CO6" s="350"/>
      <c r="CP6" s="350"/>
      <c r="CQ6" s="350"/>
      <c r="CR6" s="350"/>
      <c r="CS6" s="350"/>
      <c r="CT6" s="350"/>
      <c r="CU6" s="350"/>
      <c r="CV6" s="350"/>
      <c r="CW6" s="350"/>
      <c r="CX6" s="350"/>
      <c r="CY6" s="350"/>
      <c r="CZ6" s="350"/>
      <c r="DA6" s="350"/>
      <c r="DB6" s="350"/>
      <c r="DC6" s="350"/>
      <c r="DD6" s="350"/>
      <c r="DE6" s="350"/>
      <c r="DF6" s="350"/>
      <c r="DG6" s="350"/>
      <c r="DH6" s="350"/>
      <c r="DI6" s="350"/>
      <c r="DJ6" s="350"/>
      <c r="DK6" s="350"/>
      <c r="DL6" s="350"/>
      <c r="DM6" s="350"/>
      <c r="DN6" s="350"/>
      <c r="DO6" s="350"/>
      <c r="DP6" s="350"/>
      <c r="DQ6" s="350"/>
      <c r="DR6" s="350"/>
      <c r="DS6" s="350"/>
      <c r="DT6" s="350"/>
      <c r="DU6" s="350"/>
      <c r="DV6" s="350"/>
      <c r="DW6" s="350"/>
      <c r="DX6" s="350"/>
      <c r="DY6" s="350"/>
      <c r="DZ6" s="350"/>
      <c r="EA6" s="350"/>
      <c r="EB6" s="350"/>
      <c r="EC6" s="350"/>
      <c r="ED6" s="350"/>
      <c r="EE6" s="350"/>
      <c r="EF6" s="350"/>
      <c r="EG6" s="350"/>
      <c r="EH6" s="350"/>
      <c r="EI6" s="350"/>
      <c r="EJ6" s="350"/>
      <c r="EK6" s="350"/>
      <c r="EL6" s="350"/>
      <c r="EM6" s="350"/>
      <c r="EN6" s="350"/>
      <c r="EO6" s="350"/>
      <c r="EP6" s="350"/>
      <c r="EQ6" s="350"/>
      <c r="ER6" s="350"/>
      <c r="ES6" s="350"/>
      <c r="ET6" s="350"/>
      <c r="EU6" s="350"/>
      <c r="EV6" s="350"/>
      <c r="EW6" s="350"/>
      <c r="EX6" s="350"/>
      <c r="EY6" s="350"/>
      <c r="EZ6" s="350"/>
      <c r="FA6" s="350"/>
      <c r="FB6" s="350"/>
      <c r="FC6" s="350"/>
      <c r="FD6" s="350"/>
      <c r="FE6" s="350"/>
      <c r="FF6" s="350"/>
      <c r="FG6" s="350"/>
      <c r="FH6" s="350"/>
      <c r="FI6" s="350"/>
      <c r="FJ6" s="350"/>
      <c r="FK6" s="350"/>
      <c r="FL6" s="350"/>
      <c r="FM6" s="350"/>
      <c r="FN6" s="350"/>
      <c r="FO6" s="350"/>
      <c r="FP6" s="350"/>
      <c r="FQ6" s="350"/>
      <c r="FR6" s="350"/>
      <c r="FS6" s="350"/>
      <c r="FT6" s="350"/>
      <c r="FU6" s="350"/>
      <c r="FV6" s="350"/>
      <c r="FW6" s="350"/>
      <c r="FX6" s="350"/>
      <c r="FY6" s="350"/>
      <c r="FZ6" s="350"/>
      <c r="GA6" s="350"/>
      <c r="GB6" s="350"/>
      <c r="GC6" s="350"/>
      <c r="GD6" s="350"/>
      <c r="GE6" s="350"/>
      <c r="GF6" s="350"/>
      <c r="GG6" s="350"/>
      <c r="GH6" s="350"/>
      <c r="GI6" s="350"/>
      <c r="GJ6" s="350"/>
      <c r="GK6" s="350"/>
      <c r="GL6" s="350"/>
      <c r="GM6" s="350"/>
      <c r="GN6" s="350"/>
      <c r="GO6" s="350"/>
      <c r="GP6" s="350"/>
      <c r="GQ6" s="350"/>
      <c r="GR6" s="350"/>
      <c r="GS6" s="350"/>
      <c r="GT6" s="350"/>
      <c r="GU6" s="350"/>
      <c r="GV6" s="350"/>
      <c r="GW6" s="350"/>
      <c r="GX6" s="350"/>
      <c r="GY6" s="350"/>
      <c r="GZ6" s="350"/>
      <c r="HA6" s="350"/>
      <c r="HB6" s="350"/>
      <c r="HC6" s="350"/>
      <c r="HD6" s="350"/>
      <c r="HE6" s="350"/>
      <c r="HF6" s="350"/>
      <c r="HG6" s="350"/>
      <c r="HH6" s="350"/>
    </row>
    <row r="7" spans="2:216" ht="24.75" customHeight="1" thickBot="1">
      <c r="B7" s="383" t="s">
        <v>1</v>
      </c>
      <c r="C7" s="383"/>
      <c r="D7" s="384" t="s">
        <v>210</v>
      </c>
      <c r="E7" s="385"/>
      <c r="F7" s="385"/>
      <c r="G7" s="385"/>
      <c r="H7" s="386"/>
      <c r="I7" s="387" t="s">
        <v>65</v>
      </c>
      <c r="J7" s="388"/>
      <c r="T7" s="389" t="str">
        <f>+D7</f>
        <v>Seguimiento a  las necesidades prioritarias de infraestructura subsandas por la USPEC</v>
      </c>
      <c r="U7" s="390" t="str">
        <f>+D9</f>
        <v>Determinar el porcentaje de cumplimiento de las necesidade prioritarias presentadas por el INPEC a la USPEC</v>
      </c>
      <c r="V7" s="390" t="e">
        <f>+#REF!</f>
        <v>#REF!</v>
      </c>
      <c r="W7" s="390" t="e">
        <f>+#REF!</f>
        <v>#REF!</v>
      </c>
      <c r="X7" s="390">
        <f>+D17</f>
        <v>0</v>
      </c>
      <c r="Y7" s="390">
        <f>+D19</f>
        <v>0</v>
      </c>
      <c r="Z7" s="390" t="e">
        <f>+#REF!</f>
        <v>#REF!</v>
      </c>
      <c r="AA7" s="390" t="str">
        <f>+F23</f>
        <v xml:space="preserve">El No. de necesidades prioritarias reportadas  por los ERON </v>
      </c>
      <c r="AB7" s="390" t="str">
        <f>+F24</f>
        <v xml:space="preserve">El No. de necesidades prioritarias subsanadas  por la USPEC </v>
      </c>
      <c r="AC7" s="390" t="str">
        <f>+E27</f>
        <v>Corresponde a las necesidades prioritarias subsanadas por la USPEC en la vigencia de ejecución</v>
      </c>
      <c r="AD7" s="390" t="str">
        <f>+E26</f>
        <v xml:space="preserve">Corresponde a las necesidades prioritarias  presentadas por los ERON anterior a la vigencia de ejecución </v>
      </c>
      <c r="AE7" s="390" t="str">
        <f>+J23</f>
        <v>Reporte de los ERON mediante correo electronico</v>
      </c>
      <c r="AF7" s="390">
        <f>+J24</f>
        <v>0</v>
      </c>
      <c r="AG7" s="390" t="str">
        <f>+C29</f>
        <v>Semestral</v>
      </c>
      <c r="AH7" s="390" t="str">
        <f>+F29</f>
        <v>Eficiencia</v>
      </c>
      <c r="AI7" s="390" t="str">
        <f>+I29</f>
        <v>Niguna</v>
      </c>
      <c r="AJ7" s="391" t="str">
        <f>+D31</f>
        <v>Número</v>
      </c>
      <c r="AK7" s="392">
        <f>+H31</f>
        <v>0</v>
      </c>
      <c r="AL7" s="393">
        <f>+J31</f>
        <v>0</v>
      </c>
      <c r="AM7" s="390" t="str">
        <f>+D33</f>
        <v xml:space="preserve">DIGEC - DIRECCIÓN DE GESTIÓN CORPORATIVA </v>
      </c>
      <c r="AN7" s="390" t="str">
        <f>CONCATENATE(I33," ",J33)</f>
        <v xml:space="preserve">GOLOG- GRUPO LOGISTICO </v>
      </c>
      <c r="AO7" s="394" t="e">
        <f>+#REF!</f>
        <v>#REF!</v>
      </c>
      <c r="AP7" s="394" t="e">
        <f>+#REF!</f>
        <v>#REF!</v>
      </c>
      <c r="AQ7" s="394" t="e">
        <f>+#REF!</f>
        <v>#REF!</v>
      </c>
      <c r="AR7" s="394" t="e">
        <f>+#REF!</f>
        <v>#REF!</v>
      </c>
      <c r="AS7" s="395">
        <f>+B45</f>
        <v>0</v>
      </c>
      <c r="AT7" s="395">
        <f>+D45</f>
        <v>0</v>
      </c>
      <c r="AU7" s="395">
        <f>+F45</f>
        <v>0</v>
      </c>
      <c r="AV7" s="395">
        <f>+H45</f>
        <v>0</v>
      </c>
      <c r="AW7" s="393">
        <f>+J45</f>
        <v>0</v>
      </c>
      <c r="AX7" s="393" t="str">
        <f>+C23</f>
        <v>División</v>
      </c>
      <c r="AY7" s="396">
        <f t="shared" ref="AY7:BF7" si="0">+C49</f>
        <v>0</v>
      </c>
      <c r="AZ7" s="396">
        <f t="shared" si="0"/>
        <v>0</v>
      </c>
      <c r="BA7" s="396">
        <f t="shared" si="0"/>
        <v>0</v>
      </c>
      <c r="BB7" s="396">
        <f t="shared" si="0"/>
        <v>0</v>
      </c>
      <c r="BC7" s="396">
        <f t="shared" si="0"/>
        <v>0</v>
      </c>
      <c r="BD7" s="396">
        <f t="shared" si="0"/>
        <v>0</v>
      </c>
      <c r="BE7" s="396">
        <f t="shared" si="0"/>
        <v>0</v>
      </c>
      <c r="BF7" s="396">
        <f t="shared" si="0"/>
        <v>0</v>
      </c>
      <c r="BG7" s="396">
        <f t="shared" ref="BG7:BN7" si="1">+C51</f>
        <v>0</v>
      </c>
      <c r="BH7" s="396">
        <f t="shared" si="1"/>
        <v>0</v>
      </c>
      <c r="BI7" s="396">
        <f t="shared" si="1"/>
        <v>0</v>
      </c>
      <c r="BJ7" s="396">
        <f t="shared" si="1"/>
        <v>0</v>
      </c>
      <c r="BK7" s="396">
        <f t="shared" si="1"/>
        <v>0</v>
      </c>
      <c r="BL7" s="396">
        <f t="shared" si="1"/>
        <v>0</v>
      </c>
      <c r="BM7" s="396">
        <f t="shared" si="1"/>
        <v>0</v>
      </c>
      <c r="BN7" s="396">
        <f t="shared" si="1"/>
        <v>0</v>
      </c>
      <c r="BO7" s="396">
        <f t="shared" ref="BO7:BV7" si="2">+C53</f>
        <v>0</v>
      </c>
      <c r="BP7" s="396">
        <f t="shared" si="2"/>
        <v>0</v>
      </c>
      <c r="BQ7" s="396">
        <f t="shared" si="2"/>
        <v>0</v>
      </c>
      <c r="BR7" s="396">
        <f t="shared" si="2"/>
        <v>0</v>
      </c>
      <c r="BS7" s="396">
        <f t="shared" si="2"/>
        <v>0</v>
      </c>
      <c r="BT7" s="396">
        <f t="shared" si="2"/>
        <v>0</v>
      </c>
      <c r="BU7" s="396">
        <f t="shared" si="2"/>
        <v>0</v>
      </c>
      <c r="BV7" s="396">
        <f t="shared" si="2"/>
        <v>0</v>
      </c>
      <c r="BW7" s="396">
        <f t="shared" ref="BW7:CD7" si="3">+C55</f>
        <v>0</v>
      </c>
      <c r="BX7" s="396">
        <f t="shared" si="3"/>
        <v>0</v>
      </c>
      <c r="BY7" s="396">
        <f t="shared" si="3"/>
        <v>0</v>
      </c>
      <c r="BZ7" s="396">
        <f t="shared" si="3"/>
        <v>0</v>
      </c>
      <c r="CA7" s="396">
        <f t="shared" si="3"/>
        <v>0</v>
      </c>
      <c r="CB7" s="396">
        <f t="shared" si="3"/>
        <v>0</v>
      </c>
      <c r="CC7" s="396">
        <f t="shared" si="3"/>
        <v>0</v>
      </c>
      <c r="CD7" s="396">
        <f t="shared" si="3"/>
        <v>0</v>
      </c>
      <c r="CE7" s="396" t="e">
        <f>+#REF!</f>
        <v>#REF!</v>
      </c>
      <c r="CF7" s="396" t="e">
        <f>+#REF!</f>
        <v>#REF!</v>
      </c>
      <c r="CG7" s="396" t="e">
        <f>+#REF!</f>
        <v>#REF!</v>
      </c>
      <c r="CH7" s="396" t="e">
        <f>+#REF!</f>
        <v>#REF!</v>
      </c>
      <c r="CI7" s="396" t="e">
        <f>+#REF!</f>
        <v>#REF!</v>
      </c>
      <c r="CJ7" s="396" t="e">
        <f>+#REF!</f>
        <v>#REF!</v>
      </c>
      <c r="CK7" s="396" t="e">
        <f>+#REF!</f>
        <v>#REF!</v>
      </c>
      <c r="CL7" s="396" t="e">
        <f>+#REF!</f>
        <v>#REF!</v>
      </c>
      <c r="CM7" s="396" t="e">
        <f>+#REF!</f>
        <v>#REF!</v>
      </c>
      <c r="CN7" s="396" t="e">
        <f>+#REF!</f>
        <v>#REF!</v>
      </c>
      <c r="CO7" s="396" t="e">
        <f>+#REF!</f>
        <v>#REF!</v>
      </c>
      <c r="CP7" s="396" t="e">
        <f>+#REF!</f>
        <v>#REF!</v>
      </c>
      <c r="CQ7" s="396" t="e">
        <f>+#REF!</f>
        <v>#REF!</v>
      </c>
      <c r="CR7" s="396" t="e">
        <f>+#REF!</f>
        <v>#REF!</v>
      </c>
      <c r="CS7" s="396" t="e">
        <f>+#REF!</f>
        <v>#REF!</v>
      </c>
      <c r="CT7" s="396" t="e">
        <f>+#REF!</f>
        <v>#REF!</v>
      </c>
      <c r="CU7" s="396" t="e">
        <f>+#REF!</f>
        <v>#REF!</v>
      </c>
      <c r="CV7" s="396" t="e">
        <f>+#REF!</f>
        <v>#REF!</v>
      </c>
      <c r="CW7" s="396" t="e">
        <f>+#REF!</f>
        <v>#REF!</v>
      </c>
      <c r="CX7" s="396" t="e">
        <f>+#REF!</f>
        <v>#REF!</v>
      </c>
      <c r="CY7" s="396" t="e">
        <f>+#REF!</f>
        <v>#REF!</v>
      </c>
      <c r="CZ7" s="396" t="e">
        <f>+#REF!</f>
        <v>#REF!</v>
      </c>
      <c r="DA7" s="396" t="e">
        <f>+#REF!</f>
        <v>#REF!</v>
      </c>
      <c r="DB7" s="396" t="e">
        <f>+#REF!</f>
        <v>#REF!</v>
      </c>
      <c r="DC7" s="396" t="e">
        <f>+#REF!</f>
        <v>#REF!</v>
      </c>
      <c r="DD7" s="396" t="e">
        <f>+#REF!</f>
        <v>#REF!</v>
      </c>
      <c r="DE7" s="396" t="e">
        <f>+#REF!</f>
        <v>#REF!</v>
      </c>
      <c r="DF7" s="396" t="e">
        <f>+#REF!</f>
        <v>#REF!</v>
      </c>
      <c r="DG7" s="396" t="e">
        <f>+#REF!</f>
        <v>#REF!</v>
      </c>
      <c r="DH7" s="396" t="e">
        <f>+#REF!</f>
        <v>#REF!</v>
      </c>
      <c r="DI7" s="396" t="e">
        <f>+#REF!</f>
        <v>#REF!</v>
      </c>
      <c r="DJ7" s="396" t="e">
        <f>+#REF!</f>
        <v>#REF!</v>
      </c>
      <c r="DK7" s="396" t="e">
        <f>+#REF!</f>
        <v>#REF!</v>
      </c>
      <c r="DL7" s="396" t="e">
        <f>+#REF!</f>
        <v>#REF!</v>
      </c>
      <c r="DM7" s="396" t="e">
        <f>+#REF!</f>
        <v>#REF!</v>
      </c>
      <c r="DN7" s="396" t="e">
        <f>+#REF!</f>
        <v>#REF!</v>
      </c>
      <c r="DO7" s="396" t="e">
        <f>+#REF!</f>
        <v>#REF!</v>
      </c>
      <c r="DP7" s="396" t="e">
        <f>+#REF!</f>
        <v>#REF!</v>
      </c>
      <c r="DQ7" s="396" t="e">
        <f>+#REF!</f>
        <v>#REF!</v>
      </c>
      <c r="DR7" s="396" t="e">
        <f>+#REF!</f>
        <v>#REF!</v>
      </c>
      <c r="DS7" s="396" t="e">
        <f>+#REF!</f>
        <v>#REF!</v>
      </c>
      <c r="DT7" s="396" t="e">
        <f>+#REF!</f>
        <v>#REF!</v>
      </c>
      <c r="DU7" s="396" t="e">
        <f>+#REF!</f>
        <v>#REF!</v>
      </c>
      <c r="DV7" s="396" t="e">
        <f>+#REF!</f>
        <v>#REF!</v>
      </c>
      <c r="DW7" s="396" t="e">
        <f>+#REF!</f>
        <v>#REF!</v>
      </c>
      <c r="DX7" s="396" t="e">
        <f>+#REF!</f>
        <v>#REF!</v>
      </c>
      <c r="DY7" s="396" t="e">
        <f>+#REF!</f>
        <v>#REF!</v>
      </c>
      <c r="DZ7" s="396" t="e">
        <f>+#REF!</f>
        <v>#REF!</v>
      </c>
      <c r="EA7" s="396" t="e">
        <f>+#REF!</f>
        <v>#REF!</v>
      </c>
      <c r="EB7" s="396" t="e">
        <f>+#REF!</f>
        <v>#REF!</v>
      </c>
      <c r="EC7" s="396" t="e">
        <f>+#REF!</f>
        <v>#REF!</v>
      </c>
      <c r="ED7" s="396" t="e">
        <f>+#REF!</f>
        <v>#REF!</v>
      </c>
      <c r="EE7" s="396" t="e">
        <f>+#REF!</f>
        <v>#REF!</v>
      </c>
      <c r="EF7" s="396" t="e">
        <f>+#REF!</f>
        <v>#REF!</v>
      </c>
      <c r="EG7" s="396" t="e">
        <f>+#REF!</f>
        <v>#REF!</v>
      </c>
      <c r="EH7" s="396" t="e">
        <f>+#REF!</f>
        <v>#REF!</v>
      </c>
      <c r="EI7" s="396" t="e">
        <f>+#REF!</f>
        <v>#REF!</v>
      </c>
      <c r="EJ7" s="396" t="e">
        <f>+#REF!</f>
        <v>#REF!</v>
      </c>
      <c r="EK7" s="396" t="e">
        <f>+#REF!</f>
        <v>#REF!</v>
      </c>
      <c r="EL7" s="396" t="e">
        <f>+#REF!</f>
        <v>#REF!</v>
      </c>
      <c r="EM7" s="396" t="e">
        <f>+#REF!</f>
        <v>#REF!</v>
      </c>
      <c r="EN7" s="396" t="e">
        <f>+#REF!</f>
        <v>#REF!</v>
      </c>
      <c r="EO7" s="396" t="e">
        <f>+#REF!</f>
        <v>#REF!</v>
      </c>
      <c r="EP7" s="396" t="e">
        <f>+#REF!</f>
        <v>#REF!</v>
      </c>
      <c r="EQ7" s="397" t="e">
        <f>+#REF!</f>
        <v>#REF!</v>
      </c>
      <c r="ER7" s="397">
        <f>+G57</f>
        <v>0</v>
      </c>
      <c r="ES7" s="397" t="str">
        <f>+I57</f>
        <v/>
      </c>
      <c r="ET7" s="397" t="str">
        <f>+J57</f>
        <v/>
      </c>
      <c r="EU7" s="396" t="e">
        <f>+#REF!</f>
        <v>#REF!</v>
      </c>
      <c r="EV7" s="396" t="e">
        <f>+#REF!</f>
        <v>#REF!</v>
      </c>
      <c r="EW7" s="396" t="e">
        <f>+#REF!</f>
        <v>#REF!</v>
      </c>
      <c r="EX7" s="396" t="e">
        <f>+#REF!</f>
        <v>#REF!</v>
      </c>
      <c r="EY7" s="396" t="e">
        <f>+#REF!</f>
        <v>#REF!</v>
      </c>
      <c r="EZ7" s="396" t="e">
        <f>+#REF!</f>
        <v>#REF!</v>
      </c>
      <c r="FA7" s="392" t="e">
        <f>+#REF!</f>
        <v>#REF!</v>
      </c>
      <c r="FB7" s="396" t="e">
        <f>+#REF!</f>
        <v>#REF!</v>
      </c>
      <c r="FC7" s="392" t="e">
        <f>IF(#REF!=0,"",#REF!)</f>
        <v>#REF!</v>
      </c>
      <c r="FD7" s="398" t="e">
        <f>+IF(#REF!=0,"",#REF!)</f>
        <v>#REF!</v>
      </c>
    </row>
    <row r="8" spans="2:216" s="382" customFormat="1" ht="2.25" customHeight="1">
      <c r="B8" s="399"/>
      <c r="C8" s="399"/>
      <c r="D8" s="400"/>
      <c r="E8" s="400"/>
      <c r="F8" s="400"/>
      <c r="G8" s="400"/>
      <c r="H8" s="400"/>
      <c r="I8" s="400"/>
      <c r="J8" s="400"/>
      <c r="K8" s="350"/>
      <c r="L8" s="350"/>
      <c r="M8" s="350"/>
      <c r="N8" s="350"/>
      <c r="O8" s="350"/>
      <c r="P8" s="349"/>
      <c r="Q8" s="350"/>
      <c r="R8" s="350"/>
      <c r="S8" s="350"/>
      <c r="T8" s="350"/>
      <c r="U8" s="350"/>
      <c r="V8" s="350"/>
      <c r="W8" s="350"/>
      <c r="X8" s="350"/>
      <c r="Y8" s="350"/>
      <c r="Z8" s="350"/>
      <c r="AA8" s="350"/>
      <c r="AB8" s="350"/>
      <c r="AC8" s="350"/>
      <c r="AD8" s="350"/>
      <c r="AE8" s="350"/>
      <c r="AF8" s="350"/>
      <c r="AG8" s="350"/>
      <c r="AH8" s="350"/>
      <c r="AI8" s="350"/>
      <c r="AJ8" s="350"/>
      <c r="AK8" s="350"/>
      <c r="AL8" s="350"/>
      <c r="AM8" s="350"/>
      <c r="AN8" s="350"/>
      <c r="AO8" s="350"/>
      <c r="AP8" s="350"/>
      <c r="AQ8" s="350"/>
      <c r="AR8" s="350"/>
      <c r="AS8" s="350"/>
      <c r="AT8" s="350"/>
      <c r="AU8" s="350"/>
      <c r="AV8" s="350"/>
      <c r="AW8" s="350"/>
      <c r="AX8" s="350"/>
      <c r="AY8" s="350"/>
      <c r="AZ8" s="350"/>
      <c r="BA8" s="350"/>
      <c r="BB8" s="350"/>
      <c r="BC8" s="350"/>
      <c r="BD8" s="350"/>
      <c r="BE8" s="350"/>
      <c r="BF8" s="350"/>
      <c r="BG8" s="350"/>
      <c r="BH8" s="350"/>
      <c r="BI8" s="350"/>
      <c r="BJ8" s="350"/>
      <c r="BK8" s="350"/>
      <c r="BL8" s="350"/>
      <c r="BM8" s="350"/>
      <c r="BN8" s="350"/>
      <c r="BO8" s="350"/>
      <c r="BP8" s="350"/>
      <c r="BQ8" s="350"/>
      <c r="BR8" s="350"/>
      <c r="BS8" s="350"/>
      <c r="BT8" s="350"/>
      <c r="BU8" s="350"/>
      <c r="BV8" s="350"/>
      <c r="BW8" s="350"/>
      <c r="BX8" s="350"/>
      <c r="BY8" s="350"/>
      <c r="BZ8" s="350"/>
      <c r="CA8" s="350"/>
      <c r="CB8" s="350"/>
      <c r="CC8" s="350"/>
      <c r="CD8" s="350"/>
      <c r="CE8" s="350"/>
      <c r="CF8" s="350"/>
      <c r="CG8" s="350"/>
      <c r="CH8" s="350"/>
      <c r="CI8" s="350"/>
      <c r="CJ8" s="350"/>
      <c r="CK8" s="350"/>
      <c r="CL8" s="350"/>
      <c r="CM8" s="350"/>
      <c r="CN8" s="350"/>
      <c r="CO8" s="350"/>
      <c r="CP8" s="350"/>
      <c r="CQ8" s="350"/>
      <c r="CR8" s="350"/>
      <c r="CS8" s="350"/>
      <c r="CT8" s="350"/>
      <c r="CU8" s="350"/>
      <c r="CV8" s="350"/>
      <c r="CW8" s="350"/>
      <c r="CX8" s="350"/>
      <c r="CY8" s="350"/>
      <c r="CZ8" s="350"/>
      <c r="DA8" s="350"/>
      <c r="DB8" s="401"/>
      <c r="DC8" s="401"/>
      <c r="DD8" s="401"/>
      <c r="DE8" s="401"/>
      <c r="DF8" s="401"/>
      <c r="DG8" s="401"/>
      <c r="DH8" s="401"/>
      <c r="DI8" s="401"/>
      <c r="DJ8" s="402"/>
      <c r="DK8" s="402"/>
      <c r="DL8" s="402"/>
      <c r="DM8" s="402"/>
      <c r="DN8" s="402"/>
      <c r="DO8" s="402"/>
      <c r="DP8" s="402"/>
      <c r="DQ8" s="402"/>
      <c r="DR8" s="402"/>
      <c r="DS8" s="402"/>
      <c r="DT8" s="350"/>
      <c r="DU8" s="350"/>
      <c r="DV8" s="350"/>
      <c r="DW8" s="350"/>
      <c r="DX8" s="350"/>
      <c r="DY8" s="350"/>
      <c r="DZ8" s="350"/>
      <c r="EA8" s="350"/>
      <c r="EB8" s="350"/>
      <c r="EC8" s="350"/>
      <c r="ED8" s="350"/>
      <c r="EE8" s="350"/>
      <c r="EF8" s="350"/>
      <c r="EG8" s="350"/>
      <c r="EH8" s="350"/>
      <c r="EI8" s="350"/>
      <c r="EJ8" s="350"/>
      <c r="EK8" s="350"/>
      <c r="EL8" s="350"/>
      <c r="EM8" s="350"/>
      <c r="EN8" s="350"/>
      <c r="EO8" s="350"/>
      <c r="EP8" s="350"/>
      <c r="EQ8" s="350"/>
      <c r="ER8" s="350"/>
      <c r="ES8" s="350"/>
      <c r="ET8" s="350"/>
      <c r="EU8" s="350"/>
      <c r="EV8" s="350"/>
      <c r="EW8" s="350"/>
      <c r="EX8" s="350"/>
      <c r="EY8" s="350"/>
      <c r="EZ8" s="350"/>
      <c r="FA8" s="350"/>
      <c r="FB8" s="350"/>
      <c r="FC8" s="350"/>
      <c r="FD8" s="350"/>
      <c r="FE8" s="350"/>
      <c r="FF8" s="350"/>
      <c r="FG8" s="350"/>
      <c r="FH8" s="350"/>
      <c r="FI8" s="350"/>
      <c r="FJ8" s="350"/>
      <c r="FK8" s="350"/>
      <c r="FL8" s="350"/>
      <c r="FM8" s="350"/>
      <c r="FN8" s="350"/>
      <c r="FO8" s="350"/>
      <c r="FP8" s="350"/>
      <c r="FQ8" s="350"/>
      <c r="FR8" s="350"/>
      <c r="FS8" s="350"/>
      <c r="FT8" s="350"/>
      <c r="FU8" s="350"/>
      <c r="FV8" s="350"/>
      <c r="FW8" s="350"/>
      <c r="FX8" s="350"/>
      <c r="FY8" s="350"/>
      <c r="FZ8" s="350"/>
      <c r="GA8" s="350"/>
      <c r="GB8" s="350"/>
      <c r="GC8" s="350"/>
      <c r="GD8" s="350"/>
      <c r="GE8" s="350"/>
      <c r="GF8" s="350"/>
      <c r="GG8" s="350"/>
      <c r="GH8" s="350"/>
      <c r="GI8" s="350"/>
      <c r="GJ8" s="350"/>
      <c r="GK8" s="350"/>
      <c r="GL8" s="350"/>
      <c r="GM8" s="350"/>
      <c r="GN8" s="350"/>
      <c r="GO8" s="350"/>
      <c r="GP8" s="350"/>
      <c r="GQ8" s="350"/>
      <c r="GR8" s="350"/>
      <c r="GS8" s="350"/>
      <c r="GT8" s="350"/>
      <c r="GU8" s="350"/>
      <c r="GV8" s="350"/>
      <c r="GW8" s="350"/>
      <c r="GX8" s="350"/>
      <c r="GY8" s="350"/>
      <c r="GZ8" s="350"/>
      <c r="HA8" s="350"/>
      <c r="HB8" s="350"/>
      <c r="HC8" s="350"/>
      <c r="HD8" s="350"/>
      <c r="HE8" s="350"/>
      <c r="HF8" s="350"/>
      <c r="HG8" s="350"/>
      <c r="HH8" s="350"/>
    </row>
    <row r="9" spans="2:216" ht="42" customHeight="1">
      <c r="B9" s="383" t="s">
        <v>2</v>
      </c>
      <c r="C9" s="383"/>
      <c r="D9" s="403" t="s">
        <v>211</v>
      </c>
      <c r="E9" s="403"/>
      <c r="F9" s="403"/>
      <c r="G9" s="403"/>
      <c r="H9" s="403"/>
      <c r="I9" s="403"/>
      <c r="J9" s="403"/>
      <c r="T9" s="404"/>
      <c r="U9" s="404"/>
      <c r="V9" s="404"/>
      <c r="W9" s="404"/>
      <c r="X9" s="404"/>
      <c r="Y9" s="404"/>
      <c r="Z9" s="404"/>
      <c r="AA9" s="404"/>
      <c r="AB9" s="404"/>
      <c r="AC9" s="404"/>
      <c r="AD9" s="404"/>
      <c r="AE9" s="404"/>
      <c r="AF9" s="404"/>
      <c r="AG9" s="404"/>
      <c r="AH9" s="404"/>
      <c r="AI9" s="404"/>
      <c r="AJ9" s="404"/>
      <c r="AK9" s="404"/>
      <c r="AL9" s="404"/>
      <c r="AM9" s="404"/>
      <c r="AN9" s="404"/>
      <c r="AO9" s="404"/>
      <c r="AP9" s="404"/>
      <c r="AQ9" s="404"/>
      <c r="AR9" s="404"/>
      <c r="AS9" s="404"/>
      <c r="AT9" s="404"/>
      <c r="AU9" s="404"/>
      <c r="AV9" s="404"/>
      <c r="AW9" s="404"/>
      <c r="AX9" s="404"/>
      <c r="AY9" s="404"/>
      <c r="AZ9" s="404"/>
      <c r="BA9" s="404"/>
      <c r="BB9" s="404"/>
      <c r="BC9" s="404"/>
      <c r="BD9" s="404"/>
      <c r="BE9" s="404"/>
      <c r="BF9" s="404"/>
      <c r="BG9" s="404"/>
      <c r="BH9" s="404"/>
      <c r="BI9" s="404"/>
      <c r="BJ9" s="404"/>
      <c r="BK9" s="404"/>
      <c r="BL9" s="404"/>
      <c r="BM9" s="404"/>
      <c r="BN9" s="404"/>
      <c r="BO9" s="404"/>
      <c r="BP9" s="404"/>
      <c r="BQ9" s="404"/>
      <c r="BR9" s="404"/>
      <c r="BS9" s="404"/>
      <c r="BT9" s="404"/>
      <c r="BU9" s="404"/>
      <c r="BV9" s="404"/>
      <c r="BW9" s="404"/>
      <c r="BX9" s="404"/>
      <c r="BY9" s="404"/>
      <c r="BZ9" s="404"/>
      <c r="CA9" s="404"/>
      <c r="CB9" s="404"/>
      <c r="CC9" s="404"/>
      <c r="CD9" s="404"/>
      <c r="CE9" s="404"/>
      <c r="CF9" s="404"/>
      <c r="CG9" s="404"/>
      <c r="CH9" s="404"/>
      <c r="CI9" s="404"/>
      <c r="CJ9" s="404"/>
      <c r="CK9" s="404"/>
      <c r="CL9" s="404"/>
      <c r="CM9" s="404"/>
      <c r="CN9" s="404"/>
      <c r="CO9" s="404"/>
      <c r="CP9" s="404"/>
      <c r="CQ9" s="404"/>
      <c r="CR9" s="404"/>
      <c r="CS9" s="404"/>
      <c r="CT9" s="404"/>
      <c r="CU9" s="404"/>
      <c r="CV9" s="404"/>
      <c r="CW9" s="404"/>
      <c r="CX9" s="404"/>
      <c r="CY9" s="404"/>
      <c r="CZ9" s="404"/>
      <c r="DA9" s="404"/>
      <c r="DB9" s="405"/>
      <c r="DC9" s="405"/>
      <c r="DD9" s="405"/>
      <c r="DE9" s="405"/>
      <c r="DF9" s="405"/>
      <c r="DG9" s="405"/>
      <c r="DH9" s="405"/>
      <c r="DI9" s="405"/>
      <c r="DJ9" s="404"/>
      <c r="DK9" s="404"/>
      <c r="DL9" s="404"/>
      <c r="DM9" s="404"/>
      <c r="DN9" s="404"/>
      <c r="DO9" s="404"/>
      <c r="DP9" s="404"/>
      <c r="DQ9" s="404"/>
      <c r="DR9" s="404"/>
      <c r="DS9" s="404"/>
      <c r="DT9" s="404"/>
      <c r="DU9" s="404"/>
      <c r="DV9" s="404"/>
      <c r="DW9" s="404"/>
      <c r="DX9" s="404"/>
    </row>
    <row r="10" spans="2:216" s="382" customFormat="1" ht="3" customHeight="1">
      <c r="B10" s="399"/>
      <c r="C10" s="399"/>
      <c r="D10" s="400"/>
      <c r="E10" s="400"/>
      <c r="F10" s="400"/>
      <c r="G10" s="400"/>
      <c r="H10" s="400"/>
      <c r="I10" s="400"/>
      <c r="J10" s="400"/>
      <c r="K10" s="350"/>
      <c r="L10" s="350"/>
      <c r="M10" s="350"/>
      <c r="N10" s="350"/>
      <c r="O10" s="350"/>
      <c r="P10" s="349"/>
      <c r="Q10" s="350"/>
      <c r="R10" s="350"/>
      <c r="S10" s="350"/>
      <c r="T10" s="404"/>
      <c r="U10" s="404"/>
      <c r="V10" s="404"/>
      <c r="W10" s="404"/>
      <c r="X10" s="404"/>
      <c r="Y10" s="404"/>
      <c r="Z10" s="404"/>
      <c r="AA10" s="404"/>
      <c r="AB10" s="404"/>
      <c r="AC10" s="404"/>
      <c r="AD10" s="404"/>
      <c r="AE10" s="404"/>
      <c r="AF10" s="404"/>
      <c r="AG10" s="404"/>
      <c r="AH10" s="404"/>
      <c r="AI10" s="404"/>
      <c r="AJ10" s="404"/>
      <c r="AK10" s="404"/>
      <c r="AL10" s="404"/>
      <c r="AM10" s="404"/>
      <c r="AN10" s="404"/>
      <c r="AO10" s="404"/>
      <c r="AP10" s="404"/>
      <c r="AQ10" s="404"/>
      <c r="AR10" s="404"/>
      <c r="AS10" s="404"/>
      <c r="AT10" s="404"/>
      <c r="AU10" s="404"/>
      <c r="AV10" s="404"/>
      <c r="AW10" s="404"/>
      <c r="AX10" s="404"/>
      <c r="AY10" s="404"/>
      <c r="AZ10" s="404"/>
      <c r="BA10" s="404"/>
      <c r="BB10" s="404"/>
      <c r="BC10" s="404"/>
      <c r="BD10" s="404"/>
      <c r="BE10" s="404"/>
      <c r="BF10" s="404"/>
      <c r="BG10" s="404"/>
      <c r="BH10" s="404"/>
      <c r="BI10" s="404"/>
      <c r="BJ10" s="404"/>
      <c r="BK10" s="404"/>
      <c r="BL10" s="404"/>
      <c r="BM10" s="404"/>
      <c r="BN10" s="404"/>
      <c r="BO10" s="404"/>
      <c r="BP10" s="404"/>
      <c r="BQ10" s="404"/>
      <c r="BR10" s="404"/>
      <c r="BS10" s="404"/>
      <c r="BT10" s="404"/>
      <c r="BU10" s="404"/>
      <c r="BV10" s="404"/>
      <c r="BW10" s="404"/>
      <c r="BX10" s="404"/>
      <c r="BY10" s="404"/>
      <c r="BZ10" s="404"/>
      <c r="CA10" s="404"/>
      <c r="CB10" s="404"/>
      <c r="CC10" s="404"/>
      <c r="CD10" s="404"/>
      <c r="CE10" s="404"/>
      <c r="CF10" s="404"/>
      <c r="CG10" s="404"/>
      <c r="CH10" s="404"/>
      <c r="CI10" s="404"/>
      <c r="CJ10" s="404"/>
      <c r="CK10" s="404"/>
      <c r="CL10" s="404"/>
      <c r="CM10" s="404"/>
      <c r="CN10" s="404"/>
      <c r="CO10" s="404"/>
      <c r="CP10" s="404"/>
      <c r="CQ10" s="404"/>
      <c r="CR10" s="404"/>
      <c r="CS10" s="404"/>
      <c r="CT10" s="404"/>
      <c r="CU10" s="404"/>
      <c r="CV10" s="404"/>
      <c r="CW10" s="404"/>
      <c r="CX10" s="404"/>
      <c r="CY10" s="404"/>
      <c r="CZ10" s="404"/>
      <c r="DA10" s="404"/>
      <c r="DB10" s="405"/>
      <c r="DC10" s="405"/>
      <c r="DD10" s="405"/>
      <c r="DE10" s="405"/>
      <c r="DF10" s="405"/>
      <c r="DG10" s="405"/>
      <c r="DH10" s="405"/>
      <c r="DI10" s="405"/>
      <c r="DJ10" s="404"/>
      <c r="DK10" s="404"/>
      <c r="DL10" s="404"/>
      <c r="DM10" s="404"/>
      <c r="DN10" s="404"/>
      <c r="DO10" s="404"/>
      <c r="DP10" s="404"/>
      <c r="DQ10" s="404"/>
      <c r="DR10" s="404"/>
      <c r="DS10" s="404"/>
      <c r="DT10" s="404"/>
      <c r="DU10" s="404"/>
      <c r="DV10" s="404"/>
      <c r="DW10" s="404"/>
      <c r="DX10" s="404"/>
      <c r="DY10" s="350"/>
      <c r="DZ10" s="350"/>
      <c r="EA10" s="350"/>
      <c r="EB10" s="350"/>
      <c r="EC10" s="350"/>
      <c r="ED10" s="350"/>
      <c r="EE10" s="350"/>
      <c r="EF10" s="350"/>
      <c r="EG10" s="350"/>
      <c r="EH10" s="350"/>
      <c r="EI10" s="350"/>
      <c r="EJ10" s="350"/>
      <c r="EK10" s="350"/>
      <c r="EL10" s="350"/>
      <c r="EM10" s="350"/>
      <c r="EN10" s="350"/>
      <c r="EO10" s="350"/>
      <c r="EP10" s="350"/>
      <c r="EQ10" s="350"/>
      <c r="ER10" s="350"/>
      <c r="ES10" s="350"/>
      <c r="ET10" s="350"/>
      <c r="EU10" s="350"/>
      <c r="EV10" s="350"/>
      <c r="EW10" s="350"/>
      <c r="EX10" s="350"/>
      <c r="EY10" s="350"/>
      <c r="EZ10" s="350"/>
      <c r="FA10" s="350"/>
      <c r="FB10" s="350"/>
      <c r="FC10" s="350"/>
      <c r="FD10" s="350"/>
      <c r="FE10" s="350"/>
      <c r="FF10" s="350"/>
      <c r="FG10" s="350"/>
      <c r="FH10" s="350"/>
      <c r="FI10" s="350"/>
      <c r="FJ10" s="350"/>
      <c r="FK10" s="350"/>
      <c r="FL10" s="350"/>
      <c r="FM10" s="350"/>
      <c r="FN10" s="350"/>
      <c r="FO10" s="350"/>
      <c r="FP10" s="350"/>
      <c r="FQ10" s="350"/>
      <c r="FR10" s="350"/>
      <c r="FS10" s="350"/>
      <c r="FT10" s="350"/>
      <c r="FU10" s="350"/>
      <c r="FV10" s="350"/>
      <c r="FW10" s="350"/>
      <c r="FX10" s="350"/>
      <c r="FY10" s="350"/>
      <c r="FZ10" s="350"/>
      <c r="GA10" s="350"/>
      <c r="GB10" s="350"/>
      <c r="GC10" s="350"/>
      <c r="GD10" s="350"/>
      <c r="GE10" s="350"/>
      <c r="GF10" s="350"/>
      <c r="GG10" s="350"/>
      <c r="GH10" s="350"/>
      <c r="GI10" s="350"/>
      <c r="GJ10" s="350"/>
      <c r="GK10" s="350"/>
      <c r="GL10" s="350"/>
      <c r="GM10" s="350"/>
      <c r="GN10" s="350"/>
      <c r="GO10" s="350"/>
      <c r="GP10" s="350"/>
      <c r="GQ10" s="350"/>
      <c r="GR10" s="350"/>
      <c r="GS10" s="350"/>
      <c r="GT10" s="350"/>
      <c r="GU10" s="350"/>
      <c r="GV10" s="350"/>
      <c r="GW10" s="350"/>
      <c r="GX10" s="350"/>
      <c r="GY10" s="350"/>
      <c r="GZ10" s="350"/>
      <c r="HA10" s="350"/>
      <c r="HB10" s="350"/>
      <c r="HC10" s="350"/>
      <c r="HD10" s="350"/>
      <c r="HE10" s="350"/>
      <c r="HF10" s="350"/>
      <c r="HG10" s="350"/>
      <c r="HH10" s="350"/>
    </row>
    <row r="11" spans="2:216" s="382" customFormat="1" ht="18" customHeight="1">
      <c r="B11" s="383" t="s">
        <v>67</v>
      </c>
      <c r="C11" s="383"/>
      <c r="D11" s="403" t="s">
        <v>68</v>
      </c>
      <c r="E11" s="403"/>
      <c r="F11" s="403"/>
      <c r="G11" s="403"/>
      <c r="H11" s="403"/>
      <c r="I11" s="403"/>
      <c r="J11" s="403"/>
      <c r="K11" s="350"/>
      <c r="L11" s="350"/>
      <c r="M11" s="350"/>
      <c r="N11" s="350"/>
      <c r="O11" s="350"/>
      <c r="P11" s="349"/>
      <c r="Q11" s="350"/>
      <c r="R11" s="350"/>
      <c r="S11" s="350"/>
      <c r="T11" s="404"/>
      <c r="U11" s="404"/>
      <c r="V11" s="404"/>
      <c r="W11" s="404"/>
      <c r="X11" s="404"/>
      <c r="Y11" s="404"/>
      <c r="Z11" s="404"/>
      <c r="AA11" s="404"/>
      <c r="AB11" s="404"/>
      <c r="AC11" s="404"/>
      <c r="AD11" s="404"/>
      <c r="AE11" s="404"/>
      <c r="AF11" s="404"/>
      <c r="AG11" s="404"/>
      <c r="AH11" s="404"/>
      <c r="AI11" s="404"/>
      <c r="AJ11" s="404"/>
      <c r="AK11" s="404"/>
      <c r="AL11" s="404"/>
      <c r="AM11" s="404"/>
      <c r="AN11" s="404"/>
      <c r="AO11" s="404"/>
      <c r="AP11" s="404"/>
      <c r="AQ11" s="404"/>
      <c r="AR11" s="404"/>
      <c r="AS11" s="404"/>
      <c r="AT11" s="404"/>
      <c r="AU11" s="404"/>
      <c r="AV11" s="404"/>
      <c r="AW11" s="404"/>
      <c r="AX11" s="404"/>
      <c r="AY11" s="404"/>
      <c r="AZ11" s="404"/>
      <c r="BA11" s="404"/>
      <c r="BB11" s="404"/>
      <c r="BC11" s="404"/>
      <c r="BD11" s="404"/>
      <c r="BE11" s="404"/>
      <c r="BF11" s="404"/>
      <c r="BG11" s="404"/>
      <c r="BH11" s="404"/>
      <c r="BI11" s="404"/>
      <c r="BJ11" s="404"/>
      <c r="BK11" s="404"/>
      <c r="BL11" s="404"/>
      <c r="BM11" s="404"/>
      <c r="BN11" s="404"/>
      <c r="BO11" s="404"/>
      <c r="BP11" s="404"/>
      <c r="BQ11" s="404"/>
      <c r="BR11" s="404"/>
      <c r="BS11" s="404"/>
      <c r="BT11" s="404"/>
      <c r="BU11" s="404"/>
      <c r="BV11" s="404"/>
      <c r="BW11" s="404"/>
      <c r="BX11" s="404"/>
      <c r="BY11" s="404"/>
      <c r="BZ11" s="404"/>
      <c r="CA11" s="404"/>
      <c r="CB11" s="404"/>
      <c r="CC11" s="404"/>
      <c r="CD11" s="404"/>
      <c r="CE11" s="404"/>
      <c r="CF11" s="404"/>
      <c r="CG11" s="404"/>
      <c r="CH11" s="404"/>
      <c r="CI11" s="404"/>
      <c r="CJ11" s="404"/>
      <c r="CK11" s="404"/>
      <c r="CL11" s="404"/>
      <c r="CM11" s="404"/>
      <c r="CN11" s="404"/>
      <c r="CO11" s="404"/>
      <c r="CP11" s="404"/>
      <c r="CQ11" s="404"/>
      <c r="CR11" s="404"/>
      <c r="CS11" s="404"/>
      <c r="CT11" s="404"/>
      <c r="CU11" s="404"/>
      <c r="CV11" s="404"/>
      <c r="CW11" s="404"/>
      <c r="CX11" s="404"/>
      <c r="CY11" s="404"/>
      <c r="CZ11" s="404"/>
      <c r="DA11" s="404"/>
      <c r="DB11" s="405"/>
      <c r="DC11" s="405"/>
      <c r="DD11" s="405"/>
      <c r="DE11" s="405"/>
      <c r="DF11" s="405"/>
      <c r="DG11" s="405"/>
      <c r="DH11" s="405"/>
      <c r="DI11" s="405"/>
      <c r="DJ11" s="404"/>
      <c r="DK11" s="404"/>
      <c r="DL11" s="404"/>
      <c r="DM11" s="404"/>
      <c r="DN11" s="404"/>
      <c r="DO11" s="404"/>
      <c r="DP11" s="404"/>
      <c r="DQ11" s="404"/>
      <c r="DR11" s="404"/>
      <c r="DS11" s="404"/>
      <c r="DT11" s="404"/>
      <c r="DU11" s="404"/>
      <c r="DV11" s="404"/>
      <c r="DW11" s="404"/>
      <c r="DX11" s="404"/>
      <c r="DY11" s="350"/>
      <c r="DZ11" s="350"/>
      <c r="EA11" s="350"/>
      <c r="EB11" s="350"/>
      <c r="EC11" s="350"/>
      <c r="ED11" s="350"/>
      <c r="EE11" s="350"/>
      <c r="EF11" s="350"/>
      <c r="EG11" s="350"/>
      <c r="EH11" s="350"/>
      <c r="EI11" s="350"/>
      <c r="EJ11" s="350"/>
      <c r="EK11" s="350"/>
      <c r="EL11" s="350"/>
      <c r="EM11" s="350"/>
      <c r="EN11" s="350"/>
      <c r="EO11" s="350"/>
      <c r="EP11" s="350"/>
      <c r="EQ11" s="350"/>
      <c r="ER11" s="350"/>
      <c r="ES11" s="350"/>
      <c r="ET11" s="350"/>
      <c r="EU11" s="350"/>
      <c r="EV11" s="350"/>
      <c r="EW11" s="350"/>
      <c r="EX11" s="350"/>
      <c r="EY11" s="350"/>
      <c r="EZ11" s="350"/>
      <c r="FA11" s="350"/>
      <c r="FB11" s="350"/>
      <c r="FC11" s="350"/>
      <c r="FD11" s="350"/>
      <c r="FE11" s="350"/>
      <c r="FF11" s="350"/>
      <c r="FG11" s="350"/>
      <c r="FH11" s="350"/>
      <c r="FI11" s="350"/>
      <c r="FJ11" s="350"/>
      <c r="FK11" s="350"/>
      <c r="FL11" s="350"/>
      <c r="FM11" s="350"/>
      <c r="FN11" s="350"/>
      <c r="FO11" s="350"/>
      <c r="FP11" s="350"/>
      <c r="FQ11" s="350"/>
      <c r="FR11" s="350"/>
      <c r="FS11" s="350"/>
      <c r="FT11" s="350"/>
      <c r="FU11" s="350"/>
      <c r="FV11" s="350"/>
      <c r="FW11" s="350"/>
      <c r="FX11" s="350"/>
      <c r="FY11" s="350"/>
      <c r="FZ11" s="350"/>
      <c r="GA11" s="350"/>
      <c r="GB11" s="350"/>
      <c r="GC11" s="350"/>
      <c r="GD11" s="350"/>
      <c r="GE11" s="350"/>
      <c r="GF11" s="350"/>
      <c r="GG11" s="350"/>
      <c r="GH11" s="350"/>
      <c r="GI11" s="350"/>
      <c r="GJ11" s="350"/>
      <c r="GK11" s="350"/>
      <c r="GL11" s="350"/>
      <c r="GM11" s="350"/>
      <c r="GN11" s="350"/>
      <c r="GO11" s="350"/>
      <c r="GP11" s="350"/>
      <c r="GQ11" s="350"/>
      <c r="GR11" s="350"/>
      <c r="GS11" s="350"/>
      <c r="GT11" s="350"/>
      <c r="GU11" s="350"/>
      <c r="GV11" s="350"/>
      <c r="GW11" s="350"/>
      <c r="GX11" s="350"/>
      <c r="GY11" s="350"/>
      <c r="GZ11" s="350"/>
      <c r="HA11" s="350"/>
      <c r="HB11" s="350"/>
      <c r="HC11" s="350"/>
      <c r="HD11" s="350"/>
      <c r="HE11" s="350"/>
      <c r="HF11" s="350"/>
      <c r="HG11" s="350"/>
      <c r="HH11" s="350"/>
    </row>
    <row r="12" spans="2:216" s="382" customFormat="1" ht="3" customHeight="1">
      <c r="B12" s="399"/>
      <c r="C12" s="399"/>
      <c r="D12" s="400"/>
      <c r="E12" s="400"/>
      <c r="F12" s="400"/>
      <c r="G12" s="400"/>
      <c r="H12" s="400"/>
      <c r="I12" s="400"/>
      <c r="J12" s="400"/>
      <c r="K12" s="350"/>
      <c r="L12" s="350"/>
      <c r="M12" s="350"/>
      <c r="N12" s="350"/>
      <c r="O12" s="350"/>
      <c r="P12" s="349"/>
      <c r="Q12" s="350"/>
      <c r="R12" s="350"/>
      <c r="S12" s="350"/>
      <c r="T12" s="404"/>
      <c r="U12" s="404"/>
      <c r="V12" s="404"/>
      <c r="W12" s="404"/>
      <c r="X12" s="404"/>
      <c r="Y12" s="404"/>
      <c r="Z12" s="404"/>
      <c r="AA12" s="404"/>
      <c r="AB12" s="404"/>
      <c r="AC12" s="404"/>
      <c r="AD12" s="404"/>
      <c r="AE12" s="404"/>
      <c r="AF12" s="404"/>
      <c r="AG12" s="404"/>
      <c r="AH12" s="404"/>
      <c r="AI12" s="404"/>
      <c r="AJ12" s="404"/>
      <c r="AK12" s="404"/>
      <c r="AL12" s="404"/>
      <c r="AM12" s="404"/>
      <c r="AN12" s="404"/>
      <c r="AO12" s="404"/>
      <c r="AP12" s="404"/>
      <c r="AQ12" s="404"/>
      <c r="AR12" s="404"/>
      <c r="AS12" s="404"/>
      <c r="AT12" s="404"/>
      <c r="AU12" s="404"/>
      <c r="AV12" s="404"/>
      <c r="AW12" s="404"/>
      <c r="AX12" s="404"/>
      <c r="AY12" s="404"/>
      <c r="AZ12" s="404"/>
      <c r="BA12" s="404"/>
      <c r="BB12" s="404"/>
      <c r="BC12" s="404"/>
      <c r="BD12" s="404"/>
      <c r="BE12" s="404"/>
      <c r="BF12" s="404"/>
      <c r="BG12" s="404"/>
      <c r="BH12" s="404"/>
      <c r="BI12" s="404"/>
      <c r="BJ12" s="404"/>
      <c r="BK12" s="404"/>
      <c r="BL12" s="404"/>
      <c r="BM12" s="404"/>
      <c r="BN12" s="404"/>
      <c r="BO12" s="404"/>
      <c r="BP12" s="404"/>
      <c r="BQ12" s="404"/>
      <c r="BR12" s="404"/>
      <c r="BS12" s="404"/>
      <c r="BT12" s="404"/>
      <c r="BU12" s="404"/>
      <c r="BV12" s="404"/>
      <c r="BW12" s="404"/>
      <c r="BX12" s="404"/>
      <c r="BY12" s="404"/>
      <c r="BZ12" s="404"/>
      <c r="CA12" s="404"/>
      <c r="CB12" s="404"/>
      <c r="CC12" s="404"/>
      <c r="CD12" s="404"/>
      <c r="CE12" s="404"/>
      <c r="CF12" s="404"/>
      <c r="CG12" s="404"/>
      <c r="CH12" s="404"/>
      <c r="CI12" s="404"/>
      <c r="CJ12" s="404"/>
      <c r="CK12" s="404"/>
      <c r="CL12" s="404"/>
      <c r="CM12" s="404"/>
      <c r="CN12" s="404"/>
      <c r="CO12" s="404"/>
      <c r="CP12" s="404"/>
      <c r="CQ12" s="404"/>
      <c r="CR12" s="404"/>
      <c r="CS12" s="404"/>
      <c r="CT12" s="404"/>
      <c r="CU12" s="404"/>
      <c r="CV12" s="404"/>
      <c r="CW12" s="404"/>
      <c r="CX12" s="404"/>
      <c r="CY12" s="404"/>
      <c r="CZ12" s="404"/>
      <c r="DA12" s="404"/>
      <c r="DB12" s="405"/>
      <c r="DC12" s="405"/>
      <c r="DD12" s="405"/>
      <c r="DE12" s="405"/>
      <c r="DF12" s="405"/>
      <c r="DG12" s="405"/>
      <c r="DH12" s="405"/>
      <c r="DI12" s="405"/>
      <c r="DJ12" s="404"/>
      <c r="DK12" s="404"/>
      <c r="DL12" s="404"/>
      <c r="DM12" s="404"/>
      <c r="DN12" s="404"/>
      <c r="DO12" s="404"/>
      <c r="DP12" s="404"/>
      <c r="DQ12" s="404"/>
      <c r="DR12" s="404"/>
      <c r="DS12" s="404"/>
      <c r="DT12" s="404"/>
      <c r="DU12" s="404"/>
      <c r="DV12" s="404"/>
      <c r="DW12" s="404"/>
      <c r="DX12" s="404"/>
      <c r="DY12" s="350"/>
      <c r="DZ12" s="350"/>
      <c r="EA12" s="350"/>
      <c r="EB12" s="350"/>
      <c r="EC12" s="350"/>
      <c r="ED12" s="350"/>
      <c r="EE12" s="350"/>
      <c r="EF12" s="350"/>
      <c r="EG12" s="350"/>
      <c r="EH12" s="350"/>
      <c r="EI12" s="350"/>
      <c r="EJ12" s="350"/>
      <c r="EK12" s="350"/>
      <c r="EL12" s="350"/>
      <c r="EM12" s="350"/>
      <c r="EN12" s="350"/>
      <c r="EO12" s="350"/>
      <c r="EP12" s="350"/>
      <c r="EQ12" s="350"/>
      <c r="ER12" s="350"/>
      <c r="ES12" s="350"/>
      <c r="ET12" s="350"/>
      <c r="EU12" s="350"/>
      <c r="EV12" s="350"/>
      <c r="EW12" s="350"/>
      <c r="EX12" s="350"/>
      <c r="EY12" s="350"/>
      <c r="EZ12" s="350"/>
      <c r="FA12" s="350"/>
      <c r="FB12" s="350"/>
      <c r="FC12" s="350"/>
      <c r="FD12" s="350"/>
      <c r="FE12" s="350"/>
      <c r="FF12" s="350"/>
      <c r="FG12" s="350"/>
      <c r="FH12" s="350"/>
      <c r="FI12" s="350"/>
      <c r="FJ12" s="350"/>
      <c r="FK12" s="350"/>
      <c r="FL12" s="350"/>
      <c r="FM12" s="350"/>
      <c r="FN12" s="350"/>
      <c r="FO12" s="350"/>
      <c r="FP12" s="350"/>
      <c r="FQ12" s="350"/>
      <c r="FR12" s="350"/>
      <c r="FS12" s="350"/>
      <c r="FT12" s="350"/>
      <c r="FU12" s="350"/>
      <c r="FV12" s="350"/>
      <c r="FW12" s="350"/>
      <c r="FX12" s="350"/>
      <c r="FY12" s="350"/>
      <c r="FZ12" s="350"/>
      <c r="GA12" s="350"/>
      <c r="GB12" s="350"/>
      <c r="GC12" s="350"/>
      <c r="GD12" s="350"/>
      <c r="GE12" s="350"/>
      <c r="GF12" s="350"/>
      <c r="GG12" s="350"/>
      <c r="GH12" s="350"/>
      <c r="GI12" s="350"/>
      <c r="GJ12" s="350"/>
      <c r="GK12" s="350"/>
      <c r="GL12" s="350"/>
      <c r="GM12" s="350"/>
      <c r="GN12" s="350"/>
      <c r="GO12" s="350"/>
      <c r="GP12" s="350"/>
      <c r="GQ12" s="350"/>
      <c r="GR12" s="350"/>
      <c r="GS12" s="350"/>
      <c r="GT12" s="350"/>
      <c r="GU12" s="350"/>
      <c r="GV12" s="350"/>
      <c r="GW12" s="350"/>
      <c r="GX12" s="350"/>
      <c r="GY12" s="350"/>
      <c r="GZ12" s="350"/>
      <c r="HA12" s="350"/>
      <c r="HB12" s="350"/>
      <c r="HC12" s="350"/>
      <c r="HD12" s="350"/>
      <c r="HE12" s="350"/>
      <c r="HF12" s="350"/>
      <c r="HG12" s="350"/>
      <c r="HH12" s="350"/>
    </row>
    <row r="13" spans="2:216" s="382" customFormat="1" ht="39" customHeight="1">
      <c r="B13" s="383" t="s">
        <v>69</v>
      </c>
      <c r="C13" s="383"/>
      <c r="D13" s="403" t="s">
        <v>70</v>
      </c>
      <c r="E13" s="403"/>
      <c r="F13" s="403"/>
      <c r="G13" s="403"/>
      <c r="H13" s="403"/>
      <c r="I13" s="403"/>
      <c r="J13" s="403"/>
      <c r="K13" s="350"/>
      <c r="L13" s="350"/>
      <c r="M13" s="350"/>
      <c r="N13" s="350"/>
      <c r="O13" s="350"/>
      <c r="P13" s="349"/>
      <c r="Q13" s="350"/>
      <c r="R13" s="350"/>
      <c r="S13" s="350"/>
      <c r="T13" s="404"/>
      <c r="U13" s="404"/>
      <c r="V13" s="404"/>
      <c r="W13" s="404"/>
      <c r="X13" s="404"/>
      <c r="Y13" s="404"/>
      <c r="Z13" s="404"/>
      <c r="AA13" s="404"/>
      <c r="AB13" s="404"/>
      <c r="AC13" s="404"/>
      <c r="AD13" s="404"/>
      <c r="AE13" s="404"/>
      <c r="AF13" s="404"/>
      <c r="AG13" s="404"/>
      <c r="AH13" s="404"/>
      <c r="AI13" s="404"/>
      <c r="AJ13" s="404"/>
      <c r="AK13" s="404"/>
      <c r="AL13" s="404"/>
      <c r="AM13" s="404"/>
      <c r="AN13" s="404"/>
      <c r="AO13" s="404"/>
      <c r="AP13" s="404"/>
      <c r="AQ13" s="404"/>
      <c r="AR13" s="404"/>
      <c r="AS13" s="404"/>
      <c r="AT13" s="404"/>
      <c r="AU13" s="404"/>
      <c r="AV13" s="404"/>
      <c r="AW13" s="404"/>
      <c r="AX13" s="404"/>
      <c r="AY13" s="404"/>
      <c r="AZ13" s="404"/>
      <c r="BA13" s="404"/>
      <c r="BB13" s="404"/>
      <c r="BC13" s="404"/>
      <c r="BD13" s="404"/>
      <c r="BE13" s="404"/>
      <c r="BF13" s="404"/>
      <c r="BG13" s="404"/>
      <c r="BH13" s="404"/>
      <c r="BI13" s="404"/>
      <c r="BJ13" s="404"/>
      <c r="BK13" s="404"/>
      <c r="BL13" s="404"/>
      <c r="BM13" s="404"/>
      <c r="BN13" s="404"/>
      <c r="BO13" s="404"/>
      <c r="BP13" s="404"/>
      <c r="BQ13" s="404"/>
      <c r="BR13" s="404"/>
      <c r="BS13" s="404"/>
      <c r="BT13" s="404"/>
      <c r="BU13" s="404"/>
      <c r="BV13" s="404"/>
      <c r="BW13" s="404"/>
      <c r="BX13" s="404"/>
      <c r="BY13" s="404"/>
      <c r="BZ13" s="404"/>
      <c r="CA13" s="404"/>
      <c r="CB13" s="404"/>
      <c r="CC13" s="404"/>
      <c r="CD13" s="404"/>
      <c r="CE13" s="404"/>
      <c r="CF13" s="404"/>
      <c r="CG13" s="404"/>
      <c r="CH13" s="404"/>
      <c r="CI13" s="404"/>
      <c r="CJ13" s="404"/>
      <c r="CK13" s="404"/>
      <c r="CL13" s="404"/>
      <c r="CM13" s="404"/>
      <c r="CN13" s="404"/>
      <c r="CO13" s="404"/>
      <c r="CP13" s="404"/>
      <c r="CQ13" s="404"/>
      <c r="CR13" s="404"/>
      <c r="CS13" s="404"/>
      <c r="CT13" s="404"/>
      <c r="CU13" s="404"/>
      <c r="CV13" s="404"/>
      <c r="CW13" s="404"/>
      <c r="CX13" s="404"/>
      <c r="CY13" s="404"/>
      <c r="CZ13" s="404"/>
      <c r="DA13" s="404"/>
      <c r="DB13" s="405"/>
      <c r="DC13" s="405"/>
      <c r="DD13" s="405"/>
      <c r="DE13" s="405"/>
      <c r="DF13" s="405"/>
      <c r="DG13" s="405"/>
      <c r="DH13" s="405"/>
      <c r="DI13" s="405"/>
      <c r="DJ13" s="404"/>
      <c r="DK13" s="404"/>
      <c r="DL13" s="404"/>
      <c r="DM13" s="404"/>
      <c r="DN13" s="404"/>
      <c r="DO13" s="404"/>
      <c r="DP13" s="404"/>
      <c r="DQ13" s="404"/>
      <c r="DR13" s="404"/>
      <c r="DS13" s="404"/>
      <c r="DT13" s="404"/>
      <c r="DU13" s="404"/>
      <c r="DV13" s="404"/>
      <c r="DW13" s="404"/>
      <c r="DX13" s="404"/>
      <c r="DY13" s="350"/>
      <c r="DZ13" s="350"/>
      <c r="EA13" s="350"/>
      <c r="EB13" s="350"/>
      <c r="EC13" s="350"/>
      <c r="ED13" s="350"/>
      <c r="EE13" s="350"/>
      <c r="EF13" s="350"/>
      <c r="EG13" s="350"/>
      <c r="EH13" s="350"/>
      <c r="EI13" s="350"/>
      <c r="EJ13" s="350"/>
      <c r="EK13" s="350"/>
      <c r="EL13" s="350"/>
      <c r="EM13" s="350"/>
      <c r="EN13" s="350"/>
      <c r="EO13" s="350"/>
      <c r="EP13" s="350"/>
      <c r="EQ13" s="350"/>
      <c r="ER13" s="350"/>
      <c r="ES13" s="350"/>
      <c r="ET13" s="350"/>
      <c r="EU13" s="350"/>
      <c r="EV13" s="350"/>
      <c r="EW13" s="350"/>
      <c r="EX13" s="350"/>
      <c r="EY13" s="350"/>
      <c r="EZ13" s="350"/>
      <c r="FA13" s="350"/>
      <c r="FB13" s="350"/>
      <c r="FC13" s="350"/>
      <c r="FD13" s="350"/>
      <c r="FE13" s="350"/>
      <c r="FF13" s="350"/>
      <c r="FG13" s="350"/>
      <c r="FH13" s="350"/>
      <c r="FI13" s="350"/>
      <c r="FJ13" s="350"/>
      <c r="FK13" s="350"/>
      <c r="FL13" s="350"/>
      <c r="FM13" s="350"/>
      <c r="FN13" s="350"/>
      <c r="FO13" s="350"/>
      <c r="FP13" s="350"/>
      <c r="FQ13" s="350"/>
      <c r="FR13" s="350"/>
      <c r="FS13" s="350"/>
      <c r="FT13" s="350"/>
      <c r="FU13" s="350"/>
      <c r="FV13" s="350"/>
      <c r="FW13" s="350"/>
      <c r="FX13" s="350"/>
      <c r="FY13" s="350"/>
      <c r="FZ13" s="350"/>
      <c r="GA13" s="350"/>
      <c r="GB13" s="350"/>
      <c r="GC13" s="350"/>
      <c r="GD13" s="350"/>
      <c r="GE13" s="350"/>
      <c r="GF13" s="350"/>
      <c r="GG13" s="350"/>
      <c r="GH13" s="350"/>
      <c r="GI13" s="350"/>
      <c r="GJ13" s="350"/>
      <c r="GK13" s="350"/>
      <c r="GL13" s="350"/>
      <c r="GM13" s="350"/>
      <c r="GN13" s="350"/>
      <c r="GO13" s="350"/>
      <c r="GP13" s="350"/>
      <c r="GQ13" s="350"/>
      <c r="GR13" s="350"/>
      <c r="GS13" s="350"/>
      <c r="GT13" s="350"/>
      <c r="GU13" s="350"/>
      <c r="GV13" s="350"/>
      <c r="GW13" s="350"/>
      <c r="GX13" s="350"/>
      <c r="GY13" s="350"/>
      <c r="GZ13" s="350"/>
      <c r="HA13" s="350"/>
      <c r="HB13" s="350"/>
      <c r="HC13" s="350"/>
      <c r="HD13" s="350"/>
      <c r="HE13" s="350"/>
      <c r="HF13" s="350"/>
      <c r="HG13" s="350"/>
      <c r="HH13" s="350"/>
    </row>
    <row r="14" spans="2:216" s="382" customFormat="1" ht="3.75" customHeight="1">
      <c r="B14" s="399"/>
      <c r="C14" s="399"/>
      <c r="D14" s="400"/>
      <c r="E14" s="400"/>
      <c r="F14" s="400"/>
      <c r="G14" s="400"/>
      <c r="H14" s="400"/>
      <c r="I14" s="400"/>
      <c r="J14" s="400"/>
      <c r="K14" s="350"/>
      <c r="L14" s="350"/>
      <c r="M14" s="350"/>
      <c r="N14" s="350"/>
      <c r="O14" s="350"/>
      <c r="P14" s="349"/>
      <c r="Q14" s="350"/>
      <c r="R14" s="350"/>
      <c r="S14" s="350"/>
      <c r="T14" s="404"/>
      <c r="U14" s="404"/>
      <c r="V14" s="404"/>
      <c r="W14" s="404"/>
      <c r="X14" s="404"/>
      <c r="Y14" s="404"/>
      <c r="Z14" s="404"/>
      <c r="AA14" s="404"/>
      <c r="AB14" s="404"/>
      <c r="AC14" s="404"/>
      <c r="AD14" s="404"/>
      <c r="AE14" s="404"/>
      <c r="AF14" s="404"/>
      <c r="AG14" s="404"/>
      <c r="AH14" s="404"/>
      <c r="AI14" s="404"/>
      <c r="AJ14" s="404"/>
      <c r="AK14" s="404"/>
      <c r="AL14" s="404"/>
      <c r="AM14" s="404"/>
      <c r="AN14" s="404"/>
      <c r="AO14" s="404"/>
      <c r="AP14" s="404"/>
      <c r="AQ14" s="404"/>
      <c r="AR14" s="404"/>
      <c r="AS14" s="404"/>
      <c r="AT14" s="404"/>
      <c r="AU14" s="404"/>
      <c r="AV14" s="404"/>
      <c r="AW14" s="404"/>
      <c r="AX14" s="404"/>
      <c r="AY14" s="404"/>
      <c r="AZ14" s="404"/>
      <c r="BA14" s="404"/>
      <c r="BB14" s="404"/>
      <c r="BC14" s="404"/>
      <c r="BD14" s="404"/>
      <c r="BE14" s="404"/>
      <c r="BF14" s="404"/>
      <c r="BG14" s="404"/>
      <c r="BH14" s="404"/>
      <c r="BI14" s="404"/>
      <c r="BJ14" s="404"/>
      <c r="BK14" s="404"/>
      <c r="BL14" s="404"/>
      <c r="BM14" s="404"/>
      <c r="BN14" s="404"/>
      <c r="BO14" s="404"/>
      <c r="BP14" s="404"/>
      <c r="BQ14" s="404"/>
      <c r="BR14" s="404"/>
      <c r="BS14" s="404"/>
      <c r="BT14" s="404"/>
      <c r="BU14" s="404"/>
      <c r="BV14" s="404"/>
      <c r="BW14" s="404"/>
      <c r="BX14" s="404"/>
      <c r="BY14" s="404"/>
      <c r="BZ14" s="404"/>
      <c r="CA14" s="404"/>
      <c r="CB14" s="404"/>
      <c r="CC14" s="404"/>
      <c r="CD14" s="404"/>
      <c r="CE14" s="404"/>
      <c r="CF14" s="404"/>
      <c r="CG14" s="404"/>
      <c r="CH14" s="404"/>
      <c r="CI14" s="404"/>
      <c r="CJ14" s="404"/>
      <c r="CK14" s="404"/>
      <c r="CL14" s="404"/>
      <c r="CM14" s="404"/>
      <c r="CN14" s="404"/>
      <c r="CO14" s="404"/>
      <c r="CP14" s="404"/>
      <c r="CQ14" s="404"/>
      <c r="CR14" s="404"/>
      <c r="CS14" s="404"/>
      <c r="CT14" s="404"/>
      <c r="CU14" s="404"/>
      <c r="CV14" s="404"/>
      <c r="CW14" s="404"/>
      <c r="CX14" s="404"/>
      <c r="CY14" s="404"/>
      <c r="CZ14" s="404"/>
      <c r="DA14" s="404"/>
      <c r="DB14" s="405"/>
      <c r="DC14" s="405"/>
      <c r="DD14" s="405"/>
      <c r="DE14" s="405"/>
      <c r="DF14" s="405"/>
      <c r="DG14" s="405"/>
      <c r="DH14" s="405"/>
      <c r="DI14" s="405"/>
      <c r="DJ14" s="404"/>
      <c r="DK14" s="404"/>
      <c r="DL14" s="404"/>
      <c r="DM14" s="404"/>
      <c r="DN14" s="404"/>
      <c r="DO14" s="404"/>
      <c r="DP14" s="404"/>
      <c r="DQ14" s="404"/>
      <c r="DR14" s="404"/>
      <c r="DS14" s="404"/>
      <c r="DT14" s="404"/>
      <c r="DU14" s="404"/>
      <c r="DV14" s="404"/>
      <c r="DW14" s="404"/>
      <c r="DX14" s="404"/>
      <c r="DY14" s="350"/>
      <c r="DZ14" s="350"/>
      <c r="EA14" s="350"/>
      <c r="EB14" s="350"/>
      <c r="EC14" s="350"/>
      <c r="ED14" s="350"/>
      <c r="EE14" s="350"/>
      <c r="EF14" s="350"/>
      <c r="EG14" s="350"/>
      <c r="EH14" s="350"/>
      <c r="EI14" s="350"/>
      <c r="EJ14" s="350"/>
      <c r="EK14" s="350"/>
      <c r="EL14" s="350"/>
      <c r="EM14" s="350"/>
      <c r="EN14" s="350"/>
      <c r="EO14" s="350"/>
      <c r="EP14" s="350"/>
      <c r="EQ14" s="350"/>
      <c r="ER14" s="350"/>
      <c r="ES14" s="350"/>
      <c r="ET14" s="350"/>
      <c r="EU14" s="350"/>
      <c r="EV14" s="350"/>
      <c r="EW14" s="350"/>
      <c r="EX14" s="350"/>
      <c r="EY14" s="350"/>
      <c r="EZ14" s="350"/>
      <c r="FA14" s="350"/>
      <c r="FB14" s="350"/>
      <c r="FC14" s="350"/>
      <c r="FD14" s="350"/>
      <c r="FE14" s="350"/>
      <c r="FF14" s="350"/>
      <c r="FG14" s="350"/>
      <c r="FH14" s="350"/>
      <c r="FI14" s="350"/>
      <c r="FJ14" s="350"/>
      <c r="FK14" s="350"/>
      <c r="FL14" s="350"/>
      <c r="FM14" s="350"/>
      <c r="FN14" s="350"/>
      <c r="FO14" s="350"/>
      <c r="FP14" s="350"/>
      <c r="FQ14" s="350"/>
      <c r="FR14" s="350"/>
      <c r="FS14" s="350"/>
      <c r="FT14" s="350"/>
      <c r="FU14" s="350"/>
      <c r="FV14" s="350"/>
      <c r="FW14" s="350"/>
      <c r="FX14" s="350"/>
      <c r="FY14" s="350"/>
      <c r="FZ14" s="350"/>
      <c r="GA14" s="350"/>
      <c r="GB14" s="350"/>
      <c r="GC14" s="350"/>
      <c r="GD14" s="350"/>
      <c r="GE14" s="350"/>
      <c r="GF14" s="350"/>
      <c r="GG14" s="350"/>
      <c r="GH14" s="350"/>
      <c r="GI14" s="350"/>
      <c r="GJ14" s="350"/>
      <c r="GK14" s="350"/>
      <c r="GL14" s="350"/>
      <c r="GM14" s="350"/>
      <c r="GN14" s="350"/>
      <c r="GO14" s="350"/>
      <c r="GP14" s="350"/>
      <c r="GQ14" s="350"/>
      <c r="GR14" s="350"/>
      <c r="GS14" s="350"/>
      <c r="GT14" s="350"/>
      <c r="GU14" s="350"/>
      <c r="GV14" s="350"/>
      <c r="GW14" s="350"/>
      <c r="GX14" s="350"/>
      <c r="GY14" s="350"/>
      <c r="GZ14" s="350"/>
      <c r="HA14" s="350"/>
      <c r="HB14" s="350"/>
      <c r="HC14" s="350"/>
      <c r="HD14" s="350"/>
      <c r="HE14" s="350"/>
      <c r="HF14" s="350"/>
      <c r="HG14" s="350"/>
      <c r="HH14" s="350"/>
    </row>
    <row r="15" spans="2:216" s="382" customFormat="1" ht="26.25" customHeight="1">
      <c r="B15" s="383" t="s">
        <v>4</v>
      </c>
      <c r="C15" s="383" t="str">
        <f>IF(ISERROR(VLOOKUP(#REF!,[8]listas!$B$5:$G$54,2,0)),"",VLOOKUP(#REF!,[8]listas!$B$5:$G$54,2,0))</f>
        <v/>
      </c>
      <c r="D15" s="403" t="s">
        <v>71</v>
      </c>
      <c r="E15" s="403"/>
      <c r="F15" s="403"/>
      <c r="G15" s="403"/>
      <c r="H15" s="403"/>
      <c r="I15" s="403"/>
      <c r="J15" s="403"/>
      <c r="K15" s="350"/>
      <c r="L15" s="350"/>
      <c r="M15" s="350"/>
      <c r="N15" s="350"/>
      <c r="O15" s="350"/>
      <c r="P15" s="349"/>
      <c r="Q15" s="350"/>
      <c r="R15" s="350"/>
      <c r="S15" s="350"/>
      <c r="T15" s="404"/>
      <c r="U15" s="404"/>
      <c r="V15" s="404"/>
      <c r="W15" s="404"/>
      <c r="X15" s="404"/>
      <c r="Y15" s="404"/>
      <c r="Z15" s="404"/>
      <c r="AA15" s="404"/>
      <c r="AB15" s="404"/>
      <c r="AC15" s="404"/>
      <c r="AD15" s="404"/>
      <c r="AE15" s="404"/>
      <c r="AF15" s="404"/>
      <c r="AG15" s="404"/>
      <c r="AH15" s="404"/>
      <c r="AI15" s="404"/>
      <c r="AJ15" s="404"/>
      <c r="AK15" s="404"/>
      <c r="AL15" s="404"/>
      <c r="AM15" s="404"/>
      <c r="AN15" s="404"/>
      <c r="AO15" s="404"/>
      <c r="AP15" s="404"/>
      <c r="AQ15" s="404"/>
      <c r="AR15" s="404"/>
      <c r="AS15" s="404"/>
      <c r="AT15" s="404"/>
      <c r="AU15" s="404"/>
      <c r="AV15" s="404"/>
      <c r="AW15" s="404"/>
      <c r="AX15" s="404"/>
      <c r="AY15" s="404"/>
      <c r="AZ15" s="404"/>
      <c r="BA15" s="404"/>
      <c r="BB15" s="404"/>
      <c r="BC15" s="404"/>
      <c r="BD15" s="404"/>
      <c r="BE15" s="404"/>
      <c r="BF15" s="404"/>
      <c r="BG15" s="404"/>
      <c r="BH15" s="404"/>
      <c r="BI15" s="404"/>
      <c r="BJ15" s="404"/>
      <c r="BK15" s="404"/>
      <c r="BL15" s="404"/>
      <c r="BM15" s="404"/>
      <c r="BN15" s="404"/>
      <c r="BO15" s="404"/>
      <c r="BP15" s="404"/>
      <c r="BQ15" s="404"/>
      <c r="BR15" s="404"/>
      <c r="BS15" s="404"/>
      <c r="BT15" s="404"/>
      <c r="BU15" s="404"/>
      <c r="BV15" s="404"/>
      <c r="BW15" s="404"/>
      <c r="BX15" s="404"/>
      <c r="BY15" s="404"/>
      <c r="BZ15" s="404"/>
      <c r="CA15" s="404"/>
      <c r="CB15" s="404"/>
      <c r="CC15" s="404"/>
      <c r="CD15" s="404"/>
      <c r="CE15" s="404"/>
      <c r="CF15" s="404"/>
      <c r="CG15" s="404"/>
      <c r="CH15" s="404"/>
      <c r="CI15" s="404"/>
      <c r="CJ15" s="404"/>
      <c r="CK15" s="404"/>
      <c r="CL15" s="404"/>
      <c r="CM15" s="404"/>
      <c r="CN15" s="404"/>
      <c r="CO15" s="404"/>
      <c r="CP15" s="404"/>
      <c r="CQ15" s="404"/>
      <c r="CR15" s="404"/>
      <c r="CS15" s="404"/>
      <c r="CT15" s="404"/>
      <c r="CU15" s="404"/>
      <c r="CV15" s="404"/>
      <c r="CW15" s="404"/>
      <c r="CX15" s="404"/>
      <c r="CY15" s="404"/>
      <c r="CZ15" s="404"/>
      <c r="DA15" s="404"/>
      <c r="DB15" s="405"/>
      <c r="DC15" s="405"/>
      <c r="DD15" s="405"/>
      <c r="DE15" s="405"/>
      <c r="DF15" s="405"/>
      <c r="DG15" s="405"/>
      <c r="DH15" s="405"/>
      <c r="DI15" s="405"/>
      <c r="DJ15" s="404"/>
      <c r="DK15" s="404"/>
      <c r="DL15" s="404"/>
      <c r="DM15" s="404"/>
      <c r="DN15" s="404"/>
      <c r="DO15" s="404"/>
      <c r="DP15" s="404"/>
      <c r="DQ15" s="404"/>
      <c r="DR15" s="404"/>
      <c r="DS15" s="404"/>
      <c r="DT15" s="404"/>
      <c r="DU15" s="404"/>
      <c r="DV15" s="404"/>
      <c r="DW15" s="404"/>
      <c r="DX15" s="404"/>
      <c r="DY15" s="350"/>
      <c r="DZ15" s="350"/>
      <c r="EA15" s="350"/>
      <c r="EB15" s="350"/>
      <c r="EC15" s="350"/>
      <c r="ED15" s="350"/>
      <c r="EE15" s="350"/>
      <c r="EF15" s="350"/>
      <c r="EG15" s="350"/>
      <c r="EH15" s="350"/>
      <c r="EI15" s="350"/>
      <c r="EJ15" s="350"/>
      <c r="EK15" s="350"/>
      <c r="EL15" s="350"/>
      <c r="EM15" s="350"/>
      <c r="EN15" s="350"/>
      <c r="EO15" s="350"/>
      <c r="EP15" s="350"/>
      <c r="EQ15" s="350"/>
      <c r="ER15" s="350"/>
      <c r="ES15" s="350"/>
      <c r="ET15" s="350"/>
      <c r="EU15" s="350"/>
      <c r="EV15" s="350"/>
      <c r="EW15" s="350"/>
      <c r="EX15" s="350"/>
      <c r="EY15" s="350"/>
      <c r="EZ15" s="350"/>
      <c r="FA15" s="350"/>
      <c r="FB15" s="350"/>
      <c r="FC15" s="350"/>
      <c r="FD15" s="350"/>
      <c r="FE15" s="350"/>
      <c r="FF15" s="350"/>
      <c r="FG15" s="350"/>
      <c r="FH15" s="350"/>
      <c r="FI15" s="350"/>
      <c r="FJ15" s="350"/>
      <c r="FK15" s="350"/>
      <c r="FL15" s="350"/>
      <c r="FM15" s="350"/>
      <c r="FN15" s="350"/>
      <c r="FO15" s="350"/>
      <c r="FP15" s="350"/>
      <c r="FQ15" s="350"/>
      <c r="FR15" s="350"/>
      <c r="FS15" s="350"/>
      <c r="FT15" s="350"/>
      <c r="FU15" s="350"/>
      <c r="FV15" s="350"/>
      <c r="FW15" s="350"/>
      <c r="FX15" s="350"/>
      <c r="FY15" s="350"/>
      <c r="FZ15" s="350"/>
      <c r="GA15" s="350"/>
      <c r="GB15" s="350"/>
      <c r="GC15" s="350"/>
      <c r="GD15" s="350"/>
      <c r="GE15" s="350"/>
      <c r="GF15" s="350"/>
      <c r="GG15" s="350"/>
      <c r="GH15" s="350"/>
      <c r="GI15" s="350"/>
      <c r="GJ15" s="350"/>
      <c r="GK15" s="350"/>
      <c r="GL15" s="350"/>
      <c r="GM15" s="350"/>
      <c r="GN15" s="350"/>
      <c r="GO15" s="350"/>
      <c r="GP15" s="350"/>
      <c r="GQ15" s="350"/>
      <c r="GR15" s="350"/>
      <c r="GS15" s="350"/>
      <c r="GT15" s="350"/>
      <c r="GU15" s="350"/>
      <c r="GV15" s="350"/>
      <c r="GW15" s="350"/>
      <c r="GX15" s="350"/>
      <c r="GY15" s="350"/>
      <c r="GZ15" s="350"/>
      <c r="HA15" s="350"/>
      <c r="HB15" s="350"/>
      <c r="HC15" s="350"/>
      <c r="HD15" s="350"/>
      <c r="HE15" s="350"/>
      <c r="HF15" s="350"/>
      <c r="HG15" s="350"/>
      <c r="HH15" s="350"/>
    </row>
    <row r="16" spans="2:216" s="382" customFormat="1" ht="3.75" customHeight="1">
      <c r="B16" s="399"/>
      <c r="C16" s="399"/>
      <c r="D16" s="400"/>
      <c r="E16" s="400"/>
      <c r="F16" s="400"/>
      <c r="G16" s="400"/>
      <c r="H16" s="400"/>
      <c r="I16" s="400"/>
      <c r="J16" s="400"/>
      <c r="K16" s="350"/>
      <c r="L16" s="350"/>
      <c r="M16" s="350"/>
      <c r="N16" s="350"/>
      <c r="O16" s="350"/>
      <c r="P16" s="349"/>
      <c r="Q16" s="350"/>
      <c r="R16" s="350"/>
      <c r="S16" s="350"/>
      <c r="T16" s="404"/>
      <c r="U16" s="404"/>
      <c r="V16" s="404"/>
      <c r="W16" s="404"/>
      <c r="X16" s="404"/>
      <c r="Y16" s="404"/>
      <c r="Z16" s="404"/>
      <c r="AA16" s="404"/>
      <c r="AB16" s="404"/>
      <c r="AC16" s="404"/>
      <c r="AD16" s="404"/>
      <c r="AE16" s="404"/>
      <c r="AF16" s="404"/>
      <c r="AG16" s="404"/>
      <c r="AH16" s="404"/>
      <c r="AI16" s="404"/>
      <c r="AJ16" s="404"/>
      <c r="AK16" s="404"/>
      <c r="AL16" s="404"/>
      <c r="AM16" s="404"/>
      <c r="AN16" s="404"/>
      <c r="AO16" s="404"/>
      <c r="AP16" s="404"/>
      <c r="AQ16" s="404"/>
      <c r="AR16" s="404"/>
      <c r="AS16" s="404"/>
      <c r="AT16" s="404"/>
      <c r="AU16" s="404"/>
      <c r="AV16" s="404"/>
      <c r="AW16" s="404"/>
      <c r="AX16" s="404"/>
      <c r="AY16" s="404"/>
      <c r="AZ16" s="404"/>
      <c r="BA16" s="404"/>
      <c r="BB16" s="404"/>
      <c r="BC16" s="404"/>
      <c r="BD16" s="404"/>
      <c r="BE16" s="404"/>
      <c r="BF16" s="404"/>
      <c r="BG16" s="404"/>
      <c r="BH16" s="404"/>
      <c r="BI16" s="404"/>
      <c r="BJ16" s="404"/>
      <c r="BK16" s="404"/>
      <c r="BL16" s="404"/>
      <c r="BM16" s="404"/>
      <c r="BN16" s="404"/>
      <c r="BO16" s="404"/>
      <c r="BP16" s="404"/>
      <c r="BQ16" s="404"/>
      <c r="BR16" s="404"/>
      <c r="BS16" s="404"/>
      <c r="BT16" s="404"/>
      <c r="BU16" s="404"/>
      <c r="BV16" s="404"/>
      <c r="BW16" s="404"/>
      <c r="BX16" s="404"/>
      <c r="BY16" s="404"/>
      <c r="BZ16" s="404"/>
      <c r="CA16" s="404"/>
      <c r="CB16" s="404"/>
      <c r="CC16" s="404"/>
      <c r="CD16" s="404"/>
      <c r="CE16" s="404"/>
      <c r="CF16" s="404"/>
      <c r="CG16" s="404"/>
      <c r="CH16" s="404"/>
      <c r="CI16" s="404"/>
      <c r="CJ16" s="404"/>
      <c r="CK16" s="404"/>
      <c r="CL16" s="404"/>
      <c r="CM16" s="404"/>
      <c r="CN16" s="404"/>
      <c r="CO16" s="404"/>
      <c r="CP16" s="404"/>
      <c r="CQ16" s="404"/>
      <c r="CR16" s="404"/>
      <c r="CS16" s="404"/>
      <c r="CT16" s="404"/>
      <c r="CU16" s="404"/>
      <c r="CV16" s="404"/>
      <c r="CW16" s="404"/>
      <c r="CX16" s="404"/>
      <c r="CY16" s="404"/>
      <c r="CZ16" s="404"/>
      <c r="DA16" s="404"/>
      <c r="DB16" s="405"/>
      <c r="DC16" s="405"/>
      <c r="DD16" s="405"/>
      <c r="DE16" s="405"/>
      <c r="DF16" s="405"/>
      <c r="DG16" s="405"/>
      <c r="DH16" s="405"/>
      <c r="DI16" s="405"/>
      <c r="DJ16" s="404"/>
      <c r="DK16" s="404"/>
      <c r="DL16" s="404"/>
      <c r="DM16" s="404"/>
      <c r="DN16" s="404"/>
      <c r="DO16" s="404"/>
      <c r="DP16" s="404"/>
      <c r="DQ16" s="404"/>
      <c r="DR16" s="404"/>
      <c r="DS16" s="404"/>
      <c r="DT16" s="404"/>
      <c r="DU16" s="404"/>
      <c r="DV16" s="404"/>
      <c r="DW16" s="404"/>
      <c r="DX16" s="404"/>
      <c r="DY16" s="350"/>
      <c r="DZ16" s="350"/>
      <c r="EA16" s="350"/>
      <c r="EB16" s="350"/>
      <c r="EC16" s="350"/>
      <c r="ED16" s="350"/>
      <c r="EE16" s="350"/>
      <c r="EF16" s="350"/>
      <c r="EG16" s="350"/>
      <c r="EH16" s="350"/>
      <c r="EI16" s="350"/>
      <c r="EJ16" s="350"/>
      <c r="EK16" s="350"/>
      <c r="EL16" s="350"/>
      <c r="EM16" s="350"/>
      <c r="EN16" s="350"/>
      <c r="EO16" s="350"/>
      <c r="EP16" s="350"/>
      <c r="EQ16" s="350"/>
      <c r="ER16" s="350"/>
      <c r="ES16" s="350"/>
      <c r="ET16" s="350"/>
      <c r="EU16" s="350"/>
      <c r="EV16" s="350"/>
      <c r="EW16" s="350"/>
      <c r="EX16" s="350"/>
      <c r="EY16" s="350"/>
      <c r="EZ16" s="350"/>
      <c r="FA16" s="350"/>
      <c r="FB16" s="350"/>
      <c r="FC16" s="350"/>
      <c r="FD16" s="350"/>
      <c r="FE16" s="350"/>
      <c r="FF16" s="350"/>
      <c r="FG16" s="350"/>
      <c r="FH16" s="350"/>
      <c r="FI16" s="350"/>
      <c r="FJ16" s="350"/>
      <c r="FK16" s="350"/>
      <c r="FL16" s="350"/>
      <c r="FM16" s="350"/>
      <c r="FN16" s="350"/>
      <c r="FO16" s="350"/>
      <c r="FP16" s="350"/>
      <c r="FQ16" s="350"/>
      <c r="FR16" s="350"/>
      <c r="FS16" s="350"/>
      <c r="FT16" s="350"/>
      <c r="FU16" s="350"/>
      <c r="FV16" s="350"/>
      <c r="FW16" s="350"/>
      <c r="FX16" s="350"/>
      <c r="FY16" s="350"/>
      <c r="FZ16" s="350"/>
      <c r="GA16" s="350"/>
      <c r="GB16" s="350"/>
      <c r="GC16" s="350"/>
      <c r="GD16" s="350"/>
      <c r="GE16" s="350"/>
      <c r="GF16" s="350"/>
      <c r="GG16" s="350"/>
      <c r="GH16" s="350"/>
      <c r="GI16" s="350"/>
      <c r="GJ16" s="350"/>
      <c r="GK16" s="350"/>
      <c r="GL16" s="350"/>
      <c r="GM16" s="350"/>
      <c r="GN16" s="350"/>
      <c r="GO16" s="350"/>
      <c r="GP16" s="350"/>
      <c r="GQ16" s="350"/>
      <c r="GR16" s="350"/>
      <c r="GS16" s="350"/>
      <c r="GT16" s="350"/>
      <c r="GU16" s="350"/>
      <c r="GV16" s="350"/>
      <c r="GW16" s="350"/>
      <c r="GX16" s="350"/>
      <c r="GY16" s="350"/>
      <c r="GZ16" s="350"/>
      <c r="HA16" s="350"/>
      <c r="HB16" s="350"/>
      <c r="HC16" s="350"/>
      <c r="HD16" s="350"/>
      <c r="HE16" s="350"/>
      <c r="HF16" s="350"/>
      <c r="HG16" s="350"/>
      <c r="HH16" s="350"/>
    </row>
    <row r="17" spans="2:216" ht="17.25" customHeight="1">
      <c r="B17" s="383" t="s">
        <v>72</v>
      </c>
      <c r="C17" s="383"/>
      <c r="D17" s="406"/>
      <c r="E17" s="407"/>
      <c r="F17" s="407"/>
      <c r="G17" s="407"/>
      <c r="H17" s="407"/>
      <c r="I17" s="407"/>
      <c r="J17" s="408"/>
      <c r="L17" s="347"/>
      <c r="M17" s="347"/>
      <c r="N17" s="347"/>
      <c r="O17" s="347"/>
      <c r="T17" s="404"/>
      <c r="U17" s="404"/>
      <c r="V17" s="404"/>
      <c r="W17" s="404"/>
      <c r="X17" s="404"/>
      <c r="Y17" s="404"/>
      <c r="Z17" s="404"/>
      <c r="AA17" s="404"/>
      <c r="AB17" s="404"/>
      <c r="AC17" s="404"/>
      <c r="AD17" s="404"/>
      <c r="AE17" s="404"/>
      <c r="AF17" s="404"/>
      <c r="AG17" s="404"/>
      <c r="AH17" s="404"/>
      <c r="AI17" s="404"/>
      <c r="AJ17" s="409"/>
      <c r="AK17" s="410"/>
      <c r="AL17" s="410"/>
      <c r="AM17" s="404"/>
      <c r="AN17" s="411"/>
      <c r="AO17" s="404"/>
      <c r="AP17" s="404"/>
      <c r="AQ17" s="404"/>
      <c r="AR17" s="404"/>
      <c r="AS17" s="412"/>
      <c r="AT17" s="404"/>
      <c r="AU17" s="404"/>
      <c r="AV17" s="404"/>
      <c r="AW17" s="404"/>
      <c r="AX17" s="404"/>
      <c r="AY17" s="404"/>
      <c r="AZ17" s="404"/>
      <c r="BA17" s="404"/>
      <c r="BB17" s="404"/>
      <c r="BC17" s="404"/>
      <c r="BD17" s="404"/>
      <c r="BE17" s="404"/>
      <c r="BF17" s="404"/>
      <c r="BG17" s="404"/>
      <c r="BH17" s="404"/>
      <c r="BI17" s="404"/>
      <c r="BJ17" s="404"/>
      <c r="BK17" s="404"/>
      <c r="BL17" s="404"/>
      <c r="BM17" s="404"/>
      <c r="BN17" s="404"/>
      <c r="BO17" s="404"/>
      <c r="BP17" s="404"/>
      <c r="BQ17" s="404"/>
      <c r="BR17" s="404"/>
      <c r="BS17" s="404"/>
      <c r="BT17" s="404"/>
      <c r="BU17" s="404"/>
      <c r="BV17" s="404"/>
      <c r="BW17" s="404"/>
      <c r="BX17" s="404"/>
      <c r="BY17" s="404"/>
      <c r="BZ17" s="404"/>
      <c r="CA17" s="404"/>
      <c r="CB17" s="404"/>
      <c r="CC17" s="404"/>
      <c r="CD17" s="404"/>
      <c r="CE17" s="404"/>
      <c r="CF17" s="404"/>
      <c r="CG17" s="404"/>
      <c r="CH17" s="404"/>
      <c r="CI17" s="404"/>
      <c r="CJ17" s="404"/>
      <c r="CK17" s="404"/>
      <c r="CL17" s="404"/>
      <c r="CM17" s="404"/>
      <c r="CN17" s="404"/>
      <c r="CO17" s="404"/>
      <c r="CP17" s="404"/>
      <c r="CQ17" s="404"/>
      <c r="CR17" s="404"/>
      <c r="CS17" s="404"/>
      <c r="CT17" s="404"/>
      <c r="CU17" s="404"/>
      <c r="CV17" s="404"/>
      <c r="CW17" s="404"/>
      <c r="CX17" s="404"/>
      <c r="CY17" s="404"/>
      <c r="CZ17" s="404"/>
      <c r="DA17" s="404"/>
      <c r="DB17" s="405"/>
      <c r="DC17" s="405"/>
      <c r="DD17" s="405"/>
      <c r="DE17" s="405"/>
      <c r="DF17" s="405"/>
      <c r="DG17" s="405"/>
      <c r="DH17" s="405"/>
      <c r="DI17" s="405"/>
      <c r="DJ17" s="404"/>
      <c r="DK17" s="404"/>
      <c r="DL17" s="404"/>
      <c r="DM17" s="404"/>
      <c r="DN17" s="404"/>
      <c r="DO17" s="404"/>
      <c r="DP17" s="404"/>
      <c r="DQ17" s="404"/>
      <c r="DR17" s="404"/>
      <c r="DS17" s="404"/>
      <c r="DT17" s="404"/>
      <c r="DU17" s="404"/>
      <c r="DV17" s="404"/>
      <c r="DW17" s="404"/>
      <c r="DX17" s="404"/>
    </row>
    <row r="18" spans="2:216" s="382" customFormat="1" ht="3.75" customHeight="1">
      <c r="B18" s="399"/>
      <c r="C18" s="399"/>
      <c r="D18" s="400"/>
      <c r="E18" s="400"/>
      <c r="F18" s="400"/>
      <c r="G18" s="400"/>
      <c r="H18" s="400"/>
      <c r="I18" s="400"/>
      <c r="J18" s="400"/>
      <c r="K18" s="350"/>
      <c r="L18" s="350"/>
      <c r="M18" s="350"/>
      <c r="N18" s="350"/>
      <c r="O18" s="350"/>
      <c r="P18" s="349"/>
      <c r="Q18" s="350"/>
      <c r="R18" s="350"/>
      <c r="S18" s="350"/>
      <c r="T18" s="404"/>
      <c r="U18" s="404"/>
      <c r="V18" s="404"/>
      <c r="W18" s="404"/>
      <c r="X18" s="404"/>
      <c r="Y18" s="404"/>
      <c r="Z18" s="404"/>
      <c r="AA18" s="404"/>
      <c r="AB18" s="404"/>
      <c r="AC18" s="404"/>
      <c r="AD18" s="404"/>
      <c r="AE18" s="404"/>
      <c r="AF18" s="404"/>
      <c r="AG18" s="404"/>
      <c r="AH18" s="404"/>
      <c r="AI18" s="413"/>
      <c r="AJ18" s="413"/>
      <c r="AK18" s="414"/>
      <c r="AL18" s="414"/>
      <c r="AM18" s="415"/>
      <c r="AN18" s="415"/>
      <c r="AO18" s="416"/>
      <c r="AP18" s="416"/>
      <c r="AQ18" s="416"/>
      <c r="AR18" s="416"/>
      <c r="AS18" s="416"/>
      <c r="AT18" s="404"/>
      <c r="AU18" s="404"/>
      <c r="AV18" s="404"/>
      <c r="AW18" s="404"/>
      <c r="AX18" s="404"/>
      <c r="AY18" s="404"/>
      <c r="AZ18" s="404"/>
      <c r="BA18" s="404"/>
      <c r="BB18" s="404"/>
      <c r="BC18" s="404"/>
      <c r="BD18" s="404"/>
      <c r="BE18" s="404"/>
      <c r="BF18" s="404"/>
      <c r="BG18" s="404"/>
      <c r="BH18" s="404"/>
      <c r="BI18" s="404"/>
      <c r="BJ18" s="404"/>
      <c r="BK18" s="404"/>
      <c r="BL18" s="404"/>
      <c r="BM18" s="404"/>
      <c r="BN18" s="404"/>
      <c r="BO18" s="404"/>
      <c r="BP18" s="404"/>
      <c r="BQ18" s="404"/>
      <c r="BR18" s="404"/>
      <c r="BS18" s="404"/>
      <c r="BT18" s="404"/>
      <c r="BU18" s="404"/>
      <c r="BV18" s="404"/>
      <c r="BW18" s="404"/>
      <c r="BX18" s="404"/>
      <c r="BY18" s="404"/>
      <c r="BZ18" s="404"/>
      <c r="CA18" s="404"/>
      <c r="CB18" s="404"/>
      <c r="CC18" s="404"/>
      <c r="CD18" s="404"/>
      <c r="CE18" s="404"/>
      <c r="CF18" s="404"/>
      <c r="CG18" s="404"/>
      <c r="CH18" s="404"/>
      <c r="CI18" s="404"/>
      <c r="CJ18" s="404"/>
      <c r="CK18" s="404"/>
      <c r="CL18" s="404"/>
      <c r="CM18" s="404"/>
      <c r="CN18" s="404"/>
      <c r="CO18" s="404"/>
      <c r="CP18" s="404"/>
      <c r="CQ18" s="404"/>
      <c r="CR18" s="404"/>
      <c r="CS18" s="404"/>
      <c r="CT18" s="404"/>
      <c r="CU18" s="404"/>
      <c r="CV18" s="404"/>
      <c r="CW18" s="404"/>
      <c r="CX18" s="404"/>
      <c r="CY18" s="404"/>
      <c r="CZ18" s="404"/>
      <c r="DA18" s="404"/>
      <c r="DB18" s="405"/>
      <c r="DC18" s="405"/>
      <c r="DD18" s="405"/>
      <c r="DE18" s="405"/>
      <c r="DF18" s="405"/>
      <c r="DG18" s="405"/>
      <c r="DH18" s="405"/>
      <c r="DI18" s="405"/>
      <c r="DJ18" s="404"/>
      <c r="DK18" s="404"/>
      <c r="DL18" s="404"/>
      <c r="DM18" s="404"/>
      <c r="DN18" s="404"/>
      <c r="DO18" s="404"/>
      <c r="DP18" s="404"/>
      <c r="DQ18" s="404"/>
      <c r="DR18" s="404"/>
      <c r="DS18" s="404"/>
      <c r="DT18" s="404"/>
      <c r="DU18" s="404"/>
      <c r="DV18" s="404"/>
      <c r="DW18" s="404"/>
      <c r="DX18" s="404"/>
      <c r="DY18" s="350"/>
      <c r="DZ18" s="350"/>
      <c r="EA18" s="350"/>
      <c r="EB18" s="350"/>
      <c r="EC18" s="350"/>
      <c r="ED18" s="350"/>
      <c r="EE18" s="350"/>
      <c r="EF18" s="350"/>
      <c r="EG18" s="350"/>
      <c r="EH18" s="350"/>
      <c r="EI18" s="350"/>
      <c r="EJ18" s="350"/>
      <c r="EK18" s="350"/>
      <c r="EL18" s="350"/>
      <c r="EM18" s="350"/>
      <c r="EN18" s="350"/>
      <c r="EO18" s="350"/>
      <c r="EP18" s="350"/>
      <c r="EQ18" s="350"/>
      <c r="ER18" s="350"/>
      <c r="ES18" s="350"/>
      <c r="ET18" s="350"/>
      <c r="EU18" s="350"/>
      <c r="EV18" s="350"/>
      <c r="EW18" s="350"/>
      <c r="EX18" s="350"/>
      <c r="EY18" s="350"/>
      <c r="EZ18" s="350"/>
      <c r="FA18" s="350"/>
      <c r="FB18" s="350"/>
      <c r="FC18" s="350"/>
      <c r="FD18" s="350"/>
      <c r="FE18" s="350"/>
      <c r="FF18" s="350"/>
      <c r="FG18" s="350"/>
      <c r="FH18" s="350"/>
      <c r="FI18" s="350"/>
      <c r="FJ18" s="350"/>
      <c r="FK18" s="350"/>
      <c r="FL18" s="350"/>
      <c r="FM18" s="350"/>
      <c r="FN18" s="350"/>
      <c r="FO18" s="350"/>
      <c r="FP18" s="350"/>
      <c r="FQ18" s="350"/>
      <c r="FR18" s="350"/>
      <c r="FS18" s="350"/>
      <c r="FT18" s="350"/>
      <c r="FU18" s="350"/>
      <c r="FV18" s="350"/>
      <c r="FW18" s="350"/>
      <c r="FX18" s="350"/>
      <c r="FY18" s="350"/>
      <c r="FZ18" s="350"/>
      <c r="GA18" s="350"/>
      <c r="GB18" s="350"/>
      <c r="GC18" s="350"/>
      <c r="GD18" s="350"/>
      <c r="GE18" s="350"/>
      <c r="GF18" s="350"/>
      <c r="GG18" s="350"/>
      <c r="GH18" s="350"/>
      <c r="GI18" s="350"/>
      <c r="GJ18" s="350"/>
      <c r="GK18" s="350"/>
      <c r="GL18" s="350"/>
      <c r="GM18" s="350"/>
      <c r="GN18" s="350"/>
      <c r="GO18" s="350"/>
      <c r="GP18" s="350"/>
      <c r="GQ18" s="350"/>
      <c r="GR18" s="350"/>
      <c r="GS18" s="350"/>
      <c r="GT18" s="350"/>
      <c r="GU18" s="350"/>
      <c r="GV18" s="350"/>
      <c r="GW18" s="350"/>
      <c r="GX18" s="350"/>
      <c r="GY18" s="350"/>
      <c r="GZ18" s="350"/>
      <c r="HA18" s="350"/>
      <c r="HB18" s="350"/>
      <c r="HC18" s="350"/>
      <c r="HD18" s="350"/>
      <c r="HE18" s="350"/>
      <c r="HF18" s="350"/>
      <c r="HG18" s="350"/>
      <c r="HH18" s="350"/>
    </row>
    <row r="19" spans="2:216" ht="12.75">
      <c r="B19" s="383" t="s">
        <v>74</v>
      </c>
      <c r="C19" s="383"/>
      <c r="D19" s="384"/>
      <c r="E19" s="385"/>
      <c r="F19" s="385"/>
      <c r="G19" s="385"/>
      <c r="H19" s="385"/>
      <c r="I19" s="385"/>
      <c r="J19" s="386"/>
      <c r="L19" s="347"/>
      <c r="M19" s="347"/>
      <c r="N19" s="347"/>
      <c r="O19" s="347"/>
      <c r="T19" s="404"/>
      <c r="U19" s="404"/>
      <c r="V19" s="404"/>
      <c r="W19" s="404"/>
      <c r="X19" s="404"/>
      <c r="Y19" s="404"/>
      <c r="Z19" s="404"/>
      <c r="AA19" s="404"/>
      <c r="AB19" s="404"/>
      <c r="AC19" s="404"/>
      <c r="AD19" s="404"/>
      <c r="AE19" s="404"/>
      <c r="AF19" s="404"/>
      <c r="AG19" s="404"/>
      <c r="AH19" s="404"/>
      <c r="AI19" s="404"/>
      <c r="AJ19" s="409"/>
      <c r="AK19" s="409"/>
      <c r="AL19" s="409"/>
      <c r="AM19" s="409"/>
      <c r="AN19" s="404"/>
      <c r="AO19" s="409"/>
      <c r="AP19" s="409"/>
      <c r="AQ19" s="409"/>
      <c r="AR19" s="409"/>
      <c r="AS19" s="409"/>
      <c r="AT19" s="404"/>
      <c r="AU19" s="404"/>
      <c r="AV19" s="404"/>
      <c r="AW19" s="404"/>
      <c r="AX19" s="404"/>
      <c r="AY19" s="404"/>
      <c r="AZ19" s="404"/>
      <c r="BA19" s="404"/>
      <c r="BB19" s="404"/>
      <c r="BC19" s="404"/>
      <c r="BD19" s="404"/>
      <c r="BE19" s="404"/>
      <c r="BF19" s="404"/>
      <c r="BG19" s="404"/>
      <c r="BH19" s="404"/>
      <c r="BI19" s="404"/>
      <c r="BJ19" s="404"/>
      <c r="BK19" s="404"/>
      <c r="BL19" s="404"/>
      <c r="BM19" s="404"/>
      <c r="BN19" s="404"/>
      <c r="BO19" s="404"/>
      <c r="BP19" s="404"/>
      <c r="BQ19" s="404"/>
      <c r="BR19" s="404"/>
      <c r="BS19" s="404"/>
      <c r="BT19" s="404"/>
      <c r="BU19" s="404"/>
      <c r="BV19" s="404"/>
      <c r="BW19" s="404"/>
      <c r="BX19" s="404"/>
      <c r="BY19" s="404"/>
      <c r="BZ19" s="404"/>
      <c r="CA19" s="404"/>
      <c r="CB19" s="404"/>
      <c r="CC19" s="404"/>
      <c r="CD19" s="404"/>
      <c r="CE19" s="404"/>
      <c r="CF19" s="404"/>
      <c r="CG19" s="404"/>
      <c r="CH19" s="404"/>
      <c r="CI19" s="404"/>
      <c r="CJ19" s="404"/>
      <c r="CK19" s="404"/>
      <c r="CL19" s="404"/>
      <c r="CM19" s="404"/>
      <c r="CN19" s="404"/>
      <c r="CO19" s="404"/>
      <c r="CP19" s="404"/>
      <c r="CQ19" s="404"/>
      <c r="CR19" s="404"/>
      <c r="CS19" s="404"/>
      <c r="CT19" s="404"/>
      <c r="CU19" s="404"/>
      <c r="CV19" s="404"/>
      <c r="CW19" s="404"/>
      <c r="CX19" s="404"/>
      <c r="CY19" s="404"/>
      <c r="CZ19" s="404"/>
      <c r="DA19" s="404"/>
      <c r="DB19" s="404"/>
      <c r="DC19" s="404"/>
      <c r="DD19" s="405"/>
      <c r="DE19" s="405"/>
      <c r="DF19" s="405"/>
      <c r="DG19" s="405"/>
      <c r="DH19" s="405"/>
      <c r="DI19" s="405"/>
      <c r="DJ19" s="404"/>
      <c r="DK19" s="404"/>
      <c r="DL19" s="404"/>
      <c r="DM19" s="404"/>
      <c r="DN19" s="404"/>
      <c r="DO19" s="404"/>
      <c r="DP19" s="404"/>
      <c r="DQ19" s="404"/>
      <c r="DR19" s="404"/>
      <c r="DS19" s="404"/>
      <c r="DT19" s="404"/>
      <c r="DU19" s="404"/>
      <c r="DV19" s="404"/>
      <c r="DW19" s="404"/>
      <c r="DX19" s="404"/>
    </row>
    <row r="20" spans="2:216" s="382" customFormat="1" ht="4.5" customHeight="1">
      <c r="B20" s="399"/>
      <c r="C20" s="399"/>
      <c r="D20" s="400"/>
      <c r="E20" s="400"/>
      <c r="F20" s="400"/>
      <c r="G20" s="400"/>
      <c r="H20" s="400"/>
      <c r="I20" s="400"/>
      <c r="J20" s="400"/>
      <c r="K20" s="350"/>
      <c r="L20" s="350"/>
      <c r="M20" s="350"/>
      <c r="N20" s="350"/>
      <c r="O20" s="350"/>
      <c r="P20" s="349"/>
      <c r="Q20" s="350"/>
      <c r="R20" s="350"/>
      <c r="S20" s="350"/>
      <c r="T20" s="404"/>
      <c r="U20" s="404"/>
      <c r="V20" s="404"/>
      <c r="W20" s="404"/>
      <c r="X20" s="404"/>
      <c r="Y20" s="404"/>
      <c r="Z20" s="404"/>
      <c r="AA20" s="404"/>
      <c r="AB20" s="404"/>
      <c r="AC20" s="404"/>
      <c r="AD20" s="404"/>
      <c r="AE20" s="404"/>
      <c r="AF20" s="404"/>
      <c r="AG20" s="404"/>
      <c r="AH20" s="404"/>
      <c r="AI20" s="413"/>
      <c r="AJ20" s="417"/>
      <c r="AK20" s="417"/>
      <c r="AL20" s="417"/>
      <c r="AM20" s="417"/>
      <c r="AN20" s="413"/>
      <c r="AO20" s="413"/>
      <c r="AP20" s="413"/>
      <c r="AQ20" s="413"/>
      <c r="AR20" s="413"/>
      <c r="AS20" s="413"/>
      <c r="AT20" s="404"/>
      <c r="AU20" s="404"/>
      <c r="AV20" s="404"/>
      <c r="AW20" s="404"/>
      <c r="AX20" s="418"/>
      <c r="AY20" s="404"/>
      <c r="AZ20" s="404"/>
      <c r="BA20" s="404"/>
      <c r="BB20" s="404"/>
      <c r="BC20" s="404"/>
      <c r="BD20" s="404"/>
      <c r="BE20" s="404"/>
      <c r="BF20" s="404"/>
      <c r="BG20" s="404"/>
      <c r="BH20" s="404"/>
      <c r="BI20" s="404"/>
      <c r="BJ20" s="404"/>
      <c r="BK20" s="404"/>
      <c r="BL20" s="404"/>
      <c r="BM20" s="404"/>
      <c r="BN20" s="404"/>
      <c r="BO20" s="404"/>
      <c r="BP20" s="404"/>
      <c r="BQ20" s="404"/>
      <c r="BR20" s="404"/>
      <c r="BS20" s="404"/>
      <c r="BT20" s="404"/>
      <c r="BU20" s="404"/>
      <c r="BV20" s="404"/>
      <c r="BW20" s="404"/>
      <c r="BX20" s="404"/>
      <c r="BY20" s="404"/>
      <c r="BZ20" s="404"/>
      <c r="CA20" s="404"/>
      <c r="CB20" s="404"/>
      <c r="CC20" s="404"/>
      <c r="CD20" s="404"/>
      <c r="CE20" s="404"/>
      <c r="CF20" s="404"/>
      <c r="CG20" s="404"/>
      <c r="CH20" s="404"/>
      <c r="CI20" s="404"/>
      <c r="CJ20" s="404"/>
      <c r="CK20" s="404"/>
      <c r="CL20" s="404"/>
      <c r="CM20" s="404"/>
      <c r="CN20" s="404"/>
      <c r="CO20" s="404"/>
      <c r="CP20" s="404"/>
      <c r="CQ20" s="404"/>
      <c r="CR20" s="404"/>
      <c r="CS20" s="404"/>
      <c r="CT20" s="404"/>
      <c r="CU20" s="404"/>
      <c r="CV20" s="404"/>
      <c r="CW20" s="404"/>
      <c r="CX20" s="404"/>
      <c r="CY20" s="404"/>
      <c r="CZ20" s="404"/>
      <c r="DA20" s="404"/>
      <c r="DB20" s="404"/>
      <c r="DC20" s="404"/>
      <c r="DD20" s="405"/>
      <c r="DE20" s="405"/>
      <c r="DF20" s="405"/>
      <c r="DG20" s="405"/>
      <c r="DH20" s="405"/>
      <c r="DI20" s="405"/>
      <c r="DJ20" s="404"/>
      <c r="DK20" s="404"/>
      <c r="DL20" s="404"/>
      <c r="DM20" s="404"/>
      <c r="DN20" s="404"/>
      <c r="DO20" s="404"/>
      <c r="DP20" s="404"/>
      <c r="DQ20" s="404"/>
      <c r="DR20" s="404"/>
      <c r="DS20" s="404"/>
      <c r="DT20" s="404"/>
      <c r="DU20" s="404"/>
      <c r="DV20" s="404"/>
      <c r="DW20" s="404"/>
      <c r="DX20" s="404"/>
      <c r="DY20" s="350"/>
      <c r="DZ20" s="350"/>
      <c r="EA20" s="350"/>
      <c r="EB20" s="350"/>
      <c r="EC20" s="350"/>
      <c r="ED20" s="350"/>
      <c r="EE20" s="350"/>
      <c r="EF20" s="350"/>
      <c r="EG20" s="350"/>
      <c r="EH20" s="350"/>
      <c r="EI20" s="350"/>
      <c r="EJ20" s="350"/>
      <c r="EK20" s="350"/>
      <c r="EL20" s="350"/>
      <c r="EM20" s="350"/>
      <c r="EN20" s="350"/>
      <c r="EO20" s="350"/>
      <c r="EP20" s="350"/>
      <c r="EQ20" s="350"/>
      <c r="ER20" s="350"/>
      <c r="ES20" s="350"/>
      <c r="ET20" s="350"/>
      <c r="EU20" s="350"/>
      <c r="EV20" s="350"/>
      <c r="EW20" s="350"/>
      <c r="EX20" s="350"/>
      <c r="EY20" s="350"/>
      <c r="EZ20" s="350"/>
      <c r="FA20" s="350"/>
      <c r="FB20" s="350"/>
      <c r="FC20" s="350"/>
      <c r="FD20" s="350"/>
      <c r="FE20" s="350"/>
      <c r="FF20" s="350"/>
      <c r="FG20" s="350"/>
      <c r="FH20" s="350"/>
      <c r="FI20" s="350"/>
      <c r="FJ20" s="350"/>
      <c r="FK20" s="350"/>
      <c r="FL20" s="350"/>
      <c r="FM20" s="350"/>
      <c r="FN20" s="350"/>
      <c r="FO20" s="350"/>
      <c r="FP20" s="350"/>
      <c r="FQ20" s="350"/>
      <c r="FR20" s="350"/>
      <c r="FS20" s="350"/>
      <c r="FT20" s="350"/>
      <c r="FU20" s="350"/>
      <c r="FV20" s="350"/>
      <c r="FW20" s="350"/>
      <c r="FX20" s="350"/>
      <c r="FY20" s="350"/>
      <c r="FZ20" s="350"/>
      <c r="GA20" s="350"/>
      <c r="GB20" s="350"/>
      <c r="GC20" s="350"/>
      <c r="GD20" s="350"/>
      <c r="GE20" s="350"/>
      <c r="GF20" s="350"/>
      <c r="GG20" s="350"/>
      <c r="GH20" s="350"/>
      <c r="GI20" s="350"/>
      <c r="GJ20" s="350"/>
      <c r="GK20" s="350"/>
      <c r="GL20" s="350"/>
      <c r="GM20" s="350"/>
      <c r="GN20" s="350"/>
      <c r="GO20" s="350"/>
      <c r="GP20" s="350"/>
      <c r="GQ20" s="350"/>
      <c r="GR20" s="350"/>
      <c r="GS20" s="350"/>
      <c r="GT20" s="350"/>
      <c r="GU20" s="350"/>
      <c r="GV20" s="350"/>
      <c r="GW20" s="350"/>
      <c r="GX20" s="350"/>
      <c r="GY20" s="350"/>
      <c r="GZ20" s="350"/>
      <c r="HA20" s="350"/>
      <c r="HB20" s="350"/>
      <c r="HC20" s="350"/>
      <c r="HD20" s="350"/>
      <c r="HE20" s="350"/>
      <c r="HF20" s="350"/>
      <c r="HG20" s="350"/>
      <c r="HH20" s="350"/>
    </row>
    <row r="21" spans="2:216" s="382" customFormat="1" ht="16.5" customHeight="1">
      <c r="B21" s="383" t="s">
        <v>7</v>
      </c>
      <c r="C21" s="383"/>
      <c r="D21" s="384" t="s">
        <v>75</v>
      </c>
      <c r="E21" s="385"/>
      <c r="F21" s="385"/>
      <c r="G21" s="385"/>
      <c r="H21" s="385"/>
      <c r="I21" s="385"/>
      <c r="J21" s="386"/>
      <c r="K21" s="350"/>
      <c r="L21" s="350"/>
      <c r="M21" s="350"/>
      <c r="N21" s="350"/>
      <c r="O21" s="350"/>
      <c r="P21" s="349"/>
      <c r="Q21" s="350"/>
      <c r="R21" s="350"/>
      <c r="S21" s="350"/>
      <c r="T21" s="404"/>
      <c r="U21" s="404"/>
      <c r="V21" s="404"/>
      <c r="W21" s="404"/>
      <c r="X21" s="404"/>
      <c r="Y21" s="404"/>
      <c r="Z21" s="404"/>
      <c r="AA21" s="404"/>
      <c r="AB21" s="404"/>
      <c r="AC21" s="404"/>
      <c r="AD21" s="404"/>
      <c r="AE21" s="404"/>
      <c r="AF21" s="404"/>
      <c r="AG21" s="404"/>
      <c r="AH21" s="404"/>
      <c r="AI21" s="413"/>
      <c r="AJ21" s="417"/>
      <c r="AK21" s="417"/>
      <c r="AL21" s="417"/>
      <c r="AM21" s="417"/>
      <c r="AN21" s="413"/>
      <c r="AO21" s="413"/>
      <c r="AP21" s="413"/>
      <c r="AQ21" s="413"/>
      <c r="AR21" s="413"/>
      <c r="AS21" s="413"/>
      <c r="AT21" s="404"/>
      <c r="AU21" s="404"/>
      <c r="AV21" s="404"/>
      <c r="AW21" s="404"/>
      <c r="AX21" s="418"/>
      <c r="AY21" s="404"/>
      <c r="AZ21" s="404"/>
      <c r="BA21" s="404"/>
      <c r="BB21" s="404"/>
      <c r="BC21" s="404"/>
      <c r="BD21" s="404"/>
      <c r="BE21" s="404"/>
      <c r="BF21" s="404"/>
      <c r="BG21" s="404"/>
      <c r="BH21" s="404"/>
      <c r="BI21" s="404"/>
      <c r="BJ21" s="404"/>
      <c r="BK21" s="404"/>
      <c r="BL21" s="404"/>
      <c r="BM21" s="404"/>
      <c r="BN21" s="404"/>
      <c r="BO21" s="404"/>
      <c r="BP21" s="404"/>
      <c r="BQ21" s="404"/>
      <c r="BR21" s="404"/>
      <c r="BS21" s="404"/>
      <c r="BT21" s="404"/>
      <c r="BU21" s="404"/>
      <c r="BV21" s="404"/>
      <c r="BW21" s="404"/>
      <c r="BX21" s="404"/>
      <c r="BY21" s="404"/>
      <c r="BZ21" s="404"/>
      <c r="CA21" s="404"/>
      <c r="CB21" s="404"/>
      <c r="CC21" s="404"/>
      <c r="CD21" s="404"/>
      <c r="CE21" s="404"/>
      <c r="CF21" s="404"/>
      <c r="CG21" s="404"/>
      <c r="CH21" s="404"/>
      <c r="CI21" s="404"/>
      <c r="CJ21" s="404"/>
      <c r="CK21" s="404"/>
      <c r="CL21" s="404"/>
      <c r="CM21" s="404"/>
      <c r="CN21" s="404"/>
      <c r="CO21" s="404"/>
      <c r="CP21" s="404"/>
      <c r="CQ21" s="404"/>
      <c r="CR21" s="404"/>
      <c r="CS21" s="404"/>
      <c r="CT21" s="404"/>
      <c r="CU21" s="404"/>
      <c r="CV21" s="404"/>
      <c r="CW21" s="404"/>
      <c r="CX21" s="404"/>
      <c r="CY21" s="404"/>
      <c r="CZ21" s="404"/>
      <c r="DA21" s="404"/>
      <c r="DB21" s="404"/>
      <c r="DC21" s="404"/>
      <c r="DD21" s="405"/>
      <c r="DE21" s="405"/>
      <c r="DF21" s="405"/>
      <c r="DG21" s="405"/>
      <c r="DH21" s="405"/>
      <c r="DI21" s="405"/>
      <c r="DJ21" s="404"/>
      <c r="DK21" s="404"/>
      <c r="DL21" s="404"/>
      <c r="DM21" s="404"/>
      <c r="DN21" s="404"/>
      <c r="DO21" s="404"/>
      <c r="DP21" s="404"/>
      <c r="DQ21" s="404"/>
      <c r="DR21" s="404"/>
      <c r="DS21" s="404"/>
      <c r="DT21" s="404"/>
      <c r="DU21" s="404"/>
      <c r="DV21" s="404"/>
      <c r="DW21" s="404"/>
      <c r="DX21" s="404"/>
      <c r="DY21" s="350"/>
      <c r="DZ21" s="350"/>
      <c r="EA21" s="350"/>
      <c r="EB21" s="350"/>
      <c r="EC21" s="350"/>
      <c r="ED21" s="350"/>
      <c r="EE21" s="350"/>
      <c r="EF21" s="350"/>
      <c r="EG21" s="350"/>
      <c r="EH21" s="350"/>
      <c r="EI21" s="350"/>
      <c r="EJ21" s="350"/>
      <c r="EK21" s="350"/>
      <c r="EL21" s="350"/>
      <c r="EM21" s="350"/>
      <c r="EN21" s="350"/>
      <c r="EO21" s="350"/>
      <c r="EP21" s="350"/>
      <c r="EQ21" s="350"/>
      <c r="ER21" s="350"/>
      <c r="ES21" s="350"/>
      <c r="ET21" s="350"/>
      <c r="EU21" s="350"/>
      <c r="EV21" s="350"/>
      <c r="EW21" s="350"/>
      <c r="EX21" s="350"/>
      <c r="EY21" s="350"/>
      <c r="EZ21" s="350"/>
      <c r="FA21" s="350"/>
      <c r="FB21" s="350"/>
      <c r="FC21" s="350"/>
      <c r="FD21" s="350"/>
      <c r="FE21" s="350"/>
      <c r="FF21" s="350"/>
      <c r="FG21" s="350"/>
      <c r="FH21" s="350"/>
      <c r="FI21" s="350"/>
      <c r="FJ21" s="350"/>
      <c r="FK21" s="350"/>
      <c r="FL21" s="350"/>
      <c r="FM21" s="350"/>
      <c r="FN21" s="350"/>
      <c r="FO21" s="350"/>
      <c r="FP21" s="350"/>
      <c r="FQ21" s="350"/>
      <c r="FR21" s="350"/>
      <c r="FS21" s="350"/>
      <c r="FT21" s="350"/>
      <c r="FU21" s="350"/>
      <c r="FV21" s="350"/>
      <c r="FW21" s="350"/>
      <c r="FX21" s="350"/>
      <c r="FY21" s="350"/>
      <c r="FZ21" s="350"/>
      <c r="GA21" s="350"/>
      <c r="GB21" s="350"/>
      <c r="GC21" s="350"/>
      <c r="GD21" s="350"/>
      <c r="GE21" s="350"/>
      <c r="GF21" s="350"/>
      <c r="GG21" s="350"/>
      <c r="GH21" s="350"/>
      <c r="GI21" s="350"/>
      <c r="GJ21" s="350"/>
      <c r="GK21" s="350"/>
      <c r="GL21" s="350"/>
      <c r="GM21" s="350"/>
      <c r="GN21" s="350"/>
      <c r="GO21" s="350"/>
      <c r="GP21" s="350"/>
      <c r="GQ21" s="350"/>
      <c r="GR21" s="350"/>
      <c r="GS21" s="350"/>
      <c r="GT21" s="350"/>
      <c r="GU21" s="350"/>
      <c r="GV21" s="350"/>
      <c r="GW21" s="350"/>
      <c r="GX21" s="350"/>
      <c r="GY21" s="350"/>
      <c r="GZ21" s="350"/>
      <c r="HA21" s="350"/>
      <c r="HB21" s="350"/>
      <c r="HC21" s="350"/>
      <c r="HD21" s="350"/>
      <c r="HE21" s="350"/>
      <c r="HF21" s="350"/>
      <c r="HG21" s="350"/>
      <c r="HH21" s="350"/>
    </row>
    <row r="22" spans="2:216" s="382" customFormat="1" ht="3.75" customHeight="1">
      <c r="B22" s="399"/>
      <c r="C22" s="399"/>
      <c r="D22" s="400"/>
      <c r="E22" s="400"/>
      <c r="F22" s="400"/>
      <c r="G22" s="400"/>
      <c r="H22" s="400"/>
      <c r="I22" s="400"/>
      <c r="J22" s="400"/>
      <c r="K22" s="350"/>
      <c r="L22" s="350"/>
      <c r="M22" s="350"/>
      <c r="N22" s="350"/>
      <c r="O22" s="350"/>
      <c r="P22" s="349"/>
      <c r="Q22" s="350"/>
      <c r="R22" s="350"/>
      <c r="S22" s="350"/>
      <c r="T22" s="404"/>
      <c r="U22" s="404"/>
      <c r="V22" s="404"/>
      <c r="W22" s="404"/>
      <c r="X22" s="404"/>
      <c r="Y22" s="404"/>
      <c r="Z22" s="404"/>
      <c r="AA22" s="404"/>
      <c r="AB22" s="404"/>
      <c r="AC22" s="404"/>
      <c r="AD22" s="404"/>
      <c r="AE22" s="404"/>
      <c r="AF22" s="404"/>
      <c r="AG22" s="404"/>
      <c r="AH22" s="404"/>
      <c r="AI22" s="413"/>
      <c r="AJ22" s="417"/>
      <c r="AK22" s="417"/>
      <c r="AL22" s="417"/>
      <c r="AM22" s="417"/>
      <c r="AN22" s="413"/>
      <c r="AO22" s="413"/>
      <c r="AP22" s="413"/>
      <c r="AQ22" s="413"/>
      <c r="AR22" s="413"/>
      <c r="AS22" s="413"/>
      <c r="AT22" s="404"/>
      <c r="AU22" s="404"/>
      <c r="AV22" s="404"/>
      <c r="AW22" s="404"/>
      <c r="AX22" s="418"/>
      <c r="AY22" s="404"/>
      <c r="AZ22" s="404"/>
      <c r="BA22" s="404"/>
      <c r="BB22" s="404"/>
      <c r="BC22" s="404"/>
      <c r="BD22" s="404"/>
      <c r="BE22" s="404"/>
      <c r="BF22" s="404"/>
      <c r="BG22" s="404"/>
      <c r="BH22" s="404"/>
      <c r="BI22" s="404"/>
      <c r="BJ22" s="404"/>
      <c r="BK22" s="404"/>
      <c r="BL22" s="404"/>
      <c r="BM22" s="404"/>
      <c r="BN22" s="404"/>
      <c r="BO22" s="404"/>
      <c r="BP22" s="404"/>
      <c r="BQ22" s="404"/>
      <c r="BR22" s="404"/>
      <c r="BS22" s="404"/>
      <c r="BT22" s="404"/>
      <c r="BU22" s="404"/>
      <c r="BV22" s="404"/>
      <c r="BW22" s="404"/>
      <c r="BX22" s="404"/>
      <c r="BY22" s="404"/>
      <c r="BZ22" s="404"/>
      <c r="CA22" s="404"/>
      <c r="CB22" s="404"/>
      <c r="CC22" s="404"/>
      <c r="CD22" s="404"/>
      <c r="CE22" s="404"/>
      <c r="CF22" s="404"/>
      <c r="CG22" s="404"/>
      <c r="CH22" s="404"/>
      <c r="CI22" s="404"/>
      <c r="CJ22" s="404"/>
      <c r="CK22" s="404"/>
      <c r="CL22" s="404"/>
      <c r="CM22" s="404"/>
      <c r="CN22" s="404"/>
      <c r="CO22" s="404"/>
      <c r="CP22" s="404"/>
      <c r="CQ22" s="404"/>
      <c r="CR22" s="404"/>
      <c r="CS22" s="404"/>
      <c r="CT22" s="404"/>
      <c r="CU22" s="404"/>
      <c r="CV22" s="404"/>
      <c r="CW22" s="404"/>
      <c r="CX22" s="404"/>
      <c r="CY22" s="404"/>
      <c r="CZ22" s="404"/>
      <c r="DA22" s="404"/>
      <c r="DB22" s="404"/>
      <c r="DC22" s="404"/>
      <c r="DD22" s="405"/>
      <c r="DE22" s="405"/>
      <c r="DF22" s="405"/>
      <c r="DG22" s="405"/>
      <c r="DH22" s="405"/>
      <c r="DI22" s="405"/>
      <c r="DJ22" s="404"/>
      <c r="DK22" s="404"/>
      <c r="DL22" s="404"/>
      <c r="DM22" s="404"/>
      <c r="DN22" s="404"/>
      <c r="DO22" s="404"/>
      <c r="DP22" s="404"/>
      <c r="DQ22" s="404"/>
      <c r="DR22" s="404"/>
      <c r="DS22" s="404"/>
      <c r="DT22" s="404"/>
      <c r="DU22" s="404"/>
      <c r="DV22" s="404"/>
      <c r="DW22" s="404"/>
      <c r="DX22" s="404"/>
      <c r="DY22" s="350"/>
      <c r="DZ22" s="350"/>
      <c r="EA22" s="350"/>
      <c r="EB22" s="350"/>
      <c r="EC22" s="350"/>
      <c r="ED22" s="350"/>
      <c r="EE22" s="350"/>
      <c r="EF22" s="350"/>
      <c r="EG22" s="350"/>
      <c r="EH22" s="350"/>
      <c r="EI22" s="350"/>
      <c r="EJ22" s="350"/>
      <c r="EK22" s="350"/>
      <c r="EL22" s="350"/>
      <c r="EM22" s="350"/>
      <c r="EN22" s="350"/>
      <c r="EO22" s="350"/>
      <c r="EP22" s="350"/>
      <c r="EQ22" s="350"/>
      <c r="ER22" s="350"/>
      <c r="ES22" s="350"/>
      <c r="ET22" s="350"/>
      <c r="EU22" s="350"/>
      <c r="EV22" s="350"/>
      <c r="EW22" s="350"/>
      <c r="EX22" s="350"/>
      <c r="EY22" s="350"/>
      <c r="EZ22" s="350"/>
      <c r="FA22" s="350"/>
      <c r="FB22" s="350"/>
      <c r="FC22" s="350"/>
      <c r="FD22" s="350"/>
      <c r="FE22" s="350"/>
      <c r="FF22" s="350"/>
      <c r="FG22" s="350"/>
      <c r="FH22" s="350"/>
      <c r="FI22" s="350"/>
      <c r="FJ22" s="350"/>
      <c r="FK22" s="350"/>
      <c r="FL22" s="350"/>
      <c r="FM22" s="350"/>
      <c r="FN22" s="350"/>
      <c r="FO22" s="350"/>
      <c r="FP22" s="350"/>
      <c r="FQ22" s="350"/>
      <c r="FR22" s="350"/>
      <c r="FS22" s="350"/>
      <c r="FT22" s="350"/>
      <c r="FU22" s="350"/>
      <c r="FV22" s="350"/>
      <c r="FW22" s="350"/>
      <c r="FX22" s="350"/>
      <c r="FY22" s="350"/>
      <c r="FZ22" s="350"/>
      <c r="GA22" s="350"/>
      <c r="GB22" s="350"/>
      <c r="GC22" s="350"/>
      <c r="GD22" s="350"/>
      <c r="GE22" s="350"/>
      <c r="GF22" s="350"/>
      <c r="GG22" s="350"/>
      <c r="GH22" s="350"/>
      <c r="GI22" s="350"/>
      <c r="GJ22" s="350"/>
      <c r="GK22" s="350"/>
      <c r="GL22" s="350"/>
      <c r="GM22" s="350"/>
      <c r="GN22" s="350"/>
      <c r="GO22" s="350"/>
      <c r="GP22" s="350"/>
      <c r="GQ22" s="350"/>
      <c r="GR22" s="350"/>
      <c r="GS22" s="350"/>
      <c r="GT22" s="350"/>
      <c r="GU22" s="350"/>
      <c r="GV22" s="350"/>
      <c r="GW22" s="350"/>
      <c r="GX22" s="350"/>
      <c r="GY22" s="350"/>
      <c r="GZ22" s="350"/>
      <c r="HA22" s="350"/>
      <c r="HB22" s="350"/>
      <c r="HC22" s="350"/>
      <c r="HD22" s="350"/>
      <c r="HE22" s="350"/>
      <c r="HF22" s="350"/>
      <c r="HG22" s="350"/>
      <c r="HH22" s="350"/>
    </row>
    <row r="23" spans="2:216" s="382" customFormat="1" ht="38.25" customHeight="1">
      <c r="B23" s="419" t="s">
        <v>76</v>
      </c>
      <c r="C23" s="420" t="s">
        <v>77</v>
      </c>
      <c r="D23" s="419" t="s">
        <v>78</v>
      </c>
      <c r="E23" s="387" t="s">
        <v>56</v>
      </c>
      <c r="F23" s="421" t="s">
        <v>212</v>
      </c>
      <c r="G23" s="422"/>
      <c r="H23" s="423"/>
      <c r="I23" s="419" t="s">
        <v>80</v>
      </c>
      <c r="J23" s="424" t="s">
        <v>213</v>
      </c>
      <c r="K23" s="350"/>
      <c r="L23" s="350"/>
      <c r="M23" s="350"/>
      <c r="N23" s="350"/>
      <c r="O23" s="350"/>
      <c r="P23" s="347"/>
      <c r="Q23" s="350"/>
      <c r="R23" s="350"/>
      <c r="S23" s="350"/>
      <c r="T23" s="404"/>
      <c r="U23" s="404"/>
      <c r="V23" s="404"/>
      <c r="W23" s="404"/>
      <c r="X23" s="404"/>
      <c r="Y23" s="404"/>
      <c r="Z23" s="404"/>
      <c r="AA23" s="404"/>
      <c r="AB23" s="404"/>
      <c r="AC23" s="404"/>
      <c r="AD23" s="404"/>
      <c r="AE23" s="404"/>
      <c r="AF23" s="404"/>
      <c r="AG23" s="404"/>
      <c r="AH23" s="404"/>
      <c r="AI23" s="413"/>
      <c r="AJ23" s="417"/>
      <c r="AK23" s="417"/>
      <c r="AL23" s="417"/>
      <c r="AM23" s="417"/>
      <c r="AN23" s="413"/>
      <c r="AO23" s="413"/>
      <c r="AP23" s="413"/>
      <c r="AQ23" s="413"/>
      <c r="AR23" s="413"/>
      <c r="AS23" s="413"/>
      <c r="AT23" s="404"/>
      <c r="AU23" s="404"/>
      <c r="AV23" s="404"/>
      <c r="AW23" s="404"/>
      <c r="AX23" s="404"/>
      <c r="AY23" s="404"/>
      <c r="AZ23" s="404"/>
      <c r="BA23" s="404"/>
      <c r="BB23" s="404"/>
      <c r="BC23" s="404"/>
      <c r="BD23" s="404"/>
      <c r="BE23" s="404"/>
      <c r="BF23" s="404"/>
      <c r="BG23" s="404"/>
      <c r="BH23" s="404"/>
      <c r="BI23" s="404"/>
      <c r="BJ23" s="404"/>
      <c r="BK23" s="404"/>
      <c r="BL23" s="404"/>
      <c r="BM23" s="404"/>
      <c r="BN23" s="404"/>
      <c r="BO23" s="404"/>
      <c r="BP23" s="404"/>
      <c r="BQ23" s="404"/>
      <c r="BR23" s="404"/>
      <c r="BS23" s="404"/>
      <c r="BT23" s="404"/>
      <c r="BU23" s="404"/>
      <c r="BV23" s="404"/>
      <c r="BW23" s="404"/>
      <c r="BX23" s="404"/>
      <c r="BY23" s="404"/>
      <c r="BZ23" s="404"/>
      <c r="CA23" s="404"/>
      <c r="CB23" s="404"/>
      <c r="CC23" s="404"/>
      <c r="CD23" s="404"/>
      <c r="CE23" s="404"/>
      <c r="CF23" s="404"/>
      <c r="CG23" s="404"/>
      <c r="CH23" s="404"/>
      <c r="CI23" s="404"/>
      <c r="CJ23" s="404"/>
      <c r="CK23" s="404"/>
      <c r="CL23" s="404"/>
      <c r="CM23" s="404"/>
      <c r="CN23" s="404"/>
      <c r="CO23" s="404"/>
      <c r="CP23" s="404"/>
      <c r="CQ23" s="404"/>
      <c r="CR23" s="404"/>
      <c r="CS23" s="404"/>
      <c r="CT23" s="404"/>
      <c r="CU23" s="404"/>
      <c r="CV23" s="404"/>
      <c r="CW23" s="404"/>
      <c r="CX23" s="404"/>
      <c r="CY23" s="404"/>
      <c r="CZ23" s="404"/>
      <c r="DA23" s="404"/>
      <c r="DB23" s="404"/>
      <c r="DC23" s="404"/>
      <c r="DD23" s="405"/>
      <c r="DE23" s="405"/>
      <c r="DF23" s="405"/>
      <c r="DG23" s="405"/>
      <c r="DH23" s="405"/>
      <c r="DI23" s="405"/>
      <c r="DJ23" s="404"/>
      <c r="DK23" s="404"/>
      <c r="DL23" s="404"/>
      <c r="DM23" s="404"/>
      <c r="DN23" s="404"/>
      <c r="DO23" s="404"/>
      <c r="DP23" s="404"/>
      <c r="DQ23" s="404"/>
      <c r="DR23" s="404"/>
      <c r="DS23" s="404"/>
      <c r="DT23" s="404"/>
      <c r="DU23" s="404"/>
      <c r="DV23" s="404"/>
      <c r="DW23" s="404"/>
      <c r="DX23" s="404"/>
      <c r="DY23" s="350"/>
      <c r="DZ23" s="350"/>
      <c r="EA23" s="350"/>
      <c r="EB23" s="350"/>
      <c r="EC23" s="350"/>
      <c r="ED23" s="350"/>
      <c r="EE23" s="350"/>
      <c r="EF23" s="350"/>
      <c r="EG23" s="350"/>
      <c r="EH23" s="350"/>
      <c r="EI23" s="350"/>
      <c r="EJ23" s="350"/>
      <c r="EK23" s="350"/>
      <c r="EL23" s="350"/>
      <c r="EM23" s="350"/>
      <c r="EN23" s="350"/>
      <c r="EO23" s="350"/>
      <c r="EP23" s="350"/>
      <c r="EQ23" s="350"/>
      <c r="ER23" s="350"/>
      <c r="ES23" s="350"/>
      <c r="ET23" s="350"/>
      <c r="EU23" s="350"/>
      <c r="EV23" s="350"/>
      <c r="EW23" s="350"/>
      <c r="EX23" s="350"/>
      <c r="EY23" s="350"/>
      <c r="EZ23" s="350"/>
      <c r="FA23" s="350"/>
      <c r="FB23" s="350"/>
      <c r="FC23" s="350"/>
      <c r="FD23" s="350"/>
      <c r="FE23" s="350"/>
      <c r="FF23" s="350"/>
      <c r="FG23" s="350"/>
      <c r="FH23" s="350"/>
      <c r="FI23" s="350"/>
      <c r="FJ23" s="350"/>
      <c r="FK23" s="350"/>
      <c r="FL23" s="350"/>
      <c r="FM23" s="350"/>
      <c r="FN23" s="350"/>
      <c r="FO23" s="350"/>
      <c r="FP23" s="350"/>
      <c r="FQ23" s="350"/>
      <c r="FR23" s="350"/>
      <c r="FS23" s="350"/>
      <c r="FT23" s="350"/>
      <c r="FU23" s="350"/>
      <c r="FV23" s="350"/>
      <c r="FW23" s="350"/>
      <c r="FX23" s="350"/>
      <c r="FY23" s="350"/>
      <c r="FZ23" s="350"/>
      <c r="GA23" s="350"/>
      <c r="GB23" s="350"/>
      <c r="GC23" s="350"/>
      <c r="GD23" s="350"/>
      <c r="GE23" s="350"/>
      <c r="GF23" s="350"/>
      <c r="GG23" s="350"/>
      <c r="GH23" s="350"/>
      <c r="GI23" s="350"/>
      <c r="GJ23" s="350"/>
      <c r="GK23" s="350"/>
      <c r="GL23" s="350"/>
      <c r="GM23" s="350"/>
      <c r="GN23" s="350"/>
      <c r="GO23" s="350"/>
      <c r="GP23" s="350"/>
      <c r="GQ23" s="350"/>
      <c r="GR23" s="350"/>
      <c r="GS23" s="350"/>
      <c r="GT23" s="350"/>
      <c r="GU23" s="350"/>
      <c r="GV23" s="350"/>
      <c r="GW23" s="350"/>
      <c r="GX23" s="350"/>
      <c r="GY23" s="350"/>
      <c r="GZ23" s="350"/>
      <c r="HA23" s="350"/>
      <c r="HB23" s="350"/>
      <c r="HC23" s="350"/>
      <c r="HD23" s="350"/>
      <c r="HE23" s="350"/>
      <c r="HF23" s="350"/>
      <c r="HG23" s="350"/>
      <c r="HH23" s="350"/>
    </row>
    <row r="24" spans="2:216" ht="30.75" customHeight="1">
      <c r="B24" s="419"/>
      <c r="C24" s="420"/>
      <c r="D24" s="419"/>
      <c r="E24" s="387" t="s">
        <v>57</v>
      </c>
      <c r="F24" s="425" t="s">
        <v>214</v>
      </c>
      <c r="G24" s="425"/>
      <c r="H24" s="425"/>
      <c r="I24" s="419"/>
      <c r="J24" s="424"/>
      <c r="L24" s="347"/>
      <c r="M24" s="347"/>
      <c r="N24" s="347"/>
      <c r="O24" s="347"/>
      <c r="P24" s="347"/>
      <c r="T24" s="404"/>
      <c r="U24" s="404"/>
      <c r="V24" s="404"/>
      <c r="W24" s="404"/>
      <c r="X24" s="404"/>
      <c r="Y24" s="404"/>
      <c r="Z24" s="404"/>
      <c r="AA24" s="404"/>
      <c r="AB24" s="404"/>
      <c r="AC24" s="404"/>
      <c r="AD24" s="404"/>
      <c r="AE24" s="404"/>
      <c r="AF24" s="404"/>
      <c r="AG24" s="404"/>
      <c r="AH24" s="404"/>
      <c r="AI24" s="404"/>
      <c r="AJ24" s="409"/>
      <c r="AK24" s="404"/>
      <c r="AL24" s="409"/>
      <c r="AM24" s="404"/>
      <c r="AN24" s="409"/>
      <c r="AO24" s="404"/>
      <c r="AP24" s="404"/>
      <c r="AQ24" s="404"/>
      <c r="AR24" s="409"/>
      <c r="AS24" s="404"/>
      <c r="AT24" s="404"/>
      <c r="AU24" s="404"/>
      <c r="AV24" s="404"/>
      <c r="AW24" s="404"/>
      <c r="AX24" s="404"/>
      <c r="AY24" s="404"/>
      <c r="AZ24" s="404"/>
      <c r="BA24" s="404"/>
      <c r="BB24" s="404"/>
      <c r="BC24" s="404"/>
      <c r="BD24" s="404"/>
      <c r="BE24" s="404"/>
      <c r="BF24" s="404"/>
      <c r="BG24" s="404"/>
      <c r="BH24" s="404"/>
      <c r="BI24" s="404"/>
      <c r="BJ24" s="404"/>
      <c r="BK24" s="404"/>
      <c r="BL24" s="404"/>
      <c r="BM24" s="404"/>
      <c r="BN24" s="404"/>
      <c r="BO24" s="404"/>
      <c r="BP24" s="404"/>
      <c r="BQ24" s="404"/>
      <c r="BR24" s="404"/>
      <c r="BS24" s="404"/>
      <c r="BT24" s="404"/>
      <c r="BU24" s="404"/>
      <c r="BV24" s="404"/>
      <c r="BW24" s="404"/>
      <c r="BX24" s="404"/>
      <c r="BY24" s="404"/>
      <c r="BZ24" s="404"/>
      <c r="CA24" s="404"/>
      <c r="CB24" s="404"/>
      <c r="CC24" s="404"/>
      <c r="CD24" s="404"/>
      <c r="CE24" s="404"/>
      <c r="CF24" s="404"/>
      <c r="CG24" s="404"/>
      <c r="CH24" s="404"/>
      <c r="CI24" s="404"/>
      <c r="CJ24" s="404"/>
      <c r="CK24" s="404"/>
      <c r="CL24" s="404"/>
      <c r="CM24" s="404"/>
      <c r="CN24" s="404"/>
      <c r="CO24" s="404"/>
      <c r="CP24" s="404"/>
      <c r="CQ24" s="404"/>
      <c r="CR24" s="404"/>
      <c r="CS24" s="404"/>
      <c r="CT24" s="404"/>
      <c r="CU24" s="404"/>
      <c r="CV24" s="404"/>
      <c r="CW24" s="404"/>
      <c r="CX24" s="404"/>
      <c r="CY24" s="404"/>
      <c r="CZ24" s="404"/>
      <c r="DA24" s="404"/>
      <c r="DB24" s="404"/>
      <c r="DC24" s="404"/>
      <c r="DD24" s="405"/>
      <c r="DE24" s="405"/>
      <c r="DF24" s="405"/>
      <c r="DG24" s="405"/>
      <c r="DH24" s="405"/>
      <c r="DI24" s="405"/>
      <c r="DJ24" s="404"/>
      <c r="DK24" s="404"/>
      <c r="DL24" s="404"/>
      <c r="DM24" s="404"/>
      <c r="DN24" s="404"/>
      <c r="DO24" s="404"/>
      <c r="DP24" s="404"/>
      <c r="DQ24" s="404"/>
      <c r="DR24" s="404"/>
      <c r="DS24" s="404"/>
      <c r="DT24" s="404"/>
      <c r="DU24" s="404"/>
      <c r="DV24" s="404"/>
      <c r="DW24" s="404"/>
      <c r="DX24" s="404"/>
    </row>
    <row r="25" spans="2:216" s="382" customFormat="1" ht="2.25" customHeight="1">
      <c r="B25" s="399"/>
      <c r="C25" s="399"/>
      <c r="D25" s="426"/>
      <c r="E25" s="426"/>
      <c r="F25" s="426"/>
      <c r="G25" s="426"/>
      <c r="H25" s="426"/>
      <c r="I25" s="426"/>
      <c r="J25" s="426"/>
      <c r="K25" s="350"/>
      <c r="L25" s="350"/>
      <c r="M25" s="350"/>
      <c r="N25" s="350"/>
      <c r="O25" s="350"/>
      <c r="P25" s="347"/>
      <c r="Q25" s="350"/>
      <c r="R25" s="350"/>
      <c r="S25" s="350"/>
      <c r="T25" s="404"/>
      <c r="U25" s="404"/>
      <c r="V25" s="404"/>
      <c r="W25" s="404"/>
      <c r="X25" s="404"/>
      <c r="Y25" s="404"/>
      <c r="Z25" s="404"/>
      <c r="AA25" s="404"/>
      <c r="AB25" s="404"/>
      <c r="AC25" s="404"/>
      <c r="AD25" s="404"/>
      <c r="AE25" s="404"/>
      <c r="AF25" s="404"/>
      <c r="AG25" s="404"/>
      <c r="AH25" s="404"/>
      <c r="AI25" s="427"/>
      <c r="AJ25" s="427"/>
      <c r="AK25" s="427"/>
      <c r="AL25" s="427"/>
      <c r="AM25" s="427"/>
      <c r="AN25" s="427"/>
      <c r="AO25" s="427"/>
      <c r="AP25" s="427"/>
      <c r="AQ25" s="427"/>
      <c r="AR25" s="427"/>
      <c r="AS25" s="428"/>
      <c r="AT25" s="404"/>
      <c r="AU25" s="404"/>
      <c r="AV25" s="404"/>
      <c r="AW25" s="404"/>
      <c r="AX25" s="404"/>
      <c r="AY25" s="404"/>
      <c r="AZ25" s="404"/>
      <c r="BA25" s="404"/>
      <c r="BB25" s="404"/>
      <c r="BC25" s="404"/>
      <c r="BD25" s="404"/>
      <c r="BE25" s="404"/>
      <c r="BF25" s="404"/>
      <c r="BG25" s="404"/>
      <c r="BH25" s="404"/>
      <c r="BI25" s="404"/>
      <c r="BJ25" s="404"/>
      <c r="BK25" s="404"/>
      <c r="BL25" s="404"/>
      <c r="BM25" s="404"/>
      <c r="BN25" s="404"/>
      <c r="BO25" s="404"/>
      <c r="BP25" s="404"/>
      <c r="BQ25" s="404"/>
      <c r="BR25" s="404"/>
      <c r="BS25" s="404"/>
      <c r="BT25" s="404"/>
      <c r="BU25" s="404"/>
      <c r="BV25" s="404"/>
      <c r="BW25" s="404"/>
      <c r="BX25" s="404"/>
      <c r="BY25" s="404"/>
      <c r="BZ25" s="404"/>
      <c r="CA25" s="404"/>
      <c r="CB25" s="404"/>
      <c r="CC25" s="404"/>
      <c r="CD25" s="404"/>
      <c r="CE25" s="404"/>
      <c r="CF25" s="404"/>
      <c r="CG25" s="404"/>
      <c r="CH25" s="404"/>
      <c r="CI25" s="404"/>
      <c r="CJ25" s="404"/>
      <c r="CK25" s="404"/>
      <c r="CL25" s="404"/>
      <c r="CM25" s="404"/>
      <c r="CN25" s="404"/>
      <c r="CO25" s="404"/>
      <c r="CP25" s="404"/>
      <c r="CQ25" s="404"/>
      <c r="CR25" s="404"/>
      <c r="CS25" s="404"/>
      <c r="CT25" s="404"/>
      <c r="CU25" s="404"/>
      <c r="CV25" s="404"/>
      <c r="CW25" s="404"/>
      <c r="CX25" s="404"/>
      <c r="CY25" s="404"/>
      <c r="CZ25" s="404"/>
      <c r="DA25" s="404"/>
      <c r="DB25" s="404"/>
      <c r="DC25" s="404"/>
      <c r="DD25" s="404"/>
      <c r="DE25" s="404"/>
      <c r="DF25" s="404"/>
      <c r="DG25" s="404"/>
      <c r="DH25" s="404"/>
      <c r="DI25" s="404"/>
      <c r="DJ25" s="404"/>
      <c r="DK25" s="404"/>
      <c r="DL25" s="404"/>
      <c r="DM25" s="404"/>
      <c r="DN25" s="404"/>
      <c r="DO25" s="404"/>
      <c r="DP25" s="404"/>
      <c r="DQ25" s="404"/>
      <c r="DR25" s="404"/>
      <c r="DS25" s="404"/>
      <c r="DT25" s="404"/>
      <c r="DU25" s="404"/>
      <c r="DV25" s="404"/>
      <c r="DW25" s="404"/>
      <c r="DX25" s="404"/>
      <c r="DY25" s="350"/>
      <c r="DZ25" s="350"/>
      <c r="EA25" s="350"/>
      <c r="EB25" s="350"/>
      <c r="EC25" s="350"/>
      <c r="ED25" s="350"/>
      <c r="EE25" s="350"/>
      <c r="EF25" s="350"/>
      <c r="EG25" s="350"/>
      <c r="EH25" s="350"/>
      <c r="EI25" s="350"/>
      <c r="EJ25" s="350"/>
      <c r="EK25" s="350"/>
      <c r="EL25" s="350"/>
      <c r="EM25" s="350"/>
      <c r="EN25" s="350"/>
      <c r="EO25" s="350"/>
      <c r="EP25" s="350"/>
      <c r="EQ25" s="350"/>
      <c r="ER25" s="350"/>
      <c r="ES25" s="350"/>
      <c r="ET25" s="350"/>
      <c r="EU25" s="350"/>
      <c r="EV25" s="350"/>
      <c r="EW25" s="350"/>
      <c r="EX25" s="350"/>
      <c r="EY25" s="350"/>
      <c r="EZ25" s="350"/>
      <c r="FA25" s="350"/>
      <c r="FB25" s="350"/>
      <c r="FC25" s="350"/>
      <c r="FD25" s="350"/>
      <c r="FE25" s="350"/>
      <c r="FF25" s="350"/>
      <c r="FG25" s="350"/>
      <c r="FH25" s="350"/>
      <c r="FI25" s="350"/>
      <c r="FJ25" s="350"/>
      <c r="FK25" s="350"/>
      <c r="FL25" s="350"/>
      <c r="FM25" s="350"/>
      <c r="FN25" s="350"/>
      <c r="FO25" s="350"/>
      <c r="FP25" s="350"/>
      <c r="FQ25" s="350"/>
      <c r="FR25" s="350"/>
      <c r="FS25" s="350"/>
      <c r="FT25" s="350"/>
      <c r="FU25" s="350"/>
      <c r="FV25" s="350"/>
      <c r="FW25" s="350"/>
      <c r="FX25" s="350"/>
      <c r="FY25" s="350"/>
      <c r="FZ25" s="350"/>
      <c r="GA25" s="350"/>
      <c r="GB25" s="350"/>
      <c r="GC25" s="350"/>
      <c r="GD25" s="350"/>
      <c r="GE25" s="350"/>
      <c r="GF25" s="350"/>
      <c r="GG25" s="350"/>
      <c r="GH25" s="350"/>
      <c r="GI25" s="350"/>
      <c r="GJ25" s="350"/>
      <c r="GK25" s="350"/>
      <c r="GL25" s="350"/>
      <c r="GM25" s="350"/>
      <c r="GN25" s="350"/>
      <c r="GO25" s="350"/>
      <c r="GP25" s="350"/>
      <c r="GQ25" s="350"/>
      <c r="GR25" s="350"/>
      <c r="GS25" s="350"/>
      <c r="GT25" s="350"/>
      <c r="GU25" s="350"/>
      <c r="GV25" s="350"/>
      <c r="GW25" s="350"/>
      <c r="GX25" s="350"/>
      <c r="GY25" s="350"/>
      <c r="GZ25" s="350"/>
      <c r="HA25" s="350"/>
      <c r="HB25" s="350"/>
      <c r="HC25" s="350"/>
      <c r="HD25" s="350"/>
      <c r="HE25" s="350"/>
      <c r="HF25" s="350"/>
      <c r="HG25" s="350"/>
      <c r="HH25" s="350"/>
    </row>
    <row r="26" spans="2:216" ht="12.75">
      <c r="B26" s="429" t="s">
        <v>84</v>
      </c>
      <c r="C26" s="430" t="str">
        <f>+F23</f>
        <v xml:space="preserve">El No. de necesidades prioritarias reportadas  por los ERON </v>
      </c>
      <c r="D26" s="430"/>
      <c r="E26" s="431" t="s">
        <v>215</v>
      </c>
      <c r="F26" s="431"/>
      <c r="G26" s="431"/>
      <c r="H26" s="431"/>
      <c r="I26" s="431"/>
      <c r="J26" s="431"/>
      <c r="L26" s="347"/>
      <c r="M26" s="347"/>
      <c r="N26" s="347"/>
      <c r="O26" s="347"/>
      <c r="P26" s="347"/>
      <c r="T26" s="404"/>
      <c r="U26" s="404"/>
      <c r="V26" s="404"/>
      <c r="W26" s="404"/>
      <c r="X26" s="404"/>
      <c r="Y26" s="404"/>
      <c r="Z26" s="404"/>
      <c r="AA26" s="404"/>
      <c r="AB26" s="404"/>
      <c r="AC26" s="404"/>
      <c r="AD26" s="404"/>
      <c r="AE26" s="404"/>
      <c r="AF26" s="404"/>
      <c r="AG26" s="404"/>
      <c r="AH26" s="404"/>
      <c r="AI26" s="404"/>
      <c r="AJ26" s="404"/>
      <c r="AK26" s="404"/>
      <c r="AL26" s="404"/>
      <c r="AM26" s="404"/>
      <c r="AN26" s="404"/>
      <c r="AO26" s="404"/>
      <c r="AP26" s="404"/>
      <c r="AQ26" s="404"/>
      <c r="AR26" s="404"/>
      <c r="AS26" s="428"/>
      <c r="AT26" s="404"/>
      <c r="AU26" s="404"/>
      <c r="AV26" s="404"/>
      <c r="AW26" s="404"/>
      <c r="AX26" s="404"/>
      <c r="AY26" s="404"/>
      <c r="AZ26" s="404"/>
      <c r="BA26" s="404"/>
      <c r="BB26" s="404"/>
      <c r="BC26" s="404"/>
      <c r="BD26" s="404"/>
      <c r="BE26" s="404"/>
      <c r="BF26" s="404"/>
      <c r="BG26" s="404"/>
      <c r="BH26" s="404"/>
      <c r="BI26" s="404"/>
      <c r="BJ26" s="404"/>
      <c r="BK26" s="404"/>
      <c r="BL26" s="404"/>
      <c r="BM26" s="404"/>
      <c r="BN26" s="404"/>
      <c r="BO26" s="404"/>
      <c r="BP26" s="404"/>
      <c r="BQ26" s="404"/>
      <c r="BR26" s="404"/>
      <c r="BS26" s="404"/>
      <c r="BT26" s="404"/>
      <c r="BU26" s="404"/>
      <c r="BV26" s="404"/>
      <c r="BW26" s="404"/>
      <c r="BX26" s="404"/>
      <c r="BY26" s="404"/>
      <c r="BZ26" s="404"/>
      <c r="CA26" s="404"/>
      <c r="CB26" s="404"/>
      <c r="CC26" s="404"/>
      <c r="CD26" s="404"/>
      <c r="CE26" s="404"/>
      <c r="CF26" s="404"/>
      <c r="CG26" s="404"/>
      <c r="CH26" s="404"/>
      <c r="CI26" s="404"/>
      <c r="CJ26" s="404"/>
      <c r="CK26" s="404"/>
      <c r="CL26" s="404"/>
      <c r="CM26" s="404"/>
      <c r="CN26" s="404"/>
      <c r="CO26" s="404"/>
      <c r="CP26" s="404"/>
      <c r="CQ26" s="404"/>
      <c r="CR26" s="404"/>
      <c r="CS26" s="404"/>
      <c r="CT26" s="404"/>
      <c r="CU26" s="404"/>
      <c r="CV26" s="404"/>
      <c r="CW26" s="404"/>
      <c r="CX26" s="404"/>
      <c r="CY26" s="404"/>
      <c r="CZ26" s="404"/>
      <c r="DA26" s="404"/>
      <c r="DB26" s="404"/>
      <c r="DC26" s="404"/>
      <c r="DD26" s="404"/>
      <c r="DE26" s="404"/>
      <c r="DF26" s="404"/>
      <c r="DG26" s="404"/>
      <c r="DH26" s="404"/>
      <c r="DI26" s="404"/>
      <c r="DJ26" s="404"/>
      <c r="DK26" s="404"/>
      <c r="DL26" s="404"/>
      <c r="DM26" s="404"/>
      <c r="DN26" s="404"/>
      <c r="DO26" s="404"/>
      <c r="DP26" s="404"/>
      <c r="DQ26" s="404"/>
      <c r="DR26" s="404"/>
      <c r="DS26" s="404"/>
      <c r="DT26" s="404"/>
      <c r="DU26" s="404"/>
      <c r="DV26" s="404"/>
      <c r="DW26" s="404"/>
      <c r="DX26" s="404"/>
    </row>
    <row r="27" spans="2:216" ht="12.75">
      <c r="B27" s="429"/>
      <c r="C27" s="430" t="str">
        <f>+F24</f>
        <v xml:space="preserve">El No. de necesidades prioritarias subsanadas  por la USPEC </v>
      </c>
      <c r="D27" s="430"/>
      <c r="E27" s="431" t="s">
        <v>216</v>
      </c>
      <c r="F27" s="431"/>
      <c r="G27" s="431"/>
      <c r="H27" s="431"/>
      <c r="I27" s="431"/>
      <c r="J27" s="431"/>
      <c r="L27" s="347"/>
      <c r="M27" s="347"/>
      <c r="N27" s="347"/>
      <c r="O27" s="347"/>
      <c r="P27" s="347"/>
      <c r="T27" s="404"/>
      <c r="U27" s="404"/>
      <c r="V27" s="404"/>
      <c r="W27" s="404"/>
      <c r="X27" s="404"/>
      <c r="Y27" s="404"/>
      <c r="Z27" s="404"/>
      <c r="AA27" s="404"/>
      <c r="AB27" s="404"/>
      <c r="AC27" s="404"/>
      <c r="AD27" s="404"/>
      <c r="AE27" s="404"/>
      <c r="AF27" s="404"/>
      <c r="AG27" s="404"/>
      <c r="AH27" s="404"/>
      <c r="AI27" s="404"/>
      <c r="AJ27" s="404"/>
      <c r="AK27" s="404"/>
      <c r="AL27" s="404"/>
      <c r="AM27" s="404"/>
      <c r="AN27" s="404"/>
      <c r="AO27" s="404"/>
      <c r="AP27" s="404"/>
      <c r="AQ27" s="404"/>
      <c r="AR27" s="404"/>
      <c r="AS27" s="404"/>
      <c r="AT27" s="404"/>
      <c r="AU27" s="404"/>
      <c r="AV27" s="404"/>
      <c r="AW27" s="404"/>
      <c r="AX27" s="404"/>
      <c r="AY27" s="404"/>
      <c r="AZ27" s="404"/>
      <c r="BA27" s="404"/>
      <c r="BB27" s="404"/>
      <c r="BC27" s="404"/>
      <c r="BD27" s="404"/>
      <c r="BE27" s="404"/>
      <c r="BF27" s="404"/>
      <c r="BG27" s="404"/>
      <c r="BH27" s="404"/>
      <c r="BI27" s="404"/>
      <c r="BJ27" s="404"/>
      <c r="BK27" s="404"/>
      <c r="BL27" s="404"/>
      <c r="BM27" s="404"/>
      <c r="BN27" s="404"/>
      <c r="BO27" s="404"/>
      <c r="BP27" s="404"/>
      <c r="BQ27" s="404"/>
      <c r="BR27" s="404"/>
      <c r="BS27" s="404"/>
      <c r="BT27" s="404"/>
      <c r="BU27" s="404"/>
      <c r="BV27" s="404"/>
      <c r="BW27" s="404"/>
      <c r="BX27" s="404"/>
      <c r="BY27" s="404"/>
      <c r="BZ27" s="404"/>
      <c r="CA27" s="404"/>
      <c r="CB27" s="404"/>
      <c r="CC27" s="404"/>
      <c r="CD27" s="404"/>
      <c r="CE27" s="404"/>
      <c r="CF27" s="404"/>
      <c r="CG27" s="404"/>
      <c r="CH27" s="404"/>
      <c r="CI27" s="404"/>
      <c r="CJ27" s="404"/>
      <c r="CK27" s="404"/>
      <c r="CL27" s="404"/>
      <c r="CM27" s="404"/>
      <c r="CN27" s="404"/>
      <c r="CO27" s="404"/>
      <c r="CP27" s="404"/>
      <c r="CQ27" s="404"/>
      <c r="CR27" s="404"/>
      <c r="CS27" s="404"/>
      <c r="CT27" s="404"/>
      <c r="CU27" s="404"/>
      <c r="CV27" s="404"/>
      <c r="CW27" s="404"/>
      <c r="CX27" s="404"/>
      <c r="CY27" s="404"/>
      <c r="CZ27" s="404"/>
      <c r="DA27" s="404"/>
      <c r="DB27" s="404"/>
      <c r="DC27" s="404"/>
      <c r="DD27" s="404"/>
      <c r="DE27" s="404"/>
      <c r="DF27" s="404"/>
      <c r="DG27" s="404"/>
      <c r="DH27" s="404"/>
      <c r="DI27" s="404"/>
      <c r="DJ27" s="404"/>
      <c r="DK27" s="404"/>
      <c r="DL27" s="404"/>
      <c r="DM27" s="404"/>
      <c r="DN27" s="404"/>
      <c r="DO27" s="404"/>
      <c r="DP27" s="404"/>
      <c r="DQ27" s="404"/>
      <c r="DR27" s="404"/>
      <c r="DS27" s="404"/>
      <c r="DT27" s="404"/>
      <c r="DU27" s="404"/>
      <c r="DV27" s="404"/>
      <c r="DW27" s="404"/>
      <c r="DX27" s="404"/>
    </row>
    <row r="28" spans="2:216" s="382" customFormat="1" ht="6" customHeight="1" thickBot="1">
      <c r="B28" s="432"/>
      <c r="C28" s="433"/>
      <c r="D28" s="433"/>
      <c r="E28" s="433"/>
      <c r="F28" s="433"/>
      <c r="G28" s="433"/>
      <c r="H28" s="426"/>
      <c r="I28" s="433"/>
      <c r="J28" s="433"/>
      <c r="K28" s="350"/>
      <c r="L28" s="350"/>
      <c r="M28" s="350"/>
      <c r="N28" s="350"/>
      <c r="O28" s="350"/>
      <c r="P28" s="347"/>
      <c r="Q28" s="350"/>
      <c r="R28" s="350"/>
      <c r="S28" s="350"/>
      <c r="T28" s="404"/>
      <c r="U28" s="404"/>
      <c r="V28" s="404"/>
      <c r="W28" s="404"/>
      <c r="X28" s="404"/>
      <c r="Y28" s="404"/>
      <c r="Z28" s="404"/>
      <c r="AA28" s="404"/>
      <c r="AB28" s="404"/>
      <c r="AC28" s="404"/>
      <c r="AD28" s="404"/>
      <c r="AE28" s="404"/>
      <c r="AF28" s="404"/>
      <c r="AG28" s="404"/>
      <c r="AH28" s="404"/>
      <c r="AI28" s="404"/>
      <c r="AJ28" s="404"/>
      <c r="AK28" s="404"/>
      <c r="AL28" s="404"/>
      <c r="AM28" s="404"/>
      <c r="AN28" s="404"/>
      <c r="AO28" s="404"/>
      <c r="AP28" s="404"/>
      <c r="AQ28" s="404"/>
      <c r="AR28" s="404"/>
      <c r="AS28" s="404"/>
      <c r="AT28" s="404"/>
      <c r="AU28" s="404"/>
      <c r="AV28" s="404"/>
      <c r="AW28" s="404"/>
      <c r="AX28" s="404"/>
      <c r="AY28" s="404"/>
      <c r="AZ28" s="404"/>
      <c r="BA28" s="404"/>
      <c r="BB28" s="404"/>
      <c r="BC28" s="404"/>
      <c r="BD28" s="404"/>
      <c r="BE28" s="404"/>
      <c r="BF28" s="404"/>
      <c r="BG28" s="404"/>
      <c r="BH28" s="404"/>
      <c r="BI28" s="404"/>
      <c r="BJ28" s="404"/>
      <c r="BK28" s="404"/>
      <c r="BL28" s="404"/>
      <c r="BM28" s="404"/>
      <c r="BN28" s="404"/>
      <c r="BO28" s="404"/>
      <c r="BP28" s="404"/>
      <c r="BQ28" s="404"/>
      <c r="BR28" s="404"/>
      <c r="BS28" s="404"/>
      <c r="BT28" s="404"/>
      <c r="BU28" s="404"/>
      <c r="BV28" s="404"/>
      <c r="BW28" s="404"/>
      <c r="BX28" s="404"/>
      <c r="BY28" s="404"/>
      <c r="BZ28" s="404"/>
      <c r="CA28" s="404"/>
      <c r="CB28" s="404"/>
      <c r="CC28" s="404"/>
      <c r="CD28" s="404"/>
      <c r="CE28" s="404"/>
      <c r="CF28" s="404"/>
      <c r="CG28" s="404"/>
      <c r="CH28" s="404"/>
      <c r="CI28" s="404"/>
      <c r="CJ28" s="404"/>
      <c r="CK28" s="404"/>
      <c r="CL28" s="404"/>
      <c r="CM28" s="404"/>
      <c r="CN28" s="404"/>
      <c r="CO28" s="404"/>
      <c r="CP28" s="404"/>
      <c r="CQ28" s="404"/>
      <c r="CR28" s="404"/>
      <c r="CS28" s="404"/>
      <c r="CT28" s="404"/>
      <c r="CU28" s="404"/>
      <c r="CV28" s="404"/>
      <c r="CW28" s="404"/>
      <c r="CX28" s="404"/>
      <c r="CY28" s="404"/>
      <c r="CZ28" s="404"/>
      <c r="DA28" s="404"/>
      <c r="DB28" s="404"/>
      <c r="DC28" s="404"/>
      <c r="DD28" s="404"/>
      <c r="DE28" s="404"/>
      <c r="DF28" s="404"/>
      <c r="DG28" s="404"/>
      <c r="DH28" s="404"/>
      <c r="DI28" s="404"/>
      <c r="DJ28" s="404"/>
      <c r="DK28" s="404"/>
      <c r="DL28" s="404"/>
      <c r="DM28" s="404"/>
      <c r="DN28" s="404"/>
      <c r="DO28" s="404"/>
      <c r="DP28" s="404"/>
      <c r="DQ28" s="404"/>
      <c r="DR28" s="404"/>
      <c r="DS28" s="404"/>
      <c r="DT28" s="404"/>
      <c r="DU28" s="404"/>
      <c r="DV28" s="404"/>
      <c r="DW28" s="404"/>
      <c r="DX28" s="404"/>
      <c r="DY28" s="350"/>
      <c r="DZ28" s="350"/>
      <c r="EA28" s="350"/>
      <c r="EB28" s="350"/>
      <c r="EC28" s="350"/>
      <c r="ED28" s="350"/>
      <c r="EE28" s="350"/>
      <c r="EF28" s="350"/>
      <c r="EG28" s="350"/>
      <c r="EH28" s="350"/>
      <c r="EI28" s="350"/>
      <c r="EJ28" s="350"/>
      <c r="EK28" s="350"/>
      <c r="EL28" s="350"/>
      <c r="EM28" s="350"/>
      <c r="EN28" s="350"/>
      <c r="EO28" s="350"/>
      <c r="EP28" s="350"/>
      <c r="EQ28" s="350"/>
      <c r="ER28" s="350"/>
      <c r="ES28" s="350"/>
      <c r="ET28" s="350"/>
      <c r="EU28" s="350"/>
      <c r="EV28" s="350"/>
      <c r="EW28" s="350"/>
      <c r="EX28" s="350"/>
      <c r="EY28" s="350"/>
      <c r="EZ28" s="350"/>
      <c r="FA28" s="350"/>
      <c r="FB28" s="350"/>
      <c r="FC28" s="350"/>
      <c r="FD28" s="350"/>
      <c r="FE28" s="350"/>
      <c r="FF28" s="350"/>
      <c r="FG28" s="350"/>
      <c r="FH28" s="350"/>
      <c r="FI28" s="350"/>
      <c r="FJ28" s="350"/>
      <c r="FK28" s="350"/>
      <c r="FL28" s="350"/>
      <c r="FM28" s="350"/>
      <c r="FN28" s="350"/>
      <c r="FO28" s="350"/>
      <c r="FP28" s="350"/>
      <c r="FQ28" s="350"/>
      <c r="FR28" s="350"/>
      <c r="FS28" s="350"/>
      <c r="FT28" s="350"/>
      <c r="FU28" s="350"/>
      <c r="FV28" s="350"/>
      <c r="FW28" s="350"/>
      <c r="FX28" s="350"/>
      <c r="FY28" s="350"/>
      <c r="FZ28" s="350"/>
      <c r="GA28" s="350"/>
      <c r="GB28" s="350"/>
      <c r="GC28" s="350"/>
      <c r="GD28" s="350"/>
      <c r="GE28" s="350"/>
      <c r="GF28" s="350"/>
      <c r="GG28" s="350"/>
      <c r="GH28" s="350"/>
      <c r="GI28" s="350"/>
      <c r="GJ28" s="350"/>
      <c r="GK28" s="350"/>
      <c r="GL28" s="350"/>
      <c r="GM28" s="350"/>
      <c r="GN28" s="350"/>
      <c r="GO28" s="350"/>
      <c r="GP28" s="350"/>
      <c r="GQ28" s="350"/>
      <c r="GR28" s="350"/>
      <c r="GS28" s="350"/>
      <c r="GT28" s="350"/>
      <c r="GU28" s="350"/>
      <c r="GV28" s="350"/>
      <c r="GW28" s="350"/>
      <c r="GX28" s="350"/>
      <c r="GY28" s="350"/>
      <c r="GZ28" s="350"/>
      <c r="HA28" s="350"/>
      <c r="HB28" s="350"/>
      <c r="HC28" s="350"/>
      <c r="HD28" s="350"/>
      <c r="HE28" s="350"/>
      <c r="HF28" s="350"/>
      <c r="HG28" s="350"/>
      <c r="HH28" s="350"/>
    </row>
    <row r="29" spans="2:216" ht="26.25" thickBot="1">
      <c r="B29" s="434" t="s">
        <v>85</v>
      </c>
      <c r="C29" s="431" t="s">
        <v>86</v>
      </c>
      <c r="D29" s="431"/>
      <c r="E29" s="434" t="s">
        <v>15</v>
      </c>
      <c r="F29" s="431" t="s">
        <v>166</v>
      </c>
      <c r="G29" s="431"/>
      <c r="H29" s="434" t="s">
        <v>88</v>
      </c>
      <c r="I29" s="435" t="s">
        <v>167</v>
      </c>
      <c r="J29" s="436"/>
      <c r="K29" s="437" t="str">
        <f>+IF(I29="Incremental con línea base",1,IF(I29="Decremental con línea Base",1,""))</f>
        <v/>
      </c>
      <c r="L29" s="347"/>
      <c r="M29" s="347"/>
      <c r="N29" s="347"/>
      <c r="O29" s="347"/>
      <c r="P29" s="347"/>
      <c r="T29" s="404"/>
      <c r="U29" s="404"/>
      <c r="V29" s="404"/>
      <c r="W29" s="404"/>
      <c r="X29" s="404"/>
      <c r="Y29" s="404"/>
      <c r="Z29" s="404"/>
      <c r="AA29" s="404"/>
      <c r="AB29" s="404"/>
      <c r="AC29" s="404"/>
      <c r="AD29" s="404"/>
      <c r="AE29" s="404"/>
      <c r="AF29" s="404"/>
      <c r="AG29" s="404"/>
      <c r="AH29" s="404"/>
      <c r="AI29" s="404"/>
      <c r="AJ29" s="404"/>
      <c r="AK29" s="404"/>
      <c r="AL29" s="404"/>
      <c r="AM29" s="404"/>
      <c r="AN29" s="404"/>
      <c r="AO29" s="404"/>
      <c r="AP29" s="404"/>
      <c r="AQ29" s="404"/>
      <c r="AR29" s="404"/>
      <c r="AS29" s="404"/>
      <c r="AT29" s="404"/>
      <c r="AU29" s="404"/>
      <c r="AV29" s="404"/>
      <c r="AW29" s="404"/>
      <c r="AX29" s="404"/>
      <c r="AY29" s="404"/>
      <c r="AZ29" s="404"/>
      <c r="BA29" s="404"/>
      <c r="BB29" s="404"/>
      <c r="BC29" s="404"/>
      <c r="BD29" s="404"/>
      <c r="BE29" s="404"/>
      <c r="BF29" s="404"/>
      <c r="BG29" s="404"/>
      <c r="BH29" s="404"/>
      <c r="BI29" s="404"/>
      <c r="BJ29" s="404"/>
      <c r="BK29" s="404"/>
      <c r="BL29" s="404"/>
      <c r="BM29" s="404"/>
      <c r="BN29" s="404"/>
      <c r="BO29" s="404"/>
      <c r="BP29" s="404"/>
      <c r="BQ29" s="404"/>
      <c r="BR29" s="404"/>
      <c r="BS29" s="404"/>
      <c r="BT29" s="404"/>
      <c r="BU29" s="404"/>
      <c r="BV29" s="404"/>
      <c r="BW29" s="404"/>
      <c r="BX29" s="404"/>
      <c r="BY29" s="404"/>
      <c r="BZ29" s="404"/>
      <c r="CA29" s="404"/>
      <c r="CB29" s="404"/>
      <c r="CC29" s="404"/>
      <c r="CD29" s="404"/>
      <c r="CE29" s="404"/>
      <c r="CF29" s="404"/>
      <c r="CG29" s="404"/>
      <c r="CH29" s="404"/>
      <c r="CI29" s="404"/>
      <c r="CJ29" s="404"/>
      <c r="CK29" s="404"/>
      <c r="CL29" s="404"/>
      <c r="CM29" s="404"/>
      <c r="CN29" s="404"/>
      <c r="CO29" s="404"/>
      <c r="CP29" s="404"/>
      <c r="CQ29" s="404"/>
      <c r="CR29" s="404"/>
      <c r="CS29" s="404"/>
      <c r="CT29" s="404"/>
      <c r="CU29" s="404"/>
      <c r="CV29" s="404"/>
      <c r="CW29" s="404"/>
      <c r="CX29" s="404"/>
      <c r="CY29" s="404"/>
      <c r="CZ29" s="404"/>
      <c r="DA29" s="404"/>
      <c r="DB29" s="404"/>
      <c r="DC29" s="404"/>
      <c r="DD29" s="404"/>
      <c r="DE29" s="404"/>
      <c r="DF29" s="404"/>
      <c r="DG29" s="404"/>
      <c r="DH29" s="404"/>
      <c r="DI29" s="404"/>
      <c r="DJ29" s="404"/>
      <c r="DK29" s="404"/>
      <c r="DL29" s="404"/>
      <c r="DM29" s="404"/>
      <c r="DN29" s="404"/>
      <c r="DO29" s="404"/>
      <c r="DP29" s="404"/>
      <c r="DQ29" s="404"/>
      <c r="DR29" s="404"/>
      <c r="DS29" s="404"/>
      <c r="DT29" s="404"/>
      <c r="DU29" s="404"/>
      <c r="DV29" s="404"/>
      <c r="DW29" s="404"/>
      <c r="DX29" s="404"/>
    </row>
    <row r="30" spans="2:216" s="382" customFormat="1" ht="3.75" customHeight="1">
      <c r="B30" s="432"/>
      <c r="C30" s="433"/>
      <c r="D30" s="433"/>
      <c r="E30" s="432"/>
      <c r="F30" s="433"/>
      <c r="G30" s="433"/>
      <c r="H30" s="432"/>
      <c r="I30" s="438"/>
      <c r="J30" s="438"/>
      <c r="K30" s="350"/>
      <c r="L30" s="350"/>
      <c r="M30" s="350"/>
      <c r="N30" s="350"/>
      <c r="O30" s="350"/>
      <c r="P30" s="347"/>
      <c r="Q30" s="350"/>
      <c r="R30" s="350"/>
      <c r="S30" s="350"/>
      <c r="T30" s="404"/>
      <c r="U30" s="404"/>
      <c r="V30" s="404"/>
      <c r="W30" s="404"/>
      <c r="X30" s="404"/>
      <c r="Y30" s="404"/>
      <c r="Z30" s="404"/>
      <c r="AA30" s="404"/>
      <c r="AB30" s="404"/>
      <c r="AC30" s="404"/>
      <c r="AD30" s="404"/>
      <c r="AE30" s="404"/>
      <c r="AF30" s="404"/>
      <c r="AG30" s="404"/>
      <c r="AH30" s="404"/>
      <c r="AI30" s="404"/>
      <c r="AJ30" s="404"/>
      <c r="AK30" s="404"/>
      <c r="AL30" s="404"/>
      <c r="AM30" s="404"/>
      <c r="AN30" s="404"/>
      <c r="AO30" s="404"/>
      <c r="AP30" s="404"/>
      <c r="AQ30" s="404"/>
      <c r="AR30" s="404"/>
      <c r="AS30" s="404"/>
      <c r="AT30" s="404"/>
      <c r="AU30" s="404"/>
      <c r="AV30" s="404"/>
      <c r="AW30" s="404"/>
      <c r="AX30" s="404"/>
      <c r="AY30" s="404"/>
      <c r="AZ30" s="404"/>
      <c r="BA30" s="404"/>
      <c r="BB30" s="404"/>
      <c r="BC30" s="404"/>
      <c r="BD30" s="404"/>
      <c r="BE30" s="404"/>
      <c r="BF30" s="404"/>
      <c r="BG30" s="404"/>
      <c r="BH30" s="404"/>
      <c r="BI30" s="404"/>
      <c r="BJ30" s="404"/>
      <c r="BK30" s="404"/>
      <c r="BL30" s="404"/>
      <c r="BM30" s="404"/>
      <c r="BN30" s="404"/>
      <c r="BO30" s="404"/>
      <c r="BP30" s="404"/>
      <c r="BQ30" s="404"/>
      <c r="BR30" s="404"/>
      <c r="BS30" s="404"/>
      <c r="BT30" s="404"/>
      <c r="BU30" s="404"/>
      <c r="BV30" s="404"/>
      <c r="BW30" s="404"/>
      <c r="BX30" s="404"/>
      <c r="BY30" s="404"/>
      <c r="BZ30" s="404"/>
      <c r="CA30" s="404"/>
      <c r="CB30" s="404"/>
      <c r="CC30" s="404"/>
      <c r="CD30" s="404"/>
      <c r="CE30" s="404"/>
      <c r="CF30" s="404"/>
      <c r="CG30" s="404"/>
      <c r="CH30" s="404"/>
      <c r="CI30" s="404"/>
      <c r="CJ30" s="404"/>
      <c r="CK30" s="404"/>
      <c r="CL30" s="404"/>
      <c r="CM30" s="404"/>
      <c r="CN30" s="404"/>
      <c r="CO30" s="404"/>
      <c r="CP30" s="404"/>
      <c r="CQ30" s="404"/>
      <c r="CR30" s="404"/>
      <c r="CS30" s="404"/>
      <c r="CT30" s="404"/>
      <c r="CU30" s="404"/>
      <c r="CV30" s="404"/>
      <c r="CW30" s="404"/>
      <c r="CX30" s="404"/>
      <c r="CY30" s="404"/>
      <c r="CZ30" s="404"/>
      <c r="DA30" s="404"/>
      <c r="DB30" s="404"/>
      <c r="DC30" s="404"/>
      <c r="DD30" s="404"/>
      <c r="DE30" s="404"/>
      <c r="DF30" s="404"/>
      <c r="DG30" s="404"/>
      <c r="DH30" s="404"/>
      <c r="DI30" s="404"/>
      <c r="DJ30" s="404"/>
      <c r="DK30" s="404"/>
      <c r="DL30" s="404"/>
      <c r="DM30" s="404"/>
      <c r="DN30" s="404"/>
      <c r="DO30" s="404"/>
      <c r="DP30" s="404"/>
      <c r="DQ30" s="404"/>
      <c r="DR30" s="404"/>
      <c r="DS30" s="404"/>
      <c r="DT30" s="404"/>
      <c r="DU30" s="404"/>
      <c r="DV30" s="404"/>
      <c r="DW30" s="404"/>
      <c r="DX30" s="404"/>
      <c r="DY30" s="350"/>
      <c r="DZ30" s="350"/>
      <c r="EA30" s="350"/>
      <c r="EB30" s="350"/>
      <c r="EC30" s="350"/>
      <c r="ED30" s="350"/>
      <c r="EE30" s="350"/>
      <c r="EF30" s="350"/>
      <c r="EG30" s="350"/>
      <c r="EH30" s="350"/>
      <c r="EI30" s="350"/>
      <c r="EJ30" s="350"/>
      <c r="EK30" s="350"/>
      <c r="EL30" s="350"/>
      <c r="EM30" s="350"/>
      <c r="EN30" s="350"/>
      <c r="EO30" s="350"/>
      <c r="EP30" s="350"/>
      <c r="EQ30" s="350"/>
      <c r="ER30" s="350"/>
      <c r="ES30" s="350"/>
      <c r="ET30" s="350"/>
      <c r="EU30" s="350"/>
      <c r="EV30" s="350"/>
      <c r="EW30" s="350"/>
      <c r="EX30" s="350"/>
      <c r="EY30" s="350"/>
      <c r="EZ30" s="350"/>
      <c r="FA30" s="350"/>
      <c r="FB30" s="350"/>
      <c r="FC30" s="350"/>
      <c r="FD30" s="350"/>
      <c r="FE30" s="350"/>
      <c r="FF30" s="350"/>
      <c r="FG30" s="350"/>
      <c r="FH30" s="350"/>
      <c r="FI30" s="350"/>
      <c r="FJ30" s="350"/>
      <c r="FK30" s="350"/>
      <c r="FL30" s="350"/>
      <c r="FM30" s="350"/>
      <c r="FN30" s="350"/>
      <c r="FO30" s="350"/>
      <c r="FP30" s="350"/>
      <c r="FQ30" s="350"/>
      <c r="FR30" s="350"/>
      <c r="FS30" s="350"/>
      <c r="FT30" s="350"/>
      <c r="FU30" s="350"/>
      <c r="FV30" s="350"/>
      <c r="FW30" s="350"/>
      <c r="FX30" s="350"/>
      <c r="FY30" s="350"/>
      <c r="FZ30" s="350"/>
      <c r="GA30" s="350"/>
      <c r="GB30" s="350"/>
      <c r="GC30" s="350"/>
      <c r="GD30" s="350"/>
      <c r="GE30" s="350"/>
      <c r="GF30" s="350"/>
      <c r="GG30" s="350"/>
      <c r="GH30" s="350"/>
      <c r="GI30" s="350"/>
      <c r="GJ30" s="350"/>
      <c r="GK30" s="350"/>
      <c r="GL30" s="350"/>
      <c r="GM30" s="350"/>
      <c r="GN30" s="350"/>
      <c r="GO30" s="350"/>
      <c r="GP30" s="350"/>
      <c r="GQ30" s="350"/>
      <c r="GR30" s="350"/>
      <c r="GS30" s="350"/>
      <c r="GT30" s="350"/>
      <c r="GU30" s="350"/>
      <c r="GV30" s="350"/>
      <c r="GW30" s="350"/>
      <c r="GX30" s="350"/>
      <c r="GY30" s="350"/>
      <c r="GZ30" s="350"/>
      <c r="HA30" s="350"/>
      <c r="HB30" s="350"/>
      <c r="HC30" s="350"/>
      <c r="HD30" s="350"/>
      <c r="HE30" s="350"/>
      <c r="HF30" s="350"/>
      <c r="HG30" s="350"/>
      <c r="HH30" s="350"/>
    </row>
    <row r="31" spans="2:216" ht="24" customHeight="1">
      <c r="B31" s="429" t="s">
        <v>17</v>
      </c>
      <c r="C31" s="429"/>
      <c r="D31" s="439" t="s">
        <v>168</v>
      </c>
      <c r="E31" s="439"/>
      <c r="F31" s="429" t="s">
        <v>18</v>
      </c>
      <c r="G31" s="429"/>
      <c r="H31" s="440"/>
      <c r="I31" s="441" t="s">
        <v>19</v>
      </c>
      <c r="J31" s="442"/>
      <c r="L31" s="347"/>
      <c r="M31" s="347"/>
      <c r="N31" s="347"/>
      <c r="O31" s="347"/>
      <c r="P31" s="347"/>
      <c r="T31" s="404"/>
      <c r="U31" s="404"/>
      <c r="V31" s="404"/>
      <c r="W31" s="404"/>
      <c r="X31" s="404"/>
      <c r="Y31" s="404"/>
      <c r="Z31" s="404"/>
      <c r="AA31" s="404"/>
      <c r="AB31" s="404"/>
      <c r="AC31" s="404"/>
      <c r="AD31" s="404"/>
      <c r="AE31" s="404"/>
      <c r="AF31" s="404"/>
      <c r="AG31" s="404"/>
      <c r="AH31" s="404"/>
      <c r="AI31" s="404"/>
      <c r="AJ31" s="404"/>
      <c r="AK31" s="404"/>
      <c r="AL31" s="404"/>
      <c r="AM31" s="404"/>
      <c r="AN31" s="404"/>
      <c r="AO31" s="404"/>
      <c r="AP31" s="404"/>
      <c r="AQ31" s="404"/>
      <c r="AR31" s="404"/>
      <c r="AS31" s="404"/>
      <c r="AT31" s="404"/>
      <c r="AU31" s="404"/>
      <c r="AV31" s="404"/>
      <c r="AW31" s="404"/>
      <c r="AX31" s="404"/>
      <c r="AY31" s="404"/>
      <c r="AZ31" s="404"/>
      <c r="BA31" s="404"/>
      <c r="BB31" s="404"/>
      <c r="BC31" s="404"/>
      <c r="BD31" s="404"/>
      <c r="BE31" s="404"/>
      <c r="BF31" s="404"/>
      <c r="BG31" s="404"/>
      <c r="BH31" s="404"/>
      <c r="BI31" s="404"/>
      <c r="BJ31" s="404"/>
      <c r="BK31" s="404"/>
      <c r="BL31" s="404"/>
      <c r="BM31" s="404"/>
      <c r="BN31" s="404"/>
      <c r="BO31" s="404"/>
      <c r="BP31" s="404"/>
      <c r="BQ31" s="404"/>
      <c r="BR31" s="404"/>
      <c r="BS31" s="404"/>
      <c r="BT31" s="404"/>
      <c r="BU31" s="404"/>
      <c r="BV31" s="404"/>
      <c r="BW31" s="404"/>
      <c r="BX31" s="404"/>
      <c r="BY31" s="404"/>
      <c r="BZ31" s="404"/>
      <c r="CA31" s="404"/>
      <c r="CB31" s="404"/>
      <c r="CC31" s="404"/>
      <c r="CD31" s="404"/>
      <c r="CE31" s="404"/>
      <c r="CF31" s="404"/>
      <c r="CG31" s="404"/>
      <c r="CH31" s="404"/>
      <c r="CI31" s="404"/>
      <c r="CJ31" s="404"/>
      <c r="CK31" s="404"/>
      <c r="CL31" s="404"/>
      <c r="CM31" s="404"/>
      <c r="CN31" s="404"/>
      <c r="CO31" s="404"/>
      <c r="CP31" s="404"/>
      <c r="CQ31" s="404"/>
      <c r="CR31" s="404"/>
      <c r="CS31" s="404"/>
      <c r="CT31" s="404"/>
      <c r="CU31" s="404"/>
      <c r="CV31" s="404"/>
      <c r="CW31" s="404"/>
      <c r="CX31" s="404"/>
      <c r="CY31" s="404"/>
      <c r="CZ31" s="404"/>
      <c r="DA31" s="404"/>
      <c r="DB31" s="404"/>
      <c r="DC31" s="404"/>
      <c r="DD31" s="404"/>
      <c r="DE31" s="404"/>
      <c r="DF31" s="404"/>
      <c r="DG31" s="404"/>
      <c r="DH31" s="404"/>
      <c r="DI31" s="404"/>
      <c r="DJ31" s="404"/>
      <c r="DK31" s="404"/>
      <c r="DL31" s="404"/>
      <c r="DM31" s="404"/>
      <c r="DN31" s="404"/>
      <c r="DO31" s="404"/>
      <c r="DP31" s="404"/>
      <c r="DQ31" s="404"/>
      <c r="DR31" s="404"/>
      <c r="DS31" s="404"/>
      <c r="DT31" s="404"/>
      <c r="DU31" s="404"/>
      <c r="DV31" s="404"/>
      <c r="DW31" s="404"/>
      <c r="DX31" s="404"/>
    </row>
    <row r="32" spans="2:216" s="382" customFormat="1" ht="3.75" customHeight="1">
      <c r="B32" s="432"/>
      <c r="C32" s="432"/>
      <c r="D32" s="443"/>
      <c r="E32" s="443"/>
      <c r="F32" s="432"/>
      <c r="G32" s="432"/>
      <c r="H32" s="444"/>
      <c r="I32" s="444"/>
      <c r="J32" s="444"/>
      <c r="K32" s="350"/>
      <c r="L32" s="350"/>
      <c r="M32" s="350"/>
      <c r="N32" s="350"/>
      <c r="O32" s="350"/>
      <c r="P32" s="347"/>
      <c r="Q32" s="350"/>
      <c r="R32" s="350"/>
      <c r="S32" s="350"/>
      <c r="T32" s="350"/>
      <c r="U32" s="350"/>
      <c r="V32" s="350"/>
      <c r="W32" s="350"/>
      <c r="X32" s="350"/>
      <c r="Y32" s="350"/>
      <c r="Z32" s="350"/>
      <c r="AA32" s="350"/>
      <c r="AB32" s="350"/>
      <c r="AC32" s="350"/>
      <c r="AD32" s="350"/>
      <c r="AE32" s="350"/>
      <c r="AF32" s="350"/>
      <c r="AG32" s="350"/>
      <c r="AH32" s="350"/>
      <c r="AI32" s="350"/>
      <c r="AJ32" s="350"/>
      <c r="AK32" s="350"/>
      <c r="AL32" s="350"/>
      <c r="AM32" s="350"/>
      <c r="AN32" s="350"/>
      <c r="AO32" s="350"/>
      <c r="AP32" s="350"/>
      <c r="AQ32" s="350"/>
      <c r="AR32" s="350"/>
      <c r="AS32" s="350"/>
      <c r="AT32" s="350"/>
      <c r="AU32" s="347"/>
      <c r="AV32" s="347"/>
      <c r="AW32" s="347"/>
      <c r="AX32" s="347"/>
      <c r="AY32" s="347"/>
      <c r="AZ32" s="347"/>
      <c r="BA32" s="350"/>
      <c r="BB32" s="350"/>
      <c r="BC32" s="347"/>
      <c r="BD32" s="347"/>
      <c r="BE32" s="347"/>
      <c r="BF32" s="350"/>
      <c r="BG32" s="350"/>
      <c r="BH32" s="347"/>
      <c r="BI32" s="347"/>
      <c r="BJ32" s="347"/>
      <c r="BK32" s="350"/>
      <c r="BL32" s="350"/>
      <c r="BM32" s="347"/>
      <c r="BN32" s="347"/>
      <c r="BO32" s="347"/>
      <c r="BP32" s="347"/>
      <c r="BQ32" s="347"/>
      <c r="BR32" s="347"/>
      <c r="BS32" s="347"/>
      <c r="BT32" s="347"/>
      <c r="BU32" s="347"/>
      <c r="BV32" s="347"/>
      <c r="BW32" s="350"/>
      <c r="BX32" s="350"/>
      <c r="BY32" s="350"/>
      <c r="BZ32" s="350"/>
      <c r="CA32" s="350"/>
      <c r="CB32" s="350"/>
      <c r="CC32" s="350"/>
      <c r="CD32" s="350"/>
      <c r="CE32" s="350"/>
      <c r="CF32" s="350"/>
      <c r="CG32" s="350"/>
      <c r="CH32" s="350"/>
      <c r="CI32" s="350"/>
      <c r="CJ32" s="350"/>
      <c r="CK32" s="350"/>
      <c r="CL32" s="350"/>
      <c r="CM32" s="350"/>
      <c r="CN32" s="350"/>
      <c r="CO32" s="350"/>
      <c r="CP32" s="350"/>
      <c r="CQ32" s="350"/>
      <c r="CR32" s="350"/>
      <c r="CS32" s="350"/>
      <c r="CT32" s="350"/>
      <c r="CU32" s="350"/>
      <c r="CV32" s="350"/>
      <c r="CW32" s="350"/>
      <c r="CX32" s="350"/>
      <c r="CY32" s="350"/>
      <c r="CZ32" s="350"/>
      <c r="DA32" s="350"/>
      <c r="DB32" s="350"/>
      <c r="DC32" s="350"/>
      <c r="DD32" s="350"/>
      <c r="DE32" s="350"/>
      <c r="DF32" s="350"/>
      <c r="DG32" s="350"/>
      <c r="DH32" s="350"/>
      <c r="DI32" s="350"/>
      <c r="DJ32" s="350"/>
      <c r="DK32" s="350"/>
      <c r="DL32" s="350"/>
      <c r="DM32" s="350"/>
      <c r="DN32" s="350"/>
      <c r="DO32" s="350"/>
      <c r="DP32" s="350"/>
      <c r="DQ32" s="350"/>
      <c r="DR32" s="350"/>
      <c r="DS32" s="350"/>
      <c r="DT32" s="350"/>
      <c r="DU32" s="350"/>
      <c r="DV32" s="350"/>
      <c r="DW32" s="350"/>
      <c r="DX32" s="350"/>
      <c r="DY32" s="350"/>
      <c r="DZ32" s="350"/>
      <c r="EA32" s="350"/>
      <c r="EB32" s="350"/>
      <c r="EC32" s="350"/>
      <c r="ED32" s="350"/>
      <c r="EE32" s="350"/>
      <c r="EF32" s="350"/>
      <c r="EG32" s="350"/>
      <c r="EH32" s="350"/>
      <c r="EI32" s="350"/>
      <c r="EJ32" s="350"/>
      <c r="EK32" s="350"/>
      <c r="EL32" s="350"/>
      <c r="EM32" s="350"/>
      <c r="EN32" s="350"/>
      <c r="EO32" s="350"/>
      <c r="EP32" s="350"/>
      <c r="EQ32" s="350"/>
      <c r="ER32" s="350"/>
      <c r="ES32" s="350"/>
      <c r="ET32" s="350"/>
      <c r="EU32" s="350"/>
      <c r="EV32" s="350"/>
      <c r="EW32" s="350"/>
      <c r="EX32" s="350"/>
      <c r="EY32" s="350"/>
      <c r="EZ32" s="350"/>
      <c r="FA32" s="350"/>
      <c r="FB32" s="350"/>
      <c r="FC32" s="350"/>
      <c r="FD32" s="350"/>
      <c r="FE32" s="350"/>
      <c r="FF32" s="350"/>
      <c r="FG32" s="350"/>
      <c r="FH32" s="350"/>
      <c r="FI32" s="350"/>
      <c r="FJ32" s="350"/>
      <c r="FK32" s="350"/>
      <c r="FL32" s="350"/>
      <c r="FM32" s="350"/>
      <c r="FN32" s="350"/>
      <c r="FO32" s="350"/>
      <c r="FP32" s="350"/>
      <c r="FQ32" s="350"/>
      <c r="FR32" s="350"/>
      <c r="FS32" s="350"/>
      <c r="FT32" s="350"/>
      <c r="FU32" s="350"/>
      <c r="FV32" s="350"/>
      <c r="FW32" s="350"/>
      <c r="FX32" s="350"/>
      <c r="FY32" s="350"/>
      <c r="FZ32" s="350"/>
      <c r="GA32" s="350"/>
      <c r="GB32" s="350"/>
      <c r="GC32" s="350"/>
      <c r="GD32" s="350"/>
      <c r="GE32" s="350"/>
      <c r="GF32" s="350"/>
      <c r="GG32" s="350"/>
      <c r="GH32" s="350"/>
      <c r="GI32" s="350"/>
      <c r="GJ32" s="350"/>
      <c r="GK32" s="350"/>
      <c r="GL32" s="350"/>
      <c r="GM32" s="350"/>
      <c r="GN32" s="350"/>
      <c r="GO32" s="350"/>
      <c r="GP32" s="350"/>
      <c r="GQ32" s="350"/>
      <c r="GR32" s="350"/>
      <c r="GS32" s="350"/>
      <c r="GT32" s="350"/>
      <c r="GU32" s="350"/>
      <c r="GV32" s="350"/>
      <c r="GW32" s="350"/>
      <c r="GX32" s="350"/>
      <c r="GY32" s="350"/>
      <c r="GZ32" s="350"/>
      <c r="HA32" s="350"/>
      <c r="HB32" s="350"/>
      <c r="HC32" s="350"/>
      <c r="HD32" s="350"/>
      <c r="HE32" s="350"/>
      <c r="HF32" s="350"/>
      <c r="HG32" s="350"/>
      <c r="HH32" s="350"/>
    </row>
    <row r="33" spans="2:216" ht="23.25" customHeight="1">
      <c r="B33" s="429" t="s">
        <v>20</v>
      </c>
      <c r="C33" s="429"/>
      <c r="D33" s="445" t="s">
        <v>75</v>
      </c>
      <c r="E33" s="445"/>
      <c r="F33" s="445"/>
      <c r="G33" s="429" t="s">
        <v>91</v>
      </c>
      <c r="H33" s="429"/>
      <c r="I33" s="446" t="s">
        <v>169</v>
      </c>
      <c r="J33" s="447"/>
      <c r="L33" s="347"/>
      <c r="M33" s="347"/>
      <c r="N33" s="347"/>
      <c r="O33" s="347"/>
      <c r="P33" s="347"/>
    </row>
    <row r="34" spans="2:216" ht="12" customHeight="1">
      <c r="B34" s="448"/>
      <c r="C34" s="449"/>
      <c r="D34" s="449"/>
      <c r="E34" s="449"/>
      <c r="F34" s="449"/>
      <c r="G34" s="450"/>
      <c r="H34" s="450"/>
      <c r="I34" s="448"/>
      <c r="J34" s="451"/>
      <c r="L34" s="347"/>
      <c r="M34" s="347"/>
      <c r="N34" s="347"/>
      <c r="O34" s="347"/>
      <c r="AI34" s="350"/>
      <c r="AJ34" s="350"/>
      <c r="AK34" s="350"/>
      <c r="AL34" s="350"/>
      <c r="AM34" s="350"/>
      <c r="AN34" s="350"/>
      <c r="AO34" s="350"/>
      <c r="AP34" s="350"/>
      <c r="AQ34" s="350"/>
      <c r="AR34" s="350"/>
      <c r="AS34" s="350"/>
    </row>
    <row r="35" spans="2:216" ht="12.75">
      <c r="B35" s="429" t="s">
        <v>92</v>
      </c>
      <c r="C35" s="429"/>
      <c r="D35" s="452"/>
      <c r="E35" s="453"/>
      <c r="F35" s="453"/>
      <c r="G35" s="453"/>
      <c r="H35" s="453"/>
      <c r="I35" s="453"/>
      <c r="J35" s="454"/>
      <c r="L35" s="347"/>
      <c r="M35" s="347"/>
      <c r="N35" s="347"/>
      <c r="O35" s="347"/>
      <c r="AI35" s="350"/>
      <c r="AJ35" s="350"/>
      <c r="AK35" s="350"/>
      <c r="AL35" s="350"/>
      <c r="AM35" s="350"/>
      <c r="AN35" s="350"/>
      <c r="AO35" s="350"/>
      <c r="AP35" s="350"/>
      <c r="AQ35" s="350"/>
      <c r="AR35" s="350"/>
      <c r="AS35" s="350"/>
    </row>
    <row r="36" spans="2:216" ht="4.5" customHeight="1" thickBot="1">
      <c r="B36" s="455"/>
      <c r="C36" s="456"/>
      <c r="D36" s="456"/>
      <c r="E36" s="456"/>
      <c r="F36" s="456"/>
      <c r="G36" s="455"/>
      <c r="H36" s="455"/>
      <c r="I36" s="455"/>
      <c r="J36" s="455"/>
      <c r="L36" s="347"/>
      <c r="M36" s="347"/>
      <c r="N36" s="347"/>
      <c r="O36" s="347"/>
      <c r="AI36" s="350"/>
      <c r="AJ36" s="350"/>
      <c r="AK36" s="350"/>
      <c r="AL36" s="350"/>
      <c r="AM36" s="350"/>
      <c r="AN36" s="350"/>
      <c r="AO36" s="350"/>
      <c r="AP36" s="350"/>
      <c r="AQ36" s="350"/>
      <c r="AR36" s="350"/>
      <c r="AS36" s="350"/>
    </row>
    <row r="37" spans="2:216" ht="12.75">
      <c r="B37" s="457" t="s">
        <v>59</v>
      </c>
      <c r="C37" s="458">
        <v>100</v>
      </c>
      <c r="D37" s="459"/>
      <c r="E37" s="460" t="s">
        <v>93</v>
      </c>
      <c r="F37" s="460"/>
      <c r="G37" s="461">
        <v>100</v>
      </c>
      <c r="H37" s="460" t="s">
        <v>93</v>
      </c>
      <c r="I37" s="460"/>
      <c r="J37" s="461">
        <v>80</v>
      </c>
      <c r="L37" s="347"/>
      <c r="M37" s="347"/>
      <c r="N37" s="347"/>
      <c r="O37" s="347"/>
      <c r="AI37" s="350"/>
      <c r="AJ37" s="350"/>
      <c r="AK37" s="350"/>
      <c r="AL37" s="350"/>
      <c r="AM37" s="350"/>
      <c r="AN37" s="350"/>
      <c r="AO37" s="350"/>
      <c r="AP37" s="350"/>
      <c r="AQ37" s="350"/>
      <c r="AR37" s="350"/>
      <c r="AS37" s="350"/>
    </row>
    <row r="38" spans="2:216" ht="12.75">
      <c r="B38" s="462" t="s">
        <v>94</v>
      </c>
      <c r="C38" s="463" t="s">
        <v>95</v>
      </c>
      <c r="D38" s="463"/>
      <c r="E38" s="464" t="s">
        <v>96</v>
      </c>
      <c r="F38" s="464"/>
      <c r="G38" s="465" t="s">
        <v>54</v>
      </c>
      <c r="H38" s="465"/>
      <c r="I38" s="466" t="s">
        <v>97</v>
      </c>
      <c r="J38" s="467"/>
      <c r="L38" s="347"/>
      <c r="M38" s="347"/>
      <c r="N38" s="347"/>
      <c r="O38" s="347"/>
    </row>
    <row r="39" spans="2:216" ht="12.75">
      <c r="B39" s="462"/>
      <c r="C39" s="419" t="s">
        <v>98</v>
      </c>
      <c r="D39" s="419"/>
      <c r="E39" s="468" t="s">
        <v>99</v>
      </c>
      <c r="F39" s="468" t="s">
        <v>98</v>
      </c>
      <c r="G39" s="468" t="s">
        <v>99</v>
      </c>
      <c r="H39" s="468" t="s">
        <v>98</v>
      </c>
      <c r="I39" s="419" t="s">
        <v>100</v>
      </c>
      <c r="J39" s="469"/>
      <c r="L39" s="347"/>
      <c r="M39" s="347"/>
      <c r="N39" s="347"/>
      <c r="O39" s="347"/>
    </row>
    <row r="40" spans="2:216" ht="13.5" thickBot="1">
      <c r="B40" s="470"/>
      <c r="C40" s="471">
        <v>1</v>
      </c>
      <c r="D40" s="471"/>
      <c r="E40" s="472">
        <v>1</v>
      </c>
      <c r="F40" s="472">
        <v>0.9</v>
      </c>
      <c r="G40" s="472">
        <f>+F40</f>
        <v>0.9</v>
      </c>
      <c r="H40" s="472">
        <f>+I40</f>
        <v>0.8</v>
      </c>
      <c r="I40" s="473">
        <v>0.8</v>
      </c>
      <c r="J40" s="474"/>
      <c r="L40" s="347"/>
      <c r="M40" s="347"/>
      <c r="N40" s="347"/>
      <c r="O40" s="347"/>
    </row>
    <row r="41" spans="2:216" ht="3.75" customHeight="1" thickBot="1">
      <c r="B41" s="448"/>
      <c r="C41" s="449"/>
      <c r="D41" s="449"/>
      <c r="E41" s="449"/>
      <c r="F41" s="449"/>
      <c r="G41" s="448"/>
      <c r="H41" s="448"/>
      <c r="I41" s="448"/>
      <c r="J41" s="448"/>
      <c r="L41" s="347"/>
      <c r="M41" s="347"/>
      <c r="N41" s="347"/>
      <c r="O41" s="347"/>
      <c r="AI41" s="350"/>
      <c r="AJ41" s="350"/>
      <c r="AK41" s="350"/>
      <c r="AL41" s="350"/>
      <c r="AM41" s="350"/>
      <c r="AN41" s="350"/>
      <c r="AO41" s="350"/>
      <c r="AP41" s="350"/>
      <c r="AQ41" s="350"/>
      <c r="AR41" s="350"/>
      <c r="AS41" s="350"/>
    </row>
    <row r="42" spans="2:216" ht="16.5" thickBot="1">
      <c r="B42" s="475" t="s">
        <v>101</v>
      </c>
      <c r="C42" s="476"/>
      <c r="D42" s="476"/>
      <c r="E42" s="476"/>
      <c r="F42" s="476"/>
      <c r="G42" s="476"/>
      <c r="H42" s="477" t="s">
        <v>170</v>
      </c>
      <c r="I42" s="478"/>
      <c r="J42" s="479"/>
      <c r="L42" s="347"/>
      <c r="M42" s="347"/>
      <c r="N42" s="347"/>
      <c r="O42" s="347"/>
    </row>
    <row r="43" spans="2:216" ht="3.75" customHeight="1" thickBot="1">
      <c r="B43" s="448"/>
      <c r="C43" s="449"/>
      <c r="D43" s="449"/>
      <c r="E43" s="449"/>
      <c r="F43" s="449"/>
      <c r="G43" s="448"/>
      <c r="H43" s="448"/>
      <c r="I43" s="448"/>
      <c r="J43" s="448"/>
      <c r="L43" s="347"/>
      <c r="M43" s="347"/>
      <c r="N43" s="347"/>
      <c r="O43" s="347"/>
    </row>
    <row r="44" spans="2:216" ht="13.5" thickBot="1">
      <c r="B44" s="480" t="s">
        <v>103</v>
      </c>
      <c r="C44" s="481"/>
      <c r="D44" s="482" t="s">
        <v>104</v>
      </c>
      <c r="E44" s="481"/>
      <c r="F44" s="482" t="s">
        <v>105</v>
      </c>
      <c r="G44" s="481"/>
      <c r="H44" s="482" t="s">
        <v>106</v>
      </c>
      <c r="I44" s="483"/>
      <c r="J44" s="484" t="s">
        <v>107</v>
      </c>
      <c r="L44" s="347"/>
      <c r="M44" s="347"/>
      <c r="N44" s="347"/>
      <c r="O44" s="347"/>
    </row>
    <row r="45" spans="2:216" ht="12.75" customHeight="1" thickBot="1">
      <c r="B45" s="485"/>
      <c r="C45" s="486"/>
      <c r="D45" s="487"/>
      <c r="E45" s="486"/>
      <c r="F45" s="487"/>
      <c r="G45" s="486"/>
      <c r="H45" s="487"/>
      <c r="I45" s="486"/>
      <c r="J45" s="488">
        <f>+IF(I29="SUMA",(B45+D45+F45+H45),H45)</f>
        <v>0</v>
      </c>
      <c r="L45" s="347"/>
      <c r="M45" s="347"/>
      <c r="N45" s="347"/>
      <c r="O45" s="347"/>
    </row>
    <row r="46" spans="2:216" ht="16.5" thickBot="1">
      <c r="B46" s="475" t="s">
        <v>108</v>
      </c>
      <c r="C46" s="476"/>
      <c r="D46" s="476"/>
      <c r="E46" s="476"/>
      <c r="F46" s="476"/>
      <c r="G46" s="489"/>
      <c r="H46" s="477" t="str">
        <f>+H42</f>
        <v>2018 - 2022</v>
      </c>
      <c r="I46" s="478"/>
      <c r="J46" s="479"/>
      <c r="L46" s="347"/>
      <c r="M46" s="347"/>
      <c r="N46" s="347"/>
      <c r="O46" s="347"/>
    </row>
    <row r="47" spans="2:216" s="490" customFormat="1" ht="4.5" customHeight="1">
      <c r="E47" s="491"/>
      <c r="F47" s="491"/>
      <c r="G47" s="491"/>
      <c r="H47" s="491"/>
      <c r="I47" s="491"/>
      <c r="J47" s="491"/>
      <c r="K47" s="350"/>
      <c r="L47" s="350"/>
      <c r="M47" s="350"/>
      <c r="N47" s="350"/>
      <c r="O47" s="350"/>
      <c r="P47" s="349"/>
      <c r="Q47" s="350"/>
      <c r="R47" s="350"/>
      <c r="S47" s="350"/>
      <c r="T47" s="350"/>
      <c r="U47" s="350"/>
      <c r="V47" s="350"/>
      <c r="W47" s="350"/>
      <c r="X47" s="350"/>
      <c r="Y47" s="350"/>
      <c r="Z47" s="350"/>
      <c r="AA47" s="350"/>
      <c r="AB47" s="350"/>
      <c r="AC47" s="350"/>
      <c r="AD47" s="350"/>
      <c r="AE47" s="350"/>
      <c r="AF47" s="350"/>
      <c r="AG47" s="350"/>
      <c r="AH47" s="350"/>
      <c r="AI47" s="347"/>
      <c r="AJ47" s="347"/>
      <c r="AK47" s="347"/>
      <c r="AL47" s="347"/>
      <c r="AM47" s="347"/>
      <c r="AN47" s="347"/>
      <c r="AO47" s="347"/>
      <c r="AP47" s="347"/>
      <c r="AQ47" s="347"/>
      <c r="AR47" s="347"/>
      <c r="AS47" s="347"/>
      <c r="AT47" s="350"/>
      <c r="AU47" s="350"/>
      <c r="AV47" s="350"/>
      <c r="AW47" s="350"/>
      <c r="AX47" s="350"/>
      <c r="AY47" s="350"/>
      <c r="AZ47" s="350"/>
      <c r="BA47" s="350"/>
      <c r="BB47" s="350"/>
      <c r="BC47" s="350"/>
      <c r="BD47" s="350"/>
      <c r="BE47" s="350"/>
      <c r="BF47" s="350"/>
      <c r="BG47" s="350"/>
      <c r="BH47" s="350"/>
      <c r="BI47" s="350"/>
      <c r="BJ47" s="350"/>
      <c r="BK47" s="350"/>
      <c r="BL47" s="350"/>
      <c r="BM47" s="350"/>
      <c r="BN47" s="350"/>
      <c r="BO47" s="350"/>
      <c r="BP47" s="350"/>
      <c r="BQ47" s="350"/>
      <c r="BR47" s="350"/>
      <c r="BS47" s="350"/>
      <c r="BT47" s="350"/>
      <c r="BU47" s="350"/>
      <c r="BV47" s="350"/>
      <c r="BW47" s="350"/>
      <c r="BX47" s="350"/>
      <c r="BY47" s="350"/>
      <c r="BZ47" s="350"/>
      <c r="CA47" s="350"/>
      <c r="CB47" s="350"/>
      <c r="CC47" s="350"/>
      <c r="CD47" s="350"/>
      <c r="CE47" s="350"/>
      <c r="CF47" s="350"/>
      <c r="CG47" s="350"/>
      <c r="CH47" s="350"/>
      <c r="CI47" s="350"/>
      <c r="CJ47" s="350"/>
      <c r="CK47" s="350"/>
      <c r="CL47" s="350"/>
      <c r="CM47" s="350"/>
      <c r="CN47" s="350"/>
      <c r="CO47" s="350"/>
      <c r="CP47" s="350"/>
      <c r="CQ47" s="350"/>
      <c r="CR47" s="350"/>
      <c r="CS47" s="350"/>
      <c r="CT47" s="350"/>
      <c r="CU47" s="350"/>
      <c r="CV47" s="350"/>
      <c r="CW47" s="350"/>
      <c r="CX47" s="350"/>
      <c r="CY47" s="350"/>
      <c r="CZ47" s="350"/>
      <c r="DA47" s="350"/>
      <c r="DB47" s="350"/>
      <c r="DC47" s="350"/>
      <c r="DD47" s="350"/>
      <c r="DE47" s="350"/>
      <c r="DF47" s="350"/>
      <c r="DG47" s="350"/>
      <c r="DH47" s="350"/>
      <c r="DI47" s="350"/>
      <c r="DJ47" s="350"/>
      <c r="DK47" s="350"/>
      <c r="DL47" s="350"/>
      <c r="DM47" s="350"/>
      <c r="DN47" s="350"/>
      <c r="DO47" s="350"/>
      <c r="DP47" s="350"/>
      <c r="DQ47" s="350"/>
      <c r="DR47" s="350"/>
      <c r="DS47" s="350"/>
      <c r="DT47" s="350"/>
      <c r="DU47" s="350"/>
      <c r="DV47" s="350"/>
      <c r="DW47" s="350"/>
      <c r="DX47" s="350"/>
      <c r="DY47" s="350"/>
      <c r="DZ47" s="350"/>
      <c r="EA47" s="350"/>
      <c r="EB47" s="350"/>
      <c r="EC47" s="350"/>
      <c r="ED47" s="350"/>
      <c r="EE47" s="350"/>
      <c r="EF47" s="350"/>
      <c r="EG47" s="350"/>
      <c r="EH47" s="350"/>
      <c r="EI47" s="350"/>
      <c r="EJ47" s="350"/>
      <c r="EK47" s="350"/>
      <c r="EL47" s="350"/>
      <c r="EM47" s="350"/>
      <c r="EN47" s="350"/>
      <c r="EO47" s="350"/>
      <c r="EP47" s="350"/>
      <c r="EQ47" s="350"/>
      <c r="ER47" s="350"/>
      <c r="ES47" s="350"/>
      <c r="ET47" s="350"/>
      <c r="EU47" s="350"/>
      <c r="EV47" s="350"/>
      <c r="EW47" s="350"/>
      <c r="EX47" s="350"/>
      <c r="EY47" s="350"/>
      <c r="EZ47" s="350"/>
      <c r="FA47" s="350"/>
      <c r="FB47" s="350"/>
      <c r="FC47" s="350"/>
      <c r="FD47" s="350"/>
      <c r="FE47" s="350"/>
      <c r="FF47" s="350"/>
      <c r="FG47" s="350"/>
      <c r="FH47" s="350"/>
      <c r="FI47" s="350"/>
      <c r="FJ47" s="350"/>
      <c r="FK47" s="350"/>
      <c r="FL47" s="350"/>
      <c r="FM47" s="350"/>
      <c r="FN47" s="350"/>
      <c r="FO47" s="350"/>
      <c r="FP47" s="350"/>
      <c r="FQ47" s="350"/>
      <c r="FR47" s="350"/>
      <c r="FS47" s="350"/>
      <c r="FT47" s="350"/>
      <c r="FU47" s="350"/>
      <c r="FV47" s="350"/>
      <c r="FW47" s="350"/>
      <c r="FX47" s="350"/>
      <c r="FY47" s="350"/>
      <c r="FZ47" s="350"/>
      <c r="GA47" s="350"/>
      <c r="GB47" s="350"/>
      <c r="GC47" s="350"/>
      <c r="GD47" s="350"/>
      <c r="GE47" s="350"/>
      <c r="GF47" s="350"/>
      <c r="GG47" s="350"/>
      <c r="GH47" s="350"/>
      <c r="GI47" s="350"/>
      <c r="GJ47" s="350"/>
      <c r="GK47" s="350"/>
      <c r="GL47" s="350"/>
      <c r="GM47" s="350"/>
      <c r="GN47" s="350"/>
      <c r="GO47" s="350"/>
      <c r="GP47" s="350"/>
      <c r="GQ47" s="350"/>
      <c r="GR47" s="350"/>
      <c r="GS47" s="350"/>
      <c r="GT47" s="350"/>
      <c r="GU47" s="350"/>
      <c r="GV47" s="350"/>
      <c r="GW47" s="350"/>
      <c r="GX47" s="350"/>
      <c r="GY47" s="350"/>
      <c r="GZ47" s="350"/>
      <c r="HA47" s="350"/>
      <c r="HB47" s="350"/>
      <c r="HC47" s="350"/>
      <c r="HD47" s="350"/>
      <c r="HE47" s="350"/>
      <c r="HF47" s="350"/>
      <c r="HG47" s="350"/>
      <c r="HH47" s="350"/>
    </row>
    <row r="48" spans="2:216" ht="50.25" customHeight="1">
      <c r="B48" s="492" t="s">
        <v>109</v>
      </c>
      <c r="C48" s="493" t="s">
        <v>56</v>
      </c>
      <c r="D48" s="493" t="s">
        <v>57</v>
      </c>
      <c r="E48" s="493" t="s">
        <v>110</v>
      </c>
      <c r="F48" s="493" t="s">
        <v>59</v>
      </c>
      <c r="G48" s="493" t="s">
        <v>62</v>
      </c>
      <c r="H48" s="493" t="s">
        <v>111</v>
      </c>
      <c r="I48" s="493" t="s">
        <v>112</v>
      </c>
      <c r="J48" s="494" t="s">
        <v>113</v>
      </c>
      <c r="L48" s="347"/>
      <c r="M48" s="347"/>
      <c r="N48" s="347"/>
      <c r="O48" s="347"/>
    </row>
    <row r="49" spans="2:15" ht="30" customHeight="1">
      <c r="B49" s="495" t="s">
        <v>114</v>
      </c>
      <c r="C49" s="496"/>
      <c r="D49" s="496"/>
      <c r="E49" s="497"/>
      <c r="F49" s="497"/>
      <c r="G49" s="498"/>
      <c r="H49" s="499"/>
      <c r="I49" s="500"/>
      <c r="J49" s="501"/>
      <c r="L49" s="347"/>
      <c r="M49" s="347"/>
      <c r="N49" s="347"/>
      <c r="O49" s="347"/>
    </row>
    <row r="50" spans="2:15" ht="31.5" customHeight="1">
      <c r="B50" s="502" t="s">
        <v>115</v>
      </c>
      <c r="C50" s="503"/>
      <c r="D50" s="503"/>
      <c r="E50" s="504"/>
      <c r="F50" s="504"/>
      <c r="G50" s="505"/>
      <c r="H50" s="506"/>
      <c r="I50" s="507"/>
      <c r="J50" s="508"/>
      <c r="L50" s="347"/>
      <c r="M50" s="347"/>
      <c r="N50" s="347"/>
      <c r="O50" s="347"/>
    </row>
    <row r="51" spans="2:15" ht="29.25" customHeight="1">
      <c r="B51" s="502" t="s">
        <v>116</v>
      </c>
      <c r="C51" s="509"/>
      <c r="D51" s="509"/>
      <c r="E51" s="504"/>
      <c r="F51" s="504"/>
      <c r="G51" s="505"/>
      <c r="H51" s="506"/>
      <c r="I51" s="507"/>
      <c r="J51" s="508"/>
      <c r="L51" s="347"/>
      <c r="M51" s="347"/>
      <c r="N51" s="347"/>
      <c r="O51" s="347"/>
    </row>
    <row r="52" spans="2:15" ht="28.5" customHeight="1">
      <c r="B52" s="502" t="s">
        <v>117</v>
      </c>
      <c r="C52" s="509"/>
      <c r="D52" s="509"/>
      <c r="E52" s="504"/>
      <c r="F52" s="504"/>
      <c r="G52" s="505"/>
      <c r="H52" s="506"/>
      <c r="I52" s="507"/>
      <c r="J52" s="508"/>
      <c r="L52" s="347"/>
      <c r="M52" s="347"/>
      <c r="N52" s="347"/>
      <c r="O52" s="347"/>
    </row>
    <row r="53" spans="2:15" ht="28.5" customHeight="1">
      <c r="B53" s="502" t="s">
        <v>118</v>
      </c>
      <c r="C53" s="503"/>
      <c r="D53" s="503"/>
      <c r="E53" s="504"/>
      <c r="F53" s="504"/>
      <c r="G53" s="505"/>
      <c r="H53" s="506"/>
      <c r="I53" s="507"/>
      <c r="J53" s="508"/>
      <c r="L53" s="347"/>
      <c r="M53" s="347"/>
      <c r="N53" s="347"/>
      <c r="O53" s="347"/>
    </row>
    <row r="54" spans="2:15" ht="27.75" customHeight="1">
      <c r="B54" s="502" t="s">
        <v>119</v>
      </c>
      <c r="C54" s="503"/>
      <c r="D54" s="503"/>
      <c r="E54" s="504"/>
      <c r="F54" s="504"/>
      <c r="G54" s="505"/>
      <c r="H54" s="506"/>
      <c r="I54" s="507"/>
      <c r="J54" s="508"/>
      <c r="L54" s="347"/>
      <c r="M54" s="347"/>
      <c r="N54" s="347"/>
      <c r="O54" s="347"/>
    </row>
    <row r="55" spans="2:15" ht="27.75" customHeight="1">
      <c r="B55" s="502" t="s">
        <v>120</v>
      </c>
      <c r="C55" s="503"/>
      <c r="D55" s="503"/>
      <c r="E55" s="504"/>
      <c r="F55" s="504"/>
      <c r="G55" s="505"/>
      <c r="H55" s="506"/>
      <c r="I55" s="507"/>
      <c r="J55" s="508"/>
      <c r="L55" s="347"/>
      <c r="M55" s="347"/>
      <c r="N55" s="347"/>
      <c r="O55" s="347"/>
    </row>
    <row r="56" spans="2:15" ht="30" customHeight="1" thickBot="1">
      <c r="B56" s="510" t="s">
        <v>121</v>
      </c>
      <c r="C56" s="511"/>
      <c r="D56" s="511"/>
      <c r="E56" s="512"/>
      <c r="F56" s="512"/>
      <c r="G56" s="513"/>
      <c r="H56" s="514"/>
      <c r="I56" s="515"/>
      <c r="J56" s="516"/>
      <c r="L56" s="347"/>
      <c r="M56" s="347"/>
      <c r="N56" s="347"/>
      <c r="O56" s="347"/>
    </row>
    <row r="57" spans="2:15" ht="32.25" customHeight="1" thickBot="1">
      <c r="B57" s="517" t="s">
        <v>122</v>
      </c>
      <c r="C57" s="518"/>
      <c r="D57" s="518"/>
      <c r="E57" s="519"/>
      <c r="F57" s="520"/>
      <c r="G57" s="521"/>
      <c r="H57" s="522"/>
      <c r="I57" s="523" t="str">
        <f>IF(ISBLANK(D57),"",IF(ISERROR(E57/$J$45),"",IF(C57=0,"",IF($I$29="Incremental",E57/$J$45,IF($I$29="Incremental con línea base",E57/$J$45,IF($I$29="Decremental con líena base",$J$45/E57,$J$45/E57))))))</f>
        <v/>
      </c>
      <c r="J57" s="524" t="str">
        <f>IF(ISBLANK(D57),"",IF(ISBLANK(#REF!),"",IF(ISBLANK(#REF!),"",IF(AND(D57&gt;0,C57=0),"sobresaliente",IF(C57=0,"",IF(AND(E57=0,F57=0),"",IF(G57="Defina oper mate","",IF(I57&gt;#REF!,"Sobresaliente",IF(I57=#REF!,"Sobresaliente",IF(I57&lt;#REF!,"Deficiente","Satisfactorio"))))))))))</f>
        <v/>
      </c>
      <c r="L57" s="347"/>
      <c r="M57" s="347"/>
      <c r="N57" s="347"/>
      <c r="O57" s="347"/>
    </row>
    <row r="58" spans="2:15" ht="12.75">
      <c r="B58" s="525"/>
      <c r="C58" s="525"/>
      <c r="D58" s="525"/>
      <c r="E58" s="525"/>
      <c r="F58" s="525"/>
      <c r="G58" s="525"/>
      <c r="H58" s="525"/>
      <c r="I58" s="526"/>
      <c r="J58" s="526"/>
      <c r="L58" s="347"/>
      <c r="M58" s="347"/>
      <c r="N58" s="347"/>
      <c r="O58" s="347"/>
    </row>
    <row r="59" spans="2:15" ht="12.75">
      <c r="L59" s="347"/>
      <c r="M59" s="347"/>
      <c r="N59" s="347"/>
      <c r="O59" s="347"/>
    </row>
  </sheetData>
  <dataConsolidate/>
  <mergeCells count="118">
    <mergeCell ref="E47:J47"/>
    <mergeCell ref="B45:C45"/>
    <mergeCell ref="D45:E45"/>
    <mergeCell ref="F45:G45"/>
    <mergeCell ref="H45:I45"/>
    <mergeCell ref="B46:G46"/>
    <mergeCell ref="H46:J46"/>
    <mergeCell ref="B42:G42"/>
    <mergeCell ref="H42:J42"/>
    <mergeCell ref="B44:C44"/>
    <mergeCell ref="D44:E44"/>
    <mergeCell ref="F44:G44"/>
    <mergeCell ref="H44:I44"/>
    <mergeCell ref="B38:B40"/>
    <mergeCell ref="C38:D38"/>
    <mergeCell ref="E38:F38"/>
    <mergeCell ref="G38:H38"/>
    <mergeCell ref="I38:J38"/>
    <mergeCell ref="C39:D39"/>
    <mergeCell ref="I39:J39"/>
    <mergeCell ref="C40:D40"/>
    <mergeCell ref="I40:J40"/>
    <mergeCell ref="I33:J33"/>
    <mergeCell ref="B35:C35"/>
    <mergeCell ref="D35:J35"/>
    <mergeCell ref="C37:D37"/>
    <mergeCell ref="E37:F37"/>
    <mergeCell ref="H37:I37"/>
    <mergeCell ref="B31:C31"/>
    <mergeCell ref="D31:E31"/>
    <mergeCell ref="F31:G31"/>
    <mergeCell ref="B33:C33"/>
    <mergeCell ref="D33:F33"/>
    <mergeCell ref="G33:H33"/>
    <mergeCell ref="B26:B27"/>
    <mergeCell ref="C26:D26"/>
    <mergeCell ref="E26:J26"/>
    <mergeCell ref="C27:D27"/>
    <mergeCell ref="E27:J27"/>
    <mergeCell ref="C29:D29"/>
    <mergeCell ref="F29:G29"/>
    <mergeCell ref="I29:J29"/>
    <mergeCell ref="B19:C19"/>
    <mergeCell ref="D19:J19"/>
    <mergeCell ref="B21:C21"/>
    <mergeCell ref="D21:J21"/>
    <mergeCell ref="B23:B24"/>
    <mergeCell ref="C23:C24"/>
    <mergeCell ref="D23:D24"/>
    <mergeCell ref="F23:H23"/>
    <mergeCell ref="I23:I24"/>
    <mergeCell ref="F24:H24"/>
    <mergeCell ref="B13:C13"/>
    <mergeCell ref="D13:J13"/>
    <mergeCell ref="B15:C15"/>
    <mergeCell ref="D15:J15"/>
    <mergeCell ref="B17:C17"/>
    <mergeCell ref="D17:J17"/>
    <mergeCell ref="B7:C7"/>
    <mergeCell ref="D7:H7"/>
    <mergeCell ref="B9:C9"/>
    <mergeCell ref="D9:J9"/>
    <mergeCell ref="B11:C11"/>
    <mergeCell ref="D11:J11"/>
    <mergeCell ref="FA4:FA5"/>
    <mergeCell ref="FB4:FB5"/>
    <mergeCell ref="FC4:FC5"/>
    <mergeCell ref="FD4:FD5"/>
    <mergeCell ref="B5:J5"/>
    <mergeCell ref="AP5:AQ5"/>
    <mergeCell ref="EU4:EU5"/>
    <mergeCell ref="EV4:EV5"/>
    <mergeCell ref="EW4:EW5"/>
    <mergeCell ref="EX4:EX5"/>
    <mergeCell ref="EY4:EY5"/>
    <mergeCell ref="EZ4:EZ5"/>
    <mergeCell ref="DC4:DJ4"/>
    <mergeCell ref="DK4:DR4"/>
    <mergeCell ref="DS4:DZ4"/>
    <mergeCell ref="EA4:EH4"/>
    <mergeCell ref="EI4:EP4"/>
    <mergeCell ref="EQ4:ET4"/>
    <mergeCell ref="BG4:BN4"/>
    <mergeCell ref="BO4:BV4"/>
    <mergeCell ref="BW4:CD4"/>
    <mergeCell ref="CE4:CL4"/>
    <mergeCell ref="CM4:CT4"/>
    <mergeCell ref="CU4:DB4"/>
    <mergeCell ref="AT4:AT5"/>
    <mergeCell ref="AU4:AU5"/>
    <mergeCell ref="AV4:AV5"/>
    <mergeCell ref="AW4:AW5"/>
    <mergeCell ref="AX4:AX5"/>
    <mergeCell ref="AY4:BF4"/>
    <mergeCell ref="AK4:AK5"/>
    <mergeCell ref="AL4:AL5"/>
    <mergeCell ref="AM4:AM5"/>
    <mergeCell ref="AN4:AN5"/>
    <mergeCell ref="AO4:AR4"/>
    <mergeCell ref="AS4:AS5"/>
    <mergeCell ref="AE4:AE5"/>
    <mergeCell ref="AF4:AF5"/>
    <mergeCell ref="AG4:AG5"/>
    <mergeCell ref="AH4:AH5"/>
    <mergeCell ref="AI4:AI5"/>
    <mergeCell ref="AJ4:AJ5"/>
    <mergeCell ref="Y4:Y5"/>
    <mergeCell ref="Z4:Z5"/>
    <mergeCell ref="AA4:AA5"/>
    <mergeCell ref="AB4:AB5"/>
    <mergeCell ref="AC4:AC5"/>
    <mergeCell ref="AD4:AD5"/>
    <mergeCell ref="E3:J3"/>
    <mergeCell ref="T4:T5"/>
    <mergeCell ref="U4:U5"/>
    <mergeCell ref="V4:V5"/>
    <mergeCell ref="W4:W5"/>
    <mergeCell ref="X4:X5"/>
  </mergeCells>
  <conditionalFormatting sqref="AM26:AR26 AI26:AJ26">
    <cfRule type="cellIs" dxfId="7" priority="1" operator="equal">
      <formula>"Error"</formula>
    </cfRule>
  </conditionalFormatting>
  <dataValidations count="49">
    <dataValidation allowBlank="1" showInputMessage="1" showErrorMessage="1" promptTitle="Acciones a tomar " prompt="Si el seguimiento del indicador esta por debajo de las metas establecidas, registre en esta columna las acciones que se tomaran para lograr el cumplimiento de las metas. " sqref="J48"/>
    <dataValidation allowBlank="1" showInputMessage="1" showErrorMessage="1" promptTitle="Rangos de cumplimiento " prompt="Estos valores no se pueden modificar, fueron definidos por la Oficina Asesora de Planeación.  " sqref="C40:J40"/>
    <dataValidation allowBlank="1" showInputMessage="1" showErrorMessage="1" promptTitle="Análisis de datos " prompt="En esta columan se debe registrar un anlsis cualitativo y/o lectura del indicador que permita evidenciar losp rincipales avances obtenidos y/o retrazasos presentados. " sqref="I48"/>
    <dataValidation allowBlank="1" showInputMessage="1" showErrorMessage="1" promptTitle="Rango de Cumplimiento " prompt="Esta celda definira de acuerdo con el avance de cumplimiento de la meta el rango en el que se encuentra el indicador " sqref="H48"/>
    <dataValidation allowBlank="1" showInputMessage="1" showErrorMessage="1" promptTitle="Avance %" prompt="En esta celda se debe calcular el avance porcentual de cumplimiento de la meta programada versus el logro &quot;Calculo del Indicador&quot;, es decir se debe dividir la meta en el valor obtenido del Calculod el indicador." sqref="G48"/>
    <dataValidation allowBlank="1" showInputMessage="1" showErrorMessage="1" promptTitle="Meta" prompt="En esta celda se debe registrar la meta programada para el periodo evaluado de acuerdo con la programación de metas realizada. " sqref="F48"/>
    <dataValidation allowBlank="1" showInputMessage="1" showErrorMessage="1" promptTitle="Calculo del Indicador " prompt="En esta celda se debe realizar el calculo del indicador de acuerdo con a información suministrada en las columnas variables y la formula matemática del indicador " sqref="E48"/>
    <dataValidation allowBlank="1" showInputMessage="1" showErrorMessage="1" promptTitle="Variable 2" prompt="Registre el valor correspondiente a la variabledos de acuerdo con la fórmula matemática seleccionada. " sqref="D48"/>
    <dataValidation allowBlank="1" showInputMessage="1" showErrorMessage="1" promptTitle="Variable 1" prompt="Registre el valor correspondiente a la variable uno de acuerdo con la formula matemática seleccionada. " sqref="C48"/>
    <dataValidation allowBlank="1" showInputMessage="1" showErrorMessage="1" promptTitle="Periodo" prompt="Corresponde a los periodos de seguimiento de caclulo y reporte del indicador de acuerdo con la periodicidad seleccionada." sqref="B48"/>
    <dataValidation allowBlank="1" showInputMessage="1" showErrorMessage="1" promptTitle="Meta Cuatrienio" prompt="Meta programada para los cuatro años, de acuerdo con el tipo de indicador: _x000a_Si es Incremental sera mayor valor programado _x000a_Si es Decremental sera  menor valor programado_x000a_Si es Constante sera el ultimo valor programado" sqref="J45"/>
    <dataValidation allowBlank="1" showInputMessage="1" showErrorMessage="1" promptTitle="Meta" prompt="Ingrese valores numericos teniendo en cuenta:_x000a_Si es incremental valor suoerior o igual al inmediatamente anterior _x000a_Si es decremental valor inferior o igual al periodo inmediatamente anterior" sqref="D45:I45"/>
    <dataValidation allowBlank="1" showInputMessage="1" showErrorMessage="1" promptTitle="Meta año 1 " prompt="Este dato debe ser igual al registrado en la celda meta _x000a_" sqref="B45:C45"/>
    <dataValidation allowBlank="1" showInputMessage="1" showErrorMessage="1" promptTitle="Tolerancia Superior " prompt="Ingrese en formato número el valor inferior  a la meta que puede obtener el indicador, para considerarse como una dato tolerante.  " sqref="J37"/>
    <dataValidation allowBlank="1" showInputMessage="1" showErrorMessage="1" promptTitle="Tolerancia Superior " prompt="Ingrese en formato número el valor superior a la meta que puede obtener el indicador, para considerarse como una dato tolerante.  " sqref="G37"/>
    <dataValidation allowBlank="1" showInputMessage="1" showErrorMessage="1" promptTitle="Meta" prompt="Registre en formato número la meta que se tiene prevista ejecutar para el primer año. Tenga en cuenta que de acuerdo con la tendencia del indicador esta debe ser mayor, menor o igual a la linea base." sqref="C37:D37"/>
    <dataValidation allowBlank="1" showInputMessage="1" showErrorMessage="1" promptTitle="Observaciones " prompt="En este campo puede ingresar información adicional que considere relevante para el indicador y que no fue tenida en cuenta en las demas celdas del formato. Este campo puede quedar vacío ya que no es obligatorio. " sqref="D35:J35"/>
    <dataValidation type="list" allowBlank="1" showInputMessage="1" showErrorMessage="1" promptTitle="Unidad de Medida " prompt="DEspliegue la flecha y seleccione si el indicador sera leido y tiene metas en terminos numericos o porcentuales " sqref="D31:E31">
      <formula1>"Número,Porcentaje"</formula1>
    </dataValidation>
    <dataValidation allowBlank="1" showInputMessage="1" showErrorMessage="1" promptTitle="Tipo" prompt="Despliegue la flecha y seleccione:_x000a_Eficacia: Sie le indicador verificar el cumplimiento de un producto especifico._x000a_Eficiencia: Si el indicador mide la relación de recursos utilizados versus productos obtenidos._x000a_Efectividad: si el indicador mide un impacto" sqref="F29:G29"/>
    <dataValidation type="list" allowBlank="1" showInputMessage="1" showErrorMessage="1" promptTitle="Tendencia " prompt="Seleccione: _x000a_Positiva - si las metas del indicador son incrementales es decir, van de un menor valor a un mayor valor; _x000a_Negativa si las metas son decrementales, es decir, van de un valor mayor a un valor menor; _x000a_Ninguna si las metas son constantes. " sqref="I29:J29">
      <formula1>"Positiva,Negativa,Niguna"</formula1>
    </dataValidation>
    <dataValidation allowBlank="1" showInputMessage="1" showErrorMessage="1" promptTitle="Línea base" prompt="Registre el Valor inicial que tiene el calculo del indicador y a partir del cual se proyectaran la metas. " sqref="J31"/>
    <dataValidation allowBlank="1" showInputMessage="1" showErrorMessage="1" promptTitle="Fecha de Creación " prompt="Registre en formato día/mes/Año la fecha en que se crea y/o aprueba la formulación del indicador. " sqref="H31"/>
    <dataValidation type="list" allowBlank="1" showInputMessage="1" showErrorMessage="1" promptTitle="Periodicidad" prompt="Despliegue la flecha y seleccione la periodicidad en que se va a medir el indicador " sqref="C29:D29">
      <formula1>"Diario,Mensual,Bimestral,Trimestral,Semestral,Cuatrimestral,Cuatrianual"</formula1>
    </dataValidation>
    <dataValidation type="list" allowBlank="1" showInputMessage="1" showErrorMessage="1" promptTitle="Responsable del Calculo" prompt="Despliegue la flecha y seleccione la dependencia que sera la responsable de realizar el calculo del Indicador" sqref="D33:F33">
      <formula1>dependencias</formula1>
    </dataValidation>
    <dataValidation allowBlank="1" showInputMessage="1" showErrorMessage="1" promptTitle="Definición de variables " prompt="Registre de manera detallada la manera como se obtendra la información de cada una de las variables, si considera necesario anexe un cuadro con la explicación de cada una de subvariables, ponderadores operaciones matemáticas. " sqref="E26:J27"/>
    <dataValidation allowBlank="1" showInputMessage="1" showErrorMessage="1" promptTitle="Definición de Variables " prompt="Estas celdas no permiten el ingreso de datos, corresponde a los nombres de las variables registradas en las celdas &quot;definición de variables&quot;" sqref="C26:D27"/>
    <dataValidation allowBlank="1" showInputMessage="1" showErrorMessage="1" promptTitle="Fuente de datos" prompt="Registre el nombre de la fuente de datos que suministrara la información de cada una de las variables. Ejemplo modulo XX de SISGSTION, ISOLICION, etc. " sqref="J23:J24"/>
    <dataValidation allowBlank="1" showInputMessage="1" showErrorMessage="1" promptTitle="Variable" prompt="Registre el nombre completo de cada una de las Variables que componen el indicador " sqref="F23:F24 G24:H24"/>
    <dataValidation type="list" allowBlank="1" showInputMessage="1" showErrorMessage="1" sqref="C23:C24">
      <formula1>"División,Suma,Multiplicación,Resta "</formula1>
    </dataValidation>
    <dataValidation type="list" errorStyle="information" allowBlank="1" showInputMessage="1" showErrorMessage="1" errorTitle="Dato invalido" error="Debe seleccionar uno de la lista." promptTitle="Dependencia" prompt="Despliegue la flecha y seleccione el nombre de la dependencia responsable del calculo y reporte del indicador " sqref="D21:J21">
      <formula1>dependencias</formula1>
    </dataValidation>
    <dataValidation type="list" allowBlank="1" showInputMessage="1" showErrorMessage="1" promptTitle="Proceso" prompt="Despliegue la flecha y seleccione el proceso del sistema de Gestión de calidad que corresponde con el indicador " sqref="D15:J15">
      <formula1>procesos</formula1>
    </dataValidation>
    <dataValidation type="list" allowBlank="1" showInputMessage="1" showErrorMessage="1" promptTitle="Objetivo" prompt="Despliegue la flecha y seleccione el objetivo Estrátegico al que le aportará el cumplimiento y/o avance del indicador " sqref="D13:J13">
      <formula1>objetivos</formula1>
    </dataValidation>
    <dataValidation type="list" allowBlank="1" showInputMessage="1" showErrorMessage="1" promptTitle="Familia " prompt="Despliegue la flecha y seleccione si el indicador creado corresponde a Proceso, Proyecto o Plan Estratégico" sqref="D11:J11">
      <formula1>"Proceso,Proyecto,Estrategico"</formula1>
    </dataValidation>
    <dataValidation allowBlank="1" showInputMessage="1" showErrorMessage="1" promptTitle="Nombre del Indicador " prompt="Claro, corto y auto explicativo. Compuesto: el objeto a cuantificar, descrito por un sujeto; la condición deseada, definida a través de un verbo objeto; y una parte descriptiva. Que corresponda con el objetivo del proceso  y/o el objetivo y sector del PDE" sqref="D7:H7"/>
    <dataValidation allowBlank="1" showInputMessage="1" showErrorMessage="1" promptTitle="Nombre de un Indicador" prompt="Digite de manera clara y concisa el nombre que se le dará al indicador " sqref="D8:E8 W6:X6 C9:C14 C16"/>
    <dataValidation allowBlank="1" showInputMessage="1" showErrorMessage="1" errorTitle="Objetivo del Proceso" error="Esta celda no permite el ingreso de datos. se diligencia automaticamente luego de seleccionar el proceso al que se encuetnra vinculado el indicador. " promptTitle="Objetivo del Proceso" prompt="Esta celda no permite el ingreso de datos. se diligencia automaticamente luego de seleccionar el proceso al que se encuetnra vinculado el indicador. " sqref="D17:J17"/>
    <dataValidation allowBlank="1" showInputMessage="1" showErrorMessage="1" promptTitle="Objetivo del Indicador " prompt="Constituye la razón de ser del indicador, establece el propósito o fin último de la medición. El objetivo debe estar constituido por lo que se espera hacer y en donde, acompañado de un elemento descriptivo. " sqref="D9:J9"/>
    <dataValidation allowBlank="1" showInputMessage="1" showErrorMessage="1" promptTitle="Nombre del Indicador " prompt="Claro, corto y auto explicativo, se sugiere que este compuesto por dos elemento: el objeto a cuantificar, descrito por un sujeto, y la condición deseada, definida a través de un verbo objeto y si se considera pertinente una parte descriptiva." sqref="I7:J7"/>
    <dataValidation type="list" errorStyle="information" allowBlank="1" showInputMessage="1" showErrorMessage="1" errorTitle="Dato invalido" error="Debe seleccionar uno de la lista." promptTitle="Nombre del Proceso" prompt="Despliegue la flecha y seleccione el nombre del proceso al que se le desea crear el indicador " sqref="C19:C20">
      <formula1>PROCESO</formula1>
    </dataValidation>
    <dataValidation type="list" errorStyle="information" allowBlank="1" showInputMessage="1" showErrorMessage="1" errorTitle="Dato invalido" error="Debe seleccionar uno de la lista." promptTitle="Proyecto relacionado" prompt="Despliegue la flecha y seleccione el nombre del proyecto al que se le desea crear el indicador " sqref="D19:J20">
      <formula1>proyectos</formula1>
    </dataValidation>
    <dataValidation allowBlank="1" showInputMessage="1" showErrorMessage="1" promptTitle="Objetivo del Indicador " prompt="Digitre de manera clara el objetivo que se persigue con el calculo del indicador " sqref="G8:J8 Z6:AD6"/>
    <dataValidation errorStyle="information" allowBlank="1" errorTitle="Dato invalido" error="Debe seleccionar uno de la lista." prompt="Seleccione " sqref="Y4 W4 B15 B19:B20"/>
    <dataValidation allowBlank="1" showInputMessage="1" showErrorMessage="1" promptTitle="Línea Base" prompt="Ingrese en números valor del indicador que se espera mejorar con la programación de metas._x000a__x000a_Si no tiene línea base ingrese 0_x000a_Si tiene línea base pero es desconocido su valor, ingrese ND." sqref="AO18:AR18 AS17:AS18"/>
    <dataValidation allowBlank="1" showInputMessage="1" showErrorMessage="1" promptTitle="Unidad de medida" prompt="Corresponde al parámetro de referencia apra determinar las magnitudes del indicador. (Porcentaje, talleres, documentos, etc.)" sqref="AK17:AL17"/>
    <dataValidation allowBlank="1" showInputMessage="1" showErrorMessage="1" promptTitle="Fecha de creación" prompt="Ingrese en formato día/mes/año la fecha de creación del indicador o la fecha a partir de la cual se cuenta con esta inforamción" sqref="AO17:AQ17"/>
    <dataValidation allowBlank="1" showInputMessage="1" showErrorMessage="1" promptTitle="Meta periodo Programado" prompt="Dato que corresponde a la meta  programada:_x000a_Incrementa: mayor valor programado _x000a_Decrementa:  menor valor programado_x000a_Suma: Sumatoria de todos los valores programados_x000a_Constante: valor común programado" sqref="AS25"/>
    <dataValidation allowBlank="1" showInputMessage="1" showErrorMessage="1" promptTitle="Metas" prompt="Ingrese valores numericos teniendo en cuenta:_x000a_Si es incremental valor inferior al periodo siguiente_x000a_Si es decremental valor superior al periodo siguiente_x000a_Si es suma valor independiente _x000a_si es constante valor = a todos los periodos" sqref="AM25:AR25 AI25:AK25"/>
    <dataValidation allowBlank="1" showInputMessage="1" showErrorMessage="1" errorTitle="Ok - Error" promptTitle="ok - Error" prompt="Ok=Valor de la meta corresponde con el criterio del indicador._x000a_Error=La meta no corresponde con el criterio del indicador:_x000a_Recuerde:_x000a_Decremental meta inferior a LB_x000a_Incremental meta superior a LB_x000a_Constante meta igual a LB_x000a_Suma meta indiferente a LB " sqref="AI26:AK26 AM26:AR26"/>
    <dataValidation allowBlank="1" showInputMessage="1" showErrorMessage="1" promptTitle="Ingreso de variables" prompt="Si la operación matemática es tipo suma por favor ingrese valores en ambas columnas. Si el valor es uno (1) ingrese en la otra columna cero (0)" sqref="C49:D56"/>
  </dataValidations>
  <pageMargins left="0.70866141732283472" right="0.70866141732283472" top="0.78740157480314965" bottom="0.74803149606299213" header="0.31496062992125984" footer="0.31496062992125984"/>
  <pageSetup paperSize="41" orientation="landscape" r:id="rId1"/>
  <headerFooter>
    <oddFooter xml:space="preserve">&amp;RPE-PI-G02-F02  V01 </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N1006"/>
  <sheetViews>
    <sheetView workbookViewId="0"/>
  </sheetViews>
  <sheetFormatPr baseColWidth="10" defaultColWidth="14.42578125" defaultRowHeight="15" customHeight="1"/>
  <cols>
    <col min="1" max="1" width="5.140625" style="6" customWidth="1"/>
    <col min="2" max="2" width="12.85546875" style="6" customWidth="1"/>
    <col min="3" max="3" width="10.28515625" style="6" customWidth="1"/>
    <col min="4" max="4" width="11.28515625" style="6" customWidth="1"/>
    <col min="5" max="5" width="9.85546875" style="6" customWidth="1"/>
    <col min="6" max="6" width="13.42578125" style="6" customWidth="1"/>
    <col min="7" max="8" width="12.42578125" style="6" customWidth="1"/>
    <col min="9" max="9" width="23.85546875" style="6" customWidth="1"/>
    <col min="10" max="10" width="23.28515625" style="6" customWidth="1"/>
    <col min="11" max="11" width="10.42578125" style="6" customWidth="1"/>
    <col min="12" max="13" width="11.42578125" style="6" customWidth="1"/>
    <col min="14" max="15" width="10.7109375" style="6" hidden="1" customWidth="1"/>
    <col min="16" max="16" width="20.28515625" style="6" hidden="1" customWidth="1"/>
    <col min="17" max="18" width="9.7109375" style="6" hidden="1" customWidth="1"/>
    <col min="19" max="19" width="20.85546875" style="6" hidden="1" customWidth="1"/>
    <col min="20" max="123" width="17.85546875" style="6" hidden="1" customWidth="1"/>
    <col min="124" max="161" width="10.7109375" style="6" hidden="1" customWidth="1"/>
    <col min="162" max="170" width="11.42578125" style="6" customWidth="1"/>
    <col min="171" max="16384" width="14.42578125" style="6"/>
  </cols>
  <sheetData>
    <row r="1" spans="1:170">
      <c r="A1" s="1"/>
      <c r="B1" s="1"/>
      <c r="C1" s="1"/>
      <c r="D1" s="1"/>
      <c r="E1" s="1"/>
      <c r="F1" s="1"/>
      <c r="G1" s="1"/>
      <c r="H1" s="1"/>
      <c r="I1" s="1"/>
      <c r="J1" s="1"/>
      <c r="K1" s="1"/>
      <c r="L1" s="4"/>
      <c r="M1" s="4"/>
      <c r="N1" s="4"/>
      <c r="O1" s="4"/>
      <c r="P1" s="5"/>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row>
    <row r="2" spans="1:170" ht="12" customHeight="1">
      <c r="A2" s="1"/>
      <c r="B2" s="2"/>
      <c r="C2" s="2"/>
      <c r="D2" s="3"/>
      <c r="E2" s="3"/>
      <c r="F2" s="3"/>
      <c r="G2" s="3"/>
      <c r="H2" s="3"/>
      <c r="I2" s="2"/>
      <c r="J2" s="2"/>
      <c r="K2" s="1"/>
      <c r="L2" s="4"/>
      <c r="M2" s="4"/>
      <c r="N2" s="4"/>
      <c r="O2" s="4"/>
      <c r="P2" s="5"/>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row>
    <row r="3" spans="1:170" ht="22.5" customHeight="1" thickBot="1">
      <c r="A3" s="1"/>
      <c r="B3" s="2"/>
      <c r="C3" s="2"/>
      <c r="D3" s="3"/>
      <c r="E3" s="271" t="s">
        <v>0</v>
      </c>
      <c r="F3" s="215"/>
      <c r="G3" s="215"/>
      <c r="H3" s="215"/>
      <c r="I3" s="215"/>
      <c r="J3" s="215"/>
      <c r="K3" s="1"/>
      <c r="L3" s="4"/>
      <c r="M3" s="4"/>
      <c r="N3" s="4"/>
      <c r="O3" s="4"/>
      <c r="P3" s="5"/>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row>
    <row r="4" spans="1:170" ht="10.5" customHeight="1" thickBot="1">
      <c r="A4" s="1"/>
      <c r="B4" s="2"/>
      <c r="C4" s="2"/>
      <c r="D4" s="2"/>
      <c r="E4" s="2"/>
      <c r="F4" s="2"/>
      <c r="G4" s="2"/>
      <c r="H4" s="2"/>
      <c r="I4" s="2"/>
      <c r="J4" s="2"/>
      <c r="K4" s="1"/>
      <c r="L4" s="4"/>
      <c r="M4" s="4"/>
      <c r="N4" s="4"/>
      <c r="O4" s="4"/>
      <c r="P4" s="5"/>
      <c r="Q4" s="1"/>
      <c r="R4" s="1"/>
      <c r="S4" s="1"/>
      <c r="T4" s="272" t="s">
        <v>1</v>
      </c>
      <c r="U4" s="258" t="s">
        <v>2</v>
      </c>
      <c r="V4" s="258" t="s">
        <v>3</v>
      </c>
      <c r="W4" s="258" t="s">
        <v>4</v>
      </c>
      <c r="X4" s="258" t="s">
        <v>5</v>
      </c>
      <c r="Y4" s="258" t="s">
        <v>6</v>
      </c>
      <c r="Z4" s="258" t="s">
        <v>7</v>
      </c>
      <c r="AA4" s="258" t="s">
        <v>8</v>
      </c>
      <c r="AB4" s="258" t="s">
        <v>9</v>
      </c>
      <c r="AC4" s="258" t="s">
        <v>10</v>
      </c>
      <c r="AD4" s="258" t="s">
        <v>11</v>
      </c>
      <c r="AE4" s="258" t="s">
        <v>12</v>
      </c>
      <c r="AF4" s="258" t="s">
        <v>13</v>
      </c>
      <c r="AG4" s="258" t="s">
        <v>14</v>
      </c>
      <c r="AH4" s="258" t="s">
        <v>15</v>
      </c>
      <c r="AI4" s="258" t="s">
        <v>16</v>
      </c>
      <c r="AJ4" s="258" t="s">
        <v>17</v>
      </c>
      <c r="AK4" s="258" t="s">
        <v>18</v>
      </c>
      <c r="AL4" s="258" t="s">
        <v>19</v>
      </c>
      <c r="AM4" s="258" t="s">
        <v>20</v>
      </c>
      <c r="AN4" s="258" t="s">
        <v>21</v>
      </c>
      <c r="AO4" s="268" t="s">
        <v>22</v>
      </c>
      <c r="AP4" s="269"/>
      <c r="AQ4" s="269"/>
      <c r="AR4" s="270"/>
      <c r="AS4" s="258" t="s">
        <v>23</v>
      </c>
      <c r="AT4" s="258" t="s">
        <v>24</v>
      </c>
      <c r="AU4" s="258" t="s">
        <v>25</v>
      </c>
      <c r="AV4" s="258" t="s">
        <v>26</v>
      </c>
      <c r="AW4" s="258" t="s">
        <v>27</v>
      </c>
      <c r="AX4" s="258" t="s">
        <v>28</v>
      </c>
      <c r="AY4" s="267" t="s">
        <v>29</v>
      </c>
      <c r="AZ4" s="220"/>
      <c r="BA4" s="220"/>
      <c r="BB4" s="220"/>
      <c r="BC4" s="220"/>
      <c r="BD4" s="220"/>
      <c r="BE4" s="220"/>
      <c r="BF4" s="221"/>
      <c r="BG4" s="267" t="s">
        <v>30</v>
      </c>
      <c r="BH4" s="220"/>
      <c r="BI4" s="220"/>
      <c r="BJ4" s="220"/>
      <c r="BK4" s="220"/>
      <c r="BL4" s="220"/>
      <c r="BM4" s="220"/>
      <c r="BN4" s="221"/>
      <c r="BO4" s="267" t="s">
        <v>31</v>
      </c>
      <c r="BP4" s="220"/>
      <c r="BQ4" s="220"/>
      <c r="BR4" s="220"/>
      <c r="BS4" s="220"/>
      <c r="BT4" s="220"/>
      <c r="BU4" s="220"/>
      <c r="BV4" s="221"/>
      <c r="BW4" s="267" t="s">
        <v>32</v>
      </c>
      <c r="BX4" s="220"/>
      <c r="BY4" s="220"/>
      <c r="BZ4" s="220"/>
      <c r="CA4" s="220"/>
      <c r="CB4" s="220"/>
      <c r="CC4" s="220"/>
      <c r="CD4" s="221"/>
      <c r="CE4" s="267" t="s">
        <v>33</v>
      </c>
      <c r="CF4" s="220"/>
      <c r="CG4" s="220"/>
      <c r="CH4" s="220"/>
      <c r="CI4" s="220"/>
      <c r="CJ4" s="220"/>
      <c r="CK4" s="220"/>
      <c r="CL4" s="221"/>
      <c r="CM4" s="267" t="s">
        <v>34</v>
      </c>
      <c r="CN4" s="220"/>
      <c r="CO4" s="220"/>
      <c r="CP4" s="220"/>
      <c r="CQ4" s="220"/>
      <c r="CR4" s="220"/>
      <c r="CS4" s="220"/>
      <c r="CT4" s="221"/>
      <c r="CU4" s="267" t="s">
        <v>35</v>
      </c>
      <c r="CV4" s="220"/>
      <c r="CW4" s="220"/>
      <c r="CX4" s="220"/>
      <c r="CY4" s="220"/>
      <c r="CZ4" s="220"/>
      <c r="DA4" s="220"/>
      <c r="DB4" s="221"/>
      <c r="DC4" s="267" t="s">
        <v>36</v>
      </c>
      <c r="DD4" s="220"/>
      <c r="DE4" s="220"/>
      <c r="DF4" s="220"/>
      <c r="DG4" s="220"/>
      <c r="DH4" s="220"/>
      <c r="DI4" s="220"/>
      <c r="DJ4" s="221"/>
      <c r="DK4" s="267" t="s">
        <v>37</v>
      </c>
      <c r="DL4" s="220"/>
      <c r="DM4" s="220"/>
      <c r="DN4" s="220"/>
      <c r="DO4" s="220"/>
      <c r="DP4" s="220"/>
      <c r="DQ4" s="220"/>
      <c r="DR4" s="221"/>
      <c r="DS4" s="267" t="s">
        <v>38</v>
      </c>
      <c r="DT4" s="220"/>
      <c r="DU4" s="220"/>
      <c r="DV4" s="220"/>
      <c r="DW4" s="220"/>
      <c r="DX4" s="220"/>
      <c r="DY4" s="220"/>
      <c r="DZ4" s="221"/>
      <c r="EA4" s="267" t="s">
        <v>39</v>
      </c>
      <c r="EB4" s="220"/>
      <c r="EC4" s="220"/>
      <c r="ED4" s="220"/>
      <c r="EE4" s="220"/>
      <c r="EF4" s="220"/>
      <c r="EG4" s="220"/>
      <c r="EH4" s="221"/>
      <c r="EI4" s="267" t="s">
        <v>40</v>
      </c>
      <c r="EJ4" s="220"/>
      <c r="EK4" s="220"/>
      <c r="EL4" s="220"/>
      <c r="EM4" s="220"/>
      <c r="EN4" s="220"/>
      <c r="EO4" s="220"/>
      <c r="EP4" s="220"/>
      <c r="EQ4" s="268" t="s">
        <v>41</v>
      </c>
      <c r="ER4" s="269"/>
      <c r="ES4" s="269"/>
      <c r="ET4" s="270"/>
      <c r="EU4" s="266" t="s">
        <v>42</v>
      </c>
      <c r="EV4" s="258" t="s">
        <v>43</v>
      </c>
      <c r="EW4" s="258" t="s">
        <v>44</v>
      </c>
      <c r="EX4" s="258" t="s">
        <v>45</v>
      </c>
      <c r="EY4" s="258" t="s">
        <v>46</v>
      </c>
      <c r="EZ4" s="258" t="s">
        <v>47</v>
      </c>
      <c r="FA4" s="258" t="s">
        <v>48</v>
      </c>
      <c r="FB4" s="258" t="s">
        <v>49</v>
      </c>
      <c r="FC4" s="258" t="s">
        <v>50</v>
      </c>
      <c r="FD4" s="260" t="s">
        <v>51</v>
      </c>
      <c r="FE4" s="1"/>
      <c r="FF4" s="1"/>
      <c r="FG4" s="1"/>
      <c r="FH4" s="1"/>
      <c r="FI4" s="1"/>
      <c r="FJ4" s="1"/>
      <c r="FK4" s="1"/>
      <c r="FL4" s="1"/>
      <c r="FM4" s="1"/>
      <c r="FN4" s="1"/>
    </row>
    <row r="5" spans="1:170" ht="18" customHeight="1" thickBot="1">
      <c r="A5" s="1"/>
      <c r="B5" s="262" t="s">
        <v>52</v>
      </c>
      <c r="C5" s="263"/>
      <c r="D5" s="263"/>
      <c r="E5" s="263"/>
      <c r="F5" s="263"/>
      <c r="G5" s="263"/>
      <c r="H5" s="263"/>
      <c r="I5" s="263"/>
      <c r="J5" s="264"/>
      <c r="K5" s="1"/>
      <c r="L5" s="4"/>
      <c r="M5" s="4"/>
      <c r="N5" s="4"/>
      <c r="O5" s="4"/>
      <c r="P5" s="5"/>
      <c r="Q5" s="1"/>
      <c r="R5" s="1"/>
      <c r="S5" s="1"/>
      <c r="T5" s="228"/>
      <c r="U5" s="259"/>
      <c r="V5" s="259"/>
      <c r="W5" s="259"/>
      <c r="X5" s="259"/>
      <c r="Y5" s="259"/>
      <c r="Z5" s="259"/>
      <c r="AA5" s="259"/>
      <c r="AB5" s="259"/>
      <c r="AC5" s="259"/>
      <c r="AD5" s="259"/>
      <c r="AE5" s="259"/>
      <c r="AF5" s="259"/>
      <c r="AG5" s="259"/>
      <c r="AH5" s="259"/>
      <c r="AI5" s="259"/>
      <c r="AJ5" s="259"/>
      <c r="AK5" s="259"/>
      <c r="AL5" s="259"/>
      <c r="AM5" s="259"/>
      <c r="AN5" s="259"/>
      <c r="AO5" s="7" t="s">
        <v>53</v>
      </c>
      <c r="AP5" s="265" t="s">
        <v>54</v>
      </c>
      <c r="AQ5" s="237"/>
      <c r="AR5" s="8" t="s">
        <v>55</v>
      </c>
      <c r="AS5" s="259"/>
      <c r="AT5" s="259"/>
      <c r="AU5" s="259"/>
      <c r="AV5" s="259"/>
      <c r="AW5" s="259"/>
      <c r="AX5" s="259"/>
      <c r="AY5" s="9" t="s">
        <v>56</v>
      </c>
      <c r="AZ5" s="9" t="s">
        <v>57</v>
      </c>
      <c r="BA5" s="9" t="s">
        <v>58</v>
      </c>
      <c r="BB5" s="9" t="s">
        <v>59</v>
      </c>
      <c r="BC5" s="9" t="s">
        <v>60</v>
      </c>
      <c r="BD5" s="9" t="s">
        <v>61</v>
      </c>
      <c r="BE5" s="9" t="s">
        <v>62</v>
      </c>
      <c r="BF5" s="10" t="s">
        <v>63</v>
      </c>
      <c r="BG5" s="9" t="s">
        <v>56</v>
      </c>
      <c r="BH5" s="9" t="s">
        <v>57</v>
      </c>
      <c r="BI5" s="9" t="s">
        <v>58</v>
      </c>
      <c r="BJ5" s="9" t="s">
        <v>59</v>
      </c>
      <c r="BK5" s="9" t="s">
        <v>60</v>
      </c>
      <c r="BL5" s="9" t="s">
        <v>61</v>
      </c>
      <c r="BM5" s="9" t="s">
        <v>62</v>
      </c>
      <c r="BN5" s="10" t="s">
        <v>63</v>
      </c>
      <c r="BO5" s="9" t="s">
        <v>56</v>
      </c>
      <c r="BP5" s="9" t="s">
        <v>57</v>
      </c>
      <c r="BQ5" s="9" t="s">
        <v>58</v>
      </c>
      <c r="BR5" s="9" t="s">
        <v>59</v>
      </c>
      <c r="BS5" s="9" t="s">
        <v>60</v>
      </c>
      <c r="BT5" s="9" t="s">
        <v>61</v>
      </c>
      <c r="BU5" s="9" t="s">
        <v>62</v>
      </c>
      <c r="BV5" s="10" t="s">
        <v>63</v>
      </c>
      <c r="BW5" s="9" t="s">
        <v>56</v>
      </c>
      <c r="BX5" s="9" t="s">
        <v>57</v>
      </c>
      <c r="BY5" s="9" t="s">
        <v>58</v>
      </c>
      <c r="BZ5" s="9" t="s">
        <v>59</v>
      </c>
      <c r="CA5" s="9" t="s">
        <v>60</v>
      </c>
      <c r="CB5" s="9" t="s">
        <v>61</v>
      </c>
      <c r="CC5" s="9" t="s">
        <v>62</v>
      </c>
      <c r="CD5" s="10" t="s">
        <v>63</v>
      </c>
      <c r="CE5" s="9" t="s">
        <v>56</v>
      </c>
      <c r="CF5" s="9" t="s">
        <v>57</v>
      </c>
      <c r="CG5" s="9" t="s">
        <v>58</v>
      </c>
      <c r="CH5" s="9" t="s">
        <v>59</v>
      </c>
      <c r="CI5" s="9" t="s">
        <v>60</v>
      </c>
      <c r="CJ5" s="9" t="s">
        <v>61</v>
      </c>
      <c r="CK5" s="9" t="s">
        <v>62</v>
      </c>
      <c r="CL5" s="10" t="s">
        <v>63</v>
      </c>
      <c r="CM5" s="9" t="s">
        <v>56</v>
      </c>
      <c r="CN5" s="9" t="s">
        <v>57</v>
      </c>
      <c r="CO5" s="9" t="s">
        <v>58</v>
      </c>
      <c r="CP5" s="9" t="s">
        <v>59</v>
      </c>
      <c r="CQ5" s="9" t="s">
        <v>60</v>
      </c>
      <c r="CR5" s="9" t="s">
        <v>61</v>
      </c>
      <c r="CS5" s="9" t="s">
        <v>62</v>
      </c>
      <c r="CT5" s="10" t="s">
        <v>63</v>
      </c>
      <c r="CU5" s="9" t="s">
        <v>56</v>
      </c>
      <c r="CV5" s="9" t="s">
        <v>57</v>
      </c>
      <c r="CW5" s="9" t="s">
        <v>58</v>
      </c>
      <c r="CX5" s="9" t="s">
        <v>59</v>
      </c>
      <c r="CY5" s="9" t="s">
        <v>60</v>
      </c>
      <c r="CZ5" s="9" t="s">
        <v>61</v>
      </c>
      <c r="DA5" s="9" t="s">
        <v>62</v>
      </c>
      <c r="DB5" s="10" t="s">
        <v>63</v>
      </c>
      <c r="DC5" s="9" t="s">
        <v>56</v>
      </c>
      <c r="DD5" s="9" t="s">
        <v>57</v>
      </c>
      <c r="DE5" s="9" t="s">
        <v>58</v>
      </c>
      <c r="DF5" s="9" t="s">
        <v>59</v>
      </c>
      <c r="DG5" s="9" t="s">
        <v>60</v>
      </c>
      <c r="DH5" s="9" t="s">
        <v>61</v>
      </c>
      <c r="DI5" s="9" t="s">
        <v>62</v>
      </c>
      <c r="DJ5" s="10" t="s">
        <v>63</v>
      </c>
      <c r="DK5" s="9" t="s">
        <v>56</v>
      </c>
      <c r="DL5" s="9" t="s">
        <v>57</v>
      </c>
      <c r="DM5" s="9" t="s">
        <v>58</v>
      </c>
      <c r="DN5" s="9" t="s">
        <v>59</v>
      </c>
      <c r="DO5" s="9" t="s">
        <v>60</v>
      </c>
      <c r="DP5" s="9" t="s">
        <v>61</v>
      </c>
      <c r="DQ5" s="9" t="s">
        <v>62</v>
      </c>
      <c r="DR5" s="10" t="s">
        <v>63</v>
      </c>
      <c r="DS5" s="9" t="s">
        <v>56</v>
      </c>
      <c r="DT5" s="9" t="s">
        <v>57</v>
      </c>
      <c r="DU5" s="9" t="s">
        <v>58</v>
      </c>
      <c r="DV5" s="9" t="s">
        <v>59</v>
      </c>
      <c r="DW5" s="9" t="s">
        <v>60</v>
      </c>
      <c r="DX5" s="9" t="s">
        <v>61</v>
      </c>
      <c r="DY5" s="9" t="s">
        <v>62</v>
      </c>
      <c r="DZ5" s="10" t="s">
        <v>63</v>
      </c>
      <c r="EA5" s="9" t="s">
        <v>56</v>
      </c>
      <c r="EB5" s="9" t="s">
        <v>57</v>
      </c>
      <c r="EC5" s="9" t="s">
        <v>58</v>
      </c>
      <c r="ED5" s="9" t="s">
        <v>59</v>
      </c>
      <c r="EE5" s="9" t="s">
        <v>60</v>
      </c>
      <c r="EF5" s="9" t="s">
        <v>61</v>
      </c>
      <c r="EG5" s="9" t="s">
        <v>62</v>
      </c>
      <c r="EH5" s="10" t="s">
        <v>63</v>
      </c>
      <c r="EI5" s="9" t="s">
        <v>56</v>
      </c>
      <c r="EJ5" s="9" t="s">
        <v>57</v>
      </c>
      <c r="EK5" s="9" t="s">
        <v>58</v>
      </c>
      <c r="EL5" s="9" t="s">
        <v>59</v>
      </c>
      <c r="EM5" s="9" t="s">
        <v>60</v>
      </c>
      <c r="EN5" s="9" t="s">
        <v>61</v>
      </c>
      <c r="EO5" s="9" t="s">
        <v>62</v>
      </c>
      <c r="EP5" s="11" t="s">
        <v>63</v>
      </c>
      <c r="EQ5" s="12" t="str">
        <f>+G48</f>
        <v xml:space="preserve">Avance % Meta AÑO  </v>
      </c>
      <c r="ER5" s="13" t="str">
        <f>+I48</f>
        <v>Análisis de resultado</v>
      </c>
      <c r="ES5" s="13" t="e">
        <f>+#REF!</f>
        <v>#REF!</v>
      </c>
      <c r="ET5" s="14" t="str">
        <f>+J48</f>
        <v xml:space="preserve">Acciones a tomar </v>
      </c>
      <c r="EU5" s="217"/>
      <c r="EV5" s="259"/>
      <c r="EW5" s="259"/>
      <c r="EX5" s="259"/>
      <c r="EY5" s="259"/>
      <c r="EZ5" s="259"/>
      <c r="FA5" s="259"/>
      <c r="FB5" s="259"/>
      <c r="FC5" s="259"/>
      <c r="FD5" s="261"/>
      <c r="FE5" s="1"/>
      <c r="FF5" s="1"/>
      <c r="FG5" s="1"/>
      <c r="FH5" s="1"/>
      <c r="FI5" s="1"/>
      <c r="FJ5" s="1"/>
      <c r="FK5" s="1"/>
      <c r="FL5" s="1"/>
      <c r="FM5" s="1"/>
      <c r="FN5" s="1"/>
    </row>
    <row r="6" spans="1:170" ht="2.25" customHeight="1" thickBot="1">
      <c r="A6" s="15"/>
      <c r="B6" s="16"/>
      <c r="C6" s="16"/>
      <c r="D6" s="17"/>
      <c r="E6" s="17"/>
      <c r="F6" s="17"/>
      <c r="G6" s="17"/>
      <c r="H6" s="17"/>
      <c r="I6" s="17"/>
      <c r="J6" s="17"/>
      <c r="K6" s="1"/>
      <c r="L6" s="1"/>
      <c r="M6" s="1"/>
      <c r="N6" s="1"/>
      <c r="O6" s="1"/>
      <c r="P6" s="5"/>
      <c r="Q6" s="1"/>
      <c r="R6" s="1"/>
      <c r="S6" s="1"/>
      <c r="T6" s="18"/>
      <c r="U6" s="18"/>
      <c r="V6" s="18"/>
      <c r="W6" s="19"/>
      <c r="X6" s="19"/>
      <c r="Y6" s="19"/>
      <c r="Z6" s="19"/>
      <c r="AA6" s="19"/>
      <c r="AB6" s="19"/>
      <c r="AC6" s="19"/>
      <c r="AD6" s="19"/>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row>
    <row r="7" spans="1:170" ht="13.5" customHeight="1" thickBot="1">
      <c r="A7" s="1"/>
      <c r="B7" s="251" t="s">
        <v>1</v>
      </c>
      <c r="C7" s="230"/>
      <c r="D7" s="246" t="s">
        <v>171</v>
      </c>
      <c r="E7" s="242"/>
      <c r="F7" s="242"/>
      <c r="G7" s="242"/>
      <c r="H7" s="230"/>
      <c r="I7" s="20" t="s">
        <v>65</v>
      </c>
      <c r="J7" s="21"/>
      <c r="K7" s="1"/>
      <c r="L7" s="4"/>
      <c r="M7" s="4"/>
      <c r="N7" s="4"/>
      <c r="O7" s="4"/>
      <c r="P7" s="5"/>
      <c r="Q7" s="1"/>
      <c r="R7" s="1"/>
      <c r="S7" s="1"/>
      <c r="T7" s="22" t="str">
        <f>+D7</f>
        <v>Ejecución del Plan Anual de Adquisiciones</v>
      </c>
      <c r="U7" s="23" t="str">
        <f>+D9</f>
        <v>Lograr la eficiente y oportuna adquisición de los bienes y servicios programados en el Plan Anual de Adquisiciones para la vigencia</v>
      </c>
      <c r="V7" s="23" t="e">
        <f t="shared" ref="V7:W7" si="0">+#REF!</f>
        <v>#REF!</v>
      </c>
      <c r="W7" s="23" t="e">
        <f t="shared" si="0"/>
        <v>#REF!</v>
      </c>
      <c r="X7" s="23" t="str">
        <f>+D17</f>
        <v>Asegurar la eficiente y oportuna adquisición, administración y suministro de bienes y servicios de acuerdo a las necesidades de los procesos del INPEC en atención a la normativa vigente.</v>
      </c>
      <c r="Y7" s="23">
        <f>+D19</f>
        <v>0</v>
      </c>
      <c r="Z7" s="23" t="e">
        <f>+#REF!</f>
        <v>#REF!</v>
      </c>
      <c r="AA7" s="23" t="str">
        <f>+F23</f>
        <v>Recursos Ejecutados</v>
      </c>
      <c r="AB7" s="23" t="str">
        <f>+F24</f>
        <v>Recursos Programados</v>
      </c>
      <c r="AC7" s="23" t="str">
        <f>+E27</f>
        <v>Cantidad de recursos programados en el PAA para ejecutar en el periodo</v>
      </c>
      <c r="AD7" s="23" t="str">
        <f>+E26</f>
        <v xml:space="preserve">Cantidad de recursos ejecutados durante el periodo </v>
      </c>
      <c r="AE7" s="23" t="str">
        <f>+J23</f>
        <v>Base de datos de la ejecución contractual</v>
      </c>
      <c r="AF7" s="23" t="str">
        <f>+J24</f>
        <v>Plan Anual de Adquisiciones</v>
      </c>
      <c r="AG7" s="23" t="str">
        <f>+C29</f>
        <v>Trimestral</v>
      </c>
      <c r="AH7" s="23" t="str">
        <f>+F29</f>
        <v>Eficiencia</v>
      </c>
      <c r="AI7" s="23" t="str">
        <f>+I29</f>
        <v>Positiva</v>
      </c>
      <c r="AJ7" s="24" t="str">
        <f>+D31</f>
        <v>Porcentaje</v>
      </c>
      <c r="AK7" s="25">
        <f>+H31</f>
        <v>43259</v>
      </c>
      <c r="AL7" s="26">
        <f>+J31</f>
        <v>0.95</v>
      </c>
      <c r="AM7" s="23" t="str">
        <f>+D33</f>
        <v xml:space="preserve">DIGEC - DIRECCIÓN DE GESTIÓN CORPORATIVA </v>
      </c>
      <c r="AN7" s="23" t="str">
        <f>CONCATENATE(I33," ",J33)</f>
        <v xml:space="preserve">SUGEC- SUBDIRECCIÓN DE GESTIÓN CONTRACTUAL </v>
      </c>
      <c r="AO7" s="27" t="e">
        <f t="shared" ref="AO7:AR7" si="1">+#REF!</f>
        <v>#REF!</v>
      </c>
      <c r="AP7" s="27" t="e">
        <f t="shared" si="1"/>
        <v>#REF!</v>
      </c>
      <c r="AQ7" s="27" t="e">
        <f t="shared" si="1"/>
        <v>#REF!</v>
      </c>
      <c r="AR7" s="27" t="e">
        <f t="shared" si="1"/>
        <v>#REF!</v>
      </c>
      <c r="AS7" s="28">
        <f>+B45</f>
        <v>0</v>
      </c>
      <c r="AT7" s="28">
        <f>+D45</f>
        <v>0</v>
      </c>
      <c r="AU7" s="28">
        <f>+F45</f>
        <v>0</v>
      </c>
      <c r="AV7" s="28">
        <f>+H45</f>
        <v>0</v>
      </c>
      <c r="AW7" s="26">
        <f>+J45</f>
        <v>0</v>
      </c>
      <c r="AX7" s="26" t="str">
        <f>+C23</f>
        <v>División</v>
      </c>
      <c r="AY7" s="29">
        <f t="shared" ref="AY7:BF7" si="2">+C51</f>
        <v>0</v>
      </c>
      <c r="AZ7" s="29">
        <f t="shared" si="2"/>
        <v>0</v>
      </c>
      <c r="BA7" s="29" t="str">
        <f t="shared" si="2"/>
        <v>V1 /V2 * 100%</v>
      </c>
      <c r="BB7" s="29">
        <f t="shared" si="2"/>
        <v>0</v>
      </c>
      <c r="BC7" s="29">
        <f t="shared" si="2"/>
        <v>0</v>
      </c>
      <c r="BD7" s="29">
        <f t="shared" si="2"/>
        <v>0</v>
      </c>
      <c r="BE7" s="29">
        <f t="shared" si="2"/>
        <v>0</v>
      </c>
      <c r="BF7" s="29">
        <f t="shared" si="2"/>
        <v>0</v>
      </c>
      <c r="BG7" s="29">
        <f t="shared" ref="BG7:BN7" si="3">+C53</f>
        <v>0</v>
      </c>
      <c r="BH7" s="29">
        <f t="shared" si="3"/>
        <v>0</v>
      </c>
      <c r="BI7" s="29" t="str">
        <f t="shared" si="3"/>
        <v>V1 /V2 * 100%</v>
      </c>
      <c r="BJ7" s="29">
        <f t="shared" si="3"/>
        <v>0</v>
      </c>
      <c r="BK7" s="29">
        <f t="shared" si="3"/>
        <v>0</v>
      </c>
      <c r="BL7" s="29">
        <f t="shared" si="3"/>
        <v>0</v>
      </c>
      <c r="BM7" s="29">
        <f t="shared" si="3"/>
        <v>0</v>
      </c>
      <c r="BN7" s="29">
        <f t="shared" si="3"/>
        <v>0</v>
      </c>
      <c r="BO7" s="29">
        <f t="shared" ref="BO7:BV7" si="4">+C55</f>
        <v>0</v>
      </c>
      <c r="BP7" s="29">
        <f t="shared" si="4"/>
        <v>0</v>
      </c>
      <c r="BQ7" s="29" t="str">
        <f t="shared" si="4"/>
        <v>V1 /V2 * 100%</v>
      </c>
      <c r="BR7" s="29">
        <f t="shared" si="4"/>
        <v>0</v>
      </c>
      <c r="BS7" s="29">
        <f t="shared" si="4"/>
        <v>0</v>
      </c>
      <c r="BT7" s="29">
        <f t="shared" si="4"/>
        <v>0</v>
      </c>
      <c r="BU7" s="29">
        <f t="shared" si="4"/>
        <v>0</v>
      </c>
      <c r="BV7" s="29">
        <f t="shared" si="4"/>
        <v>0</v>
      </c>
      <c r="BW7" s="29">
        <f t="shared" ref="BW7:CD7" si="5">+C57</f>
        <v>0</v>
      </c>
      <c r="BX7" s="29">
        <f t="shared" si="5"/>
        <v>0</v>
      </c>
      <c r="BY7" s="29" t="str">
        <f t="shared" si="5"/>
        <v>V1 /V2 * 100%</v>
      </c>
      <c r="BZ7" s="29">
        <f t="shared" si="5"/>
        <v>0</v>
      </c>
      <c r="CA7" s="29">
        <f t="shared" si="5"/>
        <v>0</v>
      </c>
      <c r="CB7" s="29">
        <f t="shared" si="5"/>
        <v>0</v>
      </c>
      <c r="CC7" s="29">
        <f t="shared" si="5"/>
        <v>0</v>
      </c>
      <c r="CD7" s="29">
        <f t="shared" si="5"/>
        <v>0</v>
      </c>
      <c r="CE7" s="29" t="e">
        <f t="shared" ref="CE7:EQ7" si="6">+#REF!</f>
        <v>#REF!</v>
      </c>
      <c r="CF7" s="29" t="e">
        <f t="shared" si="6"/>
        <v>#REF!</v>
      </c>
      <c r="CG7" s="29" t="e">
        <f t="shared" si="6"/>
        <v>#REF!</v>
      </c>
      <c r="CH7" s="29" t="e">
        <f t="shared" si="6"/>
        <v>#REF!</v>
      </c>
      <c r="CI7" s="29" t="e">
        <f t="shared" si="6"/>
        <v>#REF!</v>
      </c>
      <c r="CJ7" s="29" t="e">
        <f t="shared" si="6"/>
        <v>#REF!</v>
      </c>
      <c r="CK7" s="29" t="e">
        <f t="shared" si="6"/>
        <v>#REF!</v>
      </c>
      <c r="CL7" s="29" t="e">
        <f t="shared" si="6"/>
        <v>#REF!</v>
      </c>
      <c r="CM7" s="29" t="e">
        <f t="shared" si="6"/>
        <v>#REF!</v>
      </c>
      <c r="CN7" s="29" t="e">
        <f t="shared" si="6"/>
        <v>#REF!</v>
      </c>
      <c r="CO7" s="29" t="e">
        <f t="shared" si="6"/>
        <v>#REF!</v>
      </c>
      <c r="CP7" s="29" t="e">
        <f t="shared" si="6"/>
        <v>#REF!</v>
      </c>
      <c r="CQ7" s="29" t="e">
        <f t="shared" si="6"/>
        <v>#REF!</v>
      </c>
      <c r="CR7" s="29" t="e">
        <f t="shared" si="6"/>
        <v>#REF!</v>
      </c>
      <c r="CS7" s="29" t="e">
        <f t="shared" si="6"/>
        <v>#REF!</v>
      </c>
      <c r="CT7" s="29" t="e">
        <f t="shared" si="6"/>
        <v>#REF!</v>
      </c>
      <c r="CU7" s="29" t="e">
        <f t="shared" si="6"/>
        <v>#REF!</v>
      </c>
      <c r="CV7" s="29" t="e">
        <f t="shared" si="6"/>
        <v>#REF!</v>
      </c>
      <c r="CW7" s="29" t="e">
        <f t="shared" si="6"/>
        <v>#REF!</v>
      </c>
      <c r="CX7" s="29" t="e">
        <f t="shared" si="6"/>
        <v>#REF!</v>
      </c>
      <c r="CY7" s="29" t="e">
        <f t="shared" si="6"/>
        <v>#REF!</v>
      </c>
      <c r="CZ7" s="29" t="e">
        <f t="shared" si="6"/>
        <v>#REF!</v>
      </c>
      <c r="DA7" s="29" t="e">
        <f t="shared" si="6"/>
        <v>#REF!</v>
      </c>
      <c r="DB7" s="29" t="e">
        <f t="shared" si="6"/>
        <v>#REF!</v>
      </c>
      <c r="DC7" s="29" t="e">
        <f t="shared" si="6"/>
        <v>#REF!</v>
      </c>
      <c r="DD7" s="29" t="e">
        <f t="shared" si="6"/>
        <v>#REF!</v>
      </c>
      <c r="DE7" s="29" t="e">
        <f t="shared" si="6"/>
        <v>#REF!</v>
      </c>
      <c r="DF7" s="29" t="e">
        <f t="shared" si="6"/>
        <v>#REF!</v>
      </c>
      <c r="DG7" s="29" t="e">
        <f t="shared" si="6"/>
        <v>#REF!</v>
      </c>
      <c r="DH7" s="29" t="e">
        <f t="shared" si="6"/>
        <v>#REF!</v>
      </c>
      <c r="DI7" s="29" t="e">
        <f t="shared" si="6"/>
        <v>#REF!</v>
      </c>
      <c r="DJ7" s="29" t="e">
        <f t="shared" si="6"/>
        <v>#REF!</v>
      </c>
      <c r="DK7" s="29" t="e">
        <f t="shared" si="6"/>
        <v>#REF!</v>
      </c>
      <c r="DL7" s="29" t="e">
        <f t="shared" si="6"/>
        <v>#REF!</v>
      </c>
      <c r="DM7" s="29" t="e">
        <f t="shared" si="6"/>
        <v>#REF!</v>
      </c>
      <c r="DN7" s="29" t="e">
        <f t="shared" si="6"/>
        <v>#REF!</v>
      </c>
      <c r="DO7" s="29" t="e">
        <f t="shared" si="6"/>
        <v>#REF!</v>
      </c>
      <c r="DP7" s="29" t="e">
        <f t="shared" si="6"/>
        <v>#REF!</v>
      </c>
      <c r="DQ7" s="29" t="e">
        <f t="shared" si="6"/>
        <v>#REF!</v>
      </c>
      <c r="DR7" s="29" t="e">
        <f t="shared" si="6"/>
        <v>#REF!</v>
      </c>
      <c r="DS7" s="29" t="e">
        <f t="shared" si="6"/>
        <v>#REF!</v>
      </c>
      <c r="DT7" s="29" t="e">
        <f t="shared" si="6"/>
        <v>#REF!</v>
      </c>
      <c r="DU7" s="29" t="e">
        <f t="shared" si="6"/>
        <v>#REF!</v>
      </c>
      <c r="DV7" s="29" t="e">
        <f t="shared" si="6"/>
        <v>#REF!</v>
      </c>
      <c r="DW7" s="29" t="e">
        <f t="shared" si="6"/>
        <v>#REF!</v>
      </c>
      <c r="DX7" s="29" t="e">
        <f t="shared" si="6"/>
        <v>#REF!</v>
      </c>
      <c r="DY7" s="29" t="e">
        <f t="shared" si="6"/>
        <v>#REF!</v>
      </c>
      <c r="DZ7" s="29" t="e">
        <f t="shared" si="6"/>
        <v>#REF!</v>
      </c>
      <c r="EA7" s="29" t="e">
        <f t="shared" si="6"/>
        <v>#REF!</v>
      </c>
      <c r="EB7" s="29" t="e">
        <f t="shared" si="6"/>
        <v>#REF!</v>
      </c>
      <c r="EC7" s="29" t="e">
        <f t="shared" si="6"/>
        <v>#REF!</v>
      </c>
      <c r="ED7" s="29" t="e">
        <f t="shared" si="6"/>
        <v>#REF!</v>
      </c>
      <c r="EE7" s="29" t="e">
        <f t="shared" si="6"/>
        <v>#REF!</v>
      </c>
      <c r="EF7" s="29" t="e">
        <f t="shared" si="6"/>
        <v>#REF!</v>
      </c>
      <c r="EG7" s="29" t="e">
        <f t="shared" si="6"/>
        <v>#REF!</v>
      </c>
      <c r="EH7" s="29" t="e">
        <f t="shared" si="6"/>
        <v>#REF!</v>
      </c>
      <c r="EI7" s="29" t="e">
        <f t="shared" si="6"/>
        <v>#REF!</v>
      </c>
      <c r="EJ7" s="29" t="e">
        <f t="shared" si="6"/>
        <v>#REF!</v>
      </c>
      <c r="EK7" s="29" t="e">
        <f t="shared" si="6"/>
        <v>#REF!</v>
      </c>
      <c r="EL7" s="29" t="e">
        <f t="shared" si="6"/>
        <v>#REF!</v>
      </c>
      <c r="EM7" s="29" t="e">
        <f t="shared" si="6"/>
        <v>#REF!</v>
      </c>
      <c r="EN7" s="29" t="e">
        <f t="shared" si="6"/>
        <v>#REF!</v>
      </c>
      <c r="EO7" s="29" t="e">
        <f t="shared" si="6"/>
        <v>#REF!</v>
      </c>
      <c r="EP7" s="29" t="e">
        <f t="shared" si="6"/>
        <v>#REF!</v>
      </c>
      <c r="EQ7" s="30" t="e">
        <f t="shared" si="6"/>
        <v>#REF!</v>
      </c>
      <c r="ER7" s="30">
        <f>+G59</f>
        <v>0</v>
      </c>
      <c r="ES7" s="30">
        <f t="shared" ref="ES7:ET7" si="7">+I59</f>
        <v>0</v>
      </c>
      <c r="ET7" s="30">
        <f t="shared" si="7"/>
        <v>0</v>
      </c>
      <c r="EU7" s="29" t="e">
        <f t="shared" ref="EU7:FB7" si="8">+#REF!</f>
        <v>#REF!</v>
      </c>
      <c r="EV7" s="29" t="e">
        <f t="shared" si="8"/>
        <v>#REF!</v>
      </c>
      <c r="EW7" s="29" t="e">
        <f t="shared" si="8"/>
        <v>#REF!</v>
      </c>
      <c r="EX7" s="29" t="e">
        <f t="shared" si="8"/>
        <v>#REF!</v>
      </c>
      <c r="EY7" s="29" t="e">
        <f t="shared" si="8"/>
        <v>#REF!</v>
      </c>
      <c r="EZ7" s="29" t="e">
        <f t="shared" si="8"/>
        <v>#REF!</v>
      </c>
      <c r="FA7" s="25" t="e">
        <f t="shared" si="8"/>
        <v>#REF!</v>
      </c>
      <c r="FB7" s="29" t="e">
        <f t="shared" si="8"/>
        <v>#REF!</v>
      </c>
      <c r="FC7" s="25" t="e">
        <f>IF(#REF!=0,"",#REF!)</f>
        <v>#REF!</v>
      </c>
      <c r="FD7" s="31" t="e">
        <f>+IF(#REF!=0,"",#REF!)</f>
        <v>#REF!</v>
      </c>
      <c r="FE7" s="1"/>
      <c r="FF7" s="1"/>
      <c r="FG7" s="1"/>
      <c r="FH7" s="1"/>
      <c r="FI7" s="1"/>
      <c r="FJ7" s="1"/>
      <c r="FK7" s="1"/>
      <c r="FL7" s="1"/>
      <c r="FM7" s="1"/>
      <c r="FN7" s="1"/>
    </row>
    <row r="8" spans="1:170" ht="2.25" customHeight="1">
      <c r="A8" s="15"/>
      <c r="B8" s="32"/>
      <c r="C8" s="32"/>
      <c r="D8" s="101"/>
      <c r="E8" s="101"/>
      <c r="F8" s="101"/>
      <c r="G8" s="101"/>
      <c r="H8" s="101"/>
      <c r="I8" s="101"/>
      <c r="J8" s="101"/>
      <c r="K8" s="1"/>
      <c r="L8" s="1"/>
      <c r="M8" s="1"/>
      <c r="N8" s="1"/>
      <c r="O8" s="1"/>
      <c r="P8" s="5"/>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34"/>
      <c r="DC8" s="34"/>
      <c r="DD8" s="34"/>
      <c r="DE8" s="34"/>
      <c r="DF8" s="34"/>
      <c r="DG8" s="34"/>
      <c r="DH8" s="34"/>
      <c r="DI8" s="34"/>
      <c r="DJ8" s="35"/>
      <c r="DK8" s="35"/>
      <c r="DL8" s="35"/>
      <c r="DM8" s="35"/>
      <c r="DN8" s="35"/>
      <c r="DO8" s="35"/>
      <c r="DP8" s="35"/>
      <c r="DQ8" s="35"/>
      <c r="DR8" s="35"/>
      <c r="DS8" s="35"/>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row>
    <row r="9" spans="1:170" ht="40.5" customHeight="1">
      <c r="A9" s="1"/>
      <c r="B9" s="251" t="s">
        <v>2</v>
      </c>
      <c r="C9" s="230"/>
      <c r="D9" s="246" t="s">
        <v>172</v>
      </c>
      <c r="E9" s="242"/>
      <c r="F9" s="242"/>
      <c r="G9" s="242"/>
      <c r="H9" s="242"/>
      <c r="I9" s="242"/>
      <c r="J9" s="230"/>
      <c r="K9" s="1"/>
      <c r="L9" s="4"/>
      <c r="M9" s="4"/>
      <c r="N9" s="4"/>
      <c r="O9" s="4"/>
      <c r="P9" s="5"/>
      <c r="Q9" s="1"/>
      <c r="R9" s="1"/>
      <c r="S9" s="1"/>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c r="BJ9" s="36"/>
      <c r="BK9" s="36"/>
      <c r="BL9" s="36"/>
      <c r="BM9" s="36"/>
      <c r="BN9" s="36"/>
      <c r="BO9" s="36"/>
      <c r="BP9" s="36"/>
      <c r="BQ9" s="36"/>
      <c r="BR9" s="36"/>
      <c r="BS9" s="36"/>
      <c r="BT9" s="36"/>
      <c r="BU9" s="36"/>
      <c r="BV9" s="36"/>
      <c r="BW9" s="36"/>
      <c r="BX9" s="36"/>
      <c r="BY9" s="36"/>
      <c r="BZ9" s="36"/>
      <c r="CA9" s="36"/>
      <c r="CB9" s="36"/>
      <c r="CC9" s="36"/>
      <c r="CD9" s="36"/>
      <c r="CE9" s="36"/>
      <c r="CF9" s="36"/>
      <c r="CG9" s="36"/>
      <c r="CH9" s="36"/>
      <c r="CI9" s="36"/>
      <c r="CJ9" s="36"/>
      <c r="CK9" s="36"/>
      <c r="CL9" s="36"/>
      <c r="CM9" s="36"/>
      <c r="CN9" s="36"/>
      <c r="CO9" s="36"/>
      <c r="CP9" s="36"/>
      <c r="CQ9" s="36"/>
      <c r="CR9" s="36"/>
      <c r="CS9" s="36"/>
      <c r="CT9" s="36"/>
      <c r="CU9" s="36"/>
      <c r="CV9" s="36"/>
      <c r="CW9" s="36"/>
      <c r="CX9" s="36"/>
      <c r="CY9" s="36"/>
      <c r="CZ9" s="36"/>
      <c r="DA9" s="36"/>
      <c r="DB9" s="37"/>
      <c r="DC9" s="37"/>
      <c r="DD9" s="37"/>
      <c r="DE9" s="37"/>
      <c r="DF9" s="37"/>
      <c r="DG9" s="37"/>
      <c r="DH9" s="37"/>
      <c r="DI9" s="37"/>
      <c r="DJ9" s="36"/>
      <c r="DK9" s="36"/>
      <c r="DL9" s="36"/>
      <c r="DM9" s="36"/>
      <c r="DN9" s="36"/>
      <c r="DO9" s="36"/>
      <c r="DP9" s="36"/>
      <c r="DQ9" s="36"/>
      <c r="DR9" s="36"/>
      <c r="DS9" s="36"/>
      <c r="DT9" s="36"/>
      <c r="DU9" s="36"/>
      <c r="DV9" s="36"/>
      <c r="DW9" s="36"/>
      <c r="DX9" s="36"/>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row>
    <row r="10" spans="1:170" ht="3" customHeight="1">
      <c r="A10" s="15"/>
      <c r="B10" s="32"/>
      <c r="C10" s="32"/>
      <c r="D10" s="101"/>
      <c r="E10" s="101"/>
      <c r="F10" s="101"/>
      <c r="G10" s="101"/>
      <c r="H10" s="101"/>
      <c r="I10" s="101"/>
      <c r="J10" s="101"/>
      <c r="K10" s="1"/>
      <c r="L10" s="1"/>
      <c r="M10" s="1"/>
      <c r="N10" s="1"/>
      <c r="O10" s="1"/>
      <c r="P10" s="5"/>
      <c r="Q10" s="1"/>
      <c r="R10" s="1"/>
      <c r="S10" s="1"/>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c r="BJ10" s="36"/>
      <c r="BK10" s="36"/>
      <c r="BL10" s="36"/>
      <c r="BM10" s="36"/>
      <c r="BN10" s="36"/>
      <c r="BO10" s="36"/>
      <c r="BP10" s="36"/>
      <c r="BQ10" s="36"/>
      <c r="BR10" s="36"/>
      <c r="BS10" s="36"/>
      <c r="BT10" s="36"/>
      <c r="BU10" s="36"/>
      <c r="BV10" s="36"/>
      <c r="BW10" s="36"/>
      <c r="BX10" s="36"/>
      <c r="BY10" s="36"/>
      <c r="BZ10" s="36"/>
      <c r="CA10" s="36"/>
      <c r="CB10" s="36"/>
      <c r="CC10" s="36"/>
      <c r="CD10" s="36"/>
      <c r="CE10" s="36"/>
      <c r="CF10" s="36"/>
      <c r="CG10" s="36"/>
      <c r="CH10" s="36"/>
      <c r="CI10" s="36"/>
      <c r="CJ10" s="36"/>
      <c r="CK10" s="36"/>
      <c r="CL10" s="36"/>
      <c r="CM10" s="36"/>
      <c r="CN10" s="36"/>
      <c r="CO10" s="36"/>
      <c r="CP10" s="36"/>
      <c r="CQ10" s="36"/>
      <c r="CR10" s="36"/>
      <c r="CS10" s="36"/>
      <c r="CT10" s="36"/>
      <c r="CU10" s="36"/>
      <c r="CV10" s="36"/>
      <c r="CW10" s="36"/>
      <c r="CX10" s="36"/>
      <c r="CY10" s="36"/>
      <c r="CZ10" s="36"/>
      <c r="DA10" s="36"/>
      <c r="DB10" s="37"/>
      <c r="DC10" s="37"/>
      <c r="DD10" s="37"/>
      <c r="DE10" s="37"/>
      <c r="DF10" s="37"/>
      <c r="DG10" s="37"/>
      <c r="DH10" s="37"/>
      <c r="DI10" s="37"/>
      <c r="DJ10" s="36"/>
      <c r="DK10" s="36"/>
      <c r="DL10" s="36"/>
      <c r="DM10" s="36"/>
      <c r="DN10" s="36"/>
      <c r="DO10" s="36"/>
      <c r="DP10" s="36"/>
      <c r="DQ10" s="36"/>
      <c r="DR10" s="36"/>
      <c r="DS10" s="36"/>
      <c r="DT10" s="36"/>
      <c r="DU10" s="36"/>
      <c r="DV10" s="36"/>
      <c r="DW10" s="36"/>
      <c r="DX10" s="36"/>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row>
    <row r="11" spans="1:170" ht="18" customHeight="1">
      <c r="A11" s="15"/>
      <c r="B11" s="251" t="s">
        <v>67</v>
      </c>
      <c r="C11" s="230"/>
      <c r="D11" s="246" t="s">
        <v>68</v>
      </c>
      <c r="E11" s="242"/>
      <c r="F11" s="242"/>
      <c r="G11" s="242"/>
      <c r="H11" s="242"/>
      <c r="I11" s="242"/>
      <c r="J11" s="230"/>
      <c r="K11" s="1"/>
      <c r="L11" s="1"/>
      <c r="M11" s="1"/>
      <c r="N11" s="1"/>
      <c r="O11" s="1"/>
      <c r="P11" s="5"/>
      <c r="Q11" s="1"/>
      <c r="R11" s="1"/>
      <c r="S11" s="1"/>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c r="BJ11" s="36"/>
      <c r="BK11" s="36"/>
      <c r="BL11" s="36"/>
      <c r="BM11" s="36"/>
      <c r="BN11" s="36"/>
      <c r="BO11" s="36"/>
      <c r="BP11" s="36"/>
      <c r="BQ11" s="36"/>
      <c r="BR11" s="36"/>
      <c r="BS11" s="36"/>
      <c r="BT11" s="36"/>
      <c r="BU11" s="36"/>
      <c r="BV11" s="36"/>
      <c r="BW11" s="36"/>
      <c r="BX11" s="36"/>
      <c r="BY11" s="36"/>
      <c r="BZ11" s="36"/>
      <c r="CA11" s="36"/>
      <c r="CB11" s="36"/>
      <c r="CC11" s="36"/>
      <c r="CD11" s="36"/>
      <c r="CE11" s="36"/>
      <c r="CF11" s="36"/>
      <c r="CG11" s="36"/>
      <c r="CH11" s="36"/>
      <c r="CI11" s="36"/>
      <c r="CJ11" s="36"/>
      <c r="CK11" s="36"/>
      <c r="CL11" s="36"/>
      <c r="CM11" s="36"/>
      <c r="CN11" s="36"/>
      <c r="CO11" s="36"/>
      <c r="CP11" s="36"/>
      <c r="CQ11" s="36"/>
      <c r="CR11" s="36"/>
      <c r="CS11" s="36"/>
      <c r="CT11" s="36"/>
      <c r="CU11" s="36"/>
      <c r="CV11" s="36"/>
      <c r="CW11" s="36"/>
      <c r="CX11" s="36"/>
      <c r="CY11" s="36"/>
      <c r="CZ11" s="36"/>
      <c r="DA11" s="36"/>
      <c r="DB11" s="37"/>
      <c r="DC11" s="37"/>
      <c r="DD11" s="37"/>
      <c r="DE11" s="37"/>
      <c r="DF11" s="37"/>
      <c r="DG11" s="37"/>
      <c r="DH11" s="37"/>
      <c r="DI11" s="37"/>
      <c r="DJ11" s="36"/>
      <c r="DK11" s="36"/>
      <c r="DL11" s="36"/>
      <c r="DM11" s="36"/>
      <c r="DN11" s="36"/>
      <c r="DO11" s="36"/>
      <c r="DP11" s="36"/>
      <c r="DQ11" s="36"/>
      <c r="DR11" s="36"/>
      <c r="DS11" s="36"/>
      <c r="DT11" s="36"/>
      <c r="DU11" s="36"/>
      <c r="DV11" s="36"/>
      <c r="DW11" s="36"/>
      <c r="DX11" s="36"/>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row>
    <row r="12" spans="1:170" ht="3" customHeight="1">
      <c r="A12" s="15"/>
      <c r="B12" s="32"/>
      <c r="C12" s="32"/>
      <c r="D12" s="101"/>
      <c r="E12" s="101"/>
      <c r="F12" s="101"/>
      <c r="G12" s="101"/>
      <c r="H12" s="101"/>
      <c r="I12" s="101"/>
      <c r="J12" s="101"/>
      <c r="K12" s="1"/>
      <c r="L12" s="1"/>
      <c r="M12" s="1"/>
      <c r="N12" s="1"/>
      <c r="O12" s="1"/>
      <c r="P12" s="5"/>
      <c r="Q12" s="1"/>
      <c r="R12" s="1"/>
      <c r="S12" s="1"/>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c r="BJ12" s="36"/>
      <c r="BK12" s="36"/>
      <c r="BL12" s="36"/>
      <c r="BM12" s="36"/>
      <c r="BN12" s="36"/>
      <c r="BO12" s="36"/>
      <c r="BP12" s="36"/>
      <c r="BQ12" s="36"/>
      <c r="BR12" s="36"/>
      <c r="BS12" s="36"/>
      <c r="BT12" s="36"/>
      <c r="BU12" s="36"/>
      <c r="BV12" s="36"/>
      <c r="BW12" s="36"/>
      <c r="BX12" s="36"/>
      <c r="BY12" s="36"/>
      <c r="BZ12" s="36"/>
      <c r="CA12" s="36"/>
      <c r="CB12" s="36"/>
      <c r="CC12" s="36"/>
      <c r="CD12" s="36"/>
      <c r="CE12" s="36"/>
      <c r="CF12" s="36"/>
      <c r="CG12" s="36"/>
      <c r="CH12" s="36"/>
      <c r="CI12" s="36"/>
      <c r="CJ12" s="36"/>
      <c r="CK12" s="36"/>
      <c r="CL12" s="36"/>
      <c r="CM12" s="36"/>
      <c r="CN12" s="36"/>
      <c r="CO12" s="36"/>
      <c r="CP12" s="36"/>
      <c r="CQ12" s="36"/>
      <c r="CR12" s="36"/>
      <c r="CS12" s="36"/>
      <c r="CT12" s="36"/>
      <c r="CU12" s="36"/>
      <c r="CV12" s="36"/>
      <c r="CW12" s="36"/>
      <c r="CX12" s="36"/>
      <c r="CY12" s="36"/>
      <c r="CZ12" s="36"/>
      <c r="DA12" s="36"/>
      <c r="DB12" s="37"/>
      <c r="DC12" s="37"/>
      <c r="DD12" s="37"/>
      <c r="DE12" s="37"/>
      <c r="DF12" s="37"/>
      <c r="DG12" s="37"/>
      <c r="DH12" s="37"/>
      <c r="DI12" s="37"/>
      <c r="DJ12" s="36"/>
      <c r="DK12" s="36"/>
      <c r="DL12" s="36"/>
      <c r="DM12" s="36"/>
      <c r="DN12" s="36"/>
      <c r="DO12" s="36"/>
      <c r="DP12" s="36"/>
      <c r="DQ12" s="36"/>
      <c r="DR12" s="36"/>
      <c r="DS12" s="36"/>
      <c r="DT12" s="36"/>
      <c r="DU12" s="36"/>
      <c r="DV12" s="36"/>
      <c r="DW12" s="36"/>
      <c r="DX12" s="36"/>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row>
    <row r="13" spans="1:170" ht="39" customHeight="1">
      <c r="A13" s="15"/>
      <c r="B13" s="251" t="s">
        <v>69</v>
      </c>
      <c r="C13" s="230"/>
      <c r="D13" s="246" t="s">
        <v>70</v>
      </c>
      <c r="E13" s="242"/>
      <c r="F13" s="242"/>
      <c r="G13" s="242"/>
      <c r="H13" s="242"/>
      <c r="I13" s="242"/>
      <c r="J13" s="230"/>
      <c r="K13" s="1"/>
      <c r="L13" s="1"/>
      <c r="M13" s="1"/>
      <c r="N13" s="1"/>
      <c r="O13" s="1"/>
      <c r="P13" s="5"/>
      <c r="Q13" s="1"/>
      <c r="R13" s="1"/>
      <c r="S13" s="1"/>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c r="BJ13" s="36"/>
      <c r="BK13" s="36"/>
      <c r="BL13" s="36"/>
      <c r="BM13" s="36"/>
      <c r="BN13" s="36"/>
      <c r="BO13" s="36"/>
      <c r="BP13" s="36"/>
      <c r="BQ13" s="36"/>
      <c r="BR13" s="36"/>
      <c r="BS13" s="36"/>
      <c r="BT13" s="36"/>
      <c r="BU13" s="36"/>
      <c r="BV13" s="36"/>
      <c r="BW13" s="36"/>
      <c r="BX13" s="36"/>
      <c r="BY13" s="36"/>
      <c r="BZ13" s="36"/>
      <c r="CA13" s="36"/>
      <c r="CB13" s="36"/>
      <c r="CC13" s="36"/>
      <c r="CD13" s="36"/>
      <c r="CE13" s="36"/>
      <c r="CF13" s="36"/>
      <c r="CG13" s="36"/>
      <c r="CH13" s="36"/>
      <c r="CI13" s="36"/>
      <c r="CJ13" s="36"/>
      <c r="CK13" s="36"/>
      <c r="CL13" s="36"/>
      <c r="CM13" s="36"/>
      <c r="CN13" s="36"/>
      <c r="CO13" s="36"/>
      <c r="CP13" s="36"/>
      <c r="CQ13" s="36"/>
      <c r="CR13" s="36"/>
      <c r="CS13" s="36"/>
      <c r="CT13" s="36"/>
      <c r="CU13" s="36"/>
      <c r="CV13" s="36"/>
      <c r="CW13" s="36"/>
      <c r="CX13" s="36"/>
      <c r="CY13" s="36"/>
      <c r="CZ13" s="36"/>
      <c r="DA13" s="36"/>
      <c r="DB13" s="37"/>
      <c r="DC13" s="37"/>
      <c r="DD13" s="37"/>
      <c r="DE13" s="37"/>
      <c r="DF13" s="37"/>
      <c r="DG13" s="37"/>
      <c r="DH13" s="37"/>
      <c r="DI13" s="37"/>
      <c r="DJ13" s="36"/>
      <c r="DK13" s="36"/>
      <c r="DL13" s="36"/>
      <c r="DM13" s="36"/>
      <c r="DN13" s="36"/>
      <c r="DO13" s="36"/>
      <c r="DP13" s="36"/>
      <c r="DQ13" s="36"/>
      <c r="DR13" s="36"/>
      <c r="DS13" s="36"/>
      <c r="DT13" s="36"/>
      <c r="DU13" s="36"/>
      <c r="DV13" s="36"/>
      <c r="DW13" s="36"/>
      <c r="DX13" s="36"/>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row>
    <row r="14" spans="1:170" ht="3.75" customHeight="1">
      <c r="A14" s="15"/>
      <c r="B14" s="32"/>
      <c r="C14" s="32"/>
      <c r="D14" s="101"/>
      <c r="E14" s="101"/>
      <c r="F14" s="101"/>
      <c r="G14" s="101"/>
      <c r="H14" s="101"/>
      <c r="I14" s="101"/>
      <c r="J14" s="101"/>
      <c r="K14" s="1"/>
      <c r="L14" s="1"/>
      <c r="M14" s="1"/>
      <c r="N14" s="1"/>
      <c r="O14" s="1"/>
      <c r="P14" s="5"/>
      <c r="Q14" s="1"/>
      <c r="R14" s="1"/>
      <c r="S14" s="1"/>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c r="BJ14" s="36"/>
      <c r="BK14" s="36"/>
      <c r="BL14" s="36"/>
      <c r="BM14" s="36"/>
      <c r="BN14" s="36"/>
      <c r="BO14" s="36"/>
      <c r="BP14" s="36"/>
      <c r="BQ14" s="36"/>
      <c r="BR14" s="36"/>
      <c r="BS14" s="36"/>
      <c r="BT14" s="36"/>
      <c r="BU14" s="36"/>
      <c r="BV14" s="36"/>
      <c r="BW14" s="36"/>
      <c r="BX14" s="36"/>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7"/>
      <c r="DC14" s="37"/>
      <c r="DD14" s="37"/>
      <c r="DE14" s="37"/>
      <c r="DF14" s="37"/>
      <c r="DG14" s="37"/>
      <c r="DH14" s="37"/>
      <c r="DI14" s="37"/>
      <c r="DJ14" s="36"/>
      <c r="DK14" s="36"/>
      <c r="DL14" s="36"/>
      <c r="DM14" s="36"/>
      <c r="DN14" s="36"/>
      <c r="DO14" s="36"/>
      <c r="DP14" s="36"/>
      <c r="DQ14" s="36"/>
      <c r="DR14" s="36"/>
      <c r="DS14" s="36"/>
      <c r="DT14" s="36"/>
      <c r="DU14" s="36"/>
      <c r="DV14" s="36"/>
      <c r="DW14" s="36"/>
      <c r="DX14" s="36"/>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row>
    <row r="15" spans="1:170" ht="27" customHeight="1">
      <c r="A15" s="15"/>
      <c r="B15" s="251" t="s">
        <v>4</v>
      </c>
      <c r="C15" s="230"/>
      <c r="D15" s="246" t="s">
        <v>71</v>
      </c>
      <c r="E15" s="242"/>
      <c r="F15" s="242"/>
      <c r="G15" s="242"/>
      <c r="H15" s="242"/>
      <c r="I15" s="242"/>
      <c r="J15" s="230"/>
      <c r="K15" s="1"/>
      <c r="L15" s="1"/>
      <c r="M15" s="1"/>
      <c r="N15" s="1"/>
      <c r="O15" s="1"/>
      <c r="P15" s="5"/>
      <c r="Q15" s="1"/>
      <c r="R15" s="1"/>
      <c r="S15" s="1"/>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c r="BJ15" s="36"/>
      <c r="BK15" s="36"/>
      <c r="BL15" s="36"/>
      <c r="BM15" s="36"/>
      <c r="BN15" s="36"/>
      <c r="BO15" s="36"/>
      <c r="BP15" s="36"/>
      <c r="BQ15" s="36"/>
      <c r="BR15" s="36"/>
      <c r="BS15" s="36"/>
      <c r="BT15" s="36"/>
      <c r="BU15" s="36"/>
      <c r="BV15" s="36"/>
      <c r="BW15" s="36"/>
      <c r="BX15" s="36"/>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7"/>
      <c r="DC15" s="37"/>
      <c r="DD15" s="37"/>
      <c r="DE15" s="37"/>
      <c r="DF15" s="37"/>
      <c r="DG15" s="37"/>
      <c r="DH15" s="37"/>
      <c r="DI15" s="37"/>
      <c r="DJ15" s="36"/>
      <c r="DK15" s="36"/>
      <c r="DL15" s="36"/>
      <c r="DM15" s="36"/>
      <c r="DN15" s="36"/>
      <c r="DO15" s="36"/>
      <c r="DP15" s="36"/>
      <c r="DQ15" s="36"/>
      <c r="DR15" s="36"/>
      <c r="DS15" s="36"/>
      <c r="DT15" s="36"/>
      <c r="DU15" s="36"/>
      <c r="DV15" s="36"/>
      <c r="DW15" s="36"/>
      <c r="DX15" s="36"/>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row>
    <row r="16" spans="1:170" ht="3.75" customHeight="1">
      <c r="A16" s="15"/>
      <c r="B16" s="32"/>
      <c r="C16" s="32"/>
      <c r="D16" s="101"/>
      <c r="E16" s="101"/>
      <c r="F16" s="101"/>
      <c r="G16" s="101"/>
      <c r="H16" s="101"/>
      <c r="I16" s="101"/>
      <c r="J16" s="101"/>
      <c r="K16" s="1"/>
      <c r="L16" s="1"/>
      <c r="M16" s="1"/>
      <c r="N16" s="1"/>
      <c r="O16" s="1"/>
      <c r="P16" s="5"/>
      <c r="Q16" s="1"/>
      <c r="R16" s="1"/>
      <c r="S16" s="1"/>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36"/>
      <c r="CA16" s="36"/>
      <c r="CB16" s="36"/>
      <c r="CC16" s="36"/>
      <c r="CD16" s="36"/>
      <c r="CE16" s="36"/>
      <c r="CF16" s="36"/>
      <c r="CG16" s="36"/>
      <c r="CH16" s="36"/>
      <c r="CI16" s="36"/>
      <c r="CJ16" s="36"/>
      <c r="CK16" s="36"/>
      <c r="CL16" s="36"/>
      <c r="CM16" s="36"/>
      <c r="CN16" s="36"/>
      <c r="CO16" s="36"/>
      <c r="CP16" s="36"/>
      <c r="CQ16" s="36"/>
      <c r="CR16" s="36"/>
      <c r="CS16" s="36"/>
      <c r="CT16" s="36"/>
      <c r="CU16" s="36"/>
      <c r="CV16" s="36"/>
      <c r="CW16" s="36"/>
      <c r="CX16" s="36"/>
      <c r="CY16" s="36"/>
      <c r="CZ16" s="36"/>
      <c r="DA16" s="36"/>
      <c r="DB16" s="37"/>
      <c r="DC16" s="37"/>
      <c r="DD16" s="37"/>
      <c r="DE16" s="37"/>
      <c r="DF16" s="37"/>
      <c r="DG16" s="37"/>
      <c r="DH16" s="37"/>
      <c r="DI16" s="37"/>
      <c r="DJ16" s="36"/>
      <c r="DK16" s="36"/>
      <c r="DL16" s="36"/>
      <c r="DM16" s="36"/>
      <c r="DN16" s="36"/>
      <c r="DO16" s="36"/>
      <c r="DP16" s="36"/>
      <c r="DQ16" s="36"/>
      <c r="DR16" s="36"/>
      <c r="DS16" s="36"/>
      <c r="DT16" s="36"/>
      <c r="DU16" s="36"/>
      <c r="DV16" s="36"/>
      <c r="DW16" s="36"/>
      <c r="DX16" s="36"/>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row>
    <row r="17" spans="1:170" ht="42" customHeight="1">
      <c r="A17" s="1"/>
      <c r="B17" s="251" t="s">
        <v>72</v>
      </c>
      <c r="C17" s="230"/>
      <c r="D17" s="249" t="s">
        <v>173</v>
      </c>
      <c r="E17" s="242"/>
      <c r="F17" s="242"/>
      <c r="G17" s="242"/>
      <c r="H17" s="242"/>
      <c r="I17" s="242"/>
      <c r="J17" s="230"/>
      <c r="K17" s="1"/>
      <c r="L17" s="1"/>
      <c r="M17" s="1"/>
      <c r="N17" s="1"/>
      <c r="O17" s="1"/>
      <c r="P17" s="5"/>
      <c r="Q17" s="1"/>
      <c r="R17" s="1"/>
      <c r="S17" s="1"/>
      <c r="T17" s="36"/>
      <c r="U17" s="36"/>
      <c r="V17" s="36"/>
      <c r="W17" s="36"/>
      <c r="X17" s="36"/>
      <c r="Y17" s="36"/>
      <c r="Z17" s="36"/>
      <c r="AA17" s="36"/>
      <c r="AB17" s="36"/>
      <c r="AC17" s="36"/>
      <c r="AD17" s="36"/>
      <c r="AE17" s="36"/>
      <c r="AF17" s="36"/>
      <c r="AG17" s="36"/>
      <c r="AH17" s="36"/>
      <c r="AI17" s="36"/>
      <c r="AJ17" s="38"/>
      <c r="AK17" s="39"/>
      <c r="AL17" s="39"/>
      <c r="AM17" s="36"/>
      <c r="AN17" s="40"/>
      <c r="AO17" s="36"/>
      <c r="AP17" s="36"/>
      <c r="AQ17" s="36"/>
      <c r="AR17" s="36"/>
      <c r="AS17" s="41"/>
      <c r="AT17" s="36"/>
      <c r="AU17" s="36"/>
      <c r="AV17" s="36"/>
      <c r="AW17" s="36"/>
      <c r="AX17" s="36"/>
      <c r="AY17" s="36"/>
      <c r="AZ17" s="36"/>
      <c r="BA17" s="36"/>
      <c r="BB17" s="36"/>
      <c r="BC17" s="36"/>
      <c r="BD17" s="36"/>
      <c r="BE17" s="36"/>
      <c r="BF17" s="36"/>
      <c r="BG17" s="36"/>
      <c r="BH17" s="36"/>
      <c r="BI17" s="36"/>
      <c r="BJ17" s="36"/>
      <c r="BK17" s="36"/>
      <c r="BL17" s="36"/>
      <c r="BM17" s="36"/>
      <c r="BN17" s="36"/>
      <c r="BO17" s="36"/>
      <c r="BP17" s="36"/>
      <c r="BQ17" s="36"/>
      <c r="BR17" s="36"/>
      <c r="BS17" s="36"/>
      <c r="BT17" s="36"/>
      <c r="BU17" s="36"/>
      <c r="BV17" s="36"/>
      <c r="BW17" s="36"/>
      <c r="BX17" s="36"/>
      <c r="BY17" s="36"/>
      <c r="BZ17" s="36"/>
      <c r="CA17" s="36"/>
      <c r="CB17" s="36"/>
      <c r="CC17" s="36"/>
      <c r="CD17" s="36"/>
      <c r="CE17" s="36"/>
      <c r="CF17" s="36"/>
      <c r="CG17" s="36"/>
      <c r="CH17" s="36"/>
      <c r="CI17" s="36"/>
      <c r="CJ17" s="36"/>
      <c r="CK17" s="36"/>
      <c r="CL17" s="36"/>
      <c r="CM17" s="36"/>
      <c r="CN17" s="36"/>
      <c r="CO17" s="36"/>
      <c r="CP17" s="36"/>
      <c r="CQ17" s="36"/>
      <c r="CR17" s="36"/>
      <c r="CS17" s="36"/>
      <c r="CT17" s="36"/>
      <c r="CU17" s="36"/>
      <c r="CV17" s="36"/>
      <c r="CW17" s="36"/>
      <c r="CX17" s="36"/>
      <c r="CY17" s="36"/>
      <c r="CZ17" s="36"/>
      <c r="DA17" s="36"/>
      <c r="DB17" s="37"/>
      <c r="DC17" s="37"/>
      <c r="DD17" s="37"/>
      <c r="DE17" s="37"/>
      <c r="DF17" s="37"/>
      <c r="DG17" s="37"/>
      <c r="DH17" s="37"/>
      <c r="DI17" s="37"/>
      <c r="DJ17" s="36"/>
      <c r="DK17" s="36"/>
      <c r="DL17" s="36"/>
      <c r="DM17" s="36"/>
      <c r="DN17" s="36"/>
      <c r="DO17" s="36"/>
      <c r="DP17" s="36"/>
      <c r="DQ17" s="36"/>
      <c r="DR17" s="36"/>
      <c r="DS17" s="36"/>
      <c r="DT17" s="36"/>
      <c r="DU17" s="36"/>
      <c r="DV17" s="36"/>
      <c r="DW17" s="36"/>
      <c r="DX17" s="36"/>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row>
    <row r="18" spans="1:170" ht="3.75" customHeight="1">
      <c r="A18" s="15"/>
      <c r="B18" s="32"/>
      <c r="C18" s="32"/>
      <c r="D18" s="101"/>
      <c r="E18" s="101"/>
      <c r="F18" s="101"/>
      <c r="G18" s="101"/>
      <c r="H18" s="101"/>
      <c r="I18" s="101"/>
      <c r="J18" s="101"/>
      <c r="K18" s="1"/>
      <c r="L18" s="1"/>
      <c r="M18" s="1"/>
      <c r="N18" s="1"/>
      <c r="O18" s="1"/>
      <c r="P18" s="5"/>
      <c r="Q18" s="1"/>
      <c r="R18" s="1"/>
      <c r="S18" s="1"/>
      <c r="T18" s="36"/>
      <c r="U18" s="36"/>
      <c r="V18" s="36"/>
      <c r="W18" s="36"/>
      <c r="X18" s="36"/>
      <c r="Y18" s="36"/>
      <c r="Z18" s="36"/>
      <c r="AA18" s="36"/>
      <c r="AB18" s="36"/>
      <c r="AC18" s="36"/>
      <c r="AD18" s="36"/>
      <c r="AE18" s="36"/>
      <c r="AF18" s="36"/>
      <c r="AG18" s="36"/>
      <c r="AH18" s="36"/>
      <c r="AI18" s="42"/>
      <c r="AJ18" s="42"/>
      <c r="AK18" s="43"/>
      <c r="AL18" s="43"/>
      <c r="AM18" s="44"/>
      <c r="AN18" s="44"/>
      <c r="AO18" s="45"/>
      <c r="AP18" s="45"/>
      <c r="AQ18" s="45"/>
      <c r="AR18" s="45"/>
      <c r="AS18" s="45"/>
      <c r="AT18" s="36"/>
      <c r="AU18" s="36"/>
      <c r="AV18" s="36"/>
      <c r="AW18" s="36"/>
      <c r="AX18" s="36"/>
      <c r="AY18" s="36"/>
      <c r="AZ18" s="36"/>
      <c r="BA18" s="36"/>
      <c r="BB18" s="36"/>
      <c r="BC18" s="36"/>
      <c r="BD18" s="36"/>
      <c r="BE18" s="36"/>
      <c r="BF18" s="36"/>
      <c r="BG18" s="36"/>
      <c r="BH18" s="36"/>
      <c r="BI18" s="36"/>
      <c r="BJ18" s="36"/>
      <c r="BK18" s="36"/>
      <c r="BL18" s="36"/>
      <c r="BM18" s="36"/>
      <c r="BN18" s="36"/>
      <c r="BO18" s="36"/>
      <c r="BP18" s="36"/>
      <c r="BQ18" s="36"/>
      <c r="BR18" s="36"/>
      <c r="BS18" s="36"/>
      <c r="BT18" s="36"/>
      <c r="BU18" s="36"/>
      <c r="BV18" s="36"/>
      <c r="BW18" s="36"/>
      <c r="BX18" s="36"/>
      <c r="BY18" s="36"/>
      <c r="BZ18" s="36"/>
      <c r="CA18" s="36"/>
      <c r="CB18" s="36"/>
      <c r="CC18" s="36"/>
      <c r="CD18" s="36"/>
      <c r="CE18" s="36"/>
      <c r="CF18" s="36"/>
      <c r="CG18" s="36"/>
      <c r="CH18" s="36"/>
      <c r="CI18" s="36"/>
      <c r="CJ18" s="36"/>
      <c r="CK18" s="36"/>
      <c r="CL18" s="36"/>
      <c r="CM18" s="36"/>
      <c r="CN18" s="36"/>
      <c r="CO18" s="36"/>
      <c r="CP18" s="36"/>
      <c r="CQ18" s="36"/>
      <c r="CR18" s="36"/>
      <c r="CS18" s="36"/>
      <c r="CT18" s="36"/>
      <c r="CU18" s="36"/>
      <c r="CV18" s="36"/>
      <c r="CW18" s="36"/>
      <c r="CX18" s="36"/>
      <c r="CY18" s="36"/>
      <c r="CZ18" s="36"/>
      <c r="DA18" s="36"/>
      <c r="DB18" s="37"/>
      <c r="DC18" s="37"/>
      <c r="DD18" s="37"/>
      <c r="DE18" s="37"/>
      <c r="DF18" s="37"/>
      <c r="DG18" s="37"/>
      <c r="DH18" s="37"/>
      <c r="DI18" s="37"/>
      <c r="DJ18" s="36"/>
      <c r="DK18" s="36"/>
      <c r="DL18" s="36"/>
      <c r="DM18" s="36"/>
      <c r="DN18" s="36"/>
      <c r="DO18" s="36"/>
      <c r="DP18" s="36"/>
      <c r="DQ18" s="36"/>
      <c r="DR18" s="36"/>
      <c r="DS18" s="36"/>
      <c r="DT18" s="36"/>
      <c r="DU18" s="36"/>
      <c r="DV18" s="36"/>
      <c r="DW18" s="36"/>
      <c r="DX18" s="36"/>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row>
    <row r="19" spans="1:170">
      <c r="A19" s="1"/>
      <c r="B19" s="251" t="s">
        <v>74</v>
      </c>
      <c r="C19" s="230"/>
      <c r="D19" s="246"/>
      <c r="E19" s="242"/>
      <c r="F19" s="242"/>
      <c r="G19" s="242"/>
      <c r="H19" s="242"/>
      <c r="I19" s="242"/>
      <c r="J19" s="230"/>
      <c r="K19" s="1"/>
      <c r="L19" s="1"/>
      <c r="M19" s="1"/>
      <c r="N19" s="1"/>
      <c r="O19" s="1"/>
      <c r="P19" s="5"/>
      <c r="Q19" s="1"/>
      <c r="R19" s="1"/>
      <c r="S19" s="1"/>
      <c r="T19" s="36"/>
      <c r="U19" s="36"/>
      <c r="V19" s="36"/>
      <c r="W19" s="36"/>
      <c r="X19" s="36"/>
      <c r="Y19" s="36"/>
      <c r="Z19" s="36"/>
      <c r="AA19" s="36"/>
      <c r="AB19" s="36"/>
      <c r="AC19" s="36"/>
      <c r="AD19" s="36"/>
      <c r="AE19" s="36"/>
      <c r="AF19" s="36"/>
      <c r="AG19" s="36"/>
      <c r="AH19" s="36"/>
      <c r="AI19" s="36"/>
      <c r="AJ19" s="38"/>
      <c r="AK19" s="38"/>
      <c r="AL19" s="38"/>
      <c r="AM19" s="38"/>
      <c r="AN19" s="36"/>
      <c r="AO19" s="38"/>
      <c r="AP19" s="38"/>
      <c r="AQ19" s="38"/>
      <c r="AR19" s="38"/>
      <c r="AS19" s="38"/>
      <c r="AT19" s="36"/>
      <c r="AU19" s="36"/>
      <c r="AV19" s="36"/>
      <c r="AW19" s="36"/>
      <c r="AX19" s="36"/>
      <c r="AY19" s="36"/>
      <c r="AZ19" s="36"/>
      <c r="BA19" s="36"/>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6"/>
      <c r="CB19" s="36"/>
      <c r="CC19" s="36"/>
      <c r="CD19" s="36"/>
      <c r="CE19" s="36"/>
      <c r="CF19" s="36"/>
      <c r="CG19" s="36"/>
      <c r="CH19" s="36"/>
      <c r="CI19" s="36"/>
      <c r="CJ19" s="36"/>
      <c r="CK19" s="36"/>
      <c r="CL19" s="36"/>
      <c r="CM19" s="36"/>
      <c r="CN19" s="36"/>
      <c r="CO19" s="36"/>
      <c r="CP19" s="36"/>
      <c r="CQ19" s="36"/>
      <c r="CR19" s="36"/>
      <c r="CS19" s="36"/>
      <c r="CT19" s="36"/>
      <c r="CU19" s="36"/>
      <c r="CV19" s="36"/>
      <c r="CW19" s="36"/>
      <c r="CX19" s="36"/>
      <c r="CY19" s="36"/>
      <c r="CZ19" s="36"/>
      <c r="DA19" s="36"/>
      <c r="DB19" s="36"/>
      <c r="DC19" s="36"/>
      <c r="DD19" s="37"/>
      <c r="DE19" s="37"/>
      <c r="DF19" s="37"/>
      <c r="DG19" s="37"/>
      <c r="DH19" s="37"/>
      <c r="DI19" s="37"/>
      <c r="DJ19" s="36"/>
      <c r="DK19" s="36"/>
      <c r="DL19" s="36"/>
      <c r="DM19" s="36"/>
      <c r="DN19" s="36"/>
      <c r="DO19" s="36"/>
      <c r="DP19" s="36"/>
      <c r="DQ19" s="36"/>
      <c r="DR19" s="36"/>
      <c r="DS19" s="36"/>
      <c r="DT19" s="36"/>
      <c r="DU19" s="36"/>
      <c r="DV19" s="36"/>
      <c r="DW19" s="36"/>
      <c r="DX19" s="36"/>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row>
    <row r="20" spans="1:170" ht="4.5" customHeight="1">
      <c r="A20" s="15"/>
      <c r="B20" s="32"/>
      <c r="C20" s="32"/>
      <c r="D20" s="101"/>
      <c r="E20" s="101"/>
      <c r="F20" s="101"/>
      <c r="G20" s="101"/>
      <c r="H20" s="101"/>
      <c r="I20" s="101"/>
      <c r="J20" s="101"/>
      <c r="K20" s="1"/>
      <c r="L20" s="1"/>
      <c r="M20" s="1"/>
      <c r="N20" s="1"/>
      <c r="O20" s="1"/>
      <c r="P20" s="5"/>
      <c r="Q20" s="1"/>
      <c r="R20" s="1"/>
      <c r="S20" s="1"/>
      <c r="T20" s="36"/>
      <c r="U20" s="36"/>
      <c r="V20" s="36"/>
      <c r="W20" s="36"/>
      <c r="X20" s="36"/>
      <c r="Y20" s="36"/>
      <c r="Z20" s="36"/>
      <c r="AA20" s="36"/>
      <c r="AB20" s="36"/>
      <c r="AC20" s="36"/>
      <c r="AD20" s="36"/>
      <c r="AE20" s="36"/>
      <c r="AF20" s="36"/>
      <c r="AG20" s="36"/>
      <c r="AH20" s="36"/>
      <c r="AI20" s="42"/>
      <c r="AJ20" s="42"/>
      <c r="AK20" s="42"/>
      <c r="AL20" s="42"/>
      <c r="AM20" s="42"/>
      <c r="AN20" s="42"/>
      <c r="AO20" s="42"/>
      <c r="AP20" s="42"/>
      <c r="AQ20" s="42"/>
      <c r="AR20" s="42"/>
      <c r="AS20" s="42"/>
      <c r="AT20" s="36"/>
      <c r="AU20" s="36"/>
      <c r="AV20" s="36"/>
      <c r="AW20" s="36"/>
      <c r="AX20" s="46"/>
      <c r="AY20" s="36"/>
      <c r="AZ20" s="36"/>
      <c r="BA20" s="36"/>
      <c r="BB20" s="36"/>
      <c r="BC20" s="36"/>
      <c r="BD20" s="36"/>
      <c r="BE20" s="36"/>
      <c r="BF20" s="36"/>
      <c r="BG20" s="36"/>
      <c r="BH20" s="36"/>
      <c r="BI20" s="36"/>
      <c r="BJ20" s="36"/>
      <c r="BK20" s="36"/>
      <c r="BL20" s="36"/>
      <c r="BM20" s="36"/>
      <c r="BN20" s="36"/>
      <c r="BO20" s="36"/>
      <c r="BP20" s="36"/>
      <c r="BQ20" s="36"/>
      <c r="BR20" s="36"/>
      <c r="BS20" s="36"/>
      <c r="BT20" s="36"/>
      <c r="BU20" s="36"/>
      <c r="BV20" s="36"/>
      <c r="BW20" s="36"/>
      <c r="BX20" s="36"/>
      <c r="BY20" s="36"/>
      <c r="BZ20" s="36"/>
      <c r="CA20" s="36"/>
      <c r="CB20" s="36"/>
      <c r="CC20" s="36"/>
      <c r="CD20" s="36"/>
      <c r="CE20" s="36"/>
      <c r="CF20" s="36"/>
      <c r="CG20" s="36"/>
      <c r="CH20" s="36"/>
      <c r="CI20" s="36"/>
      <c r="CJ20" s="36"/>
      <c r="CK20" s="36"/>
      <c r="CL20" s="36"/>
      <c r="CM20" s="36"/>
      <c r="CN20" s="36"/>
      <c r="CO20" s="36"/>
      <c r="CP20" s="36"/>
      <c r="CQ20" s="36"/>
      <c r="CR20" s="36"/>
      <c r="CS20" s="36"/>
      <c r="CT20" s="36"/>
      <c r="CU20" s="36"/>
      <c r="CV20" s="36"/>
      <c r="CW20" s="36"/>
      <c r="CX20" s="36"/>
      <c r="CY20" s="36"/>
      <c r="CZ20" s="36"/>
      <c r="DA20" s="36"/>
      <c r="DB20" s="36"/>
      <c r="DC20" s="36"/>
      <c r="DD20" s="37"/>
      <c r="DE20" s="37"/>
      <c r="DF20" s="37"/>
      <c r="DG20" s="37"/>
      <c r="DH20" s="37"/>
      <c r="DI20" s="37"/>
      <c r="DJ20" s="36"/>
      <c r="DK20" s="36"/>
      <c r="DL20" s="36"/>
      <c r="DM20" s="36"/>
      <c r="DN20" s="36"/>
      <c r="DO20" s="36"/>
      <c r="DP20" s="36"/>
      <c r="DQ20" s="36"/>
      <c r="DR20" s="36"/>
      <c r="DS20" s="36"/>
      <c r="DT20" s="36"/>
      <c r="DU20" s="36"/>
      <c r="DV20" s="36"/>
      <c r="DW20" s="36"/>
      <c r="DX20" s="36"/>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row>
    <row r="21" spans="1:170" ht="16.5" customHeight="1">
      <c r="A21" s="15"/>
      <c r="B21" s="251" t="s">
        <v>7</v>
      </c>
      <c r="C21" s="230"/>
      <c r="D21" s="246" t="s">
        <v>75</v>
      </c>
      <c r="E21" s="242"/>
      <c r="F21" s="242"/>
      <c r="G21" s="242"/>
      <c r="H21" s="242"/>
      <c r="I21" s="242"/>
      <c r="J21" s="230"/>
      <c r="K21" s="1"/>
      <c r="L21" s="1"/>
      <c r="M21" s="1"/>
      <c r="N21" s="1"/>
      <c r="O21" s="1"/>
      <c r="P21" s="5"/>
      <c r="Q21" s="1"/>
      <c r="R21" s="1"/>
      <c r="S21" s="1"/>
      <c r="T21" s="36"/>
      <c r="U21" s="36"/>
      <c r="V21" s="36"/>
      <c r="W21" s="36"/>
      <c r="X21" s="36"/>
      <c r="Y21" s="36"/>
      <c r="Z21" s="36"/>
      <c r="AA21" s="36"/>
      <c r="AB21" s="36"/>
      <c r="AC21" s="36"/>
      <c r="AD21" s="36"/>
      <c r="AE21" s="36"/>
      <c r="AF21" s="36"/>
      <c r="AG21" s="36"/>
      <c r="AH21" s="36"/>
      <c r="AI21" s="42"/>
      <c r="AJ21" s="42"/>
      <c r="AK21" s="42"/>
      <c r="AL21" s="42"/>
      <c r="AM21" s="42"/>
      <c r="AN21" s="42"/>
      <c r="AO21" s="42"/>
      <c r="AP21" s="42"/>
      <c r="AQ21" s="42"/>
      <c r="AR21" s="42"/>
      <c r="AS21" s="42"/>
      <c r="AT21" s="36"/>
      <c r="AU21" s="36"/>
      <c r="AV21" s="36"/>
      <c r="AW21" s="36"/>
      <c r="AX21" s="46"/>
      <c r="AY21" s="36"/>
      <c r="AZ21" s="36"/>
      <c r="BA21" s="36"/>
      <c r="BB21" s="36"/>
      <c r="BC21" s="36"/>
      <c r="BD21" s="36"/>
      <c r="BE21" s="36"/>
      <c r="BF21" s="36"/>
      <c r="BG21" s="36"/>
      <c r="BH21" s="36"/>
      <c r="BI21" s="36"/>
      <c r="BJ21" s="36"/>
      <c r="BK21" s="36"/>
      <c r="BL21" s="36"/>
      <c r="BM21" s="36"/>
      <c r="BN21" s="36"/>
      <c r="BO21" s="36"/>
      <c r="BP21" s="36"/>
      <c r="BQ21" s="36"/>
      <c r="BR21" s="36"/>
      <c r="BS21" s="36"/>
      <c r="BT21" s="36"/>
      <c r="BU21" s="36"/>
      <c r="BV21" s="36"/>
      <c r="BW21" s="36"/>
      <c r="BX21" s="36"/>
      <c r="BY21" s="36"/>
      <c r="BZ21" s="36"/>
      <c r="CA21" s="36"/>
      <c r="CB21" s="36"/>
      <c r="CC21" s="36"/>
      <c r="CD21" s="36"/>
      <c r="CE21" s="36"/>
      <c r="CF21" s="36"/>
      <c r="CG21" s="36"/>
      <c r="CH21" s="36"/>
      <c r="CI21" s="36"/>
      <c r="CJ21" s="36"/>
      <c r="CK21" s="36"/>
      <c r="CL21" s="36"/>
      <c r="CM21" s="36"/>
      <c r="CN21" s="36"/>
      <c r="CO21" s="36"/>
      <c r="CP21" s="36"/>
      <c r="CQ21" s="36"/>
      <c r="CR21" s="36"/>
      <c r="CS21" s="36"/>
      <c r="CT21" s="36"/>
      <c r="CU21" s="36"/>
      <c r="CV21" s="36"/>
      <c r="CW21" s="36"/>
      <c r="CX21" s="36"/>
      <c r="CY21" s="36"/>
      <c r="CZ21" s="36"/>
      <c r="DA21" s="36"/>
      <c r="DB21" s="36"/>
      <c r="DC21" s="36"/>
      <c r="DD21" s="37"/>
      <c r="DE21" s="37"/>
      <c r="DF21" s="37"/>
      <c r="DG21" s="37"/>
      <c r="DH21" s="37"/>
      <c r="DI21" s="37"/>
      <c r="DJ21" s="36"/>
      <c r="DK21" s="36"/>
      <c r="DL21" s="36"/>
      <c r="DM21" s="36"/>
      <c r="DN21" s="36"/>
      <c r="DO21" s="36"/>
      <c r="DP21" s="36"/>
      <c r="DQ21" s="36"/>
      <c r="DR21" s="36"/>
      <c r="DS21" s="36"/>
      <c r="DT21" s="36"/>
      <c r="DU21" s="36"/>
      <c r="DV21" s="36"/>
      <c r="DW21" s="36"/>
      <c r="DX21" s="36"/>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row>
    <row r="22" spans="1:170" ht="3.75" customHeight="1">
      <c r="A22" s="15"/>
      <c r="B22" s="32"/>
      <c r="C22" s="32"/>
      <c r="D22" s="101"/>
      <c r="E22" s="101"/>
      <c r="F22" s="101"/>
      <c r="G22" s="101"/>
      <c r="H22" s="101"/>
      <c r="I22" s="101"/>
      <c r="J22" s="101"/>
      <c r="K22" s="1"/>
      <c r="L22" s="1"/>
      <c r="M22" s="1"/>
      <c r="N22" s="1"/>
      <c r="O22" s="1"/>
      <c r="P22" s="5"/>
      <c r="Q22" s="1"/>
      <c r="R22" s="1"/>
      <c r="S22" s="1"/>
      <c r="T22" s="36"/>
      <c r="U22" s="36"/>
      <c r="V22" s="36"/>
      <c r="W22" s="36"/>
      <c r="X22" s="36"/>
      <c r="Y22" s="36"/>
      <c r="Z22" s="36"/>
      <c r="AA22" s="36"/>
      <c r="AB22" s="36"/>
      <c r="AC22" s="36"/>
      <c r="AD22" s="36"/>
      <c r="AE22" s="36"/>
      <c r="AF22" s="36"/>
      <c r="AG22" s="36"/>
      <c r="AH22" s="36"/>
      <c r="AI22" s="42"/>
      <c r="AJ22" s="42"/>
      <c r="AK22" s="42"/>
      <c r="AL22" s="42"/>
      <c r="AM22" s="42"/>
      <c r="AN22" s="42"/>
      <c r="AO22" s="42"/>
      <c r="AP22" s="42"/>
      <c r="AQ22" s="42"/>
      <c r="AR22" s="42"/>
      <c r="AS22" s="42"/>
      <c r="AT22" s="36"/>
      <c r="AU22" s="36"/>
      <c r="AV22" s="36"/>
      <c r="AW22" s="36"/>
      <c r="AX22" s="46"/>
      <c r="AY22" s="36"/>
      <c r="AZ22" s="36"/>
      <c r="BA22" s="36"/>
      <c r="BB22" s="36"/>
      <c r="BC22" s="36"/>
      <c r="BD22" s="36"/>
      <c r="BE22" s="36"/>
      <c r="BF22" s="36"/>
      <c r="BG22" s="36"/>
      <c r="BH22" s="36"/>
      <c r="BI22" s="36"/>
      <c r="BJ22" s="36"/>
      <c r="BK22" s="36"/>
      <c r="BL22" s="36"/>
      <c r="BM22" s="36"/>
      <c r="BN22" s="36"/>
      <c r="BO22" s="36"/>
      <c r="BP22" s="36"/>
      <c r="BQ22" s="36"/>
      <c r="BR22" s="36"/>
      <c r="BS22" s="36"/>
      <c r="BT22" s="36"/>
      <c r="BU22" s="36"/>
      <c r="BV22" s="36"/>
      <c r="BW22" s="36"/>
      <c r="BX22" s="36"/>
      <c r="BY22" s="36"/>
      <c r="BZ22" s="36"/>
      <c r="CA22" s="36"/>
      <c r="CB22" s="36"/>
      <c r="CC22" s="36"/>
      <c r="CD22" s="36"/>
      <c r="CE22" s="36"/>
      <c r="CF22" s="36"/>
      <c r="CG22" s="36"/>
      <c r="CH22" s="36"/>
      <c r="CI22" s="36"/>
      <c r="CJ22" s="36"/>
      <c r="CK22" s="36"/>
      <c r="CL22" s="36"/>
      <c r="CM22" s="36"/>
      <c r="CN22" s="36"/>
      <c r="CO22" s="36"/>
      <c r="CP22" s="36"/>
      <c r="CQ22" s="36"/>
      <c r="CR22" s="36"/>
      <c r="CS22" s="36"/>
      <c r="CT22" s="36"/>
      <c r="CU22" s="36"/>
      <c r="CV22" s="36"/>
      <c r="CW22" s="36"/>
      <c r="CX22" s="36"/>
      <c r="CY22" s="36"/>
      <c r="CZ22" s="36"/>
      <c r="DA22" s="36"/>
      <c r="DB22" s="36"/>
      <c r="DC22" s="36"/>
      <c r="DD22" s="37"/>
      <c r="DE22" s="37"/>
      <c r="DF22" s="37"/>
      <c r="DG22" s="37"/>
      <c r="DH22" s="37"/>
      <c r="DI22" s="37"/>
      <c r="DJ22" s="36"/>
      <c r="DK22" s="36"/>
      <c r="DL22" s="36"/>
      <c r="DM22" s="36"/>
      <c r="DN22" s="36"/>
      <c r="DO22" s="36"/>
      <c r="DP22" s="36"/>
      <c r="DQ22" s="36"/>
      <c r="DR22" s="36"/>
      <c r="DS22" s="36"/>
      <c r="DT22" s="36"/>
      <c r="DU22" s="36"/>
      <c r="DV22" s="36"/>
      <c r="DW22" s="36"/>
      <c r="DX22" s="36"/>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row>
    <row r="23" spans="1:170" ht="15.75" customHeight="1">
      <c r="A23" s="15"/>
      <c r="B23" s="252" t="s">
        <v>76</v>
      </c>
      <c r="C23" s="253" t="s">
        <v>77</v>
      </c>
      <c r="D23" s="252" t="s">
        <v>78</v>
      </c>
      <c r="E23" s="20" t="s">
        <v>56</v>
      </c>
      <c r="F23" s="254" t="s">
        <v>174</v>
      </c>
      <c r="G23" s="242"/>
      <c r="H23" s="230"/>
      <c r="I23" s="252" t="s">
        <v>80</v>
      </c>
      <c r="J23" s="47" t="s">
        <v>175</v>
      </c>
      <c r="K23" s="1"/>
      <c r="L23" s="1"/>
      <c r="M23" s="1"/>
      <c r="N23" s="1"/>
      <c r="O23" s="1"/>
      <c r="P23" s="1"/>
      <c r="Q23" s="1"/>
      <c r="R23" s="1"/>
      <c r="S23" s="1"/>
      <c r="T23" s="36"/>
      <c r="U23" s="36"/>
      <c r="V23" s="36"/>
      <c r="W23" s="36"/>
      <c r="X23" s="36"/>
      <c r="Y23" s="36"/>
      <c r="Z23" s="36"/>
      <c r="AA23" s="36"/>
      <c r="AB23" s="36"/>
      <c r="AC23" s="36"/>
      <c r="AD23" s="36"/>
      <c r="AE23" s="36"/>
      <c r="AF23" s="36"/>
      <c r="AG23" s="36"/>
      <c r="AH23" s="36"/>
      <c r="AI23" s="42"/>
      <c r="AJ23" s="42"/>
      <c r="AK23" s="42"/>
      <c r="AL23" s="42"/>
      <c r="AM23" s="42"/>
      <c r="AN23" s="42"/>
      <c r="AO23" s="42"/>
      <c r="AP23" s="42"/>
      <c r="AQ23" s="42"/>
      <c r="AR23" s="42"/>
      <c r="AS23" s="42"/>
      <c r="AT23" s="36"/>
      <c r="AU23" s="36"/>
      <c r="AV23" s="36"/>
      <c r="AW23" s="36"/>
      <c r="AX23" s="36"/>
      <c r="AY23" s="36"/>
      <c r="AZ23" s="36"/>
      <c r="BA23" s="36"/>
      <c r="BB23" s="36"/>
      <c r="BC23" s="36"/>
      <c r="BD23" s="36"/>
      <c r="BE23" s="36"/>
      <c r="BF23" s="36"/>
      <c r="BG23" s="36"/>
      <c r="BH23" s="36"/>
      <c r="BI23" s="36"/>
      <c r="BJ23" s="36"/>
      <c r="BK23" s="36"/>
      <c r="BL23" s="36"/>
      <c r="BM23" s="36"/>
      <c r="BN23" s="36"/>
      <c r="BO23" s="36"/>
      <c r="BP23" s="36"/>
      <c r="BQ23" s="36"/>
      <c r="BR23" s="36"/>
      <c r="BS23" s="36"/>
      <c r="BT23" s="36"/>
      <c r="BU23" s="36"/>
      <c r="BV23" s="36"/>
      <c r="BW23" s="36"/>
      <c r="BX23" s="36"/>
      <c r="BY23" s="36"/>
      <c r="BZ23" s="36"/>
      <c r="CA23" s="36"/>
      <c r="CB23" s="36"/>
      <c r="CC23" s="36"/>
      <c r="CD23" s="36"/>
      <c r="CE23" s="36"/>
      <c r="CF23" s="36"/>
      <c r="CG23" s="36"/>
      <c r="CH23" s="36"/>
      <c r="CI23" s="36"/>
      <c r="CJ23" s="36"/>
      <c r="CK23" s="36"/>
      <c r="CL23" s="36"/>
      <c r="CM23" s="36"/>
      <c r="CN23" s="36"/>
      <c r="CO23" s="36"/>
      <c r="CP23" s="36"/>
      <c r="CQ23" s="36"/>
      <c r="CR23" s="36"/>
      <c r="CS23" s="36"/>
      <c r="CT23" s="36"/>
      <c r="CU23" s="36"/>
      <c r="CV23" s="36"/>
      <c r="CW23" s="36"/>
      <c r="CX23" s="36"/>
      <c r="CY23" s="36"/>
      <c r="CZ23" s="36"/>
      <c r="DA23" s="36"/>
      <c r="DB23" s="36"/>
      <c r="DC23" s="36"/>
      <c r="DD23" s="37"/>
      <c r="DE23" s="37"/>
      <c r="DF23" s="37"/>
      <c r="DG23" s="37"/>
      <c r="DH23" s="37"/>
      <c r="DI23" s="37"/>
      <c r="DJ23" s="36"/>
      <c r="DK23" s="36"/>
      <c r="DL23" s="36"/>
      <c r="DM23" s="36"/>
      <c r="DN23" s="36"/>
      <c r="DO23" s="36"/>
      <c r="DP23" s="36"/>
      <c r="DQ23" s="36"/>
      <c r="DR23" s="36"/>
      <c r="DS23" s="36"/>
      <c r="DT23" s="36"/>
      <c r="DU23" s="36"/>
      <c r="DV23" s="36"/>
      <c r="DW23" s="36"/>
      <c r="DX23" s="36"/>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row>
    <row r="24" spans="1:170" ht="15.75" customHeight="1">
      <c r="A24" s="1"/>
      <c r="B24" s="248"/>
      <c r="C24" s="248"/>
      <c r="D24" s="248"/>
      <c r="E24" s="20" t="s">
        <v>57</v>
      </c>
      <c r="F24" s="254" t="s">
        <v>176</v>
      </c>
      <c r="G24" s="242"/>
      <c r="H24" s="230"/>
      <c r="I24" s="248"/>
      <c r="J24" s="47" t="s">
        <v>177</v>
      </c>
      <c r="K24" s="1"/>
      <c r="L24" s="1"/>
      <c r="M24" s="1"/>
      <c r="N24" s="1"/>
      <c r="O24" s="1"/>
      <c r="P24" s="1"/>
      <c r="Q24" s="1"/>
      <c r="R24" s="1"/>
      <c r="S24" s="1"/>
      <c r="T24" s="36"/>
      <c r="U24" s="36"/>
      <c r="V24" s="36"/>
      <c r="W24" s="36"/>
      <c r="X24" s="36"/>
      <c r="Y24" s="36"/>
      <c r="Z24" s="36"/>
      <c r="AA24" s="36"/>
      <c r="AB24" s="36"/>
      <c r="AC24" s="36"/>
      <c r="AD24" s="36"/>
      <c r="AE24" s="36"/>
      <c r="AF24" s="36"/>
      <c r="AG24" s="36"/>
      <c r="AH24" s="36"/>
      <c r="AI24" s="36"/>
      <c r="AJ24" s="38"/>
      <c r="AK24" s="36"/>
      <c r="AL24" s="38"/>
      <c r="AM24" s="36"/>
      <c r="AN24" s="38"/>
      <c r="AO24" s="36"/>
      <c r="AP24" s="36"/>
      <c r="AQ24" s="36"/>
      <c r="AR24" s="38"/>
      <c r="AS24" s="36"/>
      <c r="AT24" s="36"/>
      <c r="AU24" s="36"/>
      <c r="AV24" s="36"/>
      <c r="AW24" s="36"/>
      <c r="AX24" s="36"/>
      <c r="AY24" s="36"/>
      <c r="AZ24" s="36"/>
      <c r="BA24" s="36"/>
      <c r="BB24" s="36"/>
      <c r="BC24" s="36"/>
      <c r="BD24" s="36"/>
      <c r="BE24" s="36"/>
      <c r="BF24" s="36"/>
      <c r="BG24" s="36"/>
      <c r="BH24" s="36"/>
      <c r="BI24" s="36"/>
      <c r="BJ24" s="36"/>
      <c r="BK24" s="36"/>
      <c r="BL24" s="36"/>
      <c r="BM24" s="36"/>
      <c r="BN24" s="36"/>
      <c r="BO24" s="36"/>
      <c r="BP24" s="36"/>
      <c r="BQ24" s="36"/>
      <c r="BR24" s="36"/>
      <c r="BS24" s="36"/>
      <c r="BT24" s="36"/>
      <c r="BU24" s="36"/>
      <c r="BV24" s="36"/>
      <c r="BW24" s="36"/>
      <c r="BX24" s="36"/>
      <c r="BY24" s="36"/>
      <c r="BZ24" s="36"/>
      <c r="CA24" s="36"/>
      <c r="CB24" s="36"/>
      <c r="CC24" s="36"/>
      <c r="CD24" s="36"/>
      <c r="CE24" s="36"/>
      <c r="CF24" s="36"/>
      <c r="CG24" s="36"/>
      <c r="CH24" s="36"/>
      <c r="CI24" s="36"/>
      <c r="CJ24" s="36"/>
      <c r="CK24" s="36"/>
      <c r="CL24" s="36"/>
      <c r="CM24" s="36"/>
      <c r="CN24" s="36"/>
      <c r="CO24" s="36"/>
      <c r="CP24" s="36"/>
      <c r="CQ24" s="36"/>
      <c r="CR24" s="36"/>
      <c r="CS24" s="36"/>
      <c r="CT24" s="36"/>
      <c r="CU24" s="36"/>
      <c r="CV24" s="36"/>
      <c r="CW24" s="36"/>
      <c r="CX24" s="36"/>
      <c r="CY24" s="36"/>
      <c r="CZ24" s="36"/>
      <c r="DA24" s="36"/>
      <c r="DB24" s="36"/>
      <c r="DC24" s="36"/>
      <c r="DD24" s="37"/>
      <c r="DE24" s="37"/>
      <c r="DF24" s="37"/>
      <c r="DG24" s="37"/>
      <c r="DH24" s="37"/>
      <c r="DI24" s="37"/>
      <c r="DJ24" s="36"/>
      <c r="DK24" s="36"/>
      <c r="DL24" s="36"/>
      <c r="DM24" s="36"/>
      <c r="DN24" s="36"/>
      <c r="DO24" s="36"/>
      <c r="DP24" s="36"/>
      <c r="DQ24" s="36"/>
      <c r="DR24" s="36"/>
      <c r="DS24" s="36"/>
      <c r="DT24" s="36"/>
      <c r="DU24" s="36"/>
      <c r="DV24" s="36"/>
      <c r="DW24" s="36"/>
      <c r="DX24" s="36"/>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row>
    <row r="25" spans="1:170" ht="3.75" customHeight="1">
      <c r="A25" s="15"/>
      <c r="B25" s="32"/>
      <c r="C25" s="32"/>
      <c r="D25" s="48"/>
      <c r="E25" s="48"/>
      <c r="F25" s="48"/>
      <c r="G25" s="48"/>
      <c r="H25" s="48"/>
      <c r="I25" s="48"/>
      <c r="J25" s="48"/>
      <c r="K25" s="1"/>
      <c r="L25" s="1"/>
      <c r="M25" s="1"/>
      <c r="N25" s="1"/>
      <c r="O25" s="1"/>
      <c r="P25" s="1"/>
      <c r="Q25" s="1"/>
      <c r="R25" s="1"/>
      <c r="S25" s="1"/>
      <c r="T25" s="36"/>
      <c r="U25" s="36"/>
      <c r="V25" s="36"/>
      <c r="W25" s="36"/>
      <c r="X25" s="36"/>
      <c r="Y25" s="36"/>
      <c r="Z25" s="36"/>
      <c r="AA25" s="36"/>
      <c r="AB25" s="36"/>
      <c r="AC25" s="36"/>
      <c r="AD25" s="36"/>
      <c r="AE25" s="36"/>
      <c r="AF25" s="36"/>
      <c r="AG25" s="36"/>
      <c r="AH25" s="36"/>
      <c r="AI25" s="49"/>
      <c r="AJ25" s="49"/>
      <c r="AK25" s="49"/>
      <c r="AL25" s="49"/>
      <c r="AM25" s="49"/>
      <c r="AN25" s="49"/>
      <c r="AO25" s="49"/>
      <c r="AP25" s="49"/>
      <c r="AQ25" s="49"/>
      <c r="AR25" s="49"/>
      <c r="AS25" s="50"/>
      <c r="AT25" s="36"/>
      <c r="AU25" s="36"/>
      <c r="AV25" s="36"/>
      <c r="AW25" s="36"/>
      <c r="AX25" s="36"/>
      <c r="AY25" s="36"/>
      <c r="AZ25" s="36"/>
      <c r="BA25" s="36"/>
      <c r="BB25" s="36"/>
      <c r="BC25" s="36"/>
      <c r="BD25" s="36"/>
      <c r="BE25" s="36"/>
      <c r="BF25" s="36"/>
      <c r="BG25" s="36"/>
      <c r="BH25" s="36"/>
      <c r="BI25" s="36"/>
      <c r="BJ25" s="36"/>
      <c r="BK25" s="36"/>
      <c r="BL25" s="36"/>
      <c r="BM25" s="36"/>
      <c r="BN25" s="36"/>
      <c r="BO25" s="36"/>
      <c r="BP25" s="36"/>
      <c r="BQ25" s="36"/>
      <c r="BR25" s="36"/>
      <c r="BS25" s="36"/>
      <c r="BT25" s="36"/>
      <c r="BU25" s="36"/>
      <c r="BV25" s="36"/>
      <c r="BW25" s="36"/>
      <c r="BX25" s="36"/>
      <c r="BY25" s="36"/>
      <c r="BZ25" s="36"/>
      <c r="CA25" s="36"/>
      <c r="CB25" s="36"/>
      <c r="CC25" s="36"/>
      <c r="CD25" s="36"/>
      <c r="CE25" s="36"/>
      <c r="CF25" s="36"/>
      <c r="CG25" s="36"/>
      <c r="CH25" s="36"/>
      <c r="CI25" s="36"/>
      <c r="CJ25" s="36"/>
      <c r="CK25" s="36"/>
      <c r="CL25" s="36"/>
      <c r="CM25" s="36"/>
      <c r="CN25" s="36"/>
      <c r="CO25" s="36"/>
      <c r="CP25" s="36"/>
      <c r="CQ25" s="36"/>
      <c r="CR25" s="36"/>
      <c r="CS25" s="36"/>
      <c r="CT25" s="36"/>
      <c r="CU25" s="36"/>
      <c r="CV25" s="36"/>
      <c r="CW25" s="36"/>
      <c r="CX25" s="36"/>
      <c r="CY25" s="36"/>
      <c r="CZ25" s="36"/>
      <c r="DA25" s="36"/>
      <c r="DB25" s="36"/>
      <c r="DC25" s="36"/>
      <c r="DD25" s="36"/>
      <c r="DE25" s="36"/>
      <c r="DF25" s="36"/>
      <c r="DG25" s="36"/>
      <c r="DH25" s="36"/>
      <c r="DI25" s="36"/>
      <c r="DJ25" s="36"/>
      <c r="DK25" s="36"/>
      <c r="DL25" s="36"/>
      <c r="DM25" s="36"/>
      <c r="DN25" s="36"/>
      <c r="DO25" s="36"/>
      <c r="DP25" s="36"/>
      <c r="DQ25" s="36"/>
      <c r="DR25" s="36"/>
      <c r="DS25" s="36"/>
      <c r="DT25" s="36"/>
      <c r="DU25" s="36"/>
      <c r="DV25" s="36"/>
      <c r="DW25" s="36"/>
      <c r="DX25" s="36"/>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row>
    <row r="26" spans="1:170" ht="15.75" customHeight="1">
      <c r="A26" s="1"/>
      <c r="B26" s="247" t="s">
        <v>84</v>
      </c>
      <c r="C26" s="249" t="str">
        <f t="shared" ref="C26:C27" si="9">+F23</f>
        <v>Recursos Ejecutados</v>
      </c>
      <c r="D26" s="230"/>
      <c r="E26" s="246" t="s">
        <v>178</v>
      </c>
      <c r="F26" s="242"/>
      <c r="G26" s="242"/>
      <c r="H26" s="242"/>
      <c r="I26" s="242"/>
      <c r="J26" s="230"/>
      <c r="K26" s="1"/>
      <c r="L26" s="1"/>
      <c r="M26" s="1"/>
      <c r="N26" s="1"/>
      <c r="O26" s="1"/>
      <c r="P26" s="1"/>
      <c r="Q26" s="1"/>
      <c r="R26" s="1"/>
      <c r="S26" s="1"/>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50"/>
      <c r="AT26" s="36"/>
      <c r="AU26" s="36"/>
      <c r="AV26" s="36"/>
      <c r="AW26" s="36"/>
      <c r="AX26" s="36"/>
      <c r="AY26" s="36"/>
      <c r="AZ26" s="36"/>
      <c r="BA26" s="36"/>
      <c r="BB26" s="36"/>
      <c r="BC26" s="36"/>
      <c r="BD26" s="36"/>
      <c r="BE26" s="36"/>
      <c r="BF26" s="36"/>
      <c r="BG26" s="36"/>
      <c r="BH26" s="36"/>
      <c r="BI26" s="36"/>
      <c r="BJ26" s="36"/>
      <c r="BK26" s="36"/>
      <c r="BL26" s="36"/>
      <c r="BM26" s="36"/>
      <c r="BN26" s="36"/>
      <c r="BO26" s="36"/>
      <c r="BP26" s="36"/>
      <c r="BQ26" s="36"/>
      <c r="BR26" s="36"/>
      <c r="BS26" s="36"/>
      <c r="BT26" s="36"/>
      <c r="BU26" s="36"/>
      <c r="BV26" s="36"/>
      <c r="BW26" s="36"/>
      <c r="BX26" s="36"/>
      <c r="BY26" s="36"/>
      <c r="BZ26" s="36"/>
      <c r="CA26" s="36"/>
      <c r="CB26" s="36"/>
      <c r="CC26" s="36"/>
      <c r="CD26" s="36"/>
      <c r="CE26" s="36"/>
      <c r="CF26" s="36"/>
      <c r="CG26" s="36"/>
      <c r="CH26" s="36"/>
      <c r="CI26" s="36"/>
      <c r="CJ26" s="36"/>
      <c r="CK26" s="36"/>
      <c r="CL26" s="36"/>
      <c r="CM26" s="36"/>
      <c r="CN26" s="36"/>
      <c r="CO26" s="36"/>
      <c r="CP26" s="36"/>
      <c r="CQ26" s="36"/>
      <c r="CR26" s="36"/>
      <c r="CS26" s="36"/>
      <c r="CT26" s="36"/>
      <c r="CU26" s="36"/>
      <c r="CV26" s="36"/>
      <c r="CW26" s="36"/>
      <c r="CX26" s="36"/>
      <c r="CY26" s="36"/>
      <c r="CZ26" s="36"/>
      <c r="DA26" s="36"/>
      <c r="DB26" s="36"/>
      <c r="DC26" s="36"/>
      <c r="DD26" s="36"/>
      <c r="DE26" s="36"/>
      <c r="DF26" s="36"/>
      <c r="DG26" s="36"/>
      <c r="DH26" s="36"/>
      <c r="DI26" s="36"/>
      <c r="DJ26" s="36"/>
      <c r="DK26" s="36"/>
      <c r="DL26" s="36"/>
      <c r="DM26" s="36"/>
      <c r="DN26" s="36"/>
      <c r="DO26" s="36"/>
      <c r="DP26" s="36"/>
      <c r="DQ26" s="36"/>
      <c r="DR26" s="36"/>
      <c r="DS26" s="36"/>
      <c r="DT26" s="36"/>
      <c r="DU26" s="36"/>
      <c r="DV26" s="36"/>
      <c r="DW26" s="36"/>
      <c r="DX26" s="36"/>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row>
    <row r="27" spans="1:170" ht="15.75" customHeight="1">
      <c r="A27" s="1"/>
      <c r="B27" s="248"/>
      <c r="C27" s="249" t="str">
        <f t="shared" si="9"/>
        <v>Recursos Programados</v>
      </c>
      <c r="D27" s="230"/>
      <c r="E27" s="246" t="s">
        <v>179</v>
      </c>
      <c r="F27" s="242"/>
      <c r="G27" s="242"/>
      <c r="H27" s="242"/>
      <c r="I27" s="242"/>
      <c r="J27" s="230"/>
      <c r="K27" s="1"/>
      <c r="L27" s="1"/>
      <c r="M27" s="1"/>
      <c r="N27" s="1"/>
      <c r="O27" s="1"/>
      <c r="P27" s="1"/>
      <c r="Q27" s="1"/>
      <c r="R27" s="1"/>
      <c r="S27" s="1"/>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c r="BJ27" s="36"/>
      <c r="BK27" s="36"/>
      <c r="BL27" s="36"/>
      <c r="BM27" s="36"/>
      <c r="BN27" s="36"/>
      <c r="BO27" s="36"/>
      <c r="BP27" s="36"/>
      <c r="BQ27" s="36"/>
      <c r="BR27" s="36"/>
      <c r="BS27" s="36"/>
      <c r="BT27" s="36"/>
      <c r="BU27" s="36"/>
      <c r="BV27" s="36"/>
      <c r="BW27" s="36"/>
      <c r="BX27" s="36"/>
      <c r="BY27" s="36"/>
      <c r="BZ27" s="36"/>
      <c r="CA27" s="36"/>
      <c r="CB27" s="36"/>
      <c r="CC27" s="36"/>
      <c r="CD27" s="36"/>
      <c r="CE27" s="36"/>
      <c r="CF27" s="36"/>
      <c r="CG27" s="36"/>
      <c r="CH27" s="36"/>
      <c r="CI27" s="36"/>
      <c r="CJ27" s="36"/>
      <c r="CK27" s="36"/>
      <c r="CL27" s="36"/>
      <c r="CM27" s="36"/>
      <c r="CN27" s="36"/>
      <c r="CO27" s="36"/>
      <c r="CP27" s="36"/>
      <c r="CQ27" s="36"/>
      <c r="CR27" s="36"/>
      <c r="CS27" s="36"/>
      <c r="CT27" s="36"/>
      <c r="CU27" s="36"/>
      <c r="CV27" s="36"/>
      <c r="CW27" s="36"/>
      <c r="CX27" s="36"/>
      <c r="CY27" s="36"/>
      <c r="CZ27" s="36"/>
      <c r="DA27" s="36"/>
      <c r="DB27" s="36"/>
      <c r="DC27" s="36"/>
      <c r="DD27" s="36"/>
      <c r="DE27" s="36"/>
      <c r="DF27" s="36"/>
      <c r="DG27" s="36"/>
      <c r="DH27" s="36"/>
      <c r="DI27" s="36"/>
      <c r="DJ27" s="36"/>
      <c r="DK27" s="36"/>
      <c r="DL27" s="36"/>
      <c r="DM27" s="36"/>
      <c r="DN27" s="36"/>
      <c r="DO27" s="36"/>
      <c r="DP27" s="36"/>
      <c r="DQ27" s="36"/>
      <c r="DR27" s="36"/>
      <c r="DS27" s="36"/>
      <c r="DT27" s="36"/>
      <c r="DU27" s="36"/>
      <c r="DV27" s="36"/>
      <c r="DW27" s="36"/>
      <c r="DX27" s="36"/>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row>
    <row r="28" spans="1:170" ht="6" customHeight="1" thickBot="1">
      <c r="A28" s="15"/>
      <c r="B28" s="51"/>
      <c r="C28" s="101"/>
      <c r="D28" s="101"/>
      <c r="E28" s="101"/>
      <c r="F28" s="101"/>
      <c r="G28" s="101"/>
      <c r="H28" s="48"/>
      <c r="I28" s="101"/>
      <c r="J28" s="101"/>
      <c r="K28" s="1"/>
      <c r="L28" s="1"/>
      <c r="M28" s="1"/>
      <c r="N28" s="1"/>
      <c r="O28" s="1"/>
      <c r="P28" s="1"/>
      <c r="Q28" s="1"/>
      <c r="R28" s="1"/>
      <c r="S28" s="1"/>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c r="BJ28" s="36"/>
      <c r="BK28" s="36"/>
      <c r="BL28" s="36"/>
      <c r="BM28" s="36"/>
      <c r="BN28" s="36"/>
      <c r="BO28" s="36"/>
      <c r="BP28" s="36"/>
      <c r="BQ28" s="36"/>
      <c r="BR28" s="36"/>
      <c r="BS28" s="36"/>
      <c r="BT28" s="36"/>
      <c r="BU28" s="36"/>
      <c r="BV28" s="36"/>
      <c r="BW28" s="36"/>
      <c r="BX28" s="36"/>
      <c r="BY28" s="36"/>
      <c r="BZ28" s="36"/>
      <c r="CA28" s="36"/>
      <c r="CB28" s="36"/>
      <c r="CC28" s="36"/>
      <c r="CD28" s="36"/>
      <c r="CE28" s="36"/>
      <c r="CF28" s="36"/>
      <c r="CG28" s="36"/>
      <c r="CH28" s="36"/>
      <c r="CI28" s="36"/>
      <c r="CJ28" s="36"/>
      <c r="CK28" s="36"/>
      <c r="CL28" s="36"/>
      <c r="CM28" s="36"/>
      <c r="CN28" s="36"/>
      <c r="CO28" s="36"/>
      <c r="CP28" s="36"/>
      <c r="CQ28" s="36"/>
      <c r="CR28" s="36"/>
      <c r="CS28" s="36"/>
      <c r="CT28" s="36"/>
      <c r="CU28" s="36"/>
      <c r="CV28" s="36"/>
      <c r="CW28" s="36"/>
      <c r="CX28" s="36"/>
      <c r="CY28" s="36"/>
      <c r="CZ28" s="36"/>
      <c r="DA28" s="36"/>
      <c r="DB28" s="36"/>
      <c r="DC28" s="36"/>
      <c r="DD28" s="36"/>
      <c r="DE28" s="36"/>
      <c r="DF28" s="36"/>
      <c r="DG28" s="36"/>
      <c r="DH28" s="36"/>
      <c r="DI28" s="36"/>
      <c r="DJ28" s="36"/>
      <c r="DK28" s="36"/>
      <c r="DL28" s="36"/>
      <c r="DM28" s="36"/>
      <c r="DN28" s="36"/>
      <c r="DO28" s="36"/>
      <c r="DP28" s="36"/>
      <c r="DQ28" s="36"/>
      <c r="DR28" s="36"/>
      <c r="DS28" s="36"/>
      <c r="DT28" s="36"/>
      <c r="DU28" s="36"/>
      <c r="DV28" s="36"/>
      <c r="DW28" s="36"/>
      <c r="DX28" s="36"/>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row>
    <row r="29" spans="1:170" ht="15.75" customHeight="1" thickBot="1">
      <c r="A29" s="1"/>
      <c r="B29" s="52" t="s">
        <v>85</v>
      </c>
      <c r="C29" s="246" t="s">
        <v>180</v>
      </c>
      <c r="D29" s="230"/>
      <c r="E29" s="52" t="s">
        <v>15</v>
      </c>
      <c r="F29" s="246" t="s">
        <v>166</v>
      </c>
      <c r="G29" s="230"/>
      <c r="H29" s="52" t="s">
        <v>88</v>
      </c>
      <c r="I29" s="250" t="s">
        <v>89</v>
      </c>
      <c r="J29" s="221"/>
      <c r="K29" s="36" t="str">
        <f>+IF(I29="Incremental con línea base",1,IF(I29="Decremental con línea Base",1,""))</f>
        <v/>
      </c>
      <c r="L29" s="1"/>
      <c r="M29" s="1"/>
      <c r="N29" s="1"/>
      <c r="O29" s="1"/>
      <c r="P29" s="1"/>
      <c r="Q29" s="1"/>
      <c r="R29" s="1"/>
      <c r="S29" s="1"/>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c r="BJ29" s="36"/>
      <c r="BK29" s="36"/>
      <c r="BL29" s="36"/>
      <c r="BM29" s="36"/>
      <c r="BN29" s="36"/>
      <c r="BO29" s="36"/>
      <c r="BP29" s="36"/>
      <c r="BQ29" s="36"/>
      <c r="BR29" s="36"/>
      <c r="BS29" s="36"/>
      <c r="BT29" s="36"/>
      <c r="BU29" s="36"/>
      <c r="BV29" s="36"/>
      <c r="BW29" s="36"/>
      <c r="BX29" s="36"/>
      <c r="BY29" s="36"/>
      <c r="BZ29" s="36"/>
      <c r="CA29" s="36"/>
      <c r="CB29" s="36"/>
      <c r="CC29" s="36"/>
      <c r="CD29" s="36"/>
      <c r="CE29" s="36"/>
      <c r="CF29" s="36"/>
      <c r="CG29" s="36"/>
      <c r="CH29" s="36"/>
      <c r="CI29" s="36"/>
      <c r="CJ29" s="36"/>
      <c r="CK29" s="36"/>
      <c r="CL29" s="36"/>
      <c r="CM29" s="36"/>
      <c r="CN29" s="36"/>
      <c r="CO29" s="36"/>
      <c r="CP29" s="36"/>
      <c r="CQ29" s="36"/>
      <c r="CR29" s="36"/>
      <c r="CS29" s="36"/>
      <c r="CT29" s="36"/>
      <c r="CU29" s="36"/>
      <c r="CV29" s="36"/>
      <c r="CW29" s="36"/>
      <c r="CX29" s="36"/>
      <c r="CY29" s="36"/>
      <c r="CZ29" s="36"/>
      <c r="DA29" s="36"/>
      <c r="DB29" s="36"/>
      <c r="DC29" s="36"/>
      <c r="DD29" s="36"/>
      <c r="DE29" s="36"/>
      <c r="DF29" s="36"/>
      <c r="DG29" s="36"/>
      <c r="DH29" s="36"/>
      <c r="DI29" s="36"/>
      <c r="DJ29" s="36"/>
      <c r="DK29" s="36"/>
      <c r="DL29" s="36"/>
      <c r="DM29" s="36"/>
      <c r="DN29" s="36"/>
      <c r="DO29" s="36"/>
      <c r="DP29" s="36"/>
      <c r="DQ29" s="36"/>
      <c r="DR29" s="36"/>
      <c r="DS29" s="36"/>
      <c r="DT29" s="36"/>
      <c r="DU29" s="36"/>
      <c r="DV29" s="36"/>
      <c r="DW29" s="36"/>
      <c r="DX29" s="36"/>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row>
    <row r="30" spans="1:170" ht="3.75" customHeight="1">
      <c r="A30" s="15"/>
      <c r="B30" s="51"/>
      <c r="C30" s="101"/>
      <c r="D30" s="101"/>
      <c r="E30" s="51"/>
      <c r="F30" s="101"/>
      <c r="G30" s="101"/>
      <c r="H30" s="51"/>
      <c r="I30" s="53"/>
      <c r="J30" s="53"/>
      <c r="K30" s="1"/>
      <c r="L30" s="1"/>
      <c r="M30" s="1"/>
      <c r="N30" s="1"/>
      <c r="O30" s="1"/>
      <c r="P30" s="1"/>
      <c r="Q30" s="1"/>
      <c r="R30" s="1"/>
      <c r="S30" s="1"/>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c r="BJ30" s="36"/>
      <c r="BK30" s="36"/>
      <c r="BL30" s="36"/>
      <c r="BM30" s="36"/>
      <c r="BN30" s="36"/>
      <c r="BO30" s="36"/>
      <c r="BP30" s="36"/>
      <c r="BQ30" s="36"/>
      <c r="BR30" s="36"/>
      <c r="BS30" s="36"/>
      <c r="BT30" s="36"/>
      <c r="BU30" s="36"/>
      <c r="BV30" s="36"/>
      <c r="BW30" s="36"/>
      <c r="BX30" s="36"/>
      <c r="BY30" s="36"/>
      <c r="BZ30" s="36"/>
      <c r="CA30" s="36"/>
      <c r="CB30" s="36"/>
      <c r="CC30" s="36"/>
      <c r="CD30" s="36"/>
      <c r="CE30" s="36"/>
      <c r="CF30" s="36"/>
      <c r="CG30" s="36"/>
      <c r="CH30" s="36"/>
      <c r="CI30" s="36"/>
      <c r="CJ30" s="36"/>
      <c r="CK30" s="36"/>
      <c r="CL30" s="36"/>
      <c r="CM30" s="36"/>
      <c r="CN30" s="36"/>
      <c r="CO30" s="36"/>
      <c r="CP30" s="36"/>
      <c r="CQ30" s="36"/>
      <c r="CR30" s="36"/>
      <c r="CS30" s="36"/>
      <c r="CT30" s="36"/>
      <c r="CU30" s="36"/>
      <c r="CV30" s="36"/>
      <c r="CW30" s="36"/>
      <c r="CX30" s="36"/>
      <c r="CY30" s="36"/>
      <c r="CZ30" s="36"/>
      <c r="DA30" s="36"/>
      <c r="DB30" s="36"/>
      <c r="DC30" s="36"/>
      <c r="DD30" s="36"/>
      <c r="DE30" s="36"/>
      <c r="DF30" s="36"/>
      <c r="DG30" s="36"/>
      <c r="DH30" s="36"/>
      <c r="DI30" s="36"/>
      <c r="DJ30" s="36"/>
      <c r="DK30" s="36"/>
      <c r="DL30" s="36"/>
      <c r="DM30" s="36"/>
      <c r="DN30" s="36"/>
      <c r="DO30" s="36"/>
      <c r="DP30" s="36"/>
      <c r="DQ30" s="36"/>
      <c r="DR30" s="36"/>
      <c r="DS30" s="36"/>
      <c r="DT30" s="36"/>
      <c r="DU30" s="36"/>
      <c r="DV30" s="36"/>
      <c r="DW30" s="36"/>
      <c r="DX30" s="36"/>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row>
    <row r="31" spans="1:170" ht="15.75" customHeight="1">
      <c r="A31" s="1"/>
      <c r="B31" s="241" t="s">
        <v>17</v>
      </c>
      <c r="C31" s="230"/>
      <c r="D31" s="274" t="s">
        <v>90</v>
      </c>
      <c r="E31" s="230"/>
      <c r="F31" s="241" t="s">
        <v>18</v>
      </c>
      <c r="G31" s="230"/>
      <c r="H31" s="54">
        <v>43259</v>
      </c>
      <c r="I31" s="55" t="s">
        <v>19</v>
      </c>
      <c r="J31" s="56">
        <v>0.95</v>
      </c>
      <c r="K31" s="1"/>
      <c r="L31" s="1"/>
      <c r="M31" s="1"/>
      <c r="N31" s="1"/>
      <c r="O31" s="1"/>
      <c r="P31" s="1"/>
      <c r="Q31" s="1"/>
      <c r="R31" s="1"/>
      <c r="S31" s="1"/>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c r="BJ31" s="36"/>
      <c r="BK31" s="36"/>
      <c r="BL31" s="36"/>
      <c r="BM31" s="36"/>
      <c r="BN31" s="36"/>
      <c r="BO31" s="36"/>
      <c r="BP31" s="36"/>
      <c r="BQ31" s="36"/>
      <c r="BR31" s="36"/>
      <c r="BS31" s="36"/>
      <c r="BT31" s="36"/>
      <c r="BU31" s="36"/>
      <c r="BV31" s="36"/>
      <c r="BW31" s="36"/>
      <c r="BX31" s="36"/>
      <c r="BY31" s="36"/>
      <c r="BZ31" s="36"/>
      <c r="CA31" s="36"/>
      <c r="CB31" s="36"/>
      <c r="CC31" s="36"/>
      <c r="CD31" s="36"/>
      <c r="CE31" s="36"/>
      <c r="CF31" s="36"/>
      <c r="CG31" s="36"/>
      <c r="CH31" s="36"/>
      <c r="CI31" s="36"/>
      <c r="CJ31" s="36"/>
      <c r="CK31" s="36"/>
      <c r="CL31" s="36"/>
      <c r="CM31" s="36"/>
      <c r="CN31" s="36"/>
      <c r="CO31" s="36"/>
      <c r="CP31" s="36"/>
      <c r="CQ31" s="36"/>
      <c r="CR31" s="36"/>
      <c r="CS31" s="36"/>
      <c r="CT31" s="36"/>
      <c r="CU31" s="36"/>
      <c r="CV31" s="36"/>
      <c r="CW31" s="36"/>
      <c r="CX31" s="36"/>
      <c r="CY31" s="36"/>
      <c r="CZ31" s="36"/>
      <c r="DA31" s="36"/>
      <c r="DB31" s="36"/>
      <c r="DC31" s="36"/>
      <c r="DD31" s="36"/>
      <c r="DE31" s="36"/>
      <c r="DF31" s="36"/>
      <c r="DG31" s="36"/>
      <c r="DH31" s="36"/>
      <c r="DI31" s="36"/>
      <c r="DJ31" s="36"/>
      <c r="DK31" s="36"/>
      <c r="DL31" s="36"/>
      <c r="DM31" s="36"/>
      <c r="DN31" s="36"/>
      <c r="DO31" s="36"/>
      <c r="DP31" s="36"/>
      <c r="DQ31" s="36"/>
      <c r="DR31" s="36"/>
      <c r="DS31" s="36"/>
      <c r="DT31" s="36"/>
      <c r="DU31" s="36"/>
      <c r="DV31" s="36"/>
      <c r="DW31" s="36"/>
      <c r="DX31" s="36"/>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row>
    <row r="32" spans="1:170" ht="3.75" customHeight="1">
      <c r="A32" s="15"/>
      <c r="B32" s="51"/>
      <c r="C32" s="51"/>
      <c r="D32" s="57"/>
      <c r="E32" s="57"/>
      <c r="F32" s="51"/>
      <c r="G32" s="51"/>
      <c r="H32" s="58"/>
      <c r="I32" s="58"/>
      <c r="J32" s="58"/>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row>
    <row r="33" spans="1:170" ht="31.5" customHeight="1">
      <c r="A33" s="1"/>
      <c r="B33" s="241" t="s">
        <v>20</v>
      </c>
      <c r="C33" s="230"/>
      <c r="D33" s="246" t="s">
        <v>75</v>
      </c>
      <c r="E33" s="242"/>
      <c r="F33" s="230"/>
      <c r="G33" s="241" t="s">
        <v>91</v>
      </c>
      <c r="H33" s="230"/>
      <c r="I33" s="240" t="s">
        <v>181</v>
      </c>
      <c r="J33" s="230"/>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row>
    <row r="34" spans="1:170" ht="4.5" customHeight="1">
      <c r="A34" s="1"/>
      <c r="B34" s="59"/>
      <c r="C34" s="59"/>
      <c r="D34" s="59"/>
      <c r="E34" s="59"/>
      <c r="F34" s="59"/>
      <c r="G34" s="60"/>
      <c r="H34" s="60"/>
      <c r="I34" s="59"/>
      <c r="J34" s="61"/>
      <c r="K34" s="1"/>
      <c r="L34" s="1"/>
      <c r="M34" s="1"/>
      <c r="N34" s="1"/>
      <c r="O34" s="1"/>
      <c r="P34" s="5"/>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row>
    <row r="35" spans="1:170" ht="15.75" customHeight="1">
      <c r="A35" s="1"/>
      <c r="B35" s="241" t="s">
        <v>92</v>
      </c>
      <c r="C35" s="230"/>
      <c r="D35" s="240" t="s">
        <v>182</v>
      </c>
      <c r="E35" s="242"/>
      <c r="F35" s="242"/>
      <c r="G35" s="242"/>
      <c r="H35" s="242"/>
      <c r="I35" s="242"/>
      <c r="J35" s="230"/>
      <c r="K35" s="1"/>
      <c r="L35" s="1"/>
      <c r="M35" s="1"/>
      <c r="N35" s="1"/>
      <c r="O35" s="1"/>
      <c r="P35" s="5"/>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row>
    <row r="36" spans="1:170" ht="4.5" customHeight="1" thickBot="1">
      <c r="A36" s="1"/>
      <c r="B36" s="19"/>
      <c r="C36" s="19"/>
      <c r="D36" s="19"/>
      <c r="E36" s="19"/>
      <c r="F36" s="19"/>
      <c r="G36" s="19"/>
      <c r="H36" s="19"/>
      <c r="I36" s="19"/>
      <c r="J36" s="19"/>
      <c r="K36" s="1"/>
      <c r="L36" s="1"/>
      <c r="M36" s="1"/>
      <c r="N36" s="1"/>
      <c r="O36" s="1"/>
      <c r="P36" s="5"/>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row>
    <row r="37" spans="1:170" ht="15.75" customHeight="1">
      <c r="A37" s="1"/>
      <c r="B37" s="62" t="s">
        <v>59</v>
      </c>
      <c r="C37" s="243">
        <v>95</v>
      </c>
      <c r="D37" s="244"/>
      <c r="E37" s="245" t="s">
        <v>93</v>
      </c>
      <c r="F37" s="244"/>
      <c r="G37" s="63">
        <v>98</v>
      </c>
      <c r="H37" s="245" t="s">
        <v>183</v>
      </c>
      <c r="I37" s="244"/>
      <c r="J37" s="63">
        <v>90</v>
      </c>
      <c r="K37" s="1"/>
      <c r="L37" s="1"/>
      <c r="M37" s="1"/>
      <c r="N37" s="1"/>
      <c r="O37" s="1"/>
      <c r="P37" s="5"/>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row>
    <row r="38" spans="1:170" ht="15.75" customHeight="1">
      <c r="A38" s="1"/>
      <c r="B38" s="226" t="s">
        <v>94</v>
      </c>
      <c r="C38" s="229" t="s">
        <v>95</v>
      </c>
      <c r="D38" s="230"/>
      <c r="E38" s="231" t="s">
        <v>96</v>
      </c>
      <c r="F38" s="230"/>
      <c r="G38" s="232" t="s">
        <v>54</v>
      </c>
      <c r="H38" s="230"/>
      <c r="I38" s="233" t="s">
        <v>97</v>
      </c>
      <c r="J38" s="234"/>
      <c r="K38" s="1"/>
      <c r="L38" s="1"/>
      <c r="M38" s="1"/>
      <c r="N38" s="1"/>
      <c r="O38" s="1"/>
      <c r="P38" s="5"/>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row>
    <row r="39" spans="1:170" ht="15.75" customHeight="1">
      <c r="A39" s="1"/>
      <c r="B39" s="227"/>
      <c r="C39" s="235" t="s">
        <v>98</v>
      </c>
      <c r="D39" s="230"/>
      <c r="E39" s="64" t="s">
        <v>99</v>
      </c>
      <c r="F39" s="64" t="s">
        <v>98</v>
      </c>
      <c r="G39" s="64" t="s">
        <v>99</v>
      </c>
      <c r="H39" s="64" t="s">
        <v>98</v>
      </c>
      <c r="I39" s="235" t="s">
        <v>100</v>
      </c>
      <c r="J39" s="234"/>
      <c r="K39" s="1"/>
      <c r="L39" s="1"/>
      <c r="M39" s="1"/>
      <c r="N39" s="1"/>
      <c r="O39" s="1"/>
      <c r="P39" s="5"/>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row>
    <row r="40" spans="1:170" ht="15.75" customHeight="1" thickBot="1">
      <c r="A40" s="1"/>
      <c r="B40" s="228"/>
      <c r="C40" s="236">
        <v>1</v>
      </c>
      <c r="D40" s="237"/>
      <c r="E40" s="65">
        <v>1</v>
      </c>
      <c r="F40" s="65">
        <v>0.9</v>
      </c>
      <c r="G40" s="65">
        <f>+F40</f>
        <v>0.9</v>
      </c>
      <c r="H40" s="65">
        <f>+I40</f>
        <v>0.8</v>
      </c>
      <c r="I40" s="238">
        <v>0.8</v>
      </c>
      <c r="J40" s="239"/>
      <c r="K40" s="1"/>
      <c r="L40" s="1"/>
      <c r="M40" s="1"/>
      <c r="N40" s="1"/>
      <c r="O40" s="1"/>
      <c r="P40" s="5"/>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row>
    <row r="41" spans="1:170" ht="3.75" customHeight="1" thickBot="1">
      <c r="A41" s="1"/>
      <c r="B41" s="59"/>
      <c r="C41" s="59"/>
      <c r="D41" s="59"/>
      <c r="E41" s="59"/>
      <c r="F41" s="59"/>
      <c r="G41" s="59"/>
      <c r="H41" s="59"/>
      <c r="I41" s="59"/>
      <c r="J41" s="59"/>
      <c r="K41" s="1"/>
      <c r="L41" s="1"/>
      <c r="M41" s="1"/>
      <c r="N41" s="1"/>
      <c r="O41" s="1"/>
      <c r="P41" s="5"/>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row>
    <row r="42" spans="1:170" ht="15.75" customHeight="1" thickBot="1">
      <c r="A42" s="1"/>
      <c r="B42" s="219" t="s">
        <v>101</v>
      </c>
      <c r="C42" s="220"/>
      <c r="D42" s="220"/>
      <c r="E42" s="220"/>
      <c r="F42" s="220"/>
      <c r="G42" s="220"/>
      <c r="H42" s="222" t="s">
        <v>102</v>
      </c>
      <c r="I42" s="220"/>
      <c r="J42" s="221"/>
      <c r="K42" s="1"/>
      <c r="L42" s="1"/>
      <c r="M42" s="1"/>
      <c r="N42" s="1"/>
      <c r="O42" s="1"/>
      <c r="P42" s="5"/>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row>
    <row r="43" spans="1:170" ht="3.75" customHeight="1" thickBot="1">
      <c r="A43" s="1"/>
      <c r="B43" s="59"/>
      <c r="C43" s="59"/>
      <c r="D43" s="59"/>
      <c r="E43" s="59"/>
      <c r="F43" s="59"/>
      <c r="G43" s="59"/>
      <c r="H43" s="59"/>
      <c r="I43" s="59"/>
      <c r="J43" s="59"/>
      <c r="K43" s="1"/>
      <c r="L43" s="1"/>
      <c r="M43" s="1"/>
      <c r="N43" s="1"/>
      <c r="O43" s="1"/>
      <c r="P43" s="5"/>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row>
    <row r="44" spans="1:170" ht="15.75" customHeight="1" thickBot="1">
      <c r="A44" s="1"/>
      <c r="B44" s="223" t="s">
        <v>103</v>
      </c>
      <c r="C44" s="224"/>
      <c r="D44" s="225" t="s">
        <v>104</v>
      </c>
      <c r="E44" s="224"/>
      <c r="F44" s="225" t="s">
        <v>105</v>
      </c>
      <c r="G44" s="224"/>
      <c r="H44" s="225" t="s">
        <v>106</v>
      </c>
      <c r="I44" s="220"/>
      <c r="J44" s="66" t="s">
        <v>107</v>
      </c>
      <c r="K44" s="1"/>
      <c r="L44" s="1"/>
      <c r="M44" s="1"/>
      <c r="N44" s="1"/>
      <c r="O44" s="1"/>
      <c r="P44" s="5"/>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row>
    <row r="45" spans="1:170" ht="12.75" customHeight="1" thickBot="1">
      <c r="A45" s="1"/>
      <c r="B45" s="216"/>
      <c r="C45" s="217"/>
      <c r="D45" s="218"/>
      <c r="E45" s="217"/>
      <c r="F45" s="218"/>
      <c r="G45" s="217"/>
      <c r="H45" s="218"/>
      <c r="I45" s="217"/>
      <c r="J45" s="67">
        <f>+IF(I29="SUMA",(B45+D45+F45+H45),H45)</f>
        <v>0</v>
      </c>
      <c r="K45" s="1"/>
      <c r="L45" s="1"/>
      <c r="M45" s="1"/>
      <c r="N45" s="1"/>
      <c r="O45" s="1"/>
      <c r="P45" s="5"/>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row>
    <row r="46" spans="1:170" ht="15.75" customHeight="1" thickBot="1">
      <c r="A46" s="1"/>
      <c r="B46" s="219" t="s">
        <v>108</v>
      </c>
      <c r="C46" s="220"/>
      <c r="D46" s="220"/>
      <c r="E46" s="220"/>
      <c r="F46" s="220"/>
      <c r="G46" s="221"/>
      <c r="H46" s="222" t="str">
        <f>+H42</f>
        <v>2015 - 2018</v>
      </c>
      <c r="I46" s="220"/>
      <c r="J46" s="221"/>
      <c r="K46" s="1"/>
      <c r="L46" s="1"/>
      <c r="M46" s="1"/>
      <c r="N46" s="1"/>
      <c r="O46" s="1"/>
      <c r="P46" s="5"/>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row>
    <row r="47" spans="1:170" ht="4.5" customHeight="1">
      <c r="A47" s="1"/>
      <c r="B47" s="1"/>
      <c r="C47" s="1"/>
      <c r="D47" s="1"/>
      <c r="E47" s="214"/>
      <c r="F47" s="215"/>
      <c r="G47" s="215"/>
      <c r="H47" s="215"/>
      <c r="I47" s="215"/>
      <c r="J47" s="215"/>
      <c r="K47" s="1"/>
      <c r="L47" s="1"/>
      <c r="M47" s="1"/>
      <c r="N47" s="1"/>
      <c r="O47" s="1"/>
      <c r="P47" s="5"/>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row>
    <row r="48" spans="1:170" ht="50.25" customHeight="1">
      <c r="A48" s="1"/>
      <c r="B48" s="527" t="s">
        <v>109</v>
      </c>
      <c r="C48" s="528" t="s">
        <v>56</v>
      </c>
      <c r="D48" s="528" t="s">
        <v>57</v>
      </c>
      <c r="E48" s="528" t="s">
        <v>110</v>
      </c>
      <c r="F48" s="528" t="s">
        <v>59</v>
      </c>
      <c r="G48" s="528" t="s">
        <v>62</v>
      </c>
      <c r="H48" s="528" t="s">
        <v>111</v>
      </c>
      <c r="I48" s="528" t="s">
        <v>112</v>
      </c>
      <c r="J48" s="529" t="s">
        <v>113</v>
      </c>
      <c r="K48" s="1"/>
      <c r="L48" s="1"/>
      <c r="M48" s="1"/>
      <c r="N48" s="1"/>
      <c r="O48" s="1"/>
      <c r="P48" s="5"/>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row>
    <row r="49" spans="1:170" ht="30" customHeight="1">
      <c r="A49" s="1"/>
      <c r="B49" s="530" t="s">
        <v>184</v>
      </c>
      <c r="C49" s="79"/>
      <c r="D49" s="79"/>
      <c r="E49" s="80" t="s">
        <v>185</v>
      </c>
      <c r="F49" s="80"/>
      <c r="G49" s="81"/>
      <c r="H49" s="531"/>
      <c r="I49" s="531"/>
      <c r="J49" s="531"/>
      <c r="K49" s="1"/>
      <c r="L49" s="1"/>
      <c r="M49" s="1"/>
      <c r="N49" s="1"/>
      <c r="O49" s="1"/>
      <c r="P49" s="5"/>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row>
    <row r="50" spans="1:170" ht="30" customHeight="1">
      <c r="A50" s="1"/>
      <c r="B50" s="530" t="s">
        <v>186</v>
      </c>
      <c r="C50" s="79"/>
      <c r="D50" s="79"/>
      <c r="E50" s="80" t="s">
        <v>185</v>
      </c>
      <c r="F50" s="80"/>
      <c r="G50" s="81"/>
      <c r="H50" s="531"/>
      <c r="I50" s="531"/>
      <c r="J50" s="531"/>
      <c r="K50" s="1"/>
      <c r="L50" s="1"/>
      <c r="M50" s="1"/>
      <c r="N50" s="1"/>
      <c r="O50" s="1"/>
      <c r="P50" s="5"/>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row>
    <row r="51" spans="1:170" ht="30" customHeight="1">
      <c r="A51" s="1"/>
      <c r="B51" s="530" t="s">
        <v>187</v>
      </c>
      <c r="C51" s="79"/>
      <c r="D51" s="79"/>
      <c r="E51" s="80" t="s">
        <v>185</v>
      </c>
      <c r="F51" s="80"/>
      <c r="G51" s="81"/>
      <c r="H51" s="531"/>
      <c r="I51" s="531"/>
      <c r="J51" s="531"/>
      <c r="K51" s="1"/>
      <c r="L51" s="1"/>
      <c r="M51" s="1"/>
      <c r="N51" s="1"/>
      <c r="O51" s="1"/>
      <c r="P51" s="5"/>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row>
    <row r="52" spans="1:170" ht="31.5" customHeight="1">
      <c r="A52" s="1"/>
      <c r="B52" s="530" t="s">
        <v>188</v>
      </c>
      <c r="C52" s="79"/>
      <c r="D52" s="79"/>
      <c r="E52" s="80" t="s">
        <v>185</v>
      </c>
      <c r="F52" s="80"/>
      <c r="G52" s="81"/>
      <c r="H52" s="531"/>
      <c r="I52" s="531"/>
      <c r="J52" s="531"/>
      <c r="K52" s="1"/>
      <c r="L52" s="1"/>
      <c r="M52" s="1"/>
      <c r="N52" s="1"/>
      <c r="O52" s="1"/>
      <c r="P52" s="5"/>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row>
    <row r="53" spans="1:170" ht="29.25" customHeight="1">
      <c r="A53" s="1"/>
      <c r="B53" s="530" t="s">
        <v>189</v>
      </c>
      <c r="C53" s="79"/>
      <c r="D53" s="79"/>
      <c r="E53" s="80" t="s">
        <v>185</v>
      </c>
      <c r="F53" s="80"/>
      <c r="G53" s="81"/>
      <c r="H53" s="531"/>
      <c r="I53" s="531"/>
      <c r="J53" s="531"/>
      <c r="K53" s="1"/>
      <c r="L53" s="1"/>
      <c r="M53" s="1"/>
      <c r="N53" s="1"/>
      <c r="O53" s="1"/>
      <c r="P53" s="5"/>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row>
    <row r="54" spans="1:170" ht="28.5" customHeight="1">
      <c r="A54" s="1"/>
      <c r="B54" s="530" t="s">
        <v>190</v>
      </c>
      <c r="C54" s="79"/>
      <c r="D54" s="79"/>
      <c r="E54" s="80" t="s">
        <v>185</v>
      </c>
      <c r="F54" s="80"/>
      <c r="G54" s="81"/>
      <c r="H54" s="531"/>
      <c r="I54" s="531"/>
      <c r="J54" s="531"/>
      <c r="K54" s="1"/>
      <c r="L54" s="1"/>
      <c r="M54" s="1"/>
      <c r="N54" s="1"/>
      <c r="O54" s="1"/>
      <c r="P54" s="5"/>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row>
    <row r="55" spans="1:170" ht="28.5" customHeight="1">
      <c r="A55" s="1"/>
      <c r="B55" s="530" t="s">
        <v>191</v>
      </c>
      <c r="C55" s="79"/>
      <c r="D55" s="79"/>
      <c r="E55" s="80" t="s">
        <v>185</v>
      </c>
      <c r="F55" s="80"/>
      <c r="G55" s="81"/>
      <c r="H55" s="531"/>
      <c r="I55" s="531"/>
      <c r="J55" s="531"/>
      <c r="K55" s="1"/>
      <c r="L55" s="1"/>
      <c r="M55" s="1"/>
      <c r="N55" s="1"/>
      <c r="O55" s="1"/>
      <c r="P55" s="5"/>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row>
    <row r="56" spans="1:170" ht="27.75" customHeight="1">
      <c r="A56" s="1"/>
      <c r="B56" s="530" t="s">
        <v>192</v>
      </c>
      <c r="C56" s="79"/>
      <c r="D56" s="79"/>
      <c r="E56" s="80" t="s">
        <v>185</v>
      </c>
      <c r="F56" s="80"/>
      <c r="G56" s="81"/>
      <c r="H56" s="531"/>
      <c r="I56" s="531"/>
      <c r="J56" s="531"/>
      <c r="K56" s="1"/>
      <c r="L56" s="1"/>
      <c r="M56" s="1"/>
      <c r="N56" s="1"/>
      <c r="O56" s="1"/>
      <c r="P56" s="5"/>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row>
    <row r="57" spans="1:170" ht="27.75" customHeight="1">
      <c r="A57" s="1"/>
      <c r="B57" s="530" t="s">
        <v>193</v>
      </c>
      <c r="C57" s="79"/>
      <c r="D57" s="79"/>
      <c r="E57" s="80" t="s">
        <v>185</v>
      </c>
      <c r="F57" s="80"/>
      <c r="G57" s="81"/>
      <c r="H57" s="531"/>
      <c r="I57" s="531"/>
      <c r="J57" s="531"/>
      <c r="K57" s="1"/>
      <c r="L57" s="1"/>
      <c r="M57" s="1"/>
      <c r="N57" s="1"/>
      <c r="O57" s="1"/>
      <c r="P57" s="5"/>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row>
    <row r="58" spans="1:170" ht="30" customHeight="1">
      <c r="A58" s="1"/>
      <c r="B58" s="530" t="s">
        <v>194</v>
      </c>
      <c r="C58" s="79"/>
      <c r="D58" s="79"/>
      <c r="E58" s="80" t="s">
        <v>185</v>
      </c>
      <c r="F58" s="80"/>
      <c r="G58" s="81"/>
      <c r="H58" s="531"/>
      <c r="I58" s="531"/>
      <c r="J58" s="531"/>
      <c r="K58" s="1"/>
      <c r="L58" s="1"/>
      <c r="M58" s="1"/>
      <c r="N58" s="1"/>
      <c r="O58" s="1"/>
      <c r="P58" s="5"/>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row>
    <row r="59" spans="1:170" ht="32.25" customHeight="1">
      <c r="A59" s="1"/>
      <c r="B59" s="530" t="s">
        <v>195</v>
      </c>
      <c r="C59" s="79"/>
      <c r="D59" s="79"/>
      <c r="E59" s="80" t="s">
        <v>185</v>
      </c>
      <c r="F59" s="80"/>
      <c r="G59" s="81"/>
      <c r="H59" s="531"/>
      <c r="I59" s="531"/>
      <c r="J59" s="531"/>
      <c r="K59" s="1"/>
      <c r="L59" s="1"/>
      <c r="M59" s="1"/>
      <c r="N59" s="1"/>
      <c r="O59" s="1"/>
      <c r="P59" s="5"/>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row>
    <row r="60" spans="1:170" ht="15.75" customHeight="1">
      <c r="A60" s="1"/>
      <c r="B60" s="530" t="s">
        <v>196</v>
      </c>
      <c r="C60" s="79"/>
      <c r="D60" s="79"/>
      <c r="E60" s="80" t="s">
        <v>185</v>
      </c>
      <c r="F60" s="80"/>
      <c r="G60" s="81"/>
      <c r="H60" s="531"/>
      <c r="I60" s="531"/>
      <c r="J60" s="531"/>
      <c r="K60" s="1"/>
      <c r="L60" s="1"/>
      <c r="M60" s="1"/>
      <c r="N60" s="1"/>
      <c r="O60" s="1"/>
      <c r="P60" s="5"/>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row>
    <row r="61" spans="1:170" ht="15.75" customHeight="1">
      <c r="A61" s="1"/>
      <c r="B61" s="530" t="s">
        <v>197</v>
      </c>
      <c r="C61" s="79"/>
      <c r="D61" s="79"/>
      <c r="E61" s="80" t="s">
        <v>185</v>
      </c>
      <c r="F61" s="80"/>
      <c r="G61" s="81"/>
      <c r="H61" s="531"/>
      <c r="I61" s="531"/>
      <c r="J61" s="531"/>
      <c r="K61" s="1"/>
      <c r="L61" s="1"/>
      <c r="M61" s="1"/>
      <c r="N61" s="1"/>
      <c r="O61" s="1"/>
      <c r="P61" s="5"/>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row>
    <row r="62" spans="1:170" ht="15.75" customHeight="1">
      <c r="A62" s="1"/>
      <c r="B62" s="530" t="s">
        <v>198</v>
      </c>
      <c r="C62" s="79"/>
      <c r="D62" s="79"/>
      <c r="E62" s="80" t="s">
        <v>185</v>
      </c>
      <c r="F62" s="80"/>
      <c r="G62" s="81"/>
      <c r="H62" s="531"/>
      <c r="I62" s="531"/>
      <c r="J62" s="531"/>
      <c r="K62" s="1"/>
      <c r="L62" s="1"/>
      <c r="M62" s="1"/>
      <c r="N62" s="1"/>
      <c r="O62" s="1"/>
      <c r="P62" s="5"/>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row>
    <row r="63" spans="1:170" ht="15.75" customHeight="1">
      <c r="A63" s="1"/>
      <c r="B63" s="530" t="s">
        <v>199</v>
      </c>
      <c r="C63" s="79"/>
      <c r="D63" s="79"/>
      <c r="E63" s="80" t="s">
        <v>185</v>
      </c>
      <c r="F63" s="80"/>
      <c r="G63" s="81"/>
      <c r="H63" s="531"/>
      <c r="I63" s="531"/>
      <c r="J63" s="531"/>
      <c r="K63" s="1"/>
      <c r="L63" s="1"/>
      <c r="M63" s="1"/>
      <c r="N63" s="1"/>
      <c r="O63" s="1"/>
      <c r="P63" s="5"/>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row>
    <row r="64" spans="1:170" ht="15.75" customHeight="1">
      <c r="A64" s="1"/>
      <c r="B64" s="530" t="s">
        <v>200</v>
      </c>
      <c r="C64" s="79"/>
      <c r="D64" s="79"/>
      <c r="E64" s="80" t="s">
        <v>185</v>
      </c>
      <c r="F64" s="80"/>
      <c r="G64" s="81"/>
      <c r="H64" s="531"/>
      <c r="I64" s="531"/>
      <c r="J64" s="531"/>
      <c r="K64" s="1"/>
      <c r="L64" s="1"/>
      <c r="M64" s="1"/>
      <c r="N64" s="1"/>
      <c r="O64" s="1"/>
      <c r="P64" s="5"/>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row>
    <row r="65" spans="1:170" ht="15.75" customHeight="1">
      <c r="A65" s="1"/>
      <c r="B65" s="532" t="s">
        <v>122</v>
      </c>
      <c r="C65" s="533"/>
      <c r="D65" s="533"/>
      <c r="E65" s="80" t="s">
        <v>185</v>
      </c>
      <c r="F65" s="534"/>
      <c r="G65" s="535"/>
      <c r="H65" s="47"/>
      <c r="I65" s="531" t="str">
        <f>IF(ISBLANK(D65),"",IF(ISERROR(E65/$J$45),"",IF(C65=0,"",IF($I$29="Incremental",E65/$J$45,IF($I$29="Incremental con línea base",E65/$J$45,IF($I$29="Decremental con líena base",$J$45/E65,$J$45/E65))))))</f>
        <v/>
      </c>
      <c r="J65" s="531" t="str">
        <f>IF(ISBLANK(D65),"",IF(ISBLANK(#REF!),"",IF(ISBLANK(#REF!),"",IF(AND(D65&gt;0,C65=0),"sobresaliente",IF(C65=0,"",IF(AND(E65=0,F65=0),"",IF(G65="Defina oper mate","",IF(I65&gt;#REF!,"Sobresaliente",IF(I65=#REF!,"Sobresaliente",IF(I65&lt;#REF!,"Deficiente","Satisfactorio"))))))))))</f>
        <v/>
      </c>
      <c r="K65" s="1"/>
      <c r="L65" s="1"/>
      <c r="M65" s="1"/>
      <c r="N65" s="1"/>
      <c r="O65" s="1"/>
      <c r="P65" s="5"/>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row>
    <row r="66" spans="1:170" ht="15.75" customHeight="1">
      <c r="A66" s="1"/>
      <c r="B66" s="1"/>
      <c r="C66" s="1"/>
      <c r="D66" s="1"/>
      <c r="E66" s="1"/>
      <c r="F66" s="1"/>
      <c r="G66" s="1"/>
      <c r="H66" s="1"/>
      <c r="I66" s="1"/>
      <c r="J66" s="1"/>
      <c r="K66" s="1"/>
      <c r="L66" s="4"/>
      <c r="M66" s="4"/>
      <c r="N66" s="4"/>
      <c r="O66" s="4"/>
      <c r="P66" s="5"/>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row>
    <row r="67" spans="1:170" ht="15.75" customHeight="1">
      <c r="A67" s="1"/>
      <c r="B67" s="1"/>
      <c r="C67" s="1"/>
      <c r="D67" s="1"/>
      <c r="E67" s="1"/>
      <c r="F67" s="1"/>
      <c r="G67" s="1"/>
      <c r="H67" s="1"/>
      <c r="I67" s="1"/>
      <c r="J67" s="1"/>
      <c r="K67" s="1"/>
      <c r="L67" s="4"/>
      <c r="M67" s="4"/>
      <c r="N67" s="4"/>
      <c r="O67" s="4"/>
      <c r="P67" s="5"/>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row>
    <row r="68" spans="1:170" ht="15.75" customHeight="1">
      <c r="A68" s="1"/>
      <c r="B68" s="1"/>
      <c r="C68" s="1"/>
      <c r="D68" s="1"/>
      <c r="E68" s="1"/>
      <c r="F68" s="1"/>
      <c r="G68" s="1"/>
      <c r="H68" s="1"/>
      <c r="I68" s="1"/>
      <c r="J68" s="1"/>
      <c r="K68" s="1"/>
      <c r="L68" s="4"/>
      <c r="M68" s="4"/>
      <c r="N68" s="4"/>
      <c r="O68" s="4"/>
      <c r="P68" s="5"/>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row>
    <row r="69" spans="1:170" ht="15.75" customHeight="1">
      <c r="A69" s="1"/>
      <c r="B69" s="1"/>
      <c r="C69" s="1"/>
      <c r="D69" s="1"/>
      <c r="E69" s="1"/>
      <c r="F69" s="1"/>
      <c r="G69" s="1"/>
      <c r="H69" s="1"/>
      <c r="I69" s="1"/>
      <c r="J69" s="1"/>
      <c r="K69" s="1"/>
      <c r="L69" s="4"/>
      <c r="M69" s="4"/>
      <c r="N69" s="4"/>
      <c r="O69" s="4"/>
      <c r="P69" s="5"/>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row>
    <row r="70" spans="1:170" ht="15.75" customHeight="1">
      <c r="A70" s="1"/>
      <c r="B70" s="1"/>
      <c r="C70" s="1"/>
      <c r="D70" s="1"/>
      <c r="E70" s="1"/>
      <c r="F70" s="1"/>
      <c r="G70" s="1"/>
      <c r="H70" s="1"/>
      <c r="I70" s="1"/>
      <c r="J70" s="1"/>
      <c r="K70" s="1"/>
      <c r="L70" s="4"/>
      <c r="M70" s="4"/>
      <c r="N70" s="4"/>
      <c r="O70" s="4"/>
      <c r="P70" s="5"/>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row>
    <row r="71" spans="1:170" ht="15.75" customHeight="1">
      <c r="A71" s="1"/>
      <c r="B71" s="1"/>
      <c r="C71" s="1"/>
      <c r="D71" s="1"/>
      <c r="E71" s="1"/>
      <c r="F71" s="1"/>
      <c r="G71" s="1"/>
      <c r="H71" s="1"/>
      <c r="I71" s="1"/>
      <c r="J71" s="1"/>
      <c r="K71" s="1"/>
      <c r="L71" s="4"/>
      <c r="M71" s="4"/>
      <c r="N71" s="4"/>
      <c r="O71" s="4"/>
      <c r="P71" s="5"/>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row>
    <row r="72" spans="1:170" ht="15.75" customHeight="1">
      <c r="A72" s="1"/>
      <c r="B72" s="1"/>
      <c r="C72" s="1"/>
      <c r="D72" s="1"/>
      <c r="E72" s="1"/>
      <c r="F72" s="1"/>
      <c r="G72" s="1"/>
      <c r="H72" s="1"/>
      <c r="I72" s="1"/>
      <c r="J72" s="1"/>
      <c r="K72" s="1"/>
      <c r="L72" s="4"/>
      <c r="M72" s="4"/>
      <c r="N72" s="4"/>
      <c r="O72" s="4"/>
      <c r="P72" s="5"/>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row>
    <row r="73" spans="1:170" ht="15.75" customHeight="1">
      <c r="A73" s="1"/>
      <c r="B73" s="1"/>
      <c r="C73" s="1"/>
      <c r="D73" s="1"/>
      <c r="E73" s="1"/>
      <c r="F73" s="1"/>
      <c r="G73" s="1"/>
      <c r="H73" s="1"/>
      <c r="I73" s="1"/>
      <c r="J73" s="1"/>
      <c r="K73" s="1"/>
      <c r="L73" s="4"/>
      <c r="M73" s="4"/>
      <c r="N73" s="4"/>
      <c r="O73" s="4"/>
      <c r="P73" s="5"/>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row>
    <row r="74" spans="1:170" ht="15.75" customHeight="1">
      <c r="A74" s="1"/>
      <c r="B74" s="1"/>
      <c r="C74" s="1"/>
      <c r="D74" s="1"/>
      <c r="E74" s="1"/>
      <c r="F74" s="1"/>
      <c r="G74" s="1"/>
      <c r="H74" s="1"/>
      <c r="I74" s="1"/>
      <c r="J74" s="1"/>
      <c r="K74" s="1"/>
      <c r="L74" s="4"/>
      <c r="M74" s="4"/>
      <c r="N74" s="4"/>
      <c r="O74" s="4"/>
      <c r="P74" s="5"/>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row>
    <row r="75" spans="1:170" ht="15.75" customHeight="1">
      <c r="A75" s="1"/>
      <c r="B75" s="1"/>
      <c r="C75" s="1"/>
      <c r="D75" s="1"/>
      <c r="E75" s="1"/>
      <c r="F75" s="1"/>
      <c r="G75" s="1"/>
      <c r="H75" s="1"/>
      <c r="I75" s="1"/>
      <c r="J75" s="1"/>
      <c r="K75" s="1"/>
      <c r="L75" s="4"/>
      <c r="M75" s="4"/>
      <c r="N75" s="4"/>
      <c r="O75" s="4"/>
      <c r="P75" s="5"/>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row>
    <row r="76" spans="1:170" ht="15.75" customHeight="1">
      <c r="A76" s="1"/>
      <c r="B76" s="1"/>
      <c r="C76" s="1"/>
      <c r="D76" s="1"/>
      <c r="E76" s="1"/>
      <c r="F76" s="1"/>
      <c r="G76" s="1"/>
      <c r="H76" s="1"/>
      <c r="I76" s="1"/>
      <c r="J76" s="1"/>
      <c r="K76" s="1"/>
      <c r="L76" s="4"/>
      <c r="M76" s="4"/>
      <c r="N76" s="4"/>
      <c r="O76" s="4"/>
      <c r="P76" s="5"/>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row>
    <row r="77" spans="1:170" ht="15.75" customHeight="1">
      <c r="A77" s="1"/>
      <c r="B77" s="1"/>
      <c r="C77" s="1"/>
      <c r="D77" s="1"/>
      <c r="E77" s="1"/>
      <c r="F77" s="1"/>
      <c r="G77" s="1"/>
      <c r="H77" s="1"/>
      <c r="I77" s="1"/>
      <c r="J77" s="1"/>
      <c r="K77" s="1"/>
      <c r="L77" s="4"/>
      <c r="M77" s="4"/>
      <c r="N77" s="4"/>
      <c r="O77" s="4"/>
      <c r="P77" s="5"/>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row>
    <row r="78" spans="1:170" ht="15.75" customHeight="1">
      <c r="A78" s="1"/>
      <c r="B78" s="1"/>
      <c r="C78" s="1"/>
      <c r="D78" s="1"/>
      <c r="E78" s="1"/>
      <c r="F78" s="1"/>
      <c r="G78" s="1"/>
      <c r="H78" s="1"/>
      <c r="I78" s="1"/>
      <c r="J78" s="1"/>
      <c r="K78" s="1"/>
      <c r="L78" s="4"/>
      <c r="M78" s="4"/>
      <c r="N78" s="4"/>
      <c r="O78" s="4"/>
      <c r="P78" s="5"/>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row>
    <row r="79" spans="1:170" ht="15.75" customHeight="1">
      <c r="A79" s="1"/>
      <c r="B79" s="1"/>
      <c r="C79" s="1"/>
      <c r="D79" s="1"/>
      <c r="E79" s="1"/>
      <c r="F79" s="1"/>
      <c r="G79" s="1"/>
      <c r="H79" s="1"/>
      <c r="I79" s="1"/>
      <c r="J79" s="1"/>
      <c r="K79" s="1"/>
      <c r="L79" s="4"/>
      <c r="M79" s="4"/>
      <c r="N79" s="4"/>
      <c r="O79" s="4"/>
      <c r="P79" s="5"/>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row>
    <row r="80" spans="1:170" ht="15.75" customHeight="1">
      <c r="A80" s="1"/>
      <c r="B80" s="1"/>
      <c r="C80" s="1"/>
      <c r="D80" s="1"/>
      <c r="E80" s="1"/>
      <c r="F80" s="1"/>
      <c r="G80" s="1"/>
      <c r="H80" s="1"/>
      <c r="I80" s="1"/>
      <c r="J80" s="1"/>
      <c r="K80" s="1"/>
      <c r="L80" s="4"/>
      <c r="M80" s="4"/>
      <c r="N80" s="4"/>
      <c r="O80" s="4"/>
      <c r="P80" s="5"/>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row>
    <row r="81" spans="1:170" ht="15.75" customHeight="1">
      <c r="A81" s="1"/>
      <c r="B81" s="1"/>
      <c r="C81" s="1"/>
      <c r="D81" s="1"/>
      <c r="E81" s="1"/>
      <c r="F81" s="1"/>
      <c r="G81" s="1"/>
      <c r="H81" s="1"/>
      <c r="I81" s="1"/>
      <c r="J81" s="1"/>
      <c r="K81" s="1"/>
      <c r="L81" s="4"/>
      <c r="M81" s="4"/>
      <c r="N81" s="4"/>
      <c r="O81" s="4"/>
      <c r="P81" s="5"/>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row>
    <row r="82" spans="1:170" ht="15.75" customHeight="1">
      <c r="A82" s="1"/>
      <c r="B82" s="1"/>
      <c r="C82" s="1"/>
      <c r="D82" s="1"/>
      <c r="E82" s="1"/>
      <c r="F82" s="1"/>
      <c r="G82" s="1"/>
      <c r="H82" s="1"/>
      <c r="I82" s="1"/>
      <c r="J82" s="1"/>
      <c r="K82" s="1"/>
      <c r="L82" s="4"/>
      <c r="M82" s="4"/>
      <c r="N82" s="4"/>
      <c r="O82" s="4"/>
      <c r="P82" s="5"/>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row>
    <row r="83" spans="1:170" ht="15.75" customHeight="1">
      <c r="A83" s="1"/>
      <c r="B83" s="1"/>
      <c r="C83" s="1"/>
      <c r="D83" s="1"/>
      <c r="E83" s="1"/>
      <c r="F83" s="1"/>
      <c r="G83" s="1"/>
      <c r="H83" s="1"/>
      <c r="I83" s="1"/>
      <c r="J83" s="1"/>
      <c r="K83" s="1"/>
      <c r="L83" s="4"/>
      <c r="M83" s="4"/>
      <c r="N83" s="4"/>
      <c r="O83" s="4"/>
      <c r="P83" s="5"/>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row>
    <row r="84" spans="1:170" ht="15.75" customHeight="1">
      <c r="A84" s="1"/>
      <c r="B84" s="1"/>
      <c r="C84" s="1"/>
      <c r="D84" s="1"/>
      <c r="E84" s="1"/>
      <c r="F84" s="1"/>
      <c r="G84" s="1"/>
      <c r="H84" s="1"/>
      <c r="I84" s="1"/>
      <c r="J84" s="1"/>
      <c r="K84" s="1"/>
      <c r="L84" s="4"/>
      <c r="M84" s="4"/>
      <c r="N84" s="4"/>
      <c r="O84" s="4"/>
      <c r="P84" s="5"/>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row>
    <row r="85" spans="1:170" ht="15.75" customHeight="1">
      <c r="A85" s="1"/>
      <c r="B85" s="1"/>
      <c r="C85" s="1"/>
      <c r="D85" s="1"/>
      <c r="E85" s="1"/>
      <c r="F85" s="1"/>
      <c r="G85" s="1"/>
      <c r="H85" s="1"/>
      <c r="I85" s="1"/>
      <c r="J85" s="1"/>
      <c r="K85" s="1"/>
      <c r="L85" s="4"/>
      <c r="M85" s="4"/>
      <c r="N85" s="4"/>
      <c r="O85" s="4"/>
      <c r="P85" s="5"/>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row>
    <row r="86" spans="1:170" ht="15.75" customHeight="1">
      <c r="A86" s="1"/>
      <c r="B86" s="1"/>
      <c r="C86" s="1"/>
      <c r="D86" s="1"/>
      <c r="E86" s="1"/>
      <c r="F86" s="1"/>
      <c r="G86" s="1"/>
      <c r="H86" s="1"/>
      <c r="I86" s="1"/>
      <c r="J86" s="1"/>
      <c r="K86" s="1"/>
      <c r="L86" s="4"/>
      <c r="M86" s="4"/>
      <c r="N86" s="4"/>
      <c r="O86" s="4"/>
      <c r="P86" s="5"/>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row>
    <row r="87" spans="1:170" ht="15.75" customHeight="1">
      <c r="A87" s="1"/>
      <c r="B87" s="1"/>
      <c r="C87" s="1"/>
      <c r="D87" s="1"/>
      <c r="E87" s="1"/>
      <c r="F87" s="1"/>
      <c r="G87" s="1"/>
      <c r="H87" s="1"/>
      <c r="I87" s="1"/>
      <c r="J87" s="1"/>
      <c r="K87" s="1"/>
      <c r="L87" s="4"/>
      <c r="M87" s="4"/>
      <c r="N87" s="4"/>
      <c r="O87" s="4"/>
      <c r="P87" s="5"/>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row>
    <row r="88" spans="1:170" ht="15.75" customHeight="1">
      <c r="A88" s="1"/>
      <c r="B88" s="1"/>
      <c r="C88" s="1"/>
      <c r="D88" s="1"/>
      <c r="E88" s="1"/>
      <c r="F88" s="1"/>
      <c r="G88" s="1"/>
      <c r="H88" s="1"/>
      <c r="I88" s="1"/>
      <c r="J88" s="1"/>
      <c r="K88" s="1"/>
      <c r="L88" s="4"/>
      <c r="M88" s="4"/>
      <c r="N88" s="4"/>
      <c r="O88" s="4"/>
      <c r="P88" s="5"/>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row>
    <row r="89" spans="1:170" ht="15.75" customHeight="1">
      <c r="A89" s="1"/>
      <c r="B89" s="1"/>
      <c r="C89" s="1"/>
      <c r="D89" s="1"/>
      <c r="E89" s="1"/>
      <c r="F89" s="1"/>
      <c r="G89" s="1"/>
      <c r="H89" s="1"/>
      <c r="I89" s="1"/>
      <c r="J89" s="1"/>
      <c r="K89" s="1"/>
      <c r="L89" s="4"/>
      <c r="M89" s="4"/>
      <c r="N89" s="4"/>
      <c r="O89" s="4"/>
      <c r="P89" s="5"/>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row>
    <row r="90" spans="1:170" ht="15.75" customHeight="1">
      <c r="A90" s="1"/>
      <c r="B90" s="1"/>
      <c r="C90" s="1"/>
      <c r="D90" s="1"/>
      <c r="E90" s="1"/>
      <c r="F90" s="1"/>
      <c r="G90" s="1"/>
      <c r="H90" s="1"/>
      <c r="I90" s="1"/>
      <c r="J90" s="1"/>
      <c r="K90" s="1"/>
      <c r="L90" s="4"/>
      <c r="M90" s="4"/>
      <c r="N90" s="4"/>
      <c r="O90" s="4"/>
      <c r="P90" s="5"/>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row>
    <row r="91" spans="1:170" ht="15.75" customHeight="1">
      <c r="A91" s="1"/>
      <c r="B91" s="1"/>
      <c r="C91" s="1"/>
      <c r="D91" s="1"/>
      <c r="E91" s="1"/>
      <c r="F91" s="1"/>
      <c r="G91" s="1"/>
      <c r="H91" s="1"/>
      <c r="I91" s="1"/>
      <c r="J91" s="1"/>
      <c r="K91" s="1"/>
      <c r="L91" s="4"/>
      <c r="M91" s="4"/>
      <c r="N91" s="4"/>
      <c r="O91" s="4"/>
      <c r="P91" s="5"/>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row>
    <row r="92" spans="1:170" ht="15.75" customHeight="1">
      <c r="A92" s="1"/>
      <c r="B92" s="1"/>
      <c r="C92" s="1"/>
      <c r="D92" s="1"/>
      <c r="E92" s="1"/>
      <c r="F92" s="1"/>
      <c r="G92" s="1"/>
      <c r="H92" s="1"/>
      <c r="I92" s="1"/>
      <c r="J92" s="1"/>
      <c r="K92" s="1"/>
      <c r="L92" s="4"/>
      <c r="M92" s="4"/>
      <c r="N92" s="4"/>
      <c r="O92" s="4"/>
      <c r="P92" s="5"/>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row>
    <row r="93" spans="1:170" ht="15.75" customHeight="1">
      <c r="A93" s="1"/>
      <c r="B93" s="1"/>
      <c r="C93" s="1"/>
      <c r="D93" s="1"/>
      <c r="E93" s="1"/>
      <c r="F93" s="1"/>
      <c r="G93" s="1"/>
      <c r="H93" s="1"/>
      <c r="I93" s="1"/>
      <c r="J93" s="1"/>
      <c r="K93" s="1"/>
      <c r="L93" s="4"/>
      <c r="M93" s="4"/>
      <c r="N93" s="4"/>
      <c r="O93" s="4"/>
      <c r="P93" s="5"/>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row>
    <row r="94" spans="1:170" ht="15.75" customHeight="1">
      <c r="A94" s="1"/>
      <c r="B94" s="1"/>
      <c r="C94" s="1"/>
      <c r="D94" s="1"/>
      <c r="E94" s="1"/>
      <c r="F94" s="1"/>
      <c r="G94" s="1"/>
      <c r="H94" s="1"/>
      <c r="I94" s="1"/>
      <c r="J94" s="1"/>
      <c r="K94" s="1"/>
      <c r="L94" s="4"/>
      <c r="M94" s="4"/>
      <c r="N94" s="4"/>
      <c r="O94" s="4"/>
      <c r="P94" s="5"/>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row>
    <row r="95" spans="1:170" ht="15.75" customHeight="1">
      <c r="A95" s="1"/>
      <c r="B95" s="1"/>
      <c r="C95" s="1"/>
      <c r="D95" s="1"/>
      <c r="E95" s="1"/>
      <c r="F95" s="1"/>
      <c r="G95" s="1"/>
      <c r="H95" s="1"/>
      <c r="I95" s="1"/>
      <c r="J95" s="1"/>
      <c r="K95" s="1"/>
      <c r="L95" s="4"/>
      <c r="M95" s="4"/>
      <c r="N95" s="4"/>
      <c r="O95" s="4"/>
      <c r="P95" s="5"/>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row>
    <row r="96" spans="1:170" ht="15.75" customHeight="1">
      <c r="A96" s="1"/>
      <c r="B96" s="1"/>
      <c r="C96" s="1"/>
      <c r="D96" s="1"/>
      <c r="E96" s="1"/>
      <c r="F96" s="1"/>
      <c r="G96" s="1"/>
      <c r="H96" s="1"/>
      <c r="I96" s="1"/>
      <c r="J96" s="1"/>
      <c r="K96" s="1"/>
      <c r="L96" s="4"/>
      <c r="M96" s="4"/>
      <c r="N96" s="4"/>
      <c r="O96" s="4"/>
      <c r="P96" s="5"/>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row>
    <row r="97" spans="1:170" ht="15.75" customHeight="1">
      <c r="A97" s="1"/>
      <c r="B97" s="1"/>
      <c r="C97" s="1"/>
      <c r="D97" s="1"/>
      <c r="E97" s="1"/>
      <c r="F97" s="1"/>
      <c r="G97" s="1"/>
      <c r="H97" s="1"/>
      <c r="I97" s="1"/>
      <c r="J97" s="1"/>
      <c r="K97" s="1"/>
      <c r="L97" s="4"/>
      <c r="M97" s="4"/>
      <c r="N97" s="4"/>
      <c r="O97" s="4"/>
      <c r="P97" s="5"/>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row>
    <row r="98" spans="1:170" ht="15.75" customHeight="1">
      <c r="A98" s="1"/>
      <c r="B98" s="1"/>
      <c r="C98" s="1"/>
      <c r="D98" s="1"/>
      <c r="E98" s="1"/>
      <c r="F98" s="1"/>
      <c r="G98" s="1"/>
      <c r="H98" s="1"/>
      <c r="I98" s="1"/>
      <c r="J98" s="1"/>
      <c r="K98" s="1"/>
      <c r="L98" s="4"/>
      <c r="M98" s="4"/>
      <c r="N98" s="4"/>
      <c r="O98" s="4"/>
      <c r="P98" s="5"/>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row>
    <row r="99" spans="1:170" ht="15.75" customHeight="1">
      <c r="A99" s="1"/>
      <c r="B99" s="1"/>
      <c r="C99" s="1"/>
      <c r="D99" s="1"/>
      <c r="E99" s="1"/>
      <c r="F99" s="1"/>
      <c r="G99" s="1"/>
      <c r="H99" s="1"/>
      <c r="I99" s="1"/>
      <c r="J99" s="1"/>
      <c r="K99" s="1"/>
      <c r="L99" s="4"/>
      <c r="M99" s="4"/>
      <c r="N99" s="4"/>
      <c r="O99" s="4"/>
      <c r="P99" s="5"/>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row>
    <row r="100" spans="1:170" ht="15.75" customHeight="1">
      <c r="A100" s="1"/>
      <c r="B100" s="1"/>
      <c r="C100" s="1"/>
      <c r="D100" s="1"/>
      <c r="E100" s="1"/>
      <c r="F100" s="1"/>
      <c r="G100" s="1"/>
      <c r="H100" s="1"/>
      <c r="I100" s="1"/>
      <c r="J100" s="1"/>
      <c r="K100" s="1"/>
      <c r="L100" s="4"/>
      <c r="M100" s="4"/>
      <c r="N100" s="4"/>
      <c r="O100" s="4"/>
      <c r="P100" s="5"/>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row>
    <row r="101" spans="1:170" ht="15.75" customHeight="1">
      <c r="A101" s="1"/>
      <c r="B101" s="1"/>
      <c r="C101" s="1"/>
      <c r="D101" s="1"/>
      <c r="E101" s="1"/>
      <c r="F101" s="1"/>
      <c r="G101" s="1"/>
      <c r="H101" s="1"/>
      <c r="I101" s="1"/>
      <c r="J101" s="1"/>
      <c r="K101" s="1"/>
      <c r="L101" s="4"/>
      <c r="M101" s="4"/>
      <c r="N101" s="4"/>
      <c r="O101" s="4"/>
      <c r="P101" s="5"/>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row>
    <row r="102" spans="1:170" ht="15.75" customHeight="1">
      <c r="A102" s="1"/>
      <c r="B102" s="1"/>
      <c r="C102" s="1"/>
      <c r="D102" s="1"/>
      <c r="E102" s="1"/>
      <c r="F102" s="1"/>
      <c r="G102" s="1"/>
      <c r="H102" s="1"/>
      <c r="I102" s="1"/>
      <c r="J102" s="1"/>
      <c r="K102" s="1"/>
      <c r="L102" s="4"/>
      <c r="M102" s="4"/>
      <c r="N102" s="4"/>
      <c r="O102" s="4"/>
      <c r="P102" s="5"/>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row>
    <row r="103" spans="1:170" ht="15.75" customHeight="1">
      <c r="A103" s="1"/>
      <c r="B103" s="1"/>
      <c r="C103" s="1"/>
      <c r="D103" s="1"/>
      <c r="E103" s="1"/>
      <c r="F103" s="1"/>
      <c r="G103" s="1"/>
      <c r="H103" s="1"/>
      <c r="I103" s="1"/>
      <c r="J103" s="1"/>
      <c r="K103" s="1"/>
      <c r="L103" s="4"/>
      <c r="M103" s="4"/>
      <c r="N103" s="4"/>
      <c r="O103" s="4"/>
      <c r="P103" s="5"/>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row>
    <row r="104" spans="1:170" ht="15.75" customHeight="1">
      <c r="A104" s="1"/>
      <c r="B104" s="1"/>
      <c r="C104" s="1"/>
      <c r="D104" s="1"/>
      <c r="E104" s="1"/>
      <c r="F104" s="1"/>
      <c r="G104" s="1"/>
      <c r="H104" s="1"/>
      <c r="I104" s="1"/>
      <c r="J104" s="1"/>
      <c r="K104" s="1"/>
      <c r="L104" s="4"/>
      <c r="M104" s="4"/>
      <c r="N104" s="4"/>
      <c r="O104" s="4"/>
      <c r="P104" s="5"/>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row>
    <row r="105" spans="1:170" ht="15.75" customHeight="1">
      <c r="A105" s="1"/>
      <c r="B105" s="1"/>
      <c r="C105" s="1"/>
      <c r="D105" s="1"/>
      <c r="E105" s="1"/>
      <c r="F105" s="1"/>
      <c r="G105" s="1"/>
      <c r="H105" s="1"/>
      <c r="I105" s="1"/>
      <c r="J105" s="1"/>
      <c r="K105" s="1"/>
      <c r="L105" s="4"/>
      <c r="M105" s="4"/>
      <c r="N105" s="4"/>
      <c r="O105" s="4"/>
      <c r="P105" s="5"/>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row>
    <row r="106" spans="1:170" ht="15.75" customHeight="1">
      <c r="A106" s="1"/>
      <c r="B106" s="1"/>
      <c r="C106" s="1"/>
      <c r="D106" s="1"/>
      <c r="E106" s="1"/>
      <c r="F106" s="1"/>
      <c r="G106" s="1"/>
      <c r="H106" s="1"/>
      <c r="I106" s="1"/>
      <c r="J106" s="1"/>
      <c r="K106" s="1"/>
      <c r="L106" s="4"/>
      <c r="M106" s="4"/>
      <c r="N106" s="4"/>
      <c r="O106" s="4"/>
      <c r="P106" s="5"/>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row>
    <row r="107" spans="1:170" ht="15.75" customHeight="1">
      <c r="A107" s="1"/>
      <c r="B107" s="1"/>
      <c r="C107" s="1"/>
      <c r="D107" s="1"/>
      <c r="E107" s="1"/>
      <c r="F107" s="1"/>
      <c r="G107" s="1"/>
      <c r="H107" s="1"/>
      <c r="I107" s="1"/>
      <c r="J107" s="1"/>
      <c r="K107" s="1"/>
      <c r="L107" s="4"/>
      <c r="M107" s="4"/>
      <c r="N107" s="4"/>
      <c r="O107" s="4"/>
      <c r="P107" s="5"/>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row>
    <row r="108" spans="1:170" ht="15.75" customHeight="1">
      <c r="A108" s="1"/>
      <c r="B108" s="1"/>
      <c r="C108" s="1"/>
      <c r="D108" s="1"/>
      <c r="E108" s="1"/>
      <c r="F108" s="1"/>
      <c r="G108" s="1"/>
      <c r="H108" s="1"/>
      <c r="I108" s="1"/>
      <c r="J108" s="1"/>
      <c r="K108" s="1"/>
      <c r="L108" s="4"/>
      <c r="M108" s="4"/>
      <c r="N108" s="4"/>
      <c r="O108" s="4"/>
      <c r="P108" s="5"/>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row>
    <row r="109" spans="1:170" ht="15.75" customHeight="1">
      <c r="A109" s="1"/>
      <c r="B109" s="1"/>
      <c r="C109" s="1"/>
      <c r="D109" s="1"/>
      <c r="E109" s="1"/>
      <c r="F109" s="1"/>
      <c r="G109" s="1"/>
      <c r="H109" s="1"/>
      <c r="I109" s="1"/>
      <c r="J109" s="1"/>
      <c r="K109" s="1"/>
      <c r="L109" s="4"/>
      <c r="M109" s="4"/>
      <c r="N109" s="4"/>
      <c r="O109" s="4"/>
      <c r="P109" s="5"/>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row>
    <row r="110" spans="1:170" ht="15.75" customHeight="1">
      <c r="A110" s="1"/>
      <c r="B110" s="1"/>
      <c r="C110" s="1"/>
      <c r="D110" s="1"/>
      <c r="E110" s="1"/>
      <c r="F110" s="1"/>
      <c r="G110" s="1"/>
      <c r="H110" s="1"/>
      <c r="I110" s="1"/>
      <c r="J110" s="1"/>
      <c r="K110" s="1"/>
      <c r="L110" s="4"/>
      <c r="M110" s="4"/>
      <c r="N110" s="4"/>
      <c r="O110" s="4"/>
      <c r="P110" s="5"/>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row>
    <row r="111" spans="1:170" ht="15.75" customHeight="1">
      <c r="A111" s="1"/>
      <c r="B111" s="1"/>
      <c r="C111" s="1"/>
      <c r="D111" s="1"/>
      <c r="E111" s="1"/>
      <c r="F111" s="1"/>
      <c r="G111" s="1"/>
      <c r="H111" s="1"/>
      <c r="I111" s="1"/>
      <c r="J111" s="1"/>
      <c r="K111" s="1"/>
      <c r="L111" s="4"/>
      <c r="M111" s="4"/>
      <c r="N111" s="4"/>
      <c r="O111" s="4"/>
      <c r="P111" s="5"/>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row>
    <row r="112" spans="1:170" ht="15.75" customHeight="1">
      <c r="A112" s="1"/>
      <c r="B112" s="1"/>
      <c r="C112" s="1"/>
      <c r="D112" s="1"/>
      <c r="E112" s="1"/>
      <c r="F112" s="1"/>
      <c r="G112" s="1"/>
      <c r="H112" s="1"/>
      <c r="I112" s="1"/>
      <c r="J112" s="1"/>
      <c r="K112" s="1"/>
      <c r="L112" s="4"/>
      <c r="M112" s="4"/>
      <c r="N112" s="4"/>
      <c r="O112" s="4"/>
      <c r="P112" s="5"/>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row>
    <row r="113" spans="1:170" ht="15.75" customHeight="1">
      <c r="A113" s="1"/>
      <c r="B113" s="1"/>
      <c r="C113" s="1"/>
      <c r="D113" s="1"/>
      <c r="E113" s="1"/>
      <c r="F113" s="1"/>
      <c r="G113" s="1"/>
      <c r="H113" s="1"/>
      <c r="I113" s="1"/>
      <c r="J113" s="1"/>
      <c r="K113" s="1"/>
      <c r="L113" s="4"/>
      <c r="M113" s="4"/>
      <c r="N113" s="4"/>
      <c r="O113" s="4"/>
      <c r="P113" s="5"/>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row>
    <row r="114" spans="1:170" ht="15.75" customHeight="1">
      <c r="A114" s="1"/>
      <c r="B114" s="1"/>
      <c r="C114" s="1"/>
      <c r="D114" s="1"/>
      <c r="E114" s="1"/>
      <c r="F114" s="1"/>
      <c r="G114" s="1"/>
      <c r="H114" s="1"/>
      <c r="I114" s="1"/>
      <c r="J114" s="1"/>
      <c r="K114" s="1"/>
      <c r="L114" s="4"/>
      <c r="M114" s="4"/>
      <c r="N114" s="4"/>
      <c r="O114" s="4"/>
      <c r="P114" s="5"/>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row>
    <row r="115" spans="1:170" ht="15.75" customHeight="1">
      <c r="A115" s="1"/>
      <c r="B115" s="1"/>
      <c r="C115" s="1"/>
      <c r="D115" s="1"/>
      <c r="E115" s="1"/>
      <c r="F115" s="1"/>
      <c r="G115" s="1"/>
      <c r="H115" s="1"/>
      <c r="I115" s="1"/>
      <c r="J115" s="1"/>
      <c r="K115" s="1"/>
      <c r="L115" s="4"/>
      <c r="M115" s="4"/>
      <c r="N115" s="4"/>
      <c r="O115" s="4"/>
      <c r="P115" s="5"/>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row>
    <row r="116" spans="1:170" ht="15.75" customHeight="1">
      <c r="A116" s="1"/>
      <c r="B116" s="1"/>
      <c r="C116" s="1"/>
      <c r="D116" s="1"/>
      <c r="E116" s="1"/>
      <c r="F116" s="1"/>
      <c r="G116" s="1"/>
      <c r="H116" s="1"/>
      <c r="I116" s="1"/>
      <c r="J116" s="1"/>
      <c r="K116" s="1"/>
      <c r="L116" s="4"/>
      <c r="M116" s="4"/>
      <c r="N116" s="4"/>
      <c r="O116" s="4"/>
      <c r="P116" s="5"/>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row>
    <row r="117" spans="1:170" ht="15.75" customHeight="1">
      <c r="A117" s="1"/>
      <c r="B117" s="1"/>
      <c r="C117" s="1"/>
      <c r="D117" s="1"/>
      <c r="E117" s="1"/>
      <c r="F117" s="1"/>
      <c r="G117" s="1"/>
      <c r="H117" s="1"/>
      <c r="I117" s="1"/>
      <c r="J117" s="1"/>
      <c r="K117" s="1"/>
      <c r="L117" s="4"/>
      <c r="M117" s="4"/>
      <c r="N117" s="4"/>
      <c r="O117" s="4"/>
      <c r="P117" s="5"/>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row>
    <row r="118" spans="1:170" ht="15.75" customHeight="1">
      <c r="A118" s="1"/>
      <c r="B118" s="1"/>
      <c r="C118" s="1"/>
      <c r="D118" s="1"/>
      <c r="E118" s="1"/>
      <c r="F118" s="1"/>
      <c r="G118" s="1"/>
      <c r="H118" s="1"/>
      <c r="I118" s="1"/>
      <c r="J118" s="1"/>
      <c r="K118" s="1"/>
      <c r="L118" s="4"/>
      <c r="M118" s="4"/>
      <c r="N118" s="4"/>
      <c r="O118" s="4"/>
      <c r="P118" s="5"/>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row>
    <row r="119" spans="1:170" ht="15.75" customHeight="1">
      <c r="A119" s="1"/>
      <c r="B119" s="1"/>
      <c r="C119" s="1"/>
      <c r="D119" s="1"/>
      <c r="E119" s="1"/>
      <c r="F119" s="1"/>
      <c r="G119" s="1"/>
      <c r="H119" s="1"/>
      <c r="I119" s="1"/>
      <c r="J119" s="1"/>
      <c r="K119" s="1"/>
      <c r="L119" s="4"/>
      <c r="M119" s="4"/>
      <c r="N119" s="4"/>
      <c r="O119" s="4"/>
      <c r="P119" s="5"/>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row>
    <row r="120" spans="1:170" ht="15.75" customHeight="1">
      <c r="A120" s="1"/>
      <c r="B120" s="1"/>
      <c r="C120" s="1"/>
      <c r="D120" s="1"/>
      <c r="E120" s="1"/>
      <c r="F120" s="1"/>
      <c r="G120" s="1"/>
      <c r="H120" s="1"/>
      <c r="I120" s="1"/>
      <c r="J120" s="1"/>
      <c r="K120" s="1"/>
      <c r="L120" s="4"/>
      <c r="M120" s="4"/>
      <c r="N120" s="4"/>
      <c r="O120" s="4"/>
      <c r="P120" s="5"/>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row>
    <row r="121" spans="1:170" ht="15.75" customHeight="1">
      <c r="A121" s="1"/>
      <c r="B121" s="1"/>
      <c r="C121" s="1"/>
      <c r="D121" s="1"/>
      <c r="E121" s="1"/>
      <c r="F121" s="1"/>
      <c r="G121" s="1"/>
      <c r="H121" s="1"/>
      <c r="I121" s="1"/>
      <c r="J121" s="1"/>
      <c r="K121" s="1"/>
      <c r="L121" s="4"/>
      <c r="M121" s="4"/>
      <c r="N121" s="4"/>
      <c r="O121" s="4"/>
      <c r="P121" s="5"/>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row>
    <row r="122" spans="1:170" ht="15.75" customHeight="1">
      <c r="A122" s="1"/>
      <c r="B122" s="1"/>
      <c r="C122" s="1"/>
      <c r="D122" s="1"/>
      <c r="E122" s="1"/>
      <c r="F122" s="1"/>
      <c r="G122" s="1"/>
      <c r="H122" s="1"/>
      <c r="I122" s="1"/>
      <c r="J122" s="1"/>
      <c r="K122" s="1"/>
      <c r="L122" s="4"/>
      <c r="M122" s="4"/>
      <c r="N122" s="4"/>
      <c r="O122" s="4"/>
      <c r="P122" s="5"/>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row>
    <row r="123" spans="1:170" ht="15.75" customHeight="1">
      <c r="A123" s="1"/>
      <c r="B123" s="1"/>
      <c r="C123" s="1"/>
      <c r="D123" s="1"/>
      <c r="E123" s="1"/>
      <c r="F123" s="1"/>
      <c r="G123" s="1"/>
      <c r="H123" s="1"/>
      <c r="I123" s="1"/>
      <c r="J123" s="1"/>
      <c r="K123" s="1"/>
      <c r="L123" s="4"/>
      <c r="M123" s="4"/>
      <c r="N123" s="4"/>
      <c r="O123" s="4"/>
      <c r="P123" s="5"/>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row>
    <row r="124" spans="1:170" ht="15.75" customHeight="1">
      <c r="A124" s="1"/>
      <c r="B124" s="1"/>
      <c r="C124" s="1"/>
      <c r="D124" s="1"/>
      <c r="E124" s="1"/>
      <c r="F124" s="1"/>
      <c r="G124" s="1"/>
      <c r="H124" s="1"/>
      <c r="I124" s="1"/>
      <c r="J124" s="1"/>
      <c r="K124" s="1"/>
      <c r="L124" s="4"/>
      <c r="M124" s="4"/>
      <c r="N124" s="4"/>
      <c r="O124" s="4"/>
      <c r="P124" s="5"/>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row>
    <row r="125" spans="1:170" ht="15.75" customHeight="1">
      <c r="A125" s="1"/>
      <c r="B125" s="1"/>
      <c r="C125" s="1"/>
      <c r="D125" s="1"/>
      <c r="E125" s="1"/>
      <c r="F125" s="1"/>
      <c r="G125" s="1"/>
      <c r="H125" s="1"/>
      <c r="I125" s="1"/>
      <c r="J125" s="1"/>
      <c r="K125" s="1"/>
      <c r="L125" s="4"/>
      <c r="M125" s="4"/>
      <c r="N125" s="4"/>
      <c r="O125" s="4"/>
      <c r="P125" s="5"/>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row>
    <row r="126" spans="1:170" ht="15.75" customHeight="1">
      <c r="A126" s="1"/>
      <c r="B126" s="1"/>
      <c r="C126" s="1"/>
      <c r="D126" s="1"/>
      <c r="E126" s="1"/>
      <c r="F126" s="1"/>
      <c r="G126" s="1"/>
      <c r="H126" s="1"/>
      <c r="I126" s="1"/>
      <c r="J126" s="1"/>
      <c r="K126" s="1"/>
      <c r="L126" s="4"/>
      <c r="M126" s="4"/>
      <c r="N126" s="4"/>
      <c r="O126" s="4"/>
      <c r="P126" s="5"/>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row>
    <row r="127" spans="1:170" ht="15.75" customHeight="1">
      <c r="A127" s="1"/>
      <c r="B127" s="1"/>
      <c r="C127" s="1"/>
      <c r="D127" s="1"/>
      <c r="E127" s="1"/>
      <c r="F127" s="1"/>
      <c r="G127" s="1"/>
      <c r="H127" s="1"/>
      <c r="I127" s="1"/>
      <c r="J127" s="1"/>
      <c r="K127" s="1"/>
      <c r="L127" s="4"/>
      <c r="M127" s="4"/>
      <c r="N127" s="4"/>
      <c r="O127" s="4"/>
      <c r="P127" s="5"/>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row>
    <row r="128" spans="1:170" ht="15.75" customHeight="1">
      <c r="A128" s="1"/>
      <c r="B128" s="1"/>
      <c r="C128" s="1"/>
      <c r="D128" s="1"/>
      <c r="E128" s="1"/>
      <c r="F128" s="1"/>
      <c r="G128" s="1"/>
      <c r="H128" s="1"/>
      <c r="I128" s="1"/>
      <c r="J128" s="1"/>
      <c r="K128" s="1"/>
      <c r="L128" s="4"/>
      <c r="M128" s="4"/>
      <c r="N128" s="4"/>
      <c r="O128" s="4"/>
      <c r="P128" s="5"/>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row>
    <row r="129" spans="1:170" ht="15.75" customHeight="1">
      <c r="A129" s="1"/>
      <c r="B129" s="1"/>
      <c r="C129" s="1"/>
      <c r="D129" s="1"/>
      <c r="E129" s="1"/>
      <c r="F129" s="1"/>
      <c r="G129" s="1"/>
      <c r="H129" s="1"/>
      <c r="I129" s="1"/>
      <c r="J129" s="1"/>
      <c r="K129" s="1"/>
      <c r="L129" s="4"/>
      <c r="M129" s="4"/>
      <c r="N129" s="4"/>
      <c r="O129" s="4"/>
      <c r="P129" s="5"/>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row>
    <row r="130" spans="1:170" ht="15.75" customHeight="1">
      <c r="A130" s="1"/>
      <c r="B130" s="1"/>
      <c r="C130" s="1"/>
      <c r="D130" s="1"/>
      <c r="E130" s="1"/>
      <c r="F130" s="1"/>
      <c r="G130" s="1"/>
      <c r="H130" s="1"/>
      <c r="I130" s="1"/>
      <c r="J130" s="1"/>
      <c r="K130" s="1"/>
      <c r="L130" s="4"/>
      <c r="M130" s="4"/>
      <c r="N130" s="4"/>
      <c r="O130" s="4"/>
      <c r="P130" s="5"/>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row>
    <row r="131" spans="1:170" ht="15.75" customHeight="1">
      <c r="A131" s="1"/>
      <c r="B131" s="1"/>
      <c r="C131" s="1"/>
      <c r="D131" s="1"/>
      <c r="E131" s="1"/>
      <c r="F131" s="1"/>
      <c r="G131" s="1"/>
      <c r="H131" s="1"/>
      <c r="I131" s="1"/>
      <c r="J131" s="1"/>
      <c r="K131" s="1"/>
      <c r="L131" s="4"/>
      <c r="M131" s="4"/>
      <c r="N131" s="4"/>
      <c r="O131" s="4"/>
      <c r="P131" s="5"/>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row>
    <row r="132" spans="1:170" ht="15.75" customHeight="1">
      <c r="A132" s="1"/>
      <c r="B132" s="1"/>
      <c r="C132" s="1"/>
      <c r="D132" s="1"/>
      <c r="E132" s="1"/>
      <c r="F132" s="1"/>
      <c r="G132" s="1"/>
      <c r="H132" s="1"/>
      <c r="I132" s="1"/>
      <c r="J132" s="1"/>
      <c r="K132" s="1"/>
      <c r="L132" s="4"/>
      <c r="M132" s="4"/>
      <c r="N132" s="4"/>
      <c r="O132" s="4"/>
      <c r="P132" s="5"/>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row>
    <row r="133" spans="1:170" ht="15.75" customHeight="1">
      <c r="A133" s="1"/>
      <c r="B133" s="1"/>
      <c r="C133" s="1"/>
      <c r="D133" s="1"/>
      <c r="E133" s="1"/>
      <c r="F133" s="1"/>
      <c r="G133" s="1"/>
      <c r="H133" s="1"/>
      <c r="I133" s="1"/>
      <c r="J133" s="1"/>
      <c r="K133" s="1"/>
      <c r="L133" s="4"/>
      <c r="M133" s="4"/>
      <c r="N133" s="4"/>
      <c r="O133" s="4"/>
      <c r="P133" s="5"/>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row>
    <row r="134" spans="1:170" ht="15.75" customHeight="1">
      <c r="A134" s="1"/>
      <c r="B134" s="1"/>
      <c r="C134" s="1"/>
      <c r="D134" s="1"/>
      <c r="E134" s="1"/>
      <c r="F134" s="1"/>
      <c r="G134" s="1"/>
      <c r="H134" s="1"/>
      <c r="I134" s="1"/>
      <c r="J134" s="1"/>
      <c r="K134" s="1"/>
      <c r="L134" s="4"/>
      <c r="M134" s="4"/>
      <c r="N134" s="4"/>
      <c r="O134" s="4"/>
      <c r="P134" s="5"/>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row>
    <row r="135" spans="1:170" ht="15.75" customHeight="1">
      <c r="A135" s="1"/>
      <c r="B135" s="1"/>
      <c r="C135" s="1"/>
      <c r="D135" s="1"/>
      <c r="E135" s="1"/>
      <c r="F135" s="1"/>
      <c r="G135" s="1"/>
      <c r="H135" s="1"/>
      <c r="I135" s="1"/>
      <c r="J135" s="1"/>
      <c r="K135" s="1"/>
      <c r="L135" s="4"/>
      <c r="M135" s="4"/>
      <c r="N135" s="4"/>
      <c r="O135" s="4"/>
      <c r="P135" s="5"/>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row>
    <row r="136" spans="1:170" ht="15.75" customHeight="1">
      <c r="A136" s="1"/>
      <c r="B136" s="1"/>
      <c r="C136" s="1"/>
      <c r="D136" s="1"/>
      <c r="E136" s="1"/>
      <c r="F136" s="1"/>
      <c r="G136" s="1"/>
      <c r="H136" s="1"/>
      <c r="I136" s="1"/>
      <c r="J136" s="1"/>
      <c r="K136" s="1"/>
      <c r="L136" s="4"/>
      <c r="M136" s="4"/>
      <c r="N136" s="4"/>
      <c r="O136" s="4"/>
      <c r="P136" s="5"/>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row>
    <row r="137" spans="1:170" ht="15.75" customHeight="1">
      <c r="A137" s="1"/>
      <c r="B137" s="1"/>
      <c r="C137" s="1"/>
      <c r="D137" s="1"/>
      <c r="E137" s="1"/>
      <c r="F137" s="1"/>
      <c r="G137" s="1"/>
      <c r="H137" s="1"/>
      <c r="I137" s="1"/>
      <c r="J137" s="1"/>
      <c r="K137" s="1"/>
      <c r="L137" s="4"/>
      <c r="M137" s="4"/>
      <c r="N137" s="4"/>
      <c r="O137" s="4"/>
      <c r="P137" s="5"/>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row>
    <row r="138" spans="1:170" ht="15.75" customHeight="1">
      <c r="A138" s="1"/>
      <c r="B138" s="1"/>
      <c r="C138" s="1"/>
      <c r="D138" s="1"/>
      <c r="E138" s="1"/>
      <c r="F138" s="1"/>
      <c r="G138" s="1"/>
      <c r="H138" s="1"/>
      <c r="I138" s="1"/>
      <c r="J138" s="1"/>
      <c r="K138" s="1"/>
      <c r="L138" s="4"/>
      <c r="M138" s="4"/>
      <c r="N138" s="4"/>
      <c r="O138" s="4"/>
      <c r="P138" s="5"/>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row>
    <row r="139" spans="1:170" ht="15.75" customHeight="1">
      <c r="A139" s="1"/>
      <c r="B139" s="1"/>
      <c r="C139" s="1"/>
      <c r="D139" s="1"/>
      <c r="E139" s="1"/>
      <c r="F139" s="1"/>
      <c r="G139" s="1"/>
      <c r="H139" s="1"/>
      <c r="I139" s="1"/>
      <c r="J139" s="1"/>
      <c r="K139" s="1"/>
      <c r="L139" s="4"/>
      <c r="M139" s="4"/>
      <c r="N139" s="4"/>
      <c r="O139" s="4"/>
      <c r="P139" s="5"/>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row>
    <row r="140" spans="1:170" ht="15.75" customHeight="1">
      <c r="A140" s="1"/>
      <c r="B140" s="1"/>
      <c r="C140" s="1"/>
      <c r="D140" s="1"/>
      <c r="E140" s="1"/>
      <c r="F140" s="1"/>
      <c r="G140" s="1"/>
      <c r="H140" s="1"/>
      <c r="I140" s="1"/>
      <c r="J140" s="1"/>
      <c r="K140" s="1"/>
      <c r="L140" s="4"/>
      <c r="M140" s="4"/>
      <c r="N140" s="4"/>
      <c r="O140" s="4"/>
      <c r="P140" s="5"/>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row>
    <row r="141" spans="1:170" ht="15.75" customHeight="1">
      <c r="A141" s="1"/>
      <c r="B141" s="1"/>
      <c r="C141" s="1"/>
      <c r="D141" s="1"/>
      <c r="E141" s="1"/>
      <c r="F141" s="1"/>
      <c r="G141" s="1"/>
      <c r="H141" s="1"/>
      <c r="I141" s="1"/>
      <c r="J141" s="1"/>
      <c r="K141" s="1"/>
      <c r="L141" s="4"/>
      <c r="M141" s="4"/>
      <c r="N141" s="4"/>
      <c r="O141" s="4"/>
      <c r="P141" s="5"/>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row>
    <row r="142" spans="1:170" ht="15.75" customHeight="1">
      <c r="A142" s="1"/>
      <c r="B142" s="1"/>
      <c r="C142" s="1"/>
      <c r="D142" s="1"/>
      <c r="E142" s="1"/>
      <c r="F142" s="1"/>
      <c r="G142" s="1"/>
      <c r="H142" s="1"/>
      <c r="I142" s="1"/>
      <c r="J142" s="1"/>
      <c r="K142" s="1"/>
      <c r="L142" s="4"/>
      <c r="M142" s="4"/>
      <c r="N142" s="4"/>
      <c r="O142" s="4"/>
      <c r="P142" s="5"/>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row>
    <row r="143" spans="1:170" ht="15.75" customHeight="1">
      <c r="A143" s="1"/>
      <c r="B143" s="1"/>
      <c r="C143" s="1"/>
      <c r="D143" s="1"/>
      <c r="E143" s="1"/>
      <c r="F143" s="1"/>
      <c r="G143" s="1"/>
      <c r="H143" s="1"/>
      <c r="I143" s="1"/>
      <c r="J143" s="1"/>
      <c r="K143" s="1"/>
      <c r="L143" s="4"/>
      <c r="M143" s="4"/>
      <c r="N143" s="4"/>
      <c r="O143" s="4"/>
      <c r="P143" s="5"/>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row>
    <row r="144" spans="1:170" ht="15.75" customHeight="1">
      <c r="A144" s="1"/>
      <c r="B144" s="1"/>
      <c r="C144" s="1"/>
      <c r="D144" s="1"/>
      <c r="E144" s="1"/>
      <c r="F144" s="1"/>
      <c r="G144" s="1"/>
      <c r="H144" s="1"/>
      <c r="I144" s="1"/>
      <c r="J144" s="1"/>
      <c r="K144" s="1"/>
      <c r="L144" s="4"/>
      <c r="M144" s="4"/>
      <c r="N144" s="4"/>
      <c r="O144" s="4"/>
      <c r="P144" s="5"/>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row>
    <row r="145" spans="1:170" ht="15.75" customHeight="1">
      <c r="A145" s="1"/>
      <c r="B145" s="1"/>
      <c r="C145" s="1"/>
      <c r="D145" s="1"/>
      <c r="E145" s="1"/>
      <c r="F145" s="1"/>
      <c r="G145" s="1"/>
      <c r="H145" s="1"/>
      <c r="I145" s="1"/>
      <c r="J145" s="1"/>
      <c r="K145" s="1"/>
      <c r="L145" s="4"/>
      <c r="M145" s="4"/>
      <c r="N145" s="4"/>
      <c r="O145" s="4"/>
      <c r="P145" s="5"/>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row>
    <row r="146" spans="1:170" ht="15.75" customHeight="1">
      <c r="A146" s="1"/>
      <c r="B146" s="1"/>
      <c r="C146" s="1"/>
      <c r="D146" s="1"/>
      <c r="E146" s="1"/>
      <c r="F146" s="1"/>
      <c r="G146" s="1"/>
      <c r="H146" s="1"/>
      <c r="I146" s="1"/>
      <c r="J146" s="1"/>
      <c r="K146" s="1"/>
      <c r="L146" s="4"/>
      <c r="M146" s="4"/>
      <c r="N146" s="4"/>
      <c r="O146" s="4"/>
      <c r="P146" s="5"/>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row>
    <row r="147" spans="1:170" ht="15.75" customHeight="1">
      <c r="A147" s="1"/>
      <c r="B147" s="1"/>
      <c r="C147" s="1"/>
      <c r="D147" s="1"/>
      <c r="E147" s="1"/>
      <c r="F147" s="1"/>
      <c r="G147" s="1"/>
      <c r="H147" s="1"/>
      <c r="I147" s="1"/>
      <c r="J147" s="1"/>
      <c r="K147" s="1"/>
      <c r="L147" s="4"/>
      <c r="M147" s="4"/>
      <c r="N147" s="4"/>
      <c r="O147" s="4"/>
      <c r="P147" s="5"/>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row>
    <row r="148" spans="1:170" ht="15.75" customHeight="1">
      <c r="A148" s="1"/>
      <c r="B148" s="1"/>
      <c r="C148" s="1"/>
      <c r="D148" s="1"/>
      <c r="E148" s="1"/>
      <c r="F148" s="1"/>
      <c r="G148" s="1"/>
      <c r="H148" s="1"/>
      <c r="I148" s="1"/>
      <c r="J148" s="1"/>
      <c r="K148" s="1"/>
      <c r="L148" s="4"/>
      <c r="M148" s="4"/>
      <c r="N148" s="4"/>
      <c r="O148" s="4"/>
      <c r="P148" s="5"/>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row>
    <row r="149" spans="1:170" ht="15.75" customHeight="1">
      <c r="A149" s="1"/>
      <c r="B149" s="1"/>
      <c r="C149" s="1"/>
      <c r="D149" s="1"/>
      <c r="E149" s="1"/>
      <c r="F149" s="1"/>
      <c r="G149" s="1"/>
      <c r="H149" s="1"/>
      <c r="I149" s="1"/>
      <c r="J149" s="1"/>
      <c r="K149" s="1"/>
      <c r="L149" s="4"/>
      <c r="M149" s="4"/>
      <c r="N149" s="4"/>
      <c r="O149" s="4"/>
      <c r="P149" s="5"/>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row>
    <row r="150" spans="1:170" ht="15.75" customHeight="1">
      <c r="A150" s="1"/>
      <c r="B150" s="1"/>
      <c r="C150" s="1"/>
      <c r="D150" s="1"/>
      <c r="E150" s="1"/>
      <c r="F150" s="1"/>
      <c r="G150" s="1"/>
      <c r="H150" s="1"/>
      <c r="I150" s="1"/>
      <c r="J150" s="1"/>
      <c r="K150" s="1"/>
      <c r="L150" s="4"/>
      <c r="M150" s="4"/>
      <c r="N150" s="4"/>
      <c r="O150" s="4"/>
      <c r="P150" s="5"/>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row>
    <row r="151" spans="1:170" ht="15.75" customHeight="1">
      <c r="A151" s="1"/>
      <c r="B151" s="1"/>
      <c r="C151" s="1"/>
      <c r="D151" s="1"/>
      <c r="E151" s="1"/>
      <c r="F151" s="1"/>
      <c r="G151" s="1"/>
      <c r="H151" s="1"/>
      <c r="I151" s="1"/>
      <c r="J151" s="1"/>
      <c r="K151" s="1"/>
      <c r="L151" s="4"/>
      <c r="M151" s="4"/>
      <c r="N151" s="4"/>
      <c r="O151" s="4"/>
      <c r="P151" s="5"/>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row>
    <row r="152" spans="1:170" ht="15.75" customHeight="1">
      <c r="A152" s="1"/>
      <c r="B152" s="1"/>
      <c r="C152" s="1"/>
      <c r="D152" s="1"/>
      <c r="E152" s="1"/>
      <c r="F152" s="1"/>
      <c r="G152" s="1"/>
      <c r="H152" s="1"/>
      <c r="I152" s="1"/>
      <c r="J152" s="1"/>
      <c r="K152" s="1"/>
      <c r="L152" s="4"/>
      <c r="M152" s="4"/>
      <c r="N152" s="4"/>
      <c r="O152" s="4"/>
      <c r="P152" s="5"/>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row>
    <row r="153" spans="1:170" ht="15.75" customHeight="1">
      <c r="A153" s="1"/>
      <c r="B153" s="1"/>
      <c r="C153" s="1"/>
      <c r="D153" s="1"/>
      <c r="E153" s="1"/>
      <c r="F153" s="1"/>
      <c r="G153" s="1"/>
      <c r="H153" s="1"/>
      <c r="I153" s="1"/>
      <c r="J153" s="1"/>
      <c r="K153" s="1"/>
      <c r="L153" s="4"/>
      <c r="M153" s="4"/>
      <c r="N153" s="4"/>
      <c r="O153" s="4"/>
      <c r="P153" s="5"/>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row>
    <row r="154" spans="1:170" ht="15.75" customHeight="1">
      <c r="A154" s="1"/>
      <c r="B154" s="1"/>
      <c r="C154" s="1"/>
      <c r="D154" s="1"/>
      <c r="E154" s="1"/>
      <c r="F154" s="1"/>
      <c r="G154" s="1"/>
      <c r="H154" s="1"/>
      <c r="I154" s="1"/>
      <c r="J154" s="1"/>
      <c r="K154" s="1"/>
      <c r="L154" s="4"/>
      <c r="M154" s="4"/>
      <c r="N154" s="4"/>
      <c r="O154" s="4"/>
      <c r="P154" s="5"/>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row>
    <row r="155" spans="1:170" ht="15.75" customHeight="1">
      <c r="A155" s="1"/>
      <c r="B155" s="1"/>
      <c r="C155" s="1"/>
      <c r="D155" s="1"/>
      <c r="E155" s="1"/>
      <c r="F155" s="1"/>
      <c r="G155" s="1"/>
      <c r="H155" s="1"/>
      <c r="I155" s="1"/>
      <c r="J155" s="1"/>
      <c r="K155" s="1"/>
      <c r="L155" s="4"/>
      <c r="M155" s="4"/>
      <c r="N155" s="4"/>
      <c r="O155" s="4"/>
      <c r="P155" s="5"/>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row>
    <row r="156" spans="1:170" ht="15.75" customHeight="1">
      <c r="A156" s="1"/>
      <c r="B156" s="1"/>
      <c r="C156" s="1"/>
      <c r="D156" s="1"/>
      <c r="E156" s="1"/>
      <c r="F156" s="1"/>
      <c r="G156" s="1"/>
      <c r="H156" s="1"/>
      <c r="I156" s="1"/>
      <c r="J156" s="1"/>
      <c r="K156" s="1"/>
      <c r="L156" s="4"/>
      <c r="M156" s="4"/>
      <c r="N156" s="4"/>
      <c r="O156" s="4"/>
      <c r="P156" s="5"/>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row>
    <row r="157" spans="1:170" ht="15.75" customHeight="1">
      <c r="A157" s="1"/>
      <c r="B157" s="1"/>
      <c r="C157" s="1"/>
      <c r="D157" s="1"/>
      <c r="E157" s="1"/>
      <c r="F157" s="1"/>
      <c r="G157" s="1"/>
      <c r="H157" s="1"/>
      <c r="I157" s="1"/>
      <c r="J157" s="1"/>
      <c r="K157" s="1"/>
      <c r="L157" s="4"/>
      <c r="M157" s="4"/>
      <c r="N157" s="4"/>
      <c r="O157" s="4"/>
      <c r="P157" s="5"/>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row>
    <row r="158" spans="1:170" ht="15.75" customHeight="1">
      <c r="A158" s="1"/>
      <c r="B158" s="1"/>
      <c r="C158" s="1"/>
      <c r="D158" s="1"/>
      <c r="E158" s="1"/>
      <c r="F158" s="1"/>
      <c r="G158" s="1"/>
      <c r="H158" s="1"/>
      <c r="I158" s="1"/>
      <c r="J158" s="1"/>
      <c r="K158" s="1"/>
      <c r="L158" s="4"/>
      <c r="M158" s="4"/>
      <c r="N158" s="4"/>
      <c r="O158" s="4"/>
      <c r="P158" s="5"/>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row>
    <row r="159" spans="1:170" ht="15.75" customHeight="1">
      <c r="A159" s="1"/>
      <c r="B159" s="1"/>
      <c r="C159" s="1"/>
      <c r="D159" s="1"/>
      <c r="E159" s="1"/>
      <c r="F159" s="1"/>
      <c r="G159" s="1"/>
      <c r="H159" s="1"/>
      <c r="I159" s="1"/>
      <c r="J159" s="1"/>
      <c r="K159" s="1"/>
      <c r="L159" s="4"/>
      <c r="M159" s="4"/>
      <c r="N159" s="4"/>
      <c r="O159" s="4"/>
      <c r="P159" s="5"/>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row>
    <row r="160" spans="1:170" ht="15.75" customHeight="1">
      <c r="A160" s="1"/>
      <c r="B160" s="1"/>
      <c r="C160" s="1"/>
      <c r="D160" s="1"/>
      <c r="E160" s="1"/>
      <c r="F160" s="1"/>
      <c r="G160" s="1"/>
      <c r="H160" s="1"/>
      <c r="I160" s="1"/>
      <c r="J160" s="1"/>
      <c r="K160" s="1"/>
      <c r="L160" s="4"/>
      <c r="M160" s="4"/>
      <c r="N160" s="4"/>
      <c r="O160" s="4"/>
      <c r="P160" s="5"/>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row>
    <row r="161" spans="1:170" ht="15.75" customHeight="1">
      <c r="A161" s="1"/>
      <c r="B161" s="1"/>
      <c r="C161" s="1"/>
      <c r="D161" s="1"/>
      <c r="E161" s="1"/>
      <c r="F161" s="1"/>
      <c r="G161" s="1"/>
      <c r="H161" s="1"/>
      <c r="I161" s="1"/>
      <c r="J161" s="1"/>
      <c r="K161" s="1"/>
      <c r="L161" s="4"/>
      <c r="M161" s="4"/>
      <c r="N161" s="4"/>
      <c r="O161" s="4"/>
      <c r="P161" s="5"/>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row>
    <row r="162" spans="1:170" ht="15.75" customHeight="1">
      <c r="A162" s="1"/>
      <c r="B162" s="1"/>
      <c r="C162" s="1"/>
      <c r="D162" s="1"/>
      <c r="E162" s="1"/>
      <c r="F162" s="1"/>
      <c r="G162" s="1"/>
      <c r="H162" s="1"/>
      <c r="I162" s="1"/>
      <c r="J162" s="1"/>
      <c r="K162" s="1"/>
      <c r="L162" s="4"/>
      <c r="M162" s="4"/>
      <c r="N162" s="4"/>
      <c r="O162" s="4"/>
      <c r="P162" s="5"/>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row>
    <row r="163" spans="1:170" ht="15.75" customHeight="1">
      <c r="A163" s="1"/>
      <c r="B163" s="1"/>
      <c r="C163" s="1"/>
      <c r="D163" s="1"/>
      <c r="E163" s="1"/>
      <c r="F163" s="1"/>
      <c r="G163" s="1"/>
      <c r="H163" s="1"/>
      <c r="I163" s="1"/>
      <c r="J163" s="1"/>
      <c r="K163" s="1"/>
      <c r="L163" s="4"/>
      <c r="M163" s="4"/>
      <c r="N163" s="4"/>
      <c r="O163" s="4"/>
      <c r="P163" s="5"/>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row>
    <row r="164" spans="1:170" ht="15.75" customHeight="1">
      <c r="A164" s="1"/>
      <c r="B164" s="1"/>
      <c r="C164" s="1"/>
      <c r="D164" s="1"/>
      <c r="E164" s="1"/>
      <c r="F164" s="1"/>
      <c r="G164" s="1"/>
      <c r="H164" s="1"/>
      <c r="I164" s="1"/>
      <c r="J164" s="1"/>
      <c r="K164" s="1"/>
      <c r="L164" s="4"/>
      <c r="M164" s="4"/>
      <c r="N164" s="4"/>
      <c r="O164" s="4"/>
      <c r="P164" s="5"/>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row>
    <row r="165" spans="1:170" ht="15.75" customHeight="1">
      <c r="A165" s="1"/>
      <c r="B165" s="1"/>
      <c r="C165" s="1"/>
      <c r="D165" s="1"/>
      <c r="E165" s="1"/>
      <c r="F165" s="1"/>
      <c r="G165" s="1"/>
      <c r="H165" s="1"/>
      <c r="I165" s="1"/>
      <c r="J165" s="1"/>
      <c r="K165" s="1"/>
      <c r="L165" s="4"/>
      <c r="M165" s="4"/>
      <c r="N165" s="4"/>
      <c r="O165" s="4"/>
      <c r="P165" s="5"/>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row>
    <row r="166" spans="1:170" ht="15.75" customHeight="1">
      <c r="A166" s="1"/>
      <c r="B166" s="1"/>
      <c r="C166" s="1"/>
      <c r="D166" s="1"/>
      <c r="E166" s="1"/>
      <c r="F166" s="1"/>
      <c r="G166" s="1"/>
      <c r="H166" s="1"/>
      <c r="I166" s="1"/>
      <c r="J166" s="1"/>
      <c r="K166" s="1"/>
      <c r="L166" s="4"/>
      <c r="M166" s="4"/>
      <c r="N166" s="4"/>
      <c r="O166" s="4"/>
      <c r="P166" s="5"/>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row>
    <row r="167" spans="1:170" ht="15.75" customHeight="1">
      <c r="A167" s="1"/>
      <c r="B167" s="1"/>
      <c r="C167" s="1"/>
      <c r="D167" s="1"/>
      <c r="E167" s="1"/>
      <c r="F167" s="1"/>
      <c r="G167" s="1"/>
      <c r="H167" s="1"/>
      <c r="I167" s="1"/>
      <c r="J167" s="1"/>
      <c r="K167" s="1"/>
      <c r="L167" s="4"/>
      <c r="M167" s="4"/>
      <c r="N167" s="4"/>
      <c r="O167" s="4"/>
      <c r="P167" s="5"/>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row>
    <row r="168" spans="1:170" ht="15.75" customHeight="1">
      <c r="A168" s="1"/>
      <c r="B168" s="1"/>
      <c r="C168" s="1"/>
      <c r="D168" s="1"/>
      <c r="E168" s="1"/>
      <c r="F168" s="1"/>
      <c r="G168" s="1"/>
      <c r="H168" s="1"/>
      <c r="I168" s="1"/>
      <c r="J168" s="1"/>
      <c r="K168" s="1"/>
      <c r="L168" s="4"/>
      <c r="M168" s="4"/>
      <c r="N168" s="4"/>
      <c r="O168" s="4"/>
      <c r="P168" s="5"/>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row>
    <row r="169" spans="1:170" ht="15.75" customHeight="1">
      <c r="A169" s="1"/>
      <c r="B169" s="1"/>
      <c r="C169" s="1"/>
      <c r="D169" s="1"/>
      <c r="E169" s="1"/>
      <c r="F169" s="1"/>
      <c r="G169" s="1"/>
      <c r="H169" s="1"/>
      <c r="I169" s="1"/>
      <c r="J169" s="1"/>
      <c r="K169" s="1"/>
      <c r="L169" s="4"/>
      <c r="M169" s="4"/>
      <c r="N169" s="4"/>
      <c r="O169" s="4"/>
      <c r="P169" s="5"/>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row>
    <row r="170" spans="1:170" ht="15.75" customHeight="1">
      <c r="A170" s="1"/>
      <c r="B170" s="1"/>
      <c r="C170" s="1"/>
      <c r="D170" s="1"/>
      <c r="E170" s="1"/>
      <c r="F170" s="1"/>
      <c r="G170" s="1"/>
      <c r="H170" s="1"/>
      <c r="I170" s="1"/>
      <c r="J170" s="1"/>
      <c r="K170" s="1"/>
      <c r="L170" s="4"/>
      <c r="M170" s="4"/>
      <c r="N170" s="4"/>
      <c r="O170" s="4"/>
      <c r="P170" s="5"/>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row>
    <row r="171" spans="1:170" ht="15.75" customHeight="1">
      <c r="A171" s="1"/>
      <c r="B171" s="1"/>
      <c r="C171" s="1"/>
      <c r="D171" s="1"/>
      <c r="E171" s="1"/>
      <c r="F171" s="1"/>
      <c r="G171" s="1"/>
      <c r="H171" s="1"/>
      <c r="I171" s="1"/>
      <c r="J171" s="1"/>
      <c r="K171" s="1"/>
      <c r="L171" s="4"/>
      <c r="M171" s="4"/>
      <c r="N171" s="4"/>
      <c r="O171" s="4"/>
      <c r="P171" s="5"/>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row>
    <row r="172" spans="1:170" ht="15.75" customHeight="1">
      <c r="A172" s="1"/>
      <c r="B172" s="1"/>
      <c r="C172" s="1"/>
      <c r="D172" s="1"/>
      <c r="E172" s="1"/>
      <c r="F172" s="1"/>
      <c r="G172" s="1"/>
      <c r="H172" s="1"/>
      <c r="I172" s="1"/>
      <c r="J172" s="1"/>
      <c r="K172" s="1"/>
      <c r="L172" s="4"/>
      <c r="M172" s="4"/>
      <c r="N172" s="4"/>
      <c r="O172" s="4"/>
      <c r="P172" s="5"/>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row>
    <row r="173" spans="1:170" ht="15.75" customHeight="1">
      <c r="A173" s="1"/>
      <c r="B173" s="1"/>
      <c r="C173" s="1"/>
      <c r="D173" s="1"/>
      <c r="E173" s="1"/>
      <c r="F173" s="1"/>
      <c r="G173" s="1"/>
      <c r="H173" s="1"/>
      <c r="I173" s="1"/>
      <c r="J173" s="1"/>
      <c r="K173" s="1"/>
      <c r="L173" s="4"/>
      <c r="M173" s="4"/>
      <c r="N173" s="4"/>
      <c r="O173" s="4"/>
      <c r="P173" s="5"/>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row>
    <row r="174" spans="1:170" ht="15.75" customHeight="1">
      <c r="A174" s="1"/>
      <c r="B174" s="1"/>
      <c r="C174" s="1"/>
      <c r="D174" s="1"/>
      <c r="E174" s="1"/>
      <c r="F174" s="1"/>
      <c r="G174" s="1"/>
      <c r="H174" s="1"/>
      <c r="I174" s="1"/>
      <c r="J174" s="1"/>
      <c r="K174" s="1"/>
      <c r="L174" s="4"/>
      <c r="M174" s="4"/>
      <c r="N174" s="4"/>
      <c r="O174" s="4"/>
      <c r="P174" s="5"/>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row>
    <row r="175" spans="1:170" ht="15.75" customHeight="1">
      <c r="A175" s="1"/>
      <c r="B175" s="1"/>
      <c r="C175" s="1"/>
      <c r="D175" s="1"/>
      <c r="E175" s="1"/>
      <c r="F175" s="1"/>
      <c r="G175" s="1"/>
      <c r="H175" s="1"/>
      <c r="I175" s="1"/>
      <c r="J175" s="1"/>
      <c r="K175" s="1"/>
      <c r="L175" s="4"/>
      <c r="M175" s="4"/>
      <c r="N175" s="4"/>
      <c r="O175" s="4"/>
      <c r="P175" s="5"/>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row>
    <row r="176" spans="1:170" ht="15.75" customHeight="1">
      <c r="A176" s="1"/>
      <c r="B176" s="1"/>
      <c r="C176" s="1"/>
      <c r="D176" s="1"/>
      <c r="E176" s="1"/>
      <c r="F176" s="1"/>
      <c r="G176" s="1"/>
      <c r="H176" s="1"/>
      <c r="I176" s="1"/>
      <c r="J176" s="1"/>
      <c r="K176" s="1"/>
      <c r="L176" s="4"/>
      <c r="M176" s="4"/>
      <c r="N176" s="4"/>
      <c r="O176" s="4"/>
      <c r="P176" s="5"/>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row>
    <row r="177" spans="1:170" ht="15.75" customHeight="1">
      <c r="A177" s="1"/>
      <c r="B177" s="1"/>
      <c r="C177" s="1"/>
      <c r="D177" s="1"/>
      <c r="E177" s="1"/>
      <c r="F177" s="1"/>
      <c r="G177" s="1"/>
      <c r="H177" s="1"/>
      <c r="I177" s="1"/>
      <c r="J177" s="1"/>
      <c r="K177" s="1"/>
      <c r="L177" s="4"/>
      <c r="M177" s="4"/>
      <c r="N177" s="4"/>
      <c r="O177" s="4"/>
      <c r="P177" s="5"/>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row>
    <row r="178" spans="1:170" ht="15.75" customHeight="1">
      <c r="A178" s="1"/>
      <c r="B178" s="1"/>
      <c r="C178" s="1"/>
      <c r="D178" s="1"/>
      <c r="E178" s="1"/>
      <c r="F178" s="1"/>
      <c r="G178" s="1"/>
      <c r="H178" s="1"/>
      <c r="I178" s="1"/>
      <c r="J178" s="1"/>
      <c r="K178" s="1"/>
      <c r="L178" s="4"/>
      <c r="M178" s="4"/>
      <c r="N178" s="4"/>
      <c r="O178" s="4"/>
      <c r="P178" s="5"/>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row>
    <row r="179" spans="1:170" ht="15.75" customHeight="1">
      <c r="A179" s="1"/>
      <c r="B179" s="1"/>
      <c r="C179" s="1"/>
      <c r="D179" s="1"/>
      <c r="E179" s="1"/>
      <c r="F179" s="1"/>
      <c r="G179" s="1"/>
      <c r="H179" s="1"/>
      <c r="I179" s="1"/>
      <c r="J179" s="1"/>
      <c r="K179" s="1"/>
      <c r="L179" s="4"/>
      <c r="M179" s="4"/>
      <c r="N179" s="4"/>
      <c r="O179" s="4"/>
      <c r="P179" s="5"/>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row>
    <row r="180" spans="1:170" ht="15.75" customHeight="1">
      <c r="A180" s="1"/>
      <c r="B180" s="1"/>
      <c r="C180" s="1"/>
      <c r="D180" s="1"/>
      <c r="E180" s="1"/>
      <c r="F180" s="1"/>
      <c r="G180" s="1"/>
      <c r="H180" s="1"/>
      <c r="I180" s="1"/>
      <c r="J180" s="1"/>
      <c r="K180" s="1"/>
      <c r="L180" s="4"/>
      <c r="M180" s="4"/>
      <c r="N180" s="4"/>
      <c r="O180" s="4"/>
      <c r="P180" s="5"/>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row>
    <row r="181" spans="1:170" ht="15.75" customHeight="1">
      <c r="A181" s="1"/>
      <c r="B181" s="1"/>
      <c r="C181" s="1"/>
      <c r="D181" s="1"/>
      <c r="E181" s="1"/>
      <c r="F181" s="1"/>
      <c r="G181" s="1"/>
      <c r="H181" s="1"/>
      <c r="I181" s="1"/>
      <c r="J181" s="1"/>
      <c r="K181" s="1"/>
      <c r="L181" s="4"/>
      <c r="M181" s="4"/>
      <c r="N181" s="4"/>
      <c r="O181" s="4"/>
      <c r="P181" s="5"/>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row>
    <row r="182" spans="1:170" ht="15.75" customHeight="1">
      <c r="A182" s="1"/>
      <c r="B182" s="1"/>
      <c r="C182" s="1"/>
      <c r="D182" s="1"/>
      <c r="E182" s="1"/>
      <c r="F182" s="1"/>
      <c r="G182" s="1"/>
      <c r="H182" s="1"/>
      <c r="I182" s="1"/>
      <c r="J182" s="1"/>
      <c r="K182" s="1"/>
      <c r="L182" s="4"/>
      <c r="M182" s="4"/>
      <c r="N182" s="4"/>
      <c r="O182" s="4"/>
      <c r="P182" s="5"/>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row>
    <row r="183" spans="1:170" ht="15.75" customHeight="1">
      <c r="A183" s="1"/>
      <c r="B183" s="1"/>
      <c r="C183" s="1"/>
      <c r="D183" s="1"/>
      <c r="E183" s="1"/>
      <c r="F183" s="1"/>
      <c r="G183" s="1"/>
      <c r="H183" s="1"/>
      <c r="I183" s="1"/>
      <c r="J183" s="1"/>
      <c r="K183" s="1"/>
      <c r="L183" s="4"/>
      <c r="M183" s="4"/>
      <c r="N183" s="4"/>
      <c r="O183" s="4"/>
      <c r="P183" s="5"/>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row>
    <row r="184" spans="1:170" ht="15.75" customHeight="1">
      <c r="A184" s="1"/>
      <c r="B184" s="1"/>
      <c r="C184" s="1"/>
      <c r="D184" s="1"/>
      <c r="E184" s="1"/>
      <c r="F184" s="1"/>
      <c r="G184" s="1"/>
      <c r="H184" s="1"/>
      <c r="I184" s="1"/>
      <c r="J184" s="1"/>
      <c r="K184" s="1"/>
      <c r="L184" s="4"/>
      <c r="M184" s="4"/>
      <c r="N184" s="4"/>
      <c r="O184" s="4"/>
      <c r="P184" s="5"/>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row>
    <row r="185" spans="1:170" ht="15.75" customHeight="1">
      <c r="A185" s="1"/>
      <c r="B185" s="1"/>
      <c r="C185" s="1"/>
      <c r="D185" s="1"/>
      <c r="E185" s="1"/>
      <c r="F185" s="1"/>
      <c r="G185" s="1"/>
      <c r="H185" s="1"/>
      <c r="I185" s="1"/>
      <c r="J185" s="1"/>
      <c r="K185" s="1"/>
      <c r="L185" s="4"/>
      <c r="M185" s="4"/>
      <c r="N185" s="4"/>
      <c r="O185" s="4"/>
      <c r="P185" s="5"/>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row>
    <row r="186" spans="1:170" ht="15.75" customHeight="1">
      <c r="A186" s="1"/>
      <c r="B186" s="1"/>
      <c r="C186" s="1"/>
      <c r="D186" s="1"/>
      <c r="E186" s="1"/>
      <c r="F186" s="1"/>
      <c r="G186" s="1"/>
      <c r="H186" s="1"/>
      <c r="I186" s="1"/>
      <c r="J186" s="1"/>
      <c r="K186" s="1"/>
      <c r="L186" s="4"/>
      <c r="M186" s="4"/>
      <c r="N186" s="4"/>
      <c r="O186" s="4"/>
      <c r="P186" s="5"/>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row>
    <row r="187" spans="1:170" ht="15.75" customHeight="1">
      <c r="A187" s="1"/>
      <c r="B187" s="1"/>
      <c r="C187" s="1"/>
      <c r="D187" s="1"/>
      <c r="E187" s="1"/>
      <c r="F187" s="1"/>
      <c r="G187" s="1"/>
      <c r="H187" s="1"/>
      <c r="I187" s="1"/>
      <c r="J187" s="1"/>
      <c r="K187" s="1"/>
      <c r="L187" s="4"/>
      <c r="M187" s="4"/>
      <c r="N187" s="4"/>
      <c r="O187" s="4"/>
      <c r="P187" s="5"/>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row>
    <row r="188" spans="1:170" ht="15.75" customHeight="1">
      <c r="A188" s="1"/>
      <c r="B188" s="1"/>
      <c r="C188" s="1"/>
      <c r="D188" s="1"/>
      <c r="E188" s="1"/>
      <c r="F188" s="1"/>
      <c r="G188" s="1"/>
      <c r="H188" s="1"/>
      <c r="I188" s="1"/>
      <c r="J188" s="1"/>
      <c r="K188" s="1"/>
      <c r="L188" s="4"/>
      <c r="M188" s="4"/>
      <c r="N188" s="4"/>
      <c r="O188" s="4"/>
      <c r="P188" s="5"/>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row>
    <row r="189" spans="1:170" ht="15.75" customHeight="1">
      <c r="A189" s="1"/>
      <c r="B189" s="1"/>
      <c r="C189" s="1"/>
      <c r="D189" s="1"/>
      <c r="E189" s="1"/>
      <c r="F189" s="1"/>
      <c r="G189" s="1"/>
      <c r="H189" s="1"/>
      <c r="I189" s="1"/>
      <c r="J189" s="1"/>
      <c r="K189" s="1"/>
      <c r="L189" s="4"/>
      <c r="M189" s="4"/>
      <c r="N189" s="4"/>
      <c r="O189" s="4"/>
      <c r="P189" s="5"/>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row>
    <row r="190" spans="1:170" ht="15.75" customHeight="1">
      <c r="A190" s="1"/>
      <c r="B190" s="1"/>
      <c r="C190" s="1"/>
      <c r="D190" s="1"/>
      <c r="E190" s="1"/>
      <c r="F190" s="1"/>
      <c r="G190" s="1"/>
      <c r="H190" s="1"/>
      <c r="I190" s="1"/>
      <c r="J190" s="1"/>
      <c r="K190" s="1"/>
      <c r="L190" s="4"/>
      <c r="M190" s="4"/>
      <c r="N190" s="4"/>
      <c r="O190" s="4"/>
      <c r="P190" s="5"/>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row>
    <row r="191" spans="1:170" ht="15.75" customHeight="1">
      <c r="A191" s="1"/>
      <c r="B191" s="1"/>
      <c r="C191" s="1"/>
      <c r="D191" s="1"/>
      <c r="E191" s="1"/>
      <c r="F191" s="1"/>
      <c r="G191" s="1"/>
      <c r="H191" s="1"/>
      <c r="I191" s="1"/>
      <c r="J191" s="1"/>
      <c r="K191" s="1"/>
      <c r="L191" s="4"/>
      <c r="M191" s="4"/>
      <c r="N191" s="4"/>
      <c r="O191" s="4"/>
      <c r="P191" s="5"/>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row>
    <row r="192" spans="1:170" ht="15.75" customHeight="1">
      <c r="A192" s="1"/>
      <c r="B192" s="1"/>
      <c r="C192" s="1"/>
      <c r="D192" s="1"/>
      <c r="E192" s="1"/>
      <c r="F192" s="1"/>
      <c r="G192" s="1"/>
      <c r="H192" s="1"/>
      <c r="I192" s="1"/>
      <c r="J192" s="1"/>
      <c r="K192" s="1"/>
      <c r="L192" s="4"/>
      <c r="M192" s="4"/>
      <c r="N192" s="4"/>
      <c r="O192" s="4"/>
      <c r="P192" s="5"/>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row>
    <row r="193" spans="1:170" ht="15.75" customHeight="1">
      <c r="A193" s="1"/>
      <c r="B193" s="1"/>
      <c r="C193" s="1"/>
      <c r="D193" s="1"/>
      <c r="E193" s="1"/>
      <c r="F193" s="1"/>
      <c r="G193" s="1"/>
      <c r="H193" s="1"/>
      <c r="I193" s="1"/>
      <c r="J193" s="1"/>
      <c r="K193" s="1"/>
      <c r="L193" s="4"/>
      <c r="M193" s="4"/>
      <c r="N193" s="4"/>
      <c r="O193" s="4"/>
      <c r="P193" s="5"/>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row>
    <row r="194" spans="1:170" ht="15.75" customHeight="1">
      <c r="A194" s="1"/>
      <c r="B194" s="1"/>
      <c r="C194" s="1"/>
      <c r="D194" s="1"/>
      <c r="E194" s="1"/>
      <c r="F194" s="1"/>
      <c r="G194" s="1"/>
      <c r="H194" s="1"/>
      <c r="I194" s="1"/>
      <c r="J194" s="1"/>
      <c r="K194" s="1"/>
      <c r="L194" s="4"/>
      <c r="M194" s="4"/>
      <c r="N194" s="4"/>
      <c r="O194" s="4"/>
      <c r="P194" s="5"/>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row>
    <row r="195" spans="1:170" ht="15.75" customHeight="1">
      <c r="A195" s="1"/>
      <c r="B195" s="1"/>
      <c r="C195" s="1"/>
      <c r="D195" s="1"/>
      <c r="E195" s="1"/>
      <c r="F195" s="1"/>
      <c r="G195" s="1"/>
      <c r="H195" s="1"/>
      <c r="I195" s="1"/>
      <c r="J195" s="1"/>
      <c r="K195" s="1"/>
      <c r="L195" s="4"/>
      <c r="M195" s="4"/>
      <c r="N195" s="4"/>
      <c r="O195" s="4"/>
      <c r="P195" s="5"/>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row>
    <row r="196" spans="1:170" ht="15.75" customHeight="1">
      <c r="A196" s="1"/>
      <c r="B196" s="1"/>
      <c r="C196" s="1"/>
      <c r="D196" s="1"/>
      <c r="E196" s="1"/>
      <c r="F196" s="1"/>
      <c r="G196" s="1"/>
      <c r="H196" s="1"/>
      <c r="I196" s="1"/>
      <c r="J196" s="1"/>
      <c r="K196" s="1"/>
      <c r="L196" s="4"/>
      <c r="M196" s="4"/>
      <c r="N196" s="4"/>
      <c r="O196" s="4"/>
      <c r="P196" s="5"/>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row>
    <row r="197" spans="1:170" ht="15.75" customHeight="1">
      <c r="A197" s="1"/>
      <c r="B197" s="1"/>
      <c r="C197" s="1"/>
      <c r="D197" s="1"/>
      <c r="E197" s="1"/>
      <c r="F197" s="1"/>
      <c r="G197" s="1"/>
      <c r="H197" s="1"/>
      <c r="I197" s="1"/>
      <c r="J197" s="1"/>
      <c r="K197" s="1"/>
      <c r="L197" s="4"/>
      <c r="M197" s="4"/>
      <c r="N197" s="4"/>
      <c r="O197" s="4"/>
      <c r="P197" s="5"/>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row>
    <row r="198" spans="1:170" ht="15.75" customHeight="1">
      <c r="A198" s="1"/>
      <c r="B198" s="1"/>
      <c r="C198" s="1"/>
      <c r="D198" s="1"/>
      <c r="E198" s="1"/>
      <c r="F198" s="1"/>
      <c r="G198" s="1"/>
      <c r="H198" s="1"/>
      <c r="I198" s="1"/>
      <c r="J198" s="1"/>
      <c r="K198" s="1"/>
      <c r="L198" s="4"/>
      <c r="M198" s="4"/>
      <c r="N198" s="4"/>
      <c r="O198" s="4"/>
      <c r="P198" s="5"/>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row>
    <row r="199" spans="1:170" ht="15.75" customHeight="1">
      <c r="A199" s="1"/>
      <c r="B199" s="1"/>
      <c r="C199" s="1"/>
      <c r="D199" s="1"/>
      <c r="E199" s="1"/>
      <c r="F199" s="1"/>
      <c r="G199" s="1"/>
      <c r="H199" s="1"/>
      <c r="I199" s="1"/>
      <c r="J199" s="1"/>
      <c r="K199" s="1"/>
      <c r="L199" s="4"/>
      <c r="M199" s="4"/>
      <c r="N199" s="4"/>
      <c r="O199" s="4"/>
      <c r="P199" s="5"/>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row>
    <row r="200" spans="1:170" ht="15.75" customHeight="1">
      <c r="A200" s="1"/>
      <c r="B200" s="1"/>
      <c r="C200" s="1"/>
      <c r="D200" s="1"/>
      <c r="E200" s="1"/>
      <c r="F200" s="1"/>
      <c r="G200" s="1"/>
      <c r="H200" s="1"/>
      <c r="I200" s="1"/>
      <c r="J200" s="1"/>
      <c r="K200" s="1"/>
      <c r="L200" s="4"/>
      <c r="M200" s="4"/>
      <c r="N200" s="4"/>
      <c r="O200" s="4"/>
      <c r="P200" s="5"/>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row>
    <row r="201" spans="1:170" ht="15.75" customHeight="1">
      <c r="A201" s="1"/>
      <c r="B201" s="1"/>
      <c r="C201" s="1"/>
      <c r="D201" s="1"/>
      <c r="E201" s="1"/>
      <c r="F201" s="1"/>
      <c r="G201" s="1"/>
      <c r="H201" s="1"/>
      <c r="I201" s="1"/>
      <c r="J201" s="1"/>
      <c r="K201" s="1"/>
      <c r="L201" s="4"/>
      <c r="M201" s="4"/>
      <c r="N201" s="4"/>
      <c r="O201" s="4"/>
      <c r="P201" s="5"/>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row>
    <row r="202" spans="1:170" ht="15.75" customHeight="1">
      <c r="A202" s="1"/>
      <c r="B202" s="1"/>
      <c r="C202" s="1"/>
      <c r="D202" s="1"/>
      <c r="E202" s="1"/>
      <c r="F202" s="1"/>
      <c r="G202" s="1"/>
      <c r="H202" s="1"/>
      <c r="I202" s="1"/>
      <c r="J202" s="1"/>
      <c r="K202" s="1"/>
      <c r="L202" s="4"/>
      <c r="M202" s="4"/>
      <c r="N202" s="4"/>
      <c r="O202" s="4"/>
      <c r="P202" s="5"/>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row>
    <row r="203" spans="1:170" ht="15.75" customHeight="1">
      <c r="A203" s="1"/>
      <c r="B203" s="1"/>
      <c r="C203" s="1"/>
      <c r="D203" s="1"/>
      <c r="E203" s="1"/>
      <c r="F203" s="1"/>
      <c r="G203" s="1"/>
      <c r="H203" s="1"/>
      <c r="I203" s="1"/>
      <c r="J203" s="1"/>
      <c r="K203" s="1"/>
      <c r="L203" s="4"/>
      <c r="M203" s="4"/>
      <c r="N203" s="4"/>
      <c r="O203" s="4"/>
      <c r="P203" s="5"/>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row>
    <row r="204" spans="1:170" ht="15.75" customHeight="1">
      <c r="A204" s="1"/>
      <c r="B204" s="1"/>
      <c r="C204" s="1"/>
      <c r="D204" s="1"/>
      <c r="E204" s="1"/>
      <c r="F204" s="1"/>
      <c r="G204" s="1"/>
      <c r="H204" s="1"/>
      <c r="I204" s="1"/>
      <c r="J204" s="1"/>
      <c r="K204" s="1"/>
      <c r="L204" s="4"/>
      <c r="M204" s="4"/>
      <c r="N204" s="4"/>
      <c r="O204" s="4"/>
      <c r="P204" s="5"/>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row>
    <row r="205" spans="1:170" ht="15.75" customHeight="1">
      <c r="A205" s="1"/>
      <c r="B205" s="1"/>
      <c r="C205" s="1"/>
      <c r="D205" s="1"/>
      <c r="E205" s="1"/>
      <c r="F205" s="1"/>
      <c r="G205" s="1"/>
      <c r="H205" s="1"/>
      <c r="I205" s="1"/>
      <c r="J205" s="1"/>
      <c r="K205" s="1"/>
      <c r="L205" s="4"/>
      <c r="M205" s="4"/>
      <c r="N205" s="4"/>
      <c r="O205" s="4"/>
      <c r="P205" s="5"/>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row>
    <row r="206" spans="1:170" ht="15.75" customHeight="1">
      <c r="A206" s="1"/>
      <c r="B206" s="1"/>
      <c r="C206" s="1"/>
      <c r="D206" s="1"/>
      <c r="E206" s="1"/>
      <c r="F206" s="1"/>
      <c r="G206" s="1"/>
      <c r="H206" s="1"/>
      <c r="I206" s="1"/>
      <c r="J206" s="1"/>
      <c r="K206" s="1"/>
      <c r="L206" s="4"/>
      <c r="M206" s="4"/>
      <c r="N206" s="4"/>
      <c r="O206" s="4"/>
      <c r="P206" s="5"/>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row>
    <row r="207" spans="1:170" ht="15.75" customHeight="1">
      <c r="A207" s="1"/>
      <c r="B207" s="1"/>
      <c r="C207" s="1"/>
      <c r="D207" s="1"/>
      <c r="E207" s="1"/>
      <c r="F207" s="1"/>
      <c r="G207" s="1"/>
      <c r="H207" s="1"/>
      <c r="I207" s="1"/>
      <c r="J207" s="1"/>
      <c r="K207" s="1"/>
      <c r="L207" s="4"/>
      <c r="M207" s="4"/>
      <c r="N207" s="4"/>
      <c r="O207" s="4"/>
      <c r="P207" s="5"/>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row>
    <row r="208" spans="1:170" ht="15.75" customHeight="1">
      <c r="A208" s="1"/>
      <c r="B208" s="1"/>
      <c r="C208" s="1"/>
      <c r="D208" s="1"/>
      <c r="E208" s="1"/>
      <c r="F208" s="1"/>
      <c r="G208" s="1"/>
      <c r="H208" s="1"/>
      <c r="I208" s="1"/>
      <c r="J208" s="1"/>
      <c r="K208" s="1"/>
      <c r="L208" s="4"/>
      <c r="M208" s="4"/>
      <c r="N208" s="4"/>
      <c r="O208" s="4"/>
      <c r="P208" s="5"/>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row>
    <row r="209" spans="1:170" ht="15.75" customHeight="1">
      <c r="A209" s="1"/>
      <c r="B209" s="1"/>
      <c r="C209" s="1"/>
      <c r="D209" s="1"/>
      <c r="E209" s="1"/>
      <c r="F209" s="1"/>
      <c r="G209" s="1"/>
      <c r="H209" s="1"/>
      <c r="I209" s="1"/>
      <c r="J209" s="1"/>
      <c r="K209" s="1"/>
      <c r="L209" s="4"/>
      <c r="M209" s="4"/>
      <c r="N209" s="4"/>
      <c r="O209" s="4"/>
      <c r="P209" s="5"/>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row>
    <row r="210" spans="1:170" ht="15.75" customHeight="1">
      <c r="A210" s="1"/>
      <c r="B210" s="1"/>
      <c r="C210" s="1"/>
      <c r="D210" s="1"/>
      <c r="E210" s="1"/>
      <c r="F210" s="1"/>
      <c r="G210" s="1"/>
      <c r="H210" s="1"/>
      <c r="I210" s="1"/>
      <c r="J210" s="1"/>
      <c r="K210" s="1"/>
      <c r="L210" s="4"/>
      <c r="M210" s="4"/>
      <c r="N210" s="4"/>
      <c r="O210" s="4"/>
      <c r="P210" s="5"/>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row>
    <row r="211" spans="1:170" ht="15.75" customHeight="1">
      <c r="A211" s="1"/>
      <c r="B211" s="1"/>
      <c r="C211" s="1"/>
      <c r="D211" s="1"/>
      <c r="E211" s="1"/>
      <c r="F211" s="1"/>
      <c r="G211" s="1"/>
      <c r="H211" s="1"/>
      <c r="I211" s="1"/>
      <c r="J211" s="1"/>
      <c r="K211" s="1"/>
      <c r="L211" s="4"/>
      <c r="M211" s="4"/>
      <c r="N211" s="4"/>
      <c r="O211" s="4"/>
      <c r="P211" s="5"/>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row>
    <row r="212" spans="1:170" ht="15.75" customHeight="1">
      <c r="A212" s="1"/>
      <c r="B212" s="1"/>
      <c r="C212" s="1"/>
      <c r="D212" s="1"/>
      <c r="E212" s="1"/>
      <c r="F212" s="1"/>
      <c r="G212" s="1"/>
      <c r="H212" s="1"/>
      <c r="I212" s="1"/>
      <c r="J212" s="1"/>
      <c r="K212" s="1"/>
      <c r="L212" s="4"/>
      <c r="M212" s="4"/>
      <c r="N212" s="4"/>
      <c r="O212" s="4"/>
      <c r="P212" s="5"/>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row>
    <row r="213" spans="1:170" ht="15.75" customHeight="1">
      <c r="A213" s="1"/>
      <c r="B213" s="1"/>
      <c r="C213" s="1"/>
      <c r="D213" s="1"/>
      <c r="E213" s="1"/>
      <c r="F213" s="1"/>
      <c r="G213" s="1"/>
      <c r="H213" s="1"/>
      <c r="I213" s="1"/>
      <c r="J213" s="1"/>
      <c r="K213" s="1"/>
      <c r="L213" s="4"/>
      <c r="M213" s="4"/>
      <c r="N213" s="4"/>
      <c r="O213" s="4"/>
      <c r="P213" s="5"/>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row>
    <row r="214" spans="1:170" ht="15.75" customHeight="1">
      <c r="A214" s="1"/>
      <c r="B214" s="1"/>
      <c r="C214" s="1"/>
      <c r="D214" s="1"/>
      <c r="E214" s="1"/>
      <c r="F214" s="1"/>
      <c r="G214" s="1"/>
      <c r="H214" s="1"/>
      <c r="I214" s="1"/>
      <c r="J214" s="1"/>
      <c r="K214" s="1"/>
      <c r="L214" s="4"/>
      <c r="M214" s="4"/>
      <c r="N214" s="4"/>
      <c r="O214" s="4"/>
      <c r="P214" s="5"/>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row>
    <row r="215" spans="1:170" ht="15.75" customHeight="1">
      <c r="A215" s="1"/>
      <c r="B215" s="1"/>
      <c r="C215" s="1"/>
      <c r="D215" s="1"/>
      <c r="E215" s="1"/>
      <c r="F215" s="1"/>
      <c r="G215" s="1"/>
      <c r="H215" s="1"/>
      <c r="I215" s="1"/>
      <c r="J215" s="1"/>
      <c r="K215" s="1"/>
      <c r="L215" s="4"/>
      <c r="M215" s="4"/>
      <c r="N215" s="4"/>
      <c r="O215" s="4"/>
      <c r="P215" s="5"/>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row>
    <row r="216" spans="1:170" ht="15.75" customHeight="1">
      <c r="A216" s="1"/>
      <c r="B216" s="1"/>
      <c r="C216" s="1"/>
      <c r="D216" s="1"/>
      <c r="E216" s="1"/>
      <c r="F216" s="1"/>
      <c r="G216" s="1"/>
      <c r="H216" s="1"/>
      <c r="I216" s="1"/>
      <c r="J216" s="1"/>
      <c r="K216" s="1"/>
      <c r="L216" s="4"/>
      <c r="M216" s="4"/>
      <c r="N216" s="4"/>
      <c r="O216" s="4"/>
      <c r="P216" s="5"/>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row>
    <row r="217" spans="1:170" ht="15.75" customHeight="1">
      <c r="A217" s="1"/>
      <c r="B217" s="1"/>
      <c r="C217" s="1"/>
      <c r="D217" s="1"/>
      <c r="E217" s="1"/>
      <c r="F217" s="1"/>
      <c r="G217" s="1"/>
      <c r="H217" s="1"/>
      <c r="I217" s="1"/>
      <c r="J217" s="1"/>
      <c r="K217" s="1"/>
      <c r="L217" s="4"/>
      <c r="M217" s="4"/>
      <c r="N217" s="4"/>
      <c r="O217" s="4"/>
      <c r="P217" s="5"/>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row>
    <row r="218" spans="1:170" ht="15.75" customHeight="1">
      <c r="A218" s="1"/>
      <c r="B218" s="1"/>
      <c r="C218" s="1"/>
      <c r="D218" s="1"/>
      <c r="E218" s="1"/>
      <c r="F218" s="1"/>
      <c r="G218" s="1"/>
      <c r="H218" s="1"/>
      <c r="I218" s="1"/>
      <c r="J218" s="1"/>
      <c r="K218" s="1"/>
      <c r="L218" s="4"/>
      <c r="M218" s="4"/>
      <c r="N218" s="4"/>
      <c r="O218" s="4"/>
      <c r="P218" s="5"/>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row>
    <row r="219" spans="1:170" ht="15.75" customHeight="1">
      <c r="A219" s="1"/>
      <c r="B219" s="1"/>
      <c r="C219" s="1"/>
      <c r="D219" s="1"/>
      <c r="E219" s="1"/>
      <c r="F219" s="1"/>
      <c r="G219" s="1"/>
      <c r="H219" s="1"/>
      <c r="I219" s="1"/>
      <c r="J219" s="1"/>
      <c r="K219" s="1"/>
      <c r="L219" s="4"/>
      <c r="M219" s="4"/>
      <c r="N219" s="4"/>
      <c r="O219" s="4"/>
      <c r="P219" s="5"/>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row>
    <row r="220" spans="1:170" ht="15.75" customHeight="1">
      <c r="A220" s="1"/>
      <c r="B220" s="1"/>
      <c r="C220" s="1"/>
      <c r="D220" s="1"/>
      <c r="E220" s="1"/>
      <c r="F220" s="1"/>
      <c r="G220" s="1"/>
      <c r="H220" s="1"/>
      <c r="I220" s="1"/>
      <c r="J220" s="1"/>
      <c r="K220" s="1"/>
      <c r="L220" s="4"/>
      <c r="M220" s="4"/>
      <c r="N220" s="4"/>
      <c r="O220" s="4"/>
      <c r="P220" s="5"/>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row>
    <row r="221" spans="1:170" ht="15.75" customHeight="1">
      <c r="A221" s="1"/>
      <c r="B221" s="1"/>
      <c r="C221" s="1"/>
      <c r="D221" s="1"/>
      <c r="E221" s="1"/>
      <c r="F221" s="1"/>
      <c r="G221" s="1"/>
      <c r="H221" s="1"/>
      <c r="I221" s="1"/>
      <c r="J221" s="1"/>
      <c r="K221" s="1"/>
      <c r="L221" s="4"/>
      <c r="M221" s="4"/>
      <c r="N221" s="4"/>
      <c r="O221" s="4"/>
      <c r="P221" s="5"/>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row>
    <row r="222" spans="1:170" ht="15.75" customHeight="1">
      <c r="A222" s="1"/>
      <c r="B222" s="1"/>
      <c r="C222" s="1"/>
      <c r="D222" s="1"/>
      <c r="E222" s="1"/>
      <c r="F222" s="1"/>
      <c r="G222" s="1"/>
      <c r="H222" s="1"/>
      <c r="I222" s="1"/>
      <c r="J222" s="1"/>
      <c r="K222" s="1"/>
      <c r="L222" s="4"/>
      <c r="M222" s="4"/>
      <c r="N222" s="4"/>
      <c r="O222" s="4"/>
      <c r="P222" s="5"/>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row>
    <row r="223" spans="1:170" ht="15.75" customHeight="1">
      <c r="A223" s="1"/>
      <c r="B223" s="1"/>
      <c r="C223" s="1"/>
      <c r="D223" s="1"/>
      <c r="E223" s="1"/>
      <c r="F223" s="1"/>
      <c r="G223" s="1"/>
      <c r="H223" s="1"/>
      <c r="I223" s="1"/>
      <c r="J223" s="1"/>
      <c r="K223" s="1"/>
      <c r="L223" s="4"/>
      <c r="M223" s="4"/>
      <c r="N223" s="4"/>
      <c r="O223" s="4"/>
      <c r="P223" s="5"/>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row>
    <row r="224" spans="1:170" ht="15.75" customHeight="1">
      <c r="A224" s="1"/>
      <c r="B224" s="1"/>
      <c r="C224" s="1"/>
      <c r="D224" s="1"/>
      <c r="E224" s="1"/>
      <c r="F224" s="1"/>
      <c r="G224" s="1"/>
      <c r="H224" s="1"/>
      <c r="I224" s="1"/>
      <c r="J224" s="1"/>
      <c r="K224" s="1"/>
      <c r="L224" s="4"/>
      <c r="M224" s="4"/>
      <c r="N224" s="4"/>
      <c r="O224" s="4"/>
      <c r="P224" s="5"/>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row>
    <row r="225" spans="1:170" ht="15.75" customHeight="1">
      <c r="A225" s="1"/>
      <c r="B225" s="1"/>
      <c r="C225" s="1"/>
      <c r="D225" s="1"/>
      <c r="E225" s="1"/>
      <c r="F225" s="1"/>
      <c r="G225" s="1"/>
      <c r="H225" s="1"/>
      <c r="I225" s="1"/>
      <c r="J225" s="1"/>
      <c r="K225" s="1"/>
      <c r="L225" s="4"/>
      <c r="M225" s="4"/>
      <c r="N225" s="4"/>
      <c r="O225" s="4"/>
      <c r="P225" s="5"/>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row>
    <row r="226" spans="1:170" ht="15.75" customHeight="1">
      <c r="A226" s="1"/>
      <c r="B226" s="1"/>
      <c r="C226" s="1"/>
      <c r="D226" s="1"/>
      <c r="E226" s="1"/>
      <c r="F226" s="1"/>
      <c r="G226" s="1"/>
      <c r="H226" s="1"/>
      <c r="I226" s="1"/>
      <c r="J226" s="1"/>
      <c r="K226" s="1"/>
      <c r="L226" s="4"/>
      <c r="M226" s="4"/>
      <c r="N226" s="4"/>
      <c r="O226" s="4"/>
      <c r="P226" s="5"/>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row>
    <row r="227" spans="1:170" ht="15.75" customHeight="1">
      <c r="A227" s="1"/>
      <c r="B227" s="1"/>
      <c r="C227" s="1"/>
      <c r="D227" s="1"/>
      <c r="E227" s="1"/>
      <c r="F227" s="1"/>
      <c r="G227" s="1"/>
      <c r="H227" s="1"/>
      <c r="I227" s="1"/>
      <c r="J227" s="1"/>
      <c r="K227" s="1"/>
      <c r="L227" s="4"/>
      <c r="M227" s="4"/>
      <c r="N227" s="4"/>
      <c r="O227" s="4"/>
      <c r="P227" s="5"/>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row>
    <row r="228" spans="1:170" ht="15.75" customHeight="1">
      <c r="A228" s="1"/>
      <c r="B228" s="1"/>
      <c r="C228" s="1"/>
      <c r="D228" s="1"/>
      <c r="E228" s="1"/>
      <c r="F228" s="1"/>
      <c r="G228" s="1"/>
      <c r="H228" s="1"/>
      <c r="I228" s="1"/>
      <c r="J228" s="1"/>
      <c r="K228" s="1"/>
      <c r="L228" s="4"/>
      <c r="M228" s="4"/>
      <c r="N228" s="4"/>
      <c r="O228" s="4"/>
      <c r="P228" s="5"/>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row>
    <row r="229" spans="1:170" ht="15.75" customHeight="1">
      <c r="A229" s="1"/>
      <c r="B229" s="1"/>
      <c r="C229" s="1"/>
      <c r="D229" s="1"/>
      <c r="E229" s="1"/>
      <c r="F229" s="1"/>
      <c r="G229" s="1"/>
      <c r="H229" s="1"/>
      <c r="I229" s="1"/>
      <c r="J229" s="1"/>
      <c r="K229" s="1"/>
      <c r="L229" s="4"/>
      <c r="M229" s="4"/>
      <c r="N229" s="4"/>
      <c r="O229" s="4"/>
      <c r="P229" s="5"/>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row>
    <row r="230" spans="1:170" ht="15.75" customHeight="1">
      <c r="A230" s="1"/>
      <c r="B230" s="1"/>
      <c r="C230" s="1"/>
      <c r="D230" s="1"/>
      <c r="E230" s="1"/>
      <c r="F230" s="1"/>
      <c r="G230" s="1"/>
      <c r="H230" s="1"/>
      <c r="I230" s="1"/>
      <c r="J230" s="1"/>
      <c r="K230" s="1"/>
      <c r="L230" s="4"/>
      <c r="M230" s="4"/>
      <c r="N230" s="4"/>
      <c r="O230" s="4"/>
      <c r="P230" s="5"/>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row>
    <row r="231" spans="1:170" ht="15.75" customHeight="1">
      <c r="A231" s="1"/>
      <c r="B231" s="1"/>
      <c r="C231" s="1"/>
      <c r="D231" s="1"/>
      <c r="E231" s="1"/>
      <c r="F231" s="1"/>
      <c r="G231" s="1"/>
      <c r="H231" s="1"/>
      <c r="I231" s="1"/>
      <c r="J231" s="1"/>
      <c r="K231" s="1"/>
      <c r="L231" s="4"/>
      <c r="M231" s="4"/>
      <c r="N231" s="4"/>
      <c r="O231" s="4"/>
      <c r="P231" s="5"/>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row>
    <row r="232" spans="1:170" ht="15.75" customHeight="1">
      <c r="A232" s="1"/>
      <c r="B232" s="1"/>
      <c r="C232" s="1"/>
      <c r="D232" s="1"/>
      <c r="E232" s="1"/>
      <c r="F232" s="1"/>
      <c r="G232" s="1"/>
      <c r="H232" s="1"/>
      <c r="I232" s="1"/>
      <c r="J232" s="1"/>
      <c r="K232" s="1"/>
      <c r="L232" s="4"/>
      <c r="M232" s="4"/>
      <c r="N232" s="4"/>
      <c r="O232" s="4"/>
      <c r="P232" s="5"/>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row>
    <row r="233" spans="1:170" ht="15.75" customHeight="1">
      <c r="A233" s="1"/>
      <c r="B233" s="1"/>
      <c r="C233" s="1"/>
      <c r="D233" s="1"/>
      <c r="E233" s="1"/>
      <c r="F233" s="1"/>
      <c r="G233" s="1"/>
      <c r="H233" s="1"/>
      <c r="I233" s="1"/>
      <c r="J233" s="1"/>
      <c r="K233" s="1"/>
      <c r="L233" s="4"/>
      <c r="M233" s="4"/>
      <c r="N233" s="4"/>
      <c r="O233" s="4"/>
      <c r="P233" s="5"/>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row>
    <row r="234" spans="1:170" ht="15.75" customHeight="1">
      <c r="A234" s="1"/>
      <c r="B234" s="1"/>
      <c r="C234" s="1"/>
      <c r="D234" s="1"/>
      <c r="E234" s="1"/>
      <c r="F234" s="1"/>
      <c r="G234" s="1"/>
      <c r="H234" s="1"/>
      <c r="I234" s="1"/>
      <c r="J234" s="1"/>
      <c r="K234" s="1"/>
      <c r="L234" s="4"/>
      <c r="M234" s="4"/>
      <c r="N234" s="4"/>
      <c r="O234" s="4"/>
      <c r="P234" s="5"/>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row>
    <row r="235" spans="1:170" ht="15.75" customHeight="1">
      <c r="A235" s="1"/>
      <c r="B235" s="1"/>
      <c r="C235" s="1"/>
      <c r="D235" s="1"/>
      <c r="E235" s="1"/>
      <c r="F235" s="1"/>
      <c r="G235" s="1"/>
      <c r="H235" s="1"/>
      <c r="I235" s="1"/>
      <c r="J235" s="1"/>
      <c r="K235" s="1"/>
      <c r="L235" s="4"/>
      <c r="M235" s="4"/>
      <c r="N235" s="4"/>
      <c r="O235" s="4"/>
      <c r="P235" s="5"/>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row>
    <row r="236" spans="1:170" ht="15.75" customHeight="1">
      <c r="A236" s="1"/>
      <c r="B236" s="1"/>
      <c r="C236" s="1"/>
      <c r="D236" s="1"/>
      <c r="E236" s="1"/>
      <c r="F236" s="1"/>
      <c r="G236" s="1"/>
      <c r="H236" s="1"/>
      <c r="I236" s="1"/>
      <c r="J236" s="1"/>
      <c r="K236" s="1"/>
      <c r="L236" s="4"/>
      <c r="M236" s="4"/>
      <c r="N236" s="4"/>
      <c r="O236" s="4"/>
      <c r="P236" s="5"/>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row>
    <row r="237" spans="1:170" ht="15.75" customHeight="1">
      <c r="A237" s="1"/>
      <c r="B237" s="1"/>
      <c r="C237" s="1"/>
      <c r="D237" s="1"/>
      <c r="E237" s="1"/>
      <c r="F237" s="1"/>
      <c r="G237" s="1"/>
      <c r="H237" s="1"/>
      <c r="I237" s="1"/>
      <c r="J237" s="1"/>
      <c r="K237" s="1"/>
      <c r="L237" s="4"/>
      <c r="M237" s="4"/>
      <c r="N237" s="4"/>
      <c r="O237" s="4"/>
      <c r="P237" s="5"/>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row>
    <row r="238" spans="1:170" ht="15.75" customHeight="1">
      <c r="A238" s="1"/>
      <c r="B238" s="1"/>
      <c r="C238" s="1"/>
      <c r="D238" s="1"/>
      <c r="E238" s="1"/>
      <c r="F238" s="1"/>
      <c r="G238" s="1"/>
      <c r="H238" s="1"/>
      <c r="I238" s="1"/>
      <c r="J238" s="1"/>
      <c r="K238" s="1"/>
      <c r="L238" s="4"/>
      <c r="M238" s="4"/>
      <c r="N238" s="4"/>
      <c r="O238" s="4"/>
      <c r="P238" s="5"/>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row>
    <row r="239" spans="1:170" ht="15.75" customHeight="1">
      <c r="A239" s="1"/>
      <c r="B239" s="1"/>
      <c r="C239" s="1"/>
      <c r="D239" s="1"/>
      <c r="E239" s="1"/>
      <c r="F239" s="1"/>
      <c r="G239" s="1"/>
      <c r="H239" s="1"/>
      <c r="I239" s="1"/>
      <c r="J239" s="1"/>
      <c r="K239" s="1"/>
      <c r="L239" s="4"/>
      <c r="M239" s="4"/>
      <c r="N239" s="4"/>
      <c r="O239" s="4"/>
      <c r="P239" s="5"/>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row>
    <row r="240" spans="1:170" ht="15.75" customHeight="1">
      <c r="A240" s="1"/>
      <c r="B240" s="1"/>
      <c r="C240" s="1"/>
      <c r="D240" s="1"/>
      <c r="E240" s="1"/>
      <c r="F240" s="1"/>
      <c r="G240" s="1"/>
      <c r="H240" s="1"/>
      <c r="I240" s="1"/>
      <c r="J240" s="1"/>
      <c r="K240" s="1"/>
      <c r="L240" s="4"/>
      <c r="M240" s="4"/>
      <c r="N240" s="4"/>
      <c r="O240" s="4"/>
      <c r="P240" s="5"/>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row>
    <row r="241" spans="1:170" ht="15.75" customHeight="1">
      <c r="A241" s="1"/>
      <c r="B241" s="1"/>
      <c r="C241" s="1"/>
      <c r="D241" s="1"/>
      <c r="E241" s="1"/>
      <c r="F241" s="1"/>
      <c r="G241" s="1"/>
      <c r="H241" s="1"/>
      <c r="I241" s="1"/>
      <c r="J241" s="1"/>
      <c r="K241" s="1"/>
      <c r="L241" s="4"/>
      <c r="M241" s="4"/>
      <c r="N241" s="4"/>
      <c r="O241" s="4"/>
      <c r="P241" s="5"/>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row>
    <row r="242" spans="1:170" ht="15.75" customHeight="1">
      <c r="A242" s="1"/>
      <c r="B242" s="1"/>
      <c r="C242" s="1"/>
      <c r="D242" s="1"/>
      <c r="E242" s="1"/>
      <c r="F242" s="1"/>
      <c r="G242" s="1"/>
      <c r="H242" s="1"/>
      <c r="I242" s="1"/>
      <c r="J242" s="1"/>
      <c r="K242" s="1"/>
      <c r="L242" s="4"/>
      <c r="M242" s="4"/>
      <c r="N242" s="4"/>
      <c r="O242" s="4"/>
      <c r="P242" s="5"/>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row>
    <row r="243" spans="1:170" ht="15.75" customHeight="1">
      <c r="A243" s="1"/>
      <c r="B243" s="1"/>
      <c r="C243" s="1"/>
      <c r="D243" s="1"/>
      <c r="E243" s="1"/>
      <c r="F243" s="1"/>
      <c r="G243" s="1"/>
      <c r="H243" s="1"/>
      <c r="I243" s="1"/>
      <c r="J243" s="1"/>
      <c r="K243" s="1"/>
      <c r="L243" s="4"/>
      <c r="M243" s="4"/>
      <c r="N243" s="4"/>
      <c r="O243" s="4"/>
      <c r="P243" s="5"/>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row>
    <row r="244" spans="1:170" ht="15.75" customHeight="1">
      <c r="A244" s="1"/>
      <c r="B244" s="1"/>
      <c r="C244" s="1"/>
      <c r="D244" s="1"/>
      <c r="E244" s="1"/>
      <c r="F244" s="1"/>
      <c r="G244" s="1"/>
      <c r="H244" s="1"/>
      <c r="I244" s="1"/>
      <c r="J244" s="1"/>
      <c r="K244" s="1"/>
      <c r="L244" s="4"/>
      <c r="M244" s="4"/>
      <c r="N244" s="4"/>
      <c r="O244" s="4"/>
      <c r="P244" s="5"/>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row>
    <row r="245" spans="1:170" ht="15.75" customHeight="1">
      <c r="A245" s="1"/>
      <c r="B245" s="1"/>
      <c r="C245" s="1"/>
      <c r="D245" s="1"/>
      <c r="E245" s="1"/>
      <c r="F245" s="1"/>
      <c r="G245" s="1"/>
      <c r="H245" s="1"/>
      <c r="I245" s="1"/>
      <c r="J245" s="1"/>
      <c r="K245" s="1"/>
      <c r="L245" s="4"/>
      <c r="M245" s="4"/>
      <c r="N245" s="4"/>
      <c r="O245" s="4"/>
      <c r="P245" s="5"/>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row>
    <row r="246" spans="1:170" ht="15.75" customHeight="1">
      <c r="A246" s="1"/>
      <c r="B246" s="1"/>
      <c r="C246" s="1"/>
      <c r="D246" s="1"/>
      <c r="E246" s="1"/>
      <c r="F246" s="1"/>
      <c r="G246" s="1"/>
      <c r="H246" s="1"/>
      <c r="I246" s="1"/>
      <c r="J246" s="1"/>
      <c r="K246" s="1"/>
      <c r="L246" s="4"/>
      <c r="M246" s="4"/>
      <c r="N246" s="4"/>
      <c r="O246" s="4"/>
      <c r="P246" s="5"/>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row>
    <row r="247" spans="1:170" ht="15.75" customHeight="1">
      <c r="A247" s="1"/>
      <c r="B247" s="1"/>
      <c r="C247" s="1"/>
      <c r="D247" s="1"/>
      <c r="E247" s="1"/>
      <c r="F247" s="1"/>
      <c r="G247" s="1"/>
      <c r="H247" s="1"/>
      <c r="I247" s="1"/>
      <c r="J247" s="1"/>
      <c r="K247" s="1"/>
      <c r="L247" s="4"/>
      <c r="M247" s="4"/>
      <c r="N247" s="4"/>
      <c r="O247" s="4"/>
      <c r="P247" s="5"/>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row>
    <row r="248" spans="1:170" ht="15.75" customHeight="1">
      <c r="A248" s="1"/>
      <c r="B248" s="1"/>
      <c r="C248" s="1"/>
      <c r="D248" s="1"/>
      <c r="E248" s="1"/>
      <c r="F248" s="1"/>
      <c r="G248" s="1"/>
      <c r="H248" s="1"/>
      <c r="I248" s="1"/>
      <c r="J248" s="1"/>
      <c r="K248" s="1"/>
      <c r="L248" s="4"/>
      <c r="M248" s="4"/>
      <c r="N248" s="4"/>
      <c r="O248" s="4"/>
      <c r="P248" s="5"/>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row>
    <row r="249" spans="1:170" ht="15.75" customHeight="1">
      <c r="A249" s="1"/>
      <c r="B249" s="1"/>
      <c r="C249" s="1"/>
      <c r="D249" s="1"/>
      <c r="E249" s="1"/>
      <c r="F249" s="1"/>
      <c r="G249" s="1"/>
      <c r="H249" s="1"/>
      <c r="I249" s="1"/>
      <c r="J249" s="1"/>
      <c r="K249" s="1"/>
      <c r="L249" s="4"/>
      <c r="M249" s="4"/>
      <c r="N249" s="4"/>
      <c r="O249" s="4"/>
      <c r="P249" s="5"/>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row>
    <row r="250" spans="1:170" ht="15.75" customHeight="1">
      <c r="A250" s="1"/>
      <c r="B250" s="1"/>
      <c r="C250" s="1"/>
      <c r="D250" s="1"/>
      <c r="E250" s="1"/>
      <c r="F250" s="1"/>
      <c r="G250" s="1"/>
      <c r="H250" s="1"/>
      <c r="I250" s="1"/>
      <c r="J250" s="1"/>
      <c r="K250" s="1"/>
      <c r="L250" s="4"/>
      <c r="M250" s="4"/>
      <c r="N250" s="4"/>
      <c r="O250" s="4"/>
      <c r="P250" s="5"/>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row>
    <row r="251" spans="1:170" ht="15.75" customHeight="1">
      <c r="A251" s="1"/>
      <c r="B251" s="1"/>
      <c r="C251" s="1"/>
      <c r="D251" s="1"/>
      <c r="E251" s="1"/>
      <c r="F251" s="1"/>
      <c r="G251" s="1"/>
      <c r="H251" s="1"/>
      <c r="I251" s="1"/>
      <c r="J251" s="1"/>
      <c r="K251" s="1"/>
      <c r="L251" s="4"/>
      <c r="M251" s="4"/>
      <c r="N251" s="4"/>
      <c r="O251" s="4"/>
      <c r="P251" s="5"/>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row>
    <row r="252" spans="1:170" ht="15.75" customHeight="1">
      <c r="A252" s="1"/>
      <c r="B252" s="1"/>
      <c r="C252" s="1"/>
      <c r="D252" s="1"/>
      <c r="E252" s="1"/>
      <c r="F252" s="1"/>
      <c r="G252" s="1"/>
      <c r="H252" s="1"/>
      <c r="I252" s="1"/>
      <c r="J252" s="1"/>
      <c r="K252" s="1"/>
      <c r="L252" s="4"/>
      <c r="M252" s="4"/>
      <c r="N252" s="4"/>
      <c r="O252" s="4"/>
      <c r="P252" s="5"/>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row>
    <row r="253" spans="1:170" ht="15.75" customHeight="1">
      <c r="A253" s="1"/>
      <c r="B253" s="1"/>
      <c r="C253" s="1"/>
      <c r="D253" s="1"/>
      <c r="E253" s="1"/>
      <c r="F253" s="1"/>
      <c r="G253" s="1"/>
      <c r="H253" s="1"/>
      <c r="I253" s="1"/>
      <c r="J253" s="1"/>
      <c r="K253" s="1"/>
      <c r="L253" s="4"/>
      <c r="M253" s="4"/>
      <c r="N253" s="4"/>
      <c r="O253" s="4"/>
      <c r="P253" s="5"/>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row>
    <row r="254" spans="1:170" ht="15.75" customHeight="1">
      <c r="A254" s="1"/>
      <c r="B254" s="1"/>
      <c r="C254" s="1"/>
      <c r="D254" s="1"/>
      <c r="E254" s="1"/>
      <c r="F254" s="1"/>
      <c r="G254" s="1"/>
      <c r="H254" s="1"/>
      <c r="I254" s="1"/>
      <c r="J254" s="1"/>
      <c r="K254" s="1"/>
      <c r="L254" s="4"/>
      <c r="M254" s="4"/>
      <c r="N254" s="4"/>
      <c r="O254" s="4"/>
      <c r="P254" s="5"/>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row>
    <row r="255" spans="1:170" ht="15.75" customHeight="1">
      <c r="A255" s="1"/>
      <c r="B255" s="1"/>
      <c r="C255" s="1"/>
      <c r="D255" s="1"/>
      <c r="E255" s="1"/>
      <c r="F255" s="1"/>
      <c r="G255" s="1"/>
      <c r="H255" s="1"/>
      <c r="I255" s="1"/>
      <c r="J255" s="1"/>
      <c r="K255" s="1"/>
      <c r="L255" s="4"/>
      <c r="M255" s="4"/>
      <c r="N255" s="4"/>
      <c r="O255" s="4"/>
      <c r="P255" s="5"/>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row>
    <row r="256" spans="1:170" ht="15.75" customHeight="1">
      <c r="A256" s="1"/>
      <c r="B256" s="1"/>
      <c r="C256" s="1"/>
      <c r="D256" s="1"/>
      <c r="E256" s="1"/>
      <c r="F256" s="1"/>
      <c r="G256" s="1"/>
      <c r="H256" s="1"/>
      <c r="I256" s="1"/>
      <c r="J256" s="1"/>
      <c r="K256" s="1"/>
      <c r="L256" s="4"/>
      <c r="M256" s="4"/>
      <c r="N256" s="4"/>
      <c r="O256" s="4"/>
      <c r="P256" s="5"/>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row>
    <row r="257" spans="1:170" ht="15.75" customHeight="1">
      <c r="A257" s="1"/>
      <c r="B257" s="1"/>
      <c r="C257" s="1"/>
      <c r="D257" s="1"/>
      <c r="E257" s="1"/>
      <c r="F257" s="1"/>
      <c r="G257" s="1"/>
      <c r="H257" s="1"/>
      <c r="I257" s="1"/>
      <c r="J257" s="1"/>
      <c r="K257" s="1"/>
      <c r="L257" s="4"/>
      <c r="M257" s="4"/>
      <c r="N257" s="4"/>
      <c r="O257" s="4"/>
      <c r="P257" s="5"/>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row>
    <row r="258" spans="1:170" ht="15.75" customHeight="1">
      <c r="A258" s="1"/>
      <c r="B258" s="1"/>
      <c r="C258" s="1"/>
      <c r="D258" s="1"/>
      <c r="E258" s="1"/>
      <c r="F258" s="1"/>
      <c r="G258" s="1"/>
      <c r="H258" s="1"/>
      <c r="I258" s="1"/>
      <c r="J258" s="1"/>
      <c r="K258" s="1"/>
      <c r="L258" s="4"/>
      <c r="M258" s="4"/>
      <c r="N258" s="4"/>
      <c r="O258" s="4"/>
      <c r="P258" s="5"/>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row>
    <row r="259" spans="1:170" ht="15.75" customHeight="1">
      <c r="A259" s="1"/>
      <c r="B259" s="1"/>
      <c r="C259" s="1"/>
      <c r="D259" s="1"/>
      <c r="E259" s="1"/>
      <c r="F259" s="1"/>
      <c r="G259" s="1"/>
      <c r="H259" s="1"/>
      <c r="I259" s="1"/>
      <c r="J259" s="1"/>
      <c r="K259" s="1"/>
      <c r="L259" s="4"/>
      <c r="M259" s="4"/>
      <c r="N259" s="4"/>
      <c r="O259" s="4"/>
      <c r="P259" s="5"/>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row>
    <row r="260" spans="1:170" ht="15.75" customHeight="1">
      <c r="A260" s="1"/>
      <c r="B260" s="1"/>
      <c r="C260" s="1"/>
      <c r="D260" s="1"/>
      <c r="E260" s="1"/>
      <c r="F260" s="1"/>
      <c r="G260" s="1"/>
      <c r="H260" s="1"/>
      <c r="I260" s="1"/>
      <c r="J260" s="1"/>
      <c r="K260" s="1"/>
      <c r="L260" s="4"/>
      <c r="M260" s="4"/>
      <c r="N260" s="4"/>
      <c r="O260" s="4"/>
      <c r="P260" s="5"/>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row>
    <row r="261" spans="1:170" ht="15.75" customHeight="1">
      <c r="A261" s="1"/>
      <c r="B261" s="1"/>
      <c r="C261" s="1"/>
      <c r="D261" s="1"/>
      <c r="E261" s="1"/>
      <c r="F261" s="1"/>
      <c r="G261" s="1"/>
      <c r="H261" s="1"/>
      <c r="I261" s="1"/>
      <c r="J261" s="1"/>
      <c r="K261" s="1"/>
      <c r="L261" s="4"/>
      <c r="M261" s="4"/>
      <c r="N261" s="4"/>
      <c r="O261" s="4"/>
      <c r="P261" s="5"/>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row>
    <row r="262" spans="1:170" ht="15.75" customHeight="1">
      <c r="A262" s="1"/>
      <c r="B262" s="1"/>
      <c r="C262" s="1"/>
      <c r="D262" s="1"/>
      <c r="E262" s="1"/>
      <c r="F262" s="1"/>
      <c r="G262" s="1"/>
      <c r="H262" s="1"/>
      <c r="I262" s="1"/>
      <c r="J262" s="1"/>
      <c r="K262" s="1"/>
      <c r="L262" s="4"/>
      <c r="M262" s="4"/>
      <c r="N262" s="4"/>
      <c r="O262" s="4"/>
      <c r="P262" s="5"/>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row>
    <row r="263" spans="1:170" ht="15.75" customHeight="1">
      <c r="A263" s="1"/>
      <c r="B263" s="1"/>
      <c r="C263" s="1"/>
      <c r="D263" s="1"/>
      <c r="E263" s="1"/>
      <c r="F263" s="1"/>
      <c r="G263" s="1"/>
      <c r="H263" s="1"/>
      <c r="I263" s="1"/>
      <c r="J263" s="1"/>
      <c r="K263" s="1"/>
      <c r="L263" s="4"/>
      <c r="M263" s="4"/>
      <c r="N263" s="4"/>
      <c r="O263" s="4"/>
      <c r="P263" s="5"/>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row>
    <row r="264" spans="1:170" ht="15.75" customHeight="1">
      <c r="A264" s="1"/>
      <c r="B264" s="1"/>
      <c r="C264" s="1"/>
      <c r="D264" s="1"/>
      <c r="E264" s="1"/>
      <c r="F264" s="1"/>
      <c r="G264" s="1"/>
      <c r="H264" s="1"/>
      <c r="I264" s="1"/>
      <c r="J264" s="1"/>
      <c r="K264" s="1"/>
      <c r="L264" s="4"/>
      <c r="M264" s="4"/>
      <c r="N264" s="4"/>
      <c r="O264" s="4"/>
      <c r="P264" s="5"/>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row>
    <row r="265" spans="1:170" ht="15.75" customHeight="1">
      <c r="A265" s="1"/>
      <c r="B265" s="1"/>
      <c r="C265" s="1"/>
      <c r="D265" s="1"/>
      <c r="E265" s="1"/>
      <c r="F265" s="1"/>
      <c r="G265" s="1"/>
      <c r="H265" s="1"/>
      <c r="I265" s="1"/>
      <c r="J265" s="1"/>
      <c r="K265" s="1"/>
      <c r="L265" s="4"/>
      <c r="M265" s="4"/>
      <c r="N265" s="4"/>
      <c r="O265" s="4"/>
      <c r="P265" s="5"/>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row>
    <row r="266" spans="1:170" ht="15.75" customHeight="1">
      <c r="A266" s="1"/>
      <c r="B266" s="1"/>
      <c r="C266" s="1"/>
      <c r="D266" s="1"/>
      <c r="E266" s="1"/>
      <c r="F266" s="1"/>
      <c r="G266" s="1"/>
      <c r="H266" s="1"/>
      <c r="I266" s="1"/>
      <c r="J266" s="1"/>
      <c r="K266" s="1"/>
      <c r="L266" s="4"/>
      <c r="M266" s="4"/>
      <c r="N266" s="4"/>
      <c r="O266" s="4"/>
      <c r="P266" s="5"/>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row>
    <row r="267" spans="1:170" ht="15.75" customHeight="1">
      <c r="A267" s="1"/>
      <c r="B267" s="1"/>
      <c r="C267" s="1"/>
      <c r="D267" s="1"/>
      <c r="E267" s="1"/>
      <c r="F267" s="1"/>
      <c r="G267" s="1"/>
      <c r="H267" s="1"/>
      <c r="I267" s="1"/>
      <c r="J267" s="1"/>
      <c r="K267" s="1"/>
      <c r="L267" s="4"/>
      <c r="M267" s="4"/>
      <c r="N267" s="4"/>
      <c r="O267" s="4"/>
      <c r="P267" s="5"/>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row>
    <row r="268" spans="1:170" ht="15.75" customHeight="1">
      <c r="A268" s="1"/>
      <c r="B268" s="1"/>
      <c r="C268" s="1"/>
      <c r="D268" s="1"/>
      <c r="E268" s="1"/>
      <c r="F268" s="1"/>
      <c r="G268" s="1"/>
      <c r="H268" s="1"/>
      <c r="I268" s="1"/>
      <c r="J268" s="1"/>
      <c r="K268" s="1"/>
      <c r="L268" s="4"/>
      <c r="M268" s="4"/>
      <c r="N268" s="4"/>
      <c r="O268" s="4"/>
      <c r="P268" s="5"/>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row>
    <row r="269" spans="1:170" ht="15.75" customHeight="1">
      <c r="A269" s="1"/>
      <c r="B269" s="1"/>
      <c r="C269" s="1"/>
      <c r="D269" s="1"/>
      <c r="E269" s="1"/>
      <c r="F269" s="1"/>
      <c r="G269" s="1"/>
      <c r="H269" s="1"/>
      <c r="I269" s="1"/>
      <c r="J269" s="1"/>
      <c r="K269" s="1"/>
      <c r="L269" s="4"/>
      <c r="M269" s="4"/>
      <c r="N269" s="4"/>
      <c r="O269" s="4"/>
      <c r="P269" s="5"/>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row>
    <row r="270" spans="1:170" ht="15.75" customHeight="1">
      <c r="A270" s="1"/>
      <c r="B270" s="1"/>
      <c r="C270" s="1"/>
      <c r="D270" s="1"/>
      <c r="E270" s="1"/>
      <c r="F270" s="1"/>
      <c r="G270" s="1"/>
      <c r="H270" s="1"/>
      <c r="I270" s="1"/>
      <c r="J270" s="1"/>
      <c r="K270" s="1"/>
      <c r="L270" s="4"/>
      <c r="M270" s="4"/>
      <c r="N270" s="4"/>
      <c r="O270" s="4"/>
      <c r="P270" s="5"/>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row>
    <row r="271" spans="1:170" ht="15.75" customHeight="1">
      <c r="A271" s="1"/>
      <c r="B271" s="1"/>
      <c r="C271" s="1"/>
      <c r="D271" s="1"/>
      <c r="E271" s="1"/>
      <c r="F271" s="1"/>
      <c r="G271" s="1"/>
      <c r="H271" s="1"/>
      <c r="I271" s="1"/>
      <c r="J271" s="1"/>
      <c r="K271" s="1"/>
      <c r="L271" s="4"/>
      <c r="M271" s="4"/>
      <c r="N271" s="4"/>
      <c r="O271" s="4"/>
      <c r="P271" s="5"/>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row>
    <row r="272" spans="1:170" ht="15.75" customHeight="1">
      <c r="A272" s="1"/>
      <c r="B272" s="1"/>
      <c r="C272" s="1"/>
      <c r="D272" s="1"/>
      <c r="E272" s="1"/>
      <c r="F272" s="1"/>
      <c r="G272" s="1"/>
      <c r="H272" s="1"/>
      <c r="I272" s="1"/>
      <c r="J272" s="1"/>
      <c r="K272" s="1"/>
      <c r="L272" s="4"/>
      <c r="M272" s="4"/>
      <c r="N272" s="4"/>
      <c r="O272" s="4"/>
      <c r="P272" s="5"/>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row>
    <row r="273" spans="1:170" ht="15.75" customHeight="1">
      <c r="A273" s="1"/>
      <c r="B273" s="1"/>
      <c r="C273" s="1"/>
      <c r="D273" s="1"/>
      <c r="E273" s="1"/>
      <c r="F273" s="1"/>
      <c r="G273" s="1"/>
      <c r="H273" s="1"/>
      <c r="I273" s="1"/>
      <c r="J273" s="1"/>
      <c r="K273" s="1"/>
      <c r="L273" s="4"/>
      <c r="M273" s="4"/>
      <c r="N273" s="4"/>
      <c r="O273" s="4"/>
      <c r="P273" s="5"/>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row>
    <row r="274" spans="1:170" ht="15.75" customHeight="1">
      <c r="A274" s="1"/>
      <c r="B274" s="1"/>
      <c r="C274" s="1"/>
      <c r="D274" s="1"/>
      <c r="E274" s="1"/>
      <c r="F274" s="1"/>
      <c r="G274" s="1"/>
      <c r="H274" s="1"/>
      <c r="I274" s="1"/>
      <c r="J274" s="1"/>
      <c r="K274" s="1"/>
      <c r="L274" s="4"/>
      <c r="M274" s="4"/>
      <c r="N274" s="4"/>
      <c r="O274" s="4"/>
      <c r="P274" s="5"/>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row>
    <row r="275" spans="1:170" ht="15.75" customHeight="1">
      <c r="A275" s="1"/>
      <c r="B275" s="1"/>
      <c r="C275" s="1"/>
      <c r="D275" s="1"/>
      <c r="E275" s="1"/>
      <c r="F275" s="1"/>
      <c r="G275" s="1"/>
      <c r="H275" s="1"/>
      <c r="I275" s="1"/>
      <c r="J275" s="1"/>
      <c r="K275" s="1"/>
      <c r="L275" s="4"/>
      <c r="M275" s="4"/>
      <c r="N275" s="4"/>
      <c r="O275" s="4"/>
      <c r="P275" s="5"/>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row>
    <row r="276" spans="1:170" ht="15.75" customHeight="1">
      <c r="A276" s="1"/>
      <c r="B276" s="1"/>
      <c r="C276" s="1"/>
      <c r="D276" s="1"/>
      <c r="E276" s="1"/>
      <c r="F276" s="1"/>
      <c r="G276" s="1"/>
      <c r="H276" s="1"/>
      <c r="I276" s="1"/>
      <c r="J276" s="1"/>
      <c r="K276" s="1"/>
      <c r="L276" s="4"/>
      <c r="M276" s="4"/>
      <c r="N276" s="4"/>
      <c r="O276" s="4"/>
      <c r="P276" s="5"/>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row>
    <row r="277" spans="1:170" ht="15.75" customHeight="1">
      <c r="A277" s="1"/>
      <c r="B277" s="1"/>
      <c r="C277" s="1"/>
      <c r="D277" s="1"/>
      <c r="E277" s="1"/>
      <c r="F277" s="1"/>
      <c r="G277" s="1"/>
      <c r="H277" s="1"/>
      <c r="I277" s="1"/>
      <c r="J277" s="1"/>
      <c r="K277" s="1"/>
      <c r="L277" s="4"/>
      <c r="M277" s="4"/>
      <c r="N277" s="4"/>
      <c r="O277" s="4"/>
      <c r="P277" s="5"/>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row>
    <row r="278" spans="1:170" ht="15.75" customHeight="1">
      <c r="A278" s="1"/>
      <c r="B278" s="1"/>
      <c r="C278" s="1"/>
      <c r="D278" s="1"/>
      <c r="E278" s="1"/>
      <c r="F278" s="1"/>
      <c r="G278" s="1"/>
      <c r="H278" s="1"/>
      <c r="I278" s="1"/>
      <c r="J278" s="1"/>
      <c r="K278" s="1"/>
      <c r="L278" s="4"/>
      <c r="M278" s="4"/>
      <c r="N278" s="4"/>
      <c r="O278" s="4"/>
      <c r="P278" s="5"/>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row>
    <row r="279" spans="1:170" ht="15.75" customHeight="1">
      <c r="A279" s="1"/>
      <c r="B279" s="1"/>
      <c r="C279" s="1"/>
      <c r="D279" s="1"/>
      <c r="E279" s="1"/>
      <c r="F279" s="1"/>
      <c r="G279" s="1"/>
      <c r="H279" s="1"/>
      <c r="I279" s="1"/>
      <c r="J279" s="1"/>
      <c r="K279" s="1"/>
      <c r="L279" s="4"/>
      <c r="M279" s="4"/>
      <c r="N279" s="4"/>
      <c r="O279" s="4"/>
      <c r="P279" s="5"/>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row>
    <row r="280" spans="1:170" ht="15.75" customHeight="1">
      <c r="A280" s="1"/>
      <c r="B280" s="1"/>
      <c r="C280" s="1"/>
      <c r="D280" s="1"/>
      <c r="E280" s="1"/>
      <c r="F280" s="1"/>
      <c r="G280" s="1"/>
      <c r="H280" s="1"/>
      <c r="I280" s="1"/>
      <c r="J280" s="1"/>
      <c r="K280" s="1"/>
      <c r="L280" s="4"/>
      <c r="M280" s="4"/>
      <c r="N280" s="4"/>
      <c r="O280" s="4"/>
      <c r="P280" s="5"/>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row>
    <row r="281" spans="1:170" ht="15.75" customHeight="1">
      <c r="A281" s="1"/>
      <c r="B281" s="1"/>
      <c r="C281" s="1"/>
      <c r="D281" s="1"/>
      <c r="E281" s="1"/>
      <c r="F281" s="1"/>
      <c r="G281" s="1"/>
      <c r="H281" s="1"/>
      <c r="I281" s="1"/>
      <c r="J281" s="1"/>
      <c r="K281" s="1"/>
      <c r="L281" s="4"/>
      <c r="M281" s="4"/>
      <c r="N281" s="4"/>
      <c r="O281" s="4"/>
      <c r="P281" s="5"/>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row>
    <row r="282" spans="1:170" ht="15.75" customHeight="1">
      <c r="A282" s="1"/>
      <c r="B282" s="1"/>
      <c r="C282" s="1"/>
      <c r="D282" s="1"/>
      <c r="E282" s="1"/>
      <c r="F282" s="1"/>
      <c r="G282" s="1"/>
      <c r="H282" s="1"/>
      <c r="I282" s="1"/>
      <c r="J282" s="1"/>
      <c r="K282" s="1"/>
      <c r="L282" s="4"/>
      <c r="M282" s="4"/>
      <c r="N282" s="4"/>
      <c r="O282" s="4"/>
      <c r="P282" s="5"/>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row>
    <row r="283" spans="1:170" ht="15.75" customHeight="1">
      <c r="A283" s="1"/>
      <c r="B283" s="1"/>
      <c r="C283" s="1"/>
      <c r="D283" s="1"/>
      <c r="E283" s="1"/>
      <c r="F283" s="1"/>
      <c r="G283" s="1"/>
      <c r="H283" s="1"/>
      <c r="I283" s="1"/>
      <c r="J283" s="1"/>
      <c r="K283" s="1"/>
      <c r="L283" s="4"/>
      <c r="M283" s="4"/>
      <c r="N283" s="4"/>
      <c r="O283" s="4"/>
      <c r="P283" s="5"/>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row>
    <row r="284" spans="1:170" ht="15.75" customHeight="1">
      <c r="A284" s="1"/>
      <c r="B284" s="1"/>
      <c r="C284" s="1"/>
      <c r="D284" s="1"/>
      <c r="E284" s="1"/>
      <c r="F284" s="1"/>
      <c r="G284" s="1"/>
      <c r="H284" s="1"/>
      <c r="I284" s="1"/>
      <c r="J284" s="1"/>
      <c r="K284" s="1"/>
      <c r="L284" s="4"/>
      <c r="M284" s="4"/>
      <c r="N284" s="4"/>
      <c r="O284" s="4"/>
      <c r="P284" s="5"/>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row>
    <row r="285" spans="1:170" ht="15.75" customHeight="1">
      <c r="A285" s="1"/>
      <c r="B285" s="1"/>
      <c r="C285" s="1"/>
      <c r="D285" s="1"/>
      <c r="E285" s="1"/>
      <c r="F285" s="1"/>
      <c r="G285" s="1"/>
      <c r="H285" s="1"/>
      <c r="I285" s="1"/>
      <c r="J285" s="1"/>
      <c r="K285" s="1"/>
      <c r="L285" s="4"/>
      <c r="M285" s="4"/>
      <c r="N285" s="4"/>
      <c r="O285" s="4"/>
      <c r="P285" s="5"/>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row>
    <row r="286" spans="1:170" ht="15.75" customHeight="1">
      <c r="A286" s="1"/>
      <c r="B286" s="1"/>
      <c r="C286" s="1"/>
      <c r="D286" s="1"/>
      <c r="E286" s="1"/>
      <c r="F286" s="1"/>
      <c r="G286" s="1"/>
      <c r="H286" s="1"/>
      <c r="I286" s="1"/>
      <c r="J286" s="1"/>
      <c r="K286" s="1"/>
      <c r="L286" s="4"/>
      <c r="M286" s="4"/>
      <c r="N286" s="4"/>
      <c r="O286" s="4"/>
      <c r="P286" s="5"/>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row>
    <row r="287" spans="1:170" ht="15.75" customHeight="1">
      <c r="A287" s="1"/>
      <c r="B287" s="1"/>
      <c r="C287" s="1"/>
      <c r="D287" s="1"/>
      <c r="E287" s="1"/>
      <c r="F287" s="1"/>
      <c r="G287" s="1"/>
      <c r="H287" s="1"/>
      <c r="I287" s="1"/>
      <c r="J287" s="1"/>
      <c r="K287" s="1"/>
      <c r="L287" s="4"/>
      <c r="M287" s="4"/>
      <c r="N287" s="4"/>
      <c r="O287" s="4"/>
      <c r="P287" s="5"/>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row>
    <row r="288" spans="1:170" ht="15.75" customHeight="1">
      <c r="A288" s="1"/>
      <c r="B288" s="1"/>
      <c r="C288" s="1"/>
      <c r="D288" s="1"/>
      <c r="E288" s="1"/>
      <c r="F288" s="1"/>
      <c r="G288" s="1"/>
      <c r="H288" s="1"/>
      <c r="I288" s="1"/>
      <c r="J288" s="1"/>
      <c r="K288" s="1"/>
      <c r="L288" s="4"/>
      <c r="M288" s="4"/>
      <c r="N288" s="4"/>
      <c r="O288" s="4"/>
      <c r="P288" s="5"/>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row>
    <row r="289" spans="1:170" ht="15.75" customHeight="1">
      <c r="A289" s="1"/>
      <c r="B289" s="1"/>
      <c r="C289" s="1"/>
      <c r="D289" s="1"/>
      <c r="E289" s="1"/>
      <c r="F289" s="1"/>
      <c r="G289" s="1"/>
      <c r="H289" s="1"/>
      <c r="I289" s="1"/>
      <c r="J289" s="1"/>
      <c r="K289" s="1"/>
      <c r="L289" s="4"/>
      <c r="M289" s="4"/>
      <c r="N289" s="4"/>
      <c r="O289" s="4"/>
      <c r="P289" s="5"/>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row>
    <row r="290" spans="1:170" ht="15.75" customHeight="1">
      <c r="A290" s="1"/>
      <c r="B290" s="1"/>
      <c r="C290" s="1"/>
      <c r="D290" s="1"/>
      <c r="E290" s="1"/>
      <c r="F290" s="1"/>
      <c r="G290" s="1"/>
      <c r="H290" s="1"/>
      <c r="I290" s="1"/>
      <c r="J290" s="1"/>
      <c r="K290" s="1"/>
      <c r="L290" s="4"/>
      <c r="M290" s="4"/>
      <c r="N290" s="4"/>
      <c r="O290" s="4"/>
      <c r="P290" s="5"/>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row>
    <row r="291" spans="1:170" ht="15.75" customHeight="1">
      <c r="A291" s="1"/>
      <c r="B291" s="1"/>
      <c r="C291" s="1"/>
      <c r="D291" s="1"/>
      <c r="E291" s="1"/>
      <c r="F291" s="1"/>
      <c r="G291" s="1"/>
      <c r="H291" s="1"/>
      <c r="I291" s="1"/>
      <c r="J291" s="1"/>
      <c r="K291" s="1"/>
      <c r="L291" s="4"/>
      <c r="M291" s="4"/>
      <c r="N291" s="4"/>
      <c r="O291" s="4"/>
      <c r="P291" s="5"/>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row>
    <row r="292" spans="1:170" ht="15.75" customHeight="1">
      <c r="A292" s="1"/>
      <c r="B292" s="1"/>
      <c r="C292" s="1"/>
      <c r="D292" s="1"/>
      <c r="E292" s="1"/>
      <c r="F292" s="1"/>
      <c r="G292" s="1"/>
      <c r="H292" s="1"/>
      <c r="I292" s="1"/>
      <c r="J292" s="1"/>
      <c r="K292" s="1"/>
      <c r="L292" s="4"/>
      <c r="M292" s="4"/>
      <c r="N292" s="4"/>
      <c r="O292" s="4"/>
      <c r="P292" s="5"/>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row>
    <row r="293" spans="1:170" ht="15.75" customHeight="1">
      <c r="A293" s="1"/>
      <c r="B293" s="1"/>
      <c r="C293" s="1"/>
      <c r="D293" s="1"/>
      <c r="E293" s="1"/>
      <c r="F293" s="1"/>
      <c r="G293" s="1"/>
      <c r="H293" s="1"/>
      <c r="I293" s="1"/>
      <c r="J293" s="1"/>
      <c r="K293" s="1"/>
      <c r="L293" s="4"/>
      <c r="M293" s="4"/>
      <c r="N293" s="4"/>
      <c r="O293" s="4"/>
      <c r="P293" s="5"/>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row>
    <row r="294" spans="1:170" ht="15.75" customHeight="1">
      <c r="A294" s="1"/>
      <c r="B294" s="1"/>
      <c r="C294" s="1"/>
      <c r="D294" s="1"/>
      <c r="E294" s="1"/>
      <c r="F294" s="1"/>
      <c r="G294" s="1"/>
      <c r="H294" s="1"/>
      <c r="I294" s="1"/>
      <c r="J294" s="1"/>
      <c r="K294" s="1"/>
      <c r="L294" s="4"/>
      <c r="M294" s="4"/>
      <c r="N294" s="4"/>
      <c r="O294" s="4"/>
      <c r="P294" s="5"/>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row>
    <row r="295" spans="1:170" ht="15.75" customHeight="1">
      <c r="A295" s="1"/>
      <c r="B295" s="1"/>
      <c r="C295" s="1"/>
      <c r="D295" s="1"/>
      <c r="E295" s="1"/>
      <c r="F295" s="1"/>
      <c r="G295" s="1"/>
      <c r="H295" s="1"/>
      <c r="I295" s="1"/>
      <c r="J295" s="1"/>
      <c r="K295" s="1"/>
      <c r="L295" s="4"/>
      <c r="M295" s="4"/>
      <c r="N295" s="4"/>
      <c r="O295" s="4"/>
      <c r="P295" s="5"/>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row>
    <row r="296" spans="1:170" ht="15.75" customHeight="1">
      <c r="A296" s="1"/>
      <c r="B296" s="1"/>
      <c r="C296" s="1"/>
      <c r="D296" s="1"/>
      <c r="E296" s="1"/>
      <c r="F296" s="1"/>
      <c r="G296" s="1"/>
      <c r="H296" s="1"/>
      <c r="I296" s="1"/>
      <c r="J296" s="1"/>
      <c r="K296" s="1"/>
      <c r="L296" s="4"/>
      <c r="M296" s="4"/>
      <c r="N296" s="4"/>
      <c r="O296" s="4"/>
      <c r="P296" s="5"/>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row>
    <row r="297" spans="1:170" ht="15.75" customHeight="1">
      <c r="A297" s="1"/>
      <c r="B297" s="1"/>
      <c r="C297" s="1"/>
      <c r="D297" s="1"/>
      <c r="E297" s="1"/>
      <c r="F297" s="1"/>
      <c r="G297" s="1"/>
      <c r="H297" s="1"/>
      <c r="I297" s="1"/>
      <c r="J297" s="1"/>
      <c r="K297" s="1"/>
      <c r="L297" s="4"/>
      <c r="M297" s="4"/>
      <c r="N297" s="4"/>
      <c r="O297" s="4"/>
      <c r="P297" s="5"/>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row>
    <row r="298" spans="1:170" ht="15.75" customHeight="1">
      <c r="A298" s="1"/>
      <c r="B298" s="1"/>
      <c r="C298" s="1"/>
      <c r="D298" s="1"/>
      <c r="E298" s="1"/>
      <c r="F298" s="1"/>
      <c r="G298" s="1"/>
      <c r="H298" s="1"/>
      <c r="I298" s="1"/>
      <c r="J298" s="1"/>
      <c r="K298" s="1"/>
      <c r="L298" s="4"/>
      <c r="M298" s="4"/>
      <c r="N298" s="4"/>
      <c r="O298" s="4"/>
      <c r="P298" s="5"/>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row>
    <row r="299" spans="1:170" ht="15.75" customHeight="1">
      <c r="A299" s="1"/>
      <c r="B299" s="1"/>
      <c r="C299" s="1"/>
      <c r="D299" s="1"/>
      <c r="E299" s="1"/>
      <c r="F299" s="1"/>
      <c r="G299" s="1"/>
      <c r="H299" s="1"/>
      <c r="I299" s="1"/>
      <c r="J299" s="1"/>
      <c r="K299" s="1"/>
      <c r="L299" s="4"/>
      <c r="M299" s="4"/>
      <c r="N299" s="4"/>
      <c r="O299" s="4"/>
      <c r="P299" s="5"/>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row>
    <row r="300" spans="1:170" ht="15.75" customHeight="1">
      <c r="A300" s="1"/>
      <c r="B300" s="1"/>
      <c r="C300" s="1"/>
      <c r="D300" s="1"/>
      <c r="E300" s="1"/>
      <c r="F300" s="1"/>
      <c r="G300" s="1"/>
      <c r="H300" s="1"/>
      <c r="I300" s="1"/>
      <c r="J300" s="1"/>
      <c r="K300" s="1"/>
      <c r="L300" s="4"/>
      <c r="M300" s="4"/>
      <c r="N300" s="4"/>
      <c r="O300" s="4"/>
      <c r="P300" s="5"/>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row>
    <row r="301" spans="1:170" ht="15.75" customHeight="1">
      <c r="A301" s="1"/>
      <c r="B301" s="1"/>
      <c r="C301" s="1"/>
      <c r="D301" s="1"/>
      <c r="E301" s="1"/>
      <c r="F301" s="1"/>
      <c r="G301" s="1"/>
      <c r="H301" s="1"/>
      <c r="I301" s="1"/>
      <c r="J301" s="1"/>
      <c r="K301" s="1"/>
      <c r="L301" s="4"/>
      <c r="M301" s="4"/>
      <c r="N301" s="4"/>
      <c r="O301" s="4"/>
      <c r="P301" s="5"/>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row>
    <row r="302" spans="1:170" ht="15.75" customHeight="1">
      <c r="A302" s="1"/>
      <c r="B302" s="1"/>
      <c r="C302" s="1"/>
      <c r="D302" s="1"/>
      <c r="E302" s="1"/>
      <c r="F302" s="1"/>
      <c r="G302" s="1"/>
      <c r="H302" s="1"/>
      <c r="I302" s="1"/>
      <c r="J302" s="1"/>
      <c r="K302" s="1"/>
      <c r="L302" s="4"/>
      <c r="M302" s="4"/>
      <c r="N302" s="4"/>
      <c r="O302" s="4"/>
      <c r="P302" s="5"/>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row>
    <row r="303" spans="1:170" ht="15.75" customHeight="1">
      <c r="A303" s="1"/>
      <c r="B303" s="1"/>
      <c r="C303" s="1"/>
      <c r="D303" s="1"/>
      <c r="E303" s="1"/>
      <c r="F303" s="1"/>
      <c r="G303" s="1"/>
      <c r="H303" s="1"/>
      <c r="I303" s="1"/>
      <c r="J303" s="1"/>
      <c r="K303" s="1"/>
      <c r="L303" s="4"/>
      <c r="M303" s="4"/>
      <c r="N303" s="4"/>
      <c r="O303" s="4"/>
      <c r="P303" s="5"/>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row>
    <row r="304" spans="1:170" ht="15.75" customHeight="1">
      <c r="A304" s="1"/>
      <c r="B304" s="1"/>
      <c r="C304" s="1"/>
      <c r="D304" s="1"/>
      <c r="E304" s="1"/>
      <c r="F304" s="1"/>
      <c r="G304" s="1"/>
      <c r="H304" s="1"/>
      <c r="I304" s="1"/>
      <c r="J304" s="1"/>
      <c r="K304" s="1"/>
      <c r="L304" s="4"/>
      <c r="M304" s="4"/>
      <c r="N304" s="4"/>
      <c r="O304" s="4"/>
      <c r="P304" s="5"/>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row>
    <row r="305" spans="1:170" ht="15.75" customHeight="1">
      <c r="A305" s="1"/>
      <c r="B305" s="1"/>
      <c r="C305" s="1"/>
      <c r="D305" s="1"/>
      <c r="E305" s="1"/>
      <c r="F305" s="1"/>
      <c r="G305" s="1"/>
      <c r="H305" s="1"/>
      <c r="I305" s="1"/>
      <c r="J305" s="1"/>
      <c r="K305" s="1"/>
      <c r="L305" s="4"/>
      <c r="M305" s="4"/>
      <c r="N305" s="4"/>
      <c r="O305" s="4"/>
      <c r="P305" s="5"/>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row>
    <row r="306" spans="1:170" ht="15.75" customHeight="1">
      <c r="A306" s="1"/>
      <c r="B306" s="1"/>
      <c r="C306" s="1"/>
      <c r="D306" s="1"/>
      <c r="E306" s="1"/>
      <c r="F306" s="1"/>
      <c r="G306" s="1"/>
      <c r="H306" s="1"/>
      <c r="I306" s="1"/>
      <c r="J306" s="1"/>
      <c r="K306" s="1"/>
      <c r="L306" s="4"/>
      <c r="M306" s="4"/>
      <c r="N306" s="4"/>
      <c r="O306" s="4"/>
      <c r="P306" s="5"/>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row>
    <row r="307" spans="1:170" ht="15.75" customHeight="1">
      <c r="A307" s="1"/>
      <c r="B307" s="1"/>
      <c r="C307" s="1"/>
      <c r="D307" s="1"/>
      <c r="E307" s="1"/>
      <c r="F307" s="1"/>
      <c r="G307" s="1"/>
      <c r="H307" s="1"/>
      <c r="I307" s="1"/>
      <c r="J307" s="1"/>
      <c r="K307" s="1"/>
      <c r="L307" s="4"/>
      <c r="M307" s="4"/>
      <c r="N307" s="4"/>
      <c r="O307" s="4"/>
      <c r="P307" s="5"/>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row>
    <row r="308" spans="1:170" ht="15.75" customHeight="1">
      <c r="A308" s="1"/>
      <c r="B308" s="1"/>
      <c r="C308" s="1"/>
      <c r="D308" s="1"/>
      <c r="E308" s="1"/>
      <c r="F308" s="1"/>
      <c r="G308" s="1"/>
      <c r="H308" s="1"/>
      <c r="I308" s="1"/>
      <c r="J308" s="1"/>
      <c r="K308" s="1"/>
      <c r="L308" s="4"/>
      <c r="M308" s="4"/>
      <c r="N308" s="4"/>
      <c r="O308" s="4"/>
      <c r="P308" s="5"/>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row>
    <row r="309" spans="1:170" ht="15.75" customHeight="1">
      <c r="A309" s="1"/>
      <c r="B309" s="1"/>
      <c r="C309" s="1"/>
      <c r="D309" s="1"/>
      <c r="E309" s="1"/>
      <c r="F309" s="1"/>
      <c r="G309" s="1"/>
      <c r="H309" s="1"/>
      <c r="I309" s="1"/>
      <c r="J309" s="1"/>
      <c r="K309" s="1"/>
      <c r="L309" s="4"/>
      <c r="M309" s="4"/>
      <c r="N309" s="4"/>
      <c r="O309" s="4"/>
      <c r="P309" s="5"/>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row>
    <row r="310" spans="1:170" ht="15.75" customHeight="1">
      <c r="A310" s="1"/>
      <c r="B310" s="1"/>
      <c r="C310" s="1"/>
      <c r="D310" s="1"/>
      <c r="E310" s="1"/>
      <c r="F310" s="1"/>
      <c r="G310" s="1"/>
      <c r="H310" s="1"/>
      <c r="I310" s="1"/>
      <c r="J310" s="1"/>
      <c r="K310" s="1"/>
      <c r="L310" s="4"/>
      <c r="M310" s="4"/>
      <c r="N310" s="4"/>
      <c r="O310" s="4"/>
      <c r="P310" s="5"/>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row>
    <row r="311" spans="1:170" ht="15.75" customHeight="1">
      <c r="A311" s="1"/>
      <c r="B311" s="1"/>
      <c r="C311" s="1"/>
      <c r="D311" s="1"/>
      <c r="E311" s="1"/>
      <c r="F311" s="1"/>
      <c r="G311" s="1"/>
      <c r="H311" s="1"/>
      <c r="I311" s="1"/>
      <c r="J311" s="1"/>
      <c r="K311" s="1"/>
      <c r="L311" s="4"/>
      <c r="M311" s="4"/>
      <c r="N311" s="4"/>
      <c r="O311" s="4"/>
      <c r="P311" s="5"/>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row>
    <row r="312" spans="1:170" ht="15.75" customHeight="1">
      <c r="A312" s="1"/>
      <c r="B312" s="1"/>
      <c r="C312" s="1"/>
      <c r="D312" s="1"/>
      <c r="E312" s="1"/>
      <c r="F312" s="1"/>
      <c r="G312" s="1"/>
      <c r="H312" s="1"/>
      <c r="I312" s="1"/>
      <c r="J312" s="1"/>
      <c r="K312" s="1"/>
      <c r="L312" s="4"/>
      <c r="M312" s="4"/>
      <c r="N312" s="4"/>
      <c r="O312" s="4"/>
      <c r="P312" s="5"/>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row>
    <row r="313" spans="1:170" ht="15.75" customHeight="1">
      <c r="A313" s="1"/>
      <c r="B313" s="1"/>
      <c r="C313" s="1"/>
      <c r="D313" s="1"/>
      <c r="E313" s="1"/>
      <c r="F313" s="1"/>
      <c r="G313" s="1"/>
      <c r="H313" s="1"/>
      <c r="I313" s="1"/>
      <c r="J313" s="1"/>
      <c r="K313" s="1"/>
      <c r="L313" s="4"/>
      <c r="M313" s="4"/>
      <c r="N313" s="4"/>
      <c r="O313" s="4"/>
      <c r="P313" s="5"/>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row>
    <row r="314" spans="1:170" ht="15.75" customHeight="1">
      <c r="A314" s="1"/>
      <c r="B314" s="1"/>
      <c r="C314" s="1"/>
      <c r="D314" s="1"/>
      <c r="E314" s="1"/>
      <c r="F314" s="1"/>
      <c r="G314" s="1"/>
      <c r="H314" s="1"/>
      <c r="I314" s="1"/>
      <c r="J314" s="1"/>
      <c r="K314" s="1"/>
      <c r="L314" s="4"/>
      <c r="M314" s="4"/>
      <c r="N314" s="4"/>
      <c r="O314" s="4"/>
      <c r="P314" s="5"/>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row>
    <row r="315" spans="1:170" ht="15.75" customHeight="1">
      <c r="A315" s="1"/>
      <c r="B315" s="1"/>
      <c r="C315" s="1"/>
      <c r="D315" s="1"/>
      <c r="E315" s="1"/>
      <c r="F315" s="1"/>
      <c r="G315" s="1"/>
      <c r="H315" s="1"/>
      <c r="I315" s="1"/>
      <c r="J315" s="1"/>
      <c r="K315" s="1"/>
      <c r="L315" s="4"/>
      <c r="M315" s="4"/>
      <c r="N315" s="4"/>
      <c r="O315" s="4"/>
      <c r="P315" s="5"/>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row>
    <row r="316" spans="1:170" ht="15.75" customHeight="1">
      <c r="A316" s="1"/>
      <c r="B316" s="1"/>
      <c r="C316" s="1"/>
      <c r="D316" s="1"/>
      <c r="E316" s="1"/>
      <c r="F316" s="1"/>
      <c r="G316" s="1"/>
      <c r="H316" s="1"/>
      <c r="I316" s="1"/>
      <c r="J316" s="1"/>
      <c r="K316" s="1"/>
      <c r="L316" s="4"/>
      <c r="M316" s="4"/>
      <c r="N316" s="4"/>
      <c r="O316" s="4"/>
      <c r="P316" s="5"/>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row>
    <row r="317" spans="1:170" ht="15.75" customHeight="1">
      <c r="A317" s="1"/>
      <c r="B317" s="1"/>
      <c r="C317" s="1"/>
      <c r="D317" s="1"/>
      <c r="E317" s="1"/>
      <c r="F317" s="1"/>
      <c r="G317" s="1"/>
      <c r="H317" s="1"/>
      <c r="I317" s="1"/>
      <c r="J317" s="1"/>
      <c r="K317" s="1"/>
      <c r="L317" s="4"/>
      <c r="M317" s="4"/>
      <c r="N317" s="4"/>
      <c r="O317" s="4"/>
      <c r="P317" s="5"/>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row>
    <row r="318" spans="1:170" ht="15.75" customHeight="1">
      <c r="A318" s="1"/>
      <c r="B318" s="1"/>
      <c r="C318" s="1"/>
      <c r="D318" s="1"/>
      <c r="E318" s="1"/>
      <c r="F318" s="1"/>
      <c r="G318" s="1"/>
      <c r="H318" s="1"/>
      <c r="I318" s="1"/>
      <c r="J318" s="1"/>
      <c r="K318" s="1"/>
      <c r="L318" s="4"/>
      <c r="M318" s="4"/>
      <c r="N318" s="4"/>
      <c r="O318" s="4"/>
      <c r="P318" s="5"/>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row>
    <row r="319" spans="1:170" ht="15.75" customHeight="1">
      <c r="A319" s="1"/>
      <c r="B319" s="1"/>
      <c r="C319" s="1"/>
      <c r="D319" s="1"/>
      <c r="E319" s="1"/>
      <c r="F319" s="1"/>
      <c r="G319" s="1"/>
      <c r="H319" s="1"/>
      <c r="I319" s="1"/>
      <c r="J319" s="1"/>
      <c r="K319" s="1"/>
      <c r="L319" s="4"/>
      <c r="M319" s="4"/>
      <c r="N319" s="4"/>
      <c r="O319" s="4"/>
      <c r="P319" s="5"/>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row>
    <row r="320" spans="1:170" ht="15.75" customHeight="1">
      <c r="A320" s="1"/>
      <c r="B320" s="1"/>
      <c r="C320" s="1"/>
      <c r="D320" s="1"/>
      <c r="E320" s="1"/>
      <c r="F320" s="1"/>
      <c r="G320" s="1"/>
      <c r="H320" s="1"/>
      <c r="I320" s="1"/>
      <c r="J320" s="1"/>
      <c r="K320" s="1"/>
      <c r="L320" s="4"/>
      <c r="M320" s="4"/>
      <c r="N320" s="4"/>
      <c r="O320" s="4"/>
      <c r="P320" s="5"/>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row>
    <row r="321" spans="1:170" ht="15.75" customHeight="1">
      <c r="A321" s="1"/>
      <c r="B321" s="1"/>
      <c r="C321" s="1"/>
      <c r="D321" s="1"/>
      <c r="E321" s="1"/>
      <c r="F321" s="1"/>
      <c r="G321" s="1"/>
      <c r="H321" s="1"/>
      <c r="I321" s="1"/>
      <c r="J321" s="1"/>
      <c r="K321" s="1"/>
      <c r="L321" s="4"/>
      <c r="M321" s="4"/>
      <c r="N321" s="4"/>
      <c r="O321" s="4"/>
      <c r="P321" s="5"/>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row>
    <row r="322" spans="1:170" ht="15.75" customHeight="1">
      <c r="A322" s="1"/>
      <c r="B322" s="1"/>
      <c r="C322" s="1"/>
      <c r="D322" s="1"/>
      <c r="E322" s="1"/>
      <c r="F322" s="1"/>
      <c r="G322" s="1"/>
      <c r="H322" s="1"/>
      <c r="I322" s="1"/>
      <c r="J322" s="1"/>
      <c r="K322" s="1"/>
      <c r="L322" s="4"/>
      <c r="M322" s="4"/>
      <c r="N322" s="4"/>
      <c r="O322" s="4"/>
      <c r="P322" s="5"/>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row>
    <row r="323" spans="1:170" ht="15.75" customHeight="1">
      <c r="A323" s="1"/>
      <c r="B323" s="1"/>
      <c r="C323" s="1"/>
      <c r="D323" s="1"/>
      <c r="E323" s="1"/>
      <c r="F323" s="1"/>
      <c r="G323" s="1"/>
      <c r="H323" s="1"/>
      <c r="I323" s="1"/>
      <c r="J323" s="1"/>
      <c r="K323" s="1"/>
      <c r="L323" s="4"/>
      <c r="M323" s="4"/>
      <c r="N323" s="4"/>
      <c r="O323" s="4"/>
      <c r="P323" s="5"/>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row>
    <row r="324" spans="1:170" ht="15.75" customHeight="1">
      <c r="A324" s="1"/>
      <c r="B324" s="1"/>
      <c r="C324" s="1"/>
      <c r="D324" s="1"/>
      <c r="E324" s="1"/>
      <c r="F324" s="1"/>
      <c r="G324" s="1"/>
      <c r="H324" s="1"/>
      <c r="I324" s="1"/>
      <c r="J324" s="1"/>
      <c r="K324" s="1"/>
      <c r="L324" s="4"/>
      <c r="M324" s="4"/>
      <c r="N324" s="4"/>
      <c r="O324" s="4"/>
      <c r="P324" s="5"/>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row>
    <row r="325" spans="1:170" ht="15.75" customHeight="1">
      <c r="A325" s="1"/>
      <c r="B325" s="1"/>
      <c r="C325" s="1"/>
      <c r="D325" s="1"/>
      <c r="E325" s="1"/>
      <c r="F325" s="1"/>
      <c r="G325" s="1"/>
      <c r="H325" s="1"/>
      <c r="I325" s="1"/>
      <c r="J325" s="1"/>
      <c r="K325" s="1"/>
      <c r="L325" s="4"/>
      <c r="M325" s="4"/>
      <c r="N325" s="4"/>
      <c r="O325" s="4"/>
      <c r="P325" s="5"/>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row>
    <row r="326" spans="1:170" ht="15.75" customHeight="1">
      <c r="A326" s="1"/>
      <c r="B326" s="1"/>
      <c r="C326" s="1"/>
      <c r="D326" s="1"/>
      <c r="E326" s="1"/>
      <c r="F326" s="1"/>
      <c r="G326" s="1"/>
      <c r="H326" s="1"/>
      <c r="I326" s="1"/>
      <c r="J326" s="1"/>
      <c r="K326" s="1"/>
      <c r="L326" s="4"/>
      <c r="M326" s="4"/>
      <c r="N326" s="4"/>
      <c r="O326" s="4"/>
      <c r="P326" s="5"/>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row>
    <row r="327" spans="1:170" ht="15.75" customHeight="1">
      <c r="A327" s="1"/>
      <c r="B327" s="1"/>
      <c r="C327" s="1"/>
      <c r="D327" s="1"/>
      <c r="E327" s="1"/>
      <c r="F327" s="1"/>
      <c r="G327" s="1"/>
      <c r="H327" s="1"/>
      <c r="I327" s="1"/>
      <c r="J327" s="1"/>
      <c r="K327" s="1"/>
      <c r="L327" s="4"/>
      <c r="M327" s="4"/>
      <c r="N327" s="4"/>
      <c r="O327" s="4"/>
      <c r="P327" s="5"/>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row>
    <row r="328" spans="1:170" ht="15.75" customHeight="1">
      <c r="A328" s="1"/>
      <c r="B328" s="1"/>
      <c r="C328" s="1"/>
      <c r="D328" s="1"/>
      <c r="E328" s="1"/>
      <c r="F328" s="1"/>
      <c r="G328" s="1"/>
      <c r="H328" s="1"/>
      <c r="I328" s="1"/>
      <c r="J328" s="1"/>
      <c r="K328" s="1"/>
      <c r="L328" s="4"/>
      <c r="M328" s="4"/>
      <c r="N328" s="4"/>
      <c r="O328" s="4"/>
      <c r="P328" s="5"/>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row>
    <row r="329" spans="1:170" ht="15.75" customHeight="1">
      <c r="A329" s="1"/>
      <c r="B329" s="1"/>
      <c r="C329" s="1"/>
      <c r="D329" s="1"/>
      <c r="E329" s="1"/>
      <c r="F329" s="1"/>
      <c r="G329" s="1"/>
      <c r="H329" s="1"/>
      <c r="I329" s="1"/>
      <c r="J329" s="1"/>
      <c r="K329" s="1"/>
      <c r="L329" s="4"/>
      <c r="M329" s="4"/>
      <c r="N329" s="4"/>
      <c r="O329" s="4"/>
      <c r="P329" s="5"/>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row>
    <row r="330" spans="1:170" ht="15.75" customHeight="1">
      <c r="A330" s="1"/>
      <c r="B330" s="1"/>
      <c r="C330" s="1"/>
      <c r="D330" s="1"/>
      <c r="E330" s="1"/>
      <c r="F330" s="1"/>
      <c r="G330" s="1"/>
      <c r="H330" s="1"/>
      <c r="I330" s="1"/>
      <c r="J330" s="1"/>
      <c r="K330" s="1"/>
      <c r="L330" s="4"/>
      <c r="M330" s="4"/>
      <c r="N330" s="4"/>
      <c r="O330" s="4"/>
      <c r="P330" s="5"/>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row>
    <row r="331" spans="1:170" ht="15.75" customHeight="1">
      <c r="A331" s="1"/>
      <c r="B331" s="1"/>
      <c r="C331" s="1"/>
      <c r="D331" s="1"/>
      <c r="E331" s="1"/>
      <c r="F331" s="1"/>
      <c r="G331" s="1"/>
      <c r="H331" s="1"/>
      <c r="I331" s="1"/>
      <c r="J331" s="1"/>
      <c r="K331" s="1"/>
      <c r="L331" s="4"/>
      <c r="M331" s="4"/>
      <c r="N331" s="4"/>
      <c r="O331" s="4"/>
      <c r="P331" s="5"/>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row>
    <row r="332" spans="1:170" ht="15.75" customHeight="1">
      <c r="A332" s="1"/>
      <c r="B332" s="1"/>
      <c r="C332" s="1"/>
      <c r="D332" s="1"/>
      <c r="E332" s="1"/>
      <c r="F332" s="1"/>
      <c r="G332" s="1"/>
      <c r="H332" s="1"/>
      <c r="I332" s="1"/>
      <c r="J332" s="1"/>
      <c r="K332" s="1"/>
      <c r="L332" s="4"/>
      <c r="M332" s="4"/>
      <c r="N332" s="4"/>
      <c r="O332" s="4"/>
      <c r="P332" s="5"/>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row>
    <row r="333" spans="1:170" ht="15.75" customHeight="1">
      <c r="A333" s="1"/>
      <c r="B333" s="1"/>
      <c r="C333" s="1"/>
      <c r="D333" s="1"/>
      <c r="E333" s="1"/>
      <c r="F333" s="1"/>
      <c r="G333" s="1"/>
      <c r="H333" s="1"/>
      <c r="I333" s="1"/>
      <c r="J333" s="1"/>
      <c r="K333" s="1"/>
      <c r="L333" s="4"/>
      <c r="M333" s="4"/>
      <c r="N333" s="4"/>
      <c r="O333" s="4"/>
      <c r="P333" s="5"/>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row>
    <row r="334" spans="1:170" ht="15.75" customHeight="1">
      <c r="A334" s="1"/>
      <c r="B334" s="1"/>
      <c r="C334" s="1"/>
      <c r="D334" s="1"/>
      <c r="E334" s="1"/>
      <c r="F334" s="1"/>
      <c r="G334" s="1"/>
      <c r="H334" s="1"/>
      <c r="I334" s="1"/>
      <c r="J334" s="1"/>
      <c r="K334" s="1"/>
      <c r="L334" s="4"/>
      <c r="M334" s="4"/>
      <c r="N334" s="4"/>
      <c r="O334" s="4"/>
      <c r="P334" s="5"/>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row>
    <row r="335" spans="1:170" ht="15.75" customHeight="1">
      <c r="A335" s="1"/>
      <c r="B335" s="1"/>
      <c r="C335" s="1"/>
      <c r="D335" s="1"/>
      <c r="E335" s="1"/>
      <c r="F335" s="1"/>
      <c r="G335" s="1"/>
      <c r="H335" s="1"/>
      <c r="I335" s="1"/>
      <c r="J335" s="1"/>
      <c r="K335" s="1"/>
      <c r="L335" s="4"/>
      <c r="M335" s="4"/>
      <c r="N335" s="4"/>
      <c r="O335" s="4"/>
      <c r="P335" s="5"/>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row>
    <row r="336" spans="1:170" ht="15.75" customHeight="1">
      <c r="A336" s="1"/>
      <c r="B336" s="1"/>
      <c r="C336" s="1"/>
      <c r="D336" s="1"/>
      <c r="E336" s="1"/>
      <c r="F336" s="1"/>
      <c r="G336" s="1"/>
      <c r="H336" s="1"/>
      <c r="I336" s="1"/>
      <c r="J336" s="1"/>
      <c r="K336" s="1"/>
      <c r="L336" s="4"/>
      <c r="M336" s="4"/>
      <c r="N336" s="4"/>
      <c r="O336" s="4"/>
      <c r="P336" s="5"/>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row>
    <row r="337" spans="1:170" ht="15.75" customHeight="1">
      <c r="A337" s="1"/>
      <c r="B337" s="1"/>
      <c r="C337" s="1"/>
      <c r="D337" s="1"/>
      <c r="E337" s="1"/>
      <c r="F337" s="1"/>
      <c r="G337" s="1"/>
      <c r="H337" s="1"/>
      <c r="I337" s="1"/>
      <c r="J337" s="1"/>
      <c r="K337" s="1"/>
      <c r="L337" s="4"/>
      <c r="M337" s="4"/>
      <c r="N337" s="4"/>
      <c r="O337" s="4"/>
      <c r="P337" s="5"/>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row>
    <row r="338" spans="1:170" ht="15.75" customHeight="1">
      <c r="A338" s="1"/>
      <c r="B338" s="1"/>
      <c r="C338" s="1"/>
      <c r="D338" s="1"/>
      <c r="E338" s="1"/>
      <c r="F338" s="1"/>
      <c r="G338" s="1"/>
      <c r="H338" s="1"/>
      <c r="I338" s="1"/>
      <c r="J338" s="1"/>
      <c r="K338" s="1"/>
      <c r="L338" s="4"/>
      <c r="M338" s="4"/>
      <c r="N338" s="4"/>
      <c r="O338" s="4"/>
      <c r="P338" s="5"/>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row>
    <row r="339" spans="1:170" ht="15.75" customHeight="1">
      <c r="A339" s="1"/>
      <c r="B339" s="1"/>
      <c r="C339" s="1"/>
      <c r="D339" s="1"/>
      <c r="E339" s="1"/>
      <c r="F339" s="1"/>
      <c r="G339" s="1"/>
      <c r="H339" s="1"/>
      <c r="I339" s="1"/>
      <c r="J339" s="1"/>
      <c r="K339" s="1"/>
      <c r="L339" s="4"/>
      <c r="M339" s="4"/>
      <c r="N339" s="4"/>
      <c r="O339" s="4"/>
      <c r="P339" s="5"/>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row>
    <row r="340" spans="1:170" ht="15.75" customHeight="1">
      <c r="A340" s="1"/>
      <c r="B340" s="1"/>
      <c r="C340" s="1"/>
      <c r="D340" s="1"/>
      <c r="E340" s="1"/>
      <c r="F340" s="1"/>
      <c r="G340" s="1"/>
      <c r="H340" s="1"/>
      <c r="I340" s="1"/>
      <c r="J340" s="1"/>
      <c r="K340" s="1"/>
      <c r="L340" s="4"/>
      <c r="M340" s="4"/>
      <c r="N340" s="4"/>
      <c r="O340" s="4"/>
      <c r="P340" s="5"/>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row>
    <row r="341" spans="1:170" ht="15.75" customHeight="1">
      <c r="A341" s="1"/>
      <c r="B341" s="1"/>
      <c r="C341" s="1"/>
      <c r="D341" s="1"/>
      <c r="E341" s="1"/>
      <c r="F341" s="1"/>
      <c r="G341" s="1"/>
      <c r="H341" s="1"/>
      <c r="I341" s="1"/>
      <c r="J341" s="1"/>
      <c r="K341" s="1"/>
      <c r="L341" s="4"/>
      <c r="M341" s="4"/>
      <c r="N341" s="4"/>
      <c r="O341" s="4"/>
      <c r="P341" s="5"/>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row>
    <row r="342" spans="1:170" ht="15.75" customHeight="1">
      <c r="A342" s="1"/>
      <c r="B342" s="1"/>
      <c r="C342" s="1"/>
      <c r="D342" s="1"/>
      <c r="E342" s="1"/>
      <c r="F342" s="1"/>
      <c r="G342" s="1"/>
      <c r="H342" s="1"/>
      <c r="I342" s="1"/>
      <c r="J342" s="1"/>
      <c r="K342" s="1"/>
      <c r="L342" s="4"/>
      <c r="M342" s="4"/>
      <c r="N342" s="4"/>
      <c r="O342" s="4"/>
      <c r="P342" s="5"/>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row>
    <row r="343" spans="1:170" ht="15.75" customHeight="1">
      <c r="A343" s="1"/>
      <c r="B343" s="1"/>
      <c r="C343" s="1"/>
      <c r="D343" s="1"/>
      <c r="E343" s="1"/>
      <c r="F343" s="1"/>
      <c r="G343" s="1"/>
      <c r="H343" s="1"/>
      <c r="I343" s="1"/>
      <c r="J343" s="1"/>
      <c r="K343" s="1"/>
      <c r="L343" s="4"/>
      <c r="M343" s="4"/>
      <c r="N343" s="4"/>
      <c r="O343" s="4"/>
      <c r="P343" s="5"/>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row>
    <row r="344" spans="1:170" ht="15.75" customHeight="1">
      <c r="A344" s="1"/>
      <c r="B344" s="1"/>
      <c r="C344" s="1"/>
      <c r="D344" s="1"/>
      <c r="E344" s="1"/>
      <c r="F344" s="1"/>
      <c r="G344" s="1"/>
      <c r="H344" s="1"/>
      <c r="I344" s="1"/>
      <c r="J344" s="1"/>
      <c r="K344" s="1"/>
      <c r="L344" s="4"/>
      <c r="M344" s="4"/>
      <c r="N344" s="4"/>
      <c r="O344" s="4"/>
      <c r="P344" s="5"/>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row>
    <row r="345" spans="1:170" ht="15.75" customHeight="1">
      <c r="A345" s="1"/>
      <c r="B345" s="1"/>
      <c r="C345" s="1"/>
      <c r="D345" s="1"/>
      <c r="E345" s="1"/>
      <c r="F345" s="1"/>
      <c r="G345" s="1"/>
      <c r="H345" s="1"/>
      <c r="I345" s="1"/>
      <c r="J345" s="1"/>
      <c r="K345" s="1"/>
      <c r="L345" s="4"/>
      <c r="M345" s="4"/>
      <c r="N345" s="4"/>
      <c r="O345" s="4"/>
      <c r="P345" s="5"/>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row>
    <row r="346" spans="1:170" ht="15.75" customHeight="1">
      <c r="A346" s="1"/>
      <c r="B346" s="1"/>
      <c r="C346" s="1"/>
      <c r="D346" s="1"/>
      <c r="E346" s="1"/>
      <c r="F346" s="1"/>
      <c r="G346" s="1"/>
      <c r="H346" s="1"/>
      <c r="I346" s="1"/>
      <c r="J346" s="1"/>
      <c r="K346" s="1"/>
      <c r="L346" s="4"/>
      <c r="M346" s="4"/>
      <c r="N346" s="4"/>
      <c r="O346" s="4"/>
      <c r="P346" s="5"/>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row>
    <row r="347" spans="1:170" ht="15.75" customHeight="1">
      <c r="A347" s="1"/>
      <c r="B347" s="1"/>
      <c r="C347" s="1"/>
      <c r="D347" s="1"/>
      <c r="E347" s="1"/>
      <c r="F347" s="1"/>
      <c r="G347" s="1"/>
      <c r="H347" s="1"/>
      <c r="I347" s="1"/>
      <c r="J347" s="1"/>
      <c r="K347" s="1"/>
      <c r="L347" s="4"/>
      <c r="M347" s="4"/>
      <c r="N347" s="4"/>
      <c r="O347" s="4"/>
      <c r="P347" s="5"/>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row>
    <row r="348" spans="1:170" ht="15.75" customHeight="1">
      <c r="A348" s="1"/>
      <c r="B348" s="1"/>
      <c r="C348" s="1"/>
      <c r="D348" s="1"/>
      <c r="E348" s="1"/>
      <c r="F348" s="1"/>
      <c r="G348" s="1"/>
      <c r="H348" s="1"/>
      <c r="I348" s="1"/>
      <c r="J348" s="1"/>
      <c r="K348" s="1"/>
      <c r="L348" s="4"/>
      <c r="M348" s="4"/>
      <c r="N348" s="4"/>
      <c r="O348" s="4"/>
      <c r="P348" s="5"/>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row>
    <row r="349" spans="1:170" ht="15.75" customHeight="1">
      <c r="A349" s="1"/>
      <c r="B349" s="1"/>
      <c r="C349" s="1"/>
      <c r="D349" s="1"/>
      <c r="E349" s="1"/>
      <c r="F349" s="1"/>
      <c r="G349" s="1"/>
      <c r="H349" s="1"/>
      <c r="I349" s="1"/>
      <c r="J349" s="1"/>
      <c r="K349" s="1"/>
      <c r="L349" s="4"/>
      <c r="M349" s="4"/>
      <c r="N349" s="4"/>
      <c r="O349" s="4"/>
      <c r="P349" s="5"/>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row>
    <row r="350" spans="1:170" ht="15.75" customHeight="1">
      <c r="A350" s="1"/>
      <c r="B350" s="1"/>
      <c r="C350" s="1"/>
      <c r="D350" s="1"/>
      <c r="E350" s="1"/>
      <c r="F350" s="1"/>
      <c r="G350" s="1"/>
      <c r="H350" s="1"/>
      <c r="I350" s="1"/>
      <c r="J350" s="1"/>
      <c r="K350" s="1"/>
      <c r="L350" s="4"/>
      <c r="M350" s="4"/>
      <c r="N350" s="4"/>
      <c r="O350" s="4"/>
      <c r="P350" s="5"/>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row>
    <row r="351" spans="1:170" ht="15.75" customHeight="1">
      <c r="A351" s="1"/>
      <c r="B351" s="1"/>
      <c r="C351" s="1"/>
      <c r="D351" s="1"/>
      <c r="E351" s="1"/>
      <c r="F351" s="1"/>
      <c r="G351" s="1"/>
      <c r="H351" s="1"/>
      <c r="I351" s="1"/>
      <c r="J351" s="1"/>
      <c r="K351" s="1"/>
      <c r="L351" s="4"/>
      <c r="M351" s="4"/>
      <c r="N351" s="4"/>
      <c r="O351" s="4"/>
      <c r="P351" s="5"/>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row>
    <row r="352" spans="1:170" ht="15.75" customHeight="1">
      <c r="A352" s="1"/>
      <c r="B352" s="1"/>
      <c r="C352" s="1"/>
      <c r="D352" s="1"/>
      <c r="E352" s="1"/>
      <c r="F352" s="1"/>
      <c r="G352" s="1"/>
      <c r="H352" s="1"/>
      <c r="I352" s="1"/>
      <c r="J352" s="1"/>
      <c r="K352" s="1"/>
      <c r="L352" s="4"/>
      <c r="M352" s="4"/>
      <c r="N352" s="4"/>
      <c r="O352" s="4"/>
      <c r="P352" s="5"/>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row>
    <row r="353" spans="1:170" ht="15.75" customHeight="1">
      <c r="A353" s="1"/>
      <c r="B353" s="1"/>
      <c r="C353" s="1"/>
      <c r="D353" s="1"/>
      <c r="E353" s="1"/>
      <c r="F353" s="1"/>
      <c r="G353" s="1"/>
      <c r="H353" s="1"/>
      <c r="I353" s="1"/>
      <c r="J353" s="1"/>
      <c r="K353" s="1"/>
      <c r="L353" s="4"/>
      <c r="M353" s="4"/>
      <c r="N353" s="4"/>
      <c r="O353" s="4"/>
      <c r="P353" s="5"/>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row>
    <row r="354" spans="1:170" ht="15.75" customHeight="1">
      <c r="A354" s="1"/>
      <c r="B354" s="1"/>
      <c r="C354" s="1"/>
      <c r="D354" s="1"/>
      <c r="E354" s="1"/>
      <c r="F354" s="1"/>
      <c r="G354" s="1"/>
      <c r="H354" s="1"/>
      <c r="I354" s="1"/>
      <c r="J354" s="1"/>
      <c r="K354" s="1"/>
      <c r="L354" s="4"/>
      <c r="M354" s="4"/>
      <c r="N354" s="4"/>
      <c r="O354" s="4"/>
      <c r="P354" s="5"/>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row>
    <row r="355" spans="1:170" ht="15.75" customHeight="1">
      <c r="A355" s="1"/>
      <c r="B355" s="1"/>
      <c r="C355" s="1"/>
      <c r="D355" s="1"/>
      <c r="E355" s="1"/>
      <c r="F355" s="1"/>
      <c r="G355" s="1"/>
      <c r="H355" s="1"/>
      <c r="I355" s="1"/>
      <c r="J355" s="1"/>
      <c r="K355" s="1"/>
      <c r="L355" s="4"/>
      <c r="M355" s="4"/>
      <c r="N355" s="4"/>
      <c r="O355" s="4"/>
      <c r="P355" s="5"/>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row>
    <row r="356" spans="1:170" ht="15.75" customHeight="1">
      <c r="A356" s="1"/>
      <c r="B356" s="1"/>
      <c r="C356" s="1"/>
      <c r="D356" s="1"/>
      <c r="E356" s="1"/>
      <c r="F356" s="1"/>
      <c r="G356" s="1"/>
      <c r="H356" s="1"/>
      <c r="I356" s="1"/>
      <c r="J356" s="1"/>
      <c r="K356" s="1"/>
      <c r="L356" s="4"/>
      <c r="M356" s="4"/>
      <c r="N356" s="4"/>
      <c r="O356" s="4"/>
      <c r="P356" s="5"/>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row>
    <row r="357" spans="1:170" ht="15.75" customHeight="1">
      <c r="A357" s="1"/>
      <c r="B357" s="1"/>
      <c r="C357" s="1"/>
      <c r="D357" s="1"/>
      <c r="E357" s="1"/>
      <c r="F357" s="1"/>
      <c r="G357" s="1"/>
      <c r="H357" s="1"/>
      <c r="I357" s="1"/>
      <c r="J357" s="1"/>
      <c r="K357" s="1"/>
      <c r="L357" s="4"/>
      <c r="M357" s="4"/>
      <c r="N357" s="4"/>
      <c r="O357" s="4"/>
      <c r="P357" s="5"/>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row>
    <row r="358" spans="1:170" ht="15.75" customHeight="1">
      <c r="A358" s="1"/>
      <c r="B358" s="1"/>
      <c r="C358" s="1"/>
      <c r="D358" s="1"/>
      <c r="E358" s="1"/>
      <c r="F358" s="1"/>
      <c r="G358" s="1"/>
      <c r="H358" s="1"/>
      <c r="I358" s="1"/>
      <c r="J358" s="1"/>
      <c r="K358" s="1"/>
      <c r="L358" s="4"/>
      <c r="M358" s="4"/>
      <c r="N358" s="4"/>
      <c r="O358" s="4"/>
      <c r="P358" s="5"/>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row>
    <row r="359" spans="1:170" ht="15.75" customHeight="1">
      <c r="A359" s="1"/>
      <c r="B359" s="1"/>
      <c r="C359" s="1"/>
      <c r="D359" s="1"/>
      <c r="E359" s="1"/>
      <c r="F359" s="1"/>
      <c r="G359" s="1"/>
      <c r="H359" s="1"/>
      <c r="I359" s="1"/>
      <c r="J359" s="1"/>
      <c r="K359" s="1"/>
      <c r="L359" s="4"/>
      <c r="M359" s="4"/>
      <c r="N359" s="4"/>
      <c r="O359" s="4"/>
      <c r="P359" s="5"/>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row>
    <row r="360" spans="1:170" ht="15.75" customHeight="1">
      <c r="A360" s="1"/>
      <c r="B360" s="1"/>
      <c r="C360" s="1"/>
      <c r="D360" s="1"/>
      <c r="E360" s="1"/>
      <c r="F360" s="1"/>
      <c r="G360" s="1"/>
      <c r="H360" s="1"/>
      <c r="I360" s="1"/>
      <c r="J360" s="1"/>
      <c r="K360" s="1"/>
      <c r="L360" s="4"/>
      <c r="M360" s="4"/>
      <c r="N360" s="4"/>
      <c r="O360" s="4"/>
      <c r="P360" s="5"/>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row>
    <row r="361" spans="1:170" ht="15.75" customHeight="1">
      <c r="A361" s="1"/>
      <c r="B361" s="1"/>
      <c r="C361" s="1"/>
      <c r="D361" s="1"/>
      <c r="E361" s="1"/>
      <c r="F361" s="1"/>
      <c r="G361" s="1"/>
      <c r="H361" s="1"/>
      <c r="I361" s="1"/>
      <c r="J361" s="1"/>
      <c r="K361" s="1"/>
      <c r="L361" s="4"/>
      <c r="M361" s="4"/>
      <c r="N361" s="4"/>
      <c r="O361" s="4"/>
      <c r="P361" s="5"/>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row>
    <row r="362" spans="1:170" ht="15.75" customHeight="1">
      <c r="A362" s="1"/>
      <c r="B362" s="1"/>
      <c r="C362" s="1"/>
      <c r="D362" s="1"/>
      <c r="E362" s="1"/>
      <c r="F362" s="1"/>
      <c r="G362" s="1"/>
      <c r="H362" s="1"/>
      <c r="I362" s="1"/>
      <c r="J362" s="1"/>
      <c r="K362" s="1"/>
      <c r="L362" s="4"/>
      <c r="M362" s="4"/>
      <c r="N362" s="4"/>
      <c r="O362" s="4"/>
      <c r="P362" s="5"/>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row>
    <row r="363" spans="1:170" ht="15.75" customHeight="1">
      <c r="A363" s="1"/>
      <c r="B363" s="1"/>
      <c r="C363" s="1"/>
      <c r="D363" s="1"/>
      <c r="E363" s="1"/>
      <c r="F363" s="1"/>
      <c r="G363" s="1"/>
      <c r="H363" s="1"/>
      <c r="I363" s="1"/>
      <c r="J363" s="1"/>
      <c r="K363" s="1"/>
      <c r="L363" s="4"/>
      <c r="M363" s="4"/>
      <c r="N363" s="4"/>
      <c r="O363" s="4"/>
      <c r="P363" s="5"/>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row>
    <row r="364" spans="1:170" ht="15.75" customHeight="1">
      <c r="A364" s="1"/>
      <c r="B364" s="1"/>
      <c r="C364" s="1"/>
      <c r="D364" s="1"/>
      <c r="E364" s="1"/>
      <c r="F364" s="1"/>
      <c r="G364" s="1"/>
      <c r="H364" s="1"/>
      <c r="I364" s="1"/>
      <c r="J364" s="1"/>
      <c r="K364" s="1"/>
      <c r="L364" s="4"/>
      <c r="M364" s="4"/>
      <c r="N364" s="4"/>
      <c r="O364" s="4"/>
      <c r="P364" s="5"/>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row>
    <row r="365" spans="1:170" ht="15.75" customHeight="1">
      <c r="A365" s="1"/>
      <c r="B365" s="1"/>
      <c r="C365" s="1"/>
      <c r="D365" s="1"/>
      <c r="E365" s="1"/>
      <c r="F365" s="1"/>
      <c r="G365" s="1"/>
      <c r="H365" s="1"/>
      <c r="I365" s="1"/>
      <c r="J365" s="1"/>
      <c r="K365" s="1"/>
      <c r="L365" s="4"/>
      <c r="M365" s="4"/>
      <c r="N365" s="4"/>
      <c r="O365" s="4"/>
      <c r="P365" s="5"/>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row>
    <row r="366" spans="1:170" ht="15.75" customHeight="1">
      <c r="A366" s="1"/>
      <c r="B366" s="1"/>
      <c r="C366" s="1"/>
      <c r="D366" s="1"/>
      <c r="E366" s="1"/>
      <c r="F366" s="1"/>
      <c r="G366" s="1"/>
      <c r="H366" s="1"/>
      <c r="I366" s="1"/>
      <c r="J366" s="1"/>
      <c r="K366" s="1"/>
      <c r="L366" s="4"/>
      <c r="M366" s="4"/>
      <c r="N366" s="4"/>
      <c r="O366" s="4"/>
      <c r="P366" s="5"/>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row>
    <row r="367" spans="1:170" ht="15.75" customHeight="1">
      <c r="A367" s="1"/>
      <c r="B367" s="1"/>
      <c r="C367" s="1"/>
      <c r="D367" s="1"/>
      <c r="E367" s="1"/>
      <c r="F367" s="1"/>
      <c r="G367" s="1"/>
      <c r="H367" s="1"/>
      <c r="I367" s="1"/>
      <c r="J367" s="1"/>
      <c r="K367" s="1"/>
      <c r="L367" s="4"/>
      <c r="M367" s="4"/>
      <c r="N367" s="4"/>
      <c r="O367" s="4"/>
      <c r="P367" s="5"/>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row>
    <row r="368" spans="1:170" ht="15.75" customHeight="1">
      <c r="A368" s="1"/>
      <c r="B368" s="1"/>
      <c r="C368" s="1"/>
      <c r="D368" s="1"/>
      <c r="E368" s="1"/>
      <c r="F368" s="1"/>
      <c r="G368" s="1"/>
      <c r="H368" s="1"/>
      <c r="I368" s="1"/>
      <c r="J368" s="1"/>
      <c r="K368" s="1"/>
      <c r="L368" s="4"/>
      <c r="M368" s="4"/>
      <c r="N368" s="4"/>
      <c r="O368" s="4"/>
      <c r="P368" s="5"/>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row>
    <row r="369" spans="1:170" ht="15.75" customHeight="1">
      <c r="A369" s="1"/>
      <c r="B369" s="1"/>
      <c r="C369" s="1"/>
      <c r="D369" s="1"/>
      <c r="E369" s="1"/>
      <c r="F369" s="1"/>
      <c r="G369" s="1"/>
      <c r="H369" s="1"/>
      <c r="I369" s="1"/>
      <c r="J369" s="1"/>
      <c r="K369" s="1"/>
      <c r="L369" s="4"/>
      <c r="M369" s="4"/>
      <c r="N369" s="4"/>
      <c r="O369" s="4"/>
      <c r="P369" s="5"/>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row>
    <row r="370" spans="1:170" ht="15.75" customHeight="1">
      <c r="A370" s="1"/>
      <c r="B370" s="1"/>
      <c r="C370" s="1"/>
      <c r="D370" s="1"/>
      <c r="E370" s="1"/>
      <c r="F370" s="1"/>
      <c r="G370" s="1"/>
      <c r="H370" s="1"/>
      <c r="I370" s="1"/>
      <c r="J370" s="1"/>
      <c r="K370" s="1"/>
      <c r="L370" s="4"/>
      <c r="M370" s="4"/>
      <c r="N370" s="4"/>
      <c r="O370" s="4"/>
      <c r="P370" s="5"/>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row>
    <row r="371" spans="1:170" ht="15.75" customHeight="1">
      <c r="A371" s="1"/>
      <c r="B371" s="1"/>
      <c r="C371" s="1"/>
      <c r="D371" s="1"/>
      <c r="E371" s="1"/>
      <c r="F371" s="1"/>
      <c r="G371" s="1"/>
      <c r="H371" s="1"/>
      <c r="I371" s="1"/>
      <c r="J371" s="1"/>
      <c r="K371" s="1"/>
      <c r="L371" s="4"/>
      <c r="M371" s="4"/>
      <c r="N371" s="4"/>
      <c r="O371" s="4"/>
      <c r="P371" s="5"/>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row>
    <row r="372" spans="1:170" ht="15.75" customHeight="1">
      <c r="A372" s="1"/>
      <c r="B372" s="1"/>
      <c r="C372" s="1"/>
      <c r="D372" s="1"/>
      <c r="E372" s="1"/>
      <c r="F372" s="1"/>
      <c r="G372" s="1"/>
      <c r="H372" s="1"/>
      <c r="I372" s="1"/>
      <c r="J372" s="1"/>
      <c r="K372" s="1"/>
      <c r="L372" s="4"/>
      <c r="M372" s="4"/>
      <c r="N372" s="4"/>
      <c r="O372" s="4"/>
      <c r="P372" s="5"/>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row>
    <row r="373" spans="1:170" ht="15.75" customHeight="1">
      <c r="A373" s="1"/>
      <c r="B373" s="1"/>
      <c r="C373" s="1"/>
      <c r="D373" s="1"/>
      <c r="E373" s="1"/>
      <c r="F373" s="1"/>
      <c r="G373" s="1"/>
      <c r="H373" s="1"/>
      <c r="I373" s="1"/>
      <c r="J373" s="1"/>
      <c r="K373" s="1"/>
      <c r="L373" s="4"/>
      <c r="M373" s="4"/>
      <c r="N373" s="4"/>
      <c r="O373" s="4"/>
      <c r="P373" s="5"/>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row>
    <row r="374" spans="1:170" ht="15.75" customHeight="1">
      <c r="A374" s="1"/>
      <c r="B374" s="1"/>
      <c r="C374" s="1"/>
      <c r="D374" s="1"/>
      <c r="E374" s="1"/>
      <c r="F374" s="1"/>
      <c r="G374" s="1"/>
      <c r="H374" s="1"/>
      <c r="I374" s="1"/>
      <c r="J374" s="1"/>
      <c r="K374" s="1"/>
      <c r="L374" s="4"/>
      <c r="M374" s="4"/>
      <c r="N374" s="4"/>
      <c r="O374" s="4"/>
      <c r="P374" s="5"/>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row>
    <row r="375" spans="1:170" ht="15.75" customHeight="1">
      <c r="A375" s="1"/>
      <c r="B375" s="1"/>
      <c r="C375" s="1"/>
      <c r="D375" s="1"/>
      <c r="E375" s="1"/>
      <c r="F375" s="1"/>
      <c r="G375" s="1"/>
      <c r="H375" s="1"/>
      <c r="I375" s="1"/>
      <c r="J375" s="1"/>
      <c r="K375" s="1"/>
      <c r="L375" s="4"/>
      <c r="M375" s="4"/>
      <c r="N375" s="4"/>
      <c r="O375" s="4"/>
      <c r="P375" s="5"/>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row>
    <row r="376" spans="1:170" ht="15.75" customHeight="1">
      <c r="A376" s="1"/>
      <c r="B376" s="1"/>
      <c r="C376" s="1"/>
      <c r="D376" s="1"/>
      <c r="E376" s="1"/>
      <c r="F376" s="1"/>
      <c r="G376" s="1"/>
      <c r="H376" s="1"/>
      <c r="I376" s="1"/>
      <c r="J376" s="1"/>
      <c r="K376" s="1"/>
      <c r="L376" s="4"/>
      <c r="M376" s="4"/>
      <c r="N376" s="4"/>
      <c r="O376" s="4"/>
      <c r="P376" s="5"/>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row>
    <row r="377" spans="1:170" ht="15.75" customHeight="1">
      <c r="A377" s="1"/>
      <c r="B377" s="1"/>
      <c r="C377" s="1"/>
      <c r="D377" s="1"/>
      <c r="E377" s="1"/>
      <c r="F377" s="1"/>
      <c r="G377" s="1"/>
      <c r="H377" s="1"/>
      <c r="I377" s="1"/>
      <c r="J377" s="1"/>
      <c r="K377" s="1"/>
      <c r="L377" s="4"/>
      <c r="M377" s="4"/>
      <c r="N377" s="4"/>
      <c r="O377" s="4"/>
      <c r="P377" s="5"/>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row>
    <row r="378" spans="1:170" ht="15.75" customHeight="1">
      <c r="A378" s="1"/>
      <c r="B378" s="1"/>
      <c r="C378" s="1"/>
      <c r="D378" s="1"/>
      <c r="E378" s="1"/>
      <c r="F378" s="1"/>
      <c r="G378" s="1"/>
      <c r="H378" s="1"/>
      <c r="I378" s="1"/>
      <c r="J378" s="1"/>
      <c r="K378" s="1"/>
      <c r="L378" s="4"/>
      <c r="M378" s="4"/>
      <c r="N378" s="4"/>
      <c r="O378" s="4"/>
      <c r="P378" s="5"/>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row>
    <row r="379" spans="1:170" ht="15.75" customHeight="1">
      <c r="A379" s="1"/>
      <c r="B379" s="1"/>
      <c r="C379" s="1"/>
      <c r="D379" s="1"/>
      <c r="E379" s="1"/>
      <c r="F379" s="1"/>
      <c r="G379" s="1"/>
      <c r="H379" s="1"/>
      <c r="I379" s="1"/>
      <c r="J379" s="1"/>
      <c r="K379" s="1"/>
      <c r="L379" s="4"/>
      <c r="M379" s="4"/>
      <c r="N379" s="4"/>
      <c r="O379" s="4"/>
      <c r="P379" s="5"/>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row>
    <row r="380" spans="1:170" ht="15.75" customHeight="1">
      <c r="A380" s="1"/>
      <c r="B380" s="1"/>
      <c r="C380" s="1"/>
      <c r="D380" s="1"/>
      <c r="E380" s="1"/>
      <c r="F380" s="1"/>
      <c r="G380" s="1"/>
      <c r="H380" s="1"/>
      <c r="I380" s="1"/>
      <c r="J380" s="1"/>
      <c r="K380" s="1"/>
      <c r="L380" s="4"/>
      <c r="M380" s="4"/>
      <c r="N380" s="4"/>
      <c r="O380" s="4"/>
      <c r="P380" s="5"/>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row>
    <row r="381" spans="1:170" ht="15.75" customHeight="1">
      <c r="A381" s="1"/>
      <c r="B381" s="1"/>
      <c r="C381" s="1"/>
      <c r="D381" s="1"/>
      <c r="E381" s="1"/>
      <c r="F381" s="1"/>
      <c r="G381" s="1"/>
      <c r="H381" s="1"/>
      <c r="I381" s="1"/>
      <c r="J381" s="1"/>
      <c r="K381" s="1"/>
      <c r="L381" s="4"/>
      <c r="M381" s="4"/>
      <c r="N381" s="4"/>
      <c r="O381" s="4"/>
      <c r="P381" s="5"/>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row>
    <row r="382" spans="1:170" ht="15.75" customHeight="1">
      <c r="A382" s="1"/>
      <c r="B382" s="1"/>
      <c r="C382" s="1"/>
      <c r="D382" s="1"/>
      <c r="E382" s="1"/>
      <c r="F382" s="1"/>
      <c r="G382" s="1"/>
      <c r="H382" s="1"/>
      <c r="I382" s="1"/>
      <c r="J382" s="1"/>
      <c r="K382" s="1"/>
      <c r="L382" s="4"/>
      <c r="M382" s="4"/>
      <c r="N382" s="4"/>
      <c r="O382" s="4"/>
      <c r="P382" s="5"/>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row>
    <row r="383" spans="1:170" ht="15.75" customHeight="1">
      <c r="A383" s="1"/>
      <c r="B383" s="1"/>
      <c r="C383" s="1"/>
      <c r="D383" s="1"/>
      <c r="E383" s="1"/>
      <c r="F383" s="1"/>
      <c r="G383" s="1"/>
      <c r="H383" s="1"/>
      <c r="I383" s="1"/>
      <c r="J383" s="1"/>
      <c r="K383" s="1"/>
      <c r="L383" s="4"/>
      <c r="M383" s="4"/>
      <c r="N383" s="4"/>
      <c r="O383" s="4"/>
      <c r="P383" s="5"/>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row>
    <row r="384" spans="1:170" ht="15.75" customHeight="1">
      <c r="A384" s="1"/>
      <c r="B384" s="1"/>
      <c r="C384" s="1"/>
      <c r="D384" s="1"/>
      <c r="E384" s="1"/>
      <c r="F384" s="1"/>
      <c r="G384" s="1"/>
      <c r="H384" s="1"/>
      <c r="I384" s="1"/>
      <c r="J384" s="1"/>
      <c r="K384" s="1"/>
      <c r="L384" s="4"/>
      <c r="M384" s="4"/>
      <c r="N384" s="4"/>
      <c r="O384" s="4"/>
      <c r="P384" s="5"/>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row>
    <row r="385" spans="1:170" ht="15.75" customHeight="1">
      <c r="A385" s="1"/>
      <c r="B385" s="1"/>
      <c r="C385" s="1"/>
      <c r="D385" s="1"/>
      <c r="E385" s="1"/>
      <c r="F385" s="1"/>
      <c r="G385" s="1"/>
      <c r="H385" s="1"/>
      <c r="I385" s="1"/>
      <c r="J385" s="1"/>
      <c r="K385" s="1"/>
      <c r="L385" s="4"/>
      <c r="M385" s="4"/>
      <c r="N385" s="4"/>
      <c r="O385" s="4"/>
      <c r="P385" s="5"/>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row>
    <row r="386" spans="1:170" ht="15.75" customHeight="1">
      <c r="A386" s="1"/>
      <c r="B386" s="1"/>
      <c r="C386" s="1"/>
      <c r="D386" s="1"/>
      <c r="E386" s="1"/>
      <c r="F386" s="1"/>
      <c r="G386" s="1"/>
      <c r="H386" s="1"/>
      <c r="I386" s="1"/>
      <c r="J386" s="1"/>
      <c r="K386" s="1"/>
      <c r="L386" s="4"/>
      <c r="M386" s="4"/>
      <c r="N386" s="4"/>
      <c r="O386" s="4"/>
      <c r="P386" s="5"/>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row>
    <row r="387" spans="1:170" ht="15.75" customHeight="1">
      <c r="A387" s="1"/>
      <c r="B387" s="1"/>
      <c r="C387" s="1"/>
      <c r="D387" s="1"/>
      <c r="E387" s="1"/>
      <c r="F387" s="1"/>
      <c r="G387" s="1"/>
      <c r="H387" s="1"/>
      <c r="I387" s="1"/>
      <c r="J387" s="1"/>
      <c r="K387" s="1"/>
      <c r="L387" s="4"/>
      <c r="M387" s="4"/>
      <c r="N387" s="4"/>
      <c r="O387" s="4"/>
      <c r="P387" s="5"/>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row>
    <row r="388" spans="1:170" ht="15.75" customHeight="1">
      <c r="A388" s="1"/>
      <c r="B388" s="1"/>
      <c r="C388" s="1"/>
      <c r="D388" s="1"/>
      <c r="E388" s="1"/>
      <c r="F388" s="1"/>
      <c r="G388" s="1"/>
      <c r="H388" s="1"/>
      <c r="I388" s="1"/>
      <c r="J388" s="1"/>
      <c r="K388" s="1"/>
      <c r="L388" s="4"/>
      <c r="M388" s="4"/>
      <c r="N388" s="4"/>
      <c r="O388" s="4"/>
      <c r="P388" s="5"/>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row>
    <row r="389" spans="1:170" ht="15.75" customHeight="1">
      <c r="A389" s="1"/>
      <c r="B389" s="1"/>
      <c r="C389" s="1"/>
      <c r="D389" s="1"/>
      <c r="E389" s="1"/>
      <c r="F389" s="1"/>
      <c r="G389" s="1"/>
      <c r="H389" s="1"/>
      <c r="I389" s="1"/>
      <c r="J389" s="1"/>
      <c r="K389" s="1"/>
      <c r="L389" s="4"/>
      <c r="M389" s="4"/>
      <c r="N389" s="4"/>
      <c r="O389" s="4"/>
      <c r="P389" s="5"/>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row>
    <row r="390" spans="1:170" ht="15.75" customHeight="1">
      <c r="A390" s="1"/>
      <c r="B390" s="1"/>
      <c r="C390" s="1"/>
      <c r="D390" s="1"/>
      <c r="E390" s="1"/>
      <c r="F390" s="1"/>
      <c r="G390" s="1"/>
      <c r="H390" s="1"/>
      <c r="I390" s="1"/>
      <c r="J390" s="1"/>
      <c r="K390" s="1"/>
      <c r="L390" s="4"/>
      <c r="M390" s="4"/>
      <c r="N390" s="4"/>
      <c r="O390" s="4"/>
      <c r="P390" s="5"/>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row>
    <row r="391" spans="1:170" ht="15.75" customHeight="1">
      <c r="A391" s="1"/>
      <c r="B391" s="1"/>
      <c r="C391" s="1"/>
      <c r="D391" s="1"/>
      <c r="E391" s="1"/>
      <c r="F391" s="1"/>
      <c r="G391" s="1"/>
      <c r="H391" s="1"/>
      <c r="I391" s="1"/>
      <c r="J391" s="1"/>
      <c r="K391" s="1"/>
      <c r="L391" s="4"/>
      <c r="M391" s="4"/>
      <c r="N391" s="4"/>
      <c r="O391" s="4"/>
      <c r="P391" s="5"/>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row>
    <row r="392" spans="1:170" ht="15.75" customHeight="1">
      <c r="A392" s="1"/>
      <c r="B392" s="1"/>
      <c r="C392" s="1"/>
      <c r="D392" s="1"/>
      <c r="E392" s="1"/>
      <c r="F392" s="1"/>
      <c r="G392" s="1"/>
      <c r="H392" s="1"/>
      <c r="I392" s="1"/>
      <c r="J392" s="1"/>
      <c r="K392" s="1"/>
      <c r="L392" s="4"/>
      <c r="M392" s="4"/>
      <c r="N392" s="4"/>
      <c r="O392" s="4"/>
      <c r="P392" s="5"/>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row>
    <row r="393" spans="1:170" ht="15.75" customHeight="1">
      <c r="A393" s="1"/>
      <c r="B393" s="1"/>
      <c r="C393" s="1"/>
      <c r="D393" s="1"/>
      <c r="E393" s="1"/>
      <c r="F393" s="1"/>
      <c r="G393" s="1"/>
      <c r="H393" s="1"/>
      <c r="I393" s="1"/>
      <c r="J393" s="1"/>
      <c r="K393" s="1"/>
      <c r="L393" s="4"/>
      <c r="M393" s="4"/>
      <c r="N393" s="4"/>
      <c r="O393" s="4"/>
      <c r="P393" s="5"/>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row>
    <row r="394" spans="1:170" ht="15.75" customHeight="1">
      <c r="A394" s="1"/>
      <c r="B394" s="1"/>
      <c r="C394" s="1"/>
      <c r="D394" s="1"/>
      <c r="E394" s="1"/>
      <c r="F394" s="1"/>
      <c r="G394" s="1"/>
      <c r="H394" s="1"/>
      <c r="I394" s="1"/>
      <c r="J394" s="1"/>
      <c r="K394" s="1"/>
      <c r="L394" s="4"/>
      <c r="M394" s="4"/>
      <c r="N394" s="4"/>
      <c r="O394" s="4"/>
      <c r="P394" s="5"/>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row>
    <row r="395" spans="1:170" ht="15.75" customHeight="1">
      <c r="A395" s="1"/>
      <c r="B395" s="1"/>
      <c r="C395" s="1"/>
      <c r="D395" s="1"/>
      <c r="E395" s="1"/>
      <c r="F395" s="1"/>
      <c r="G395" s="1"/>
      <c r="H395" s="1"/>
      <c r="I395" s="1"/>
      <c r="J395" s="1"/>
      <c r="K395" s="1"/>
      <c r="L395" s="4"/>
      <c r="M395" s="4"/>
      <c r="N395" s="4"/>
      <c r="O395" s="4"/>
      <c r="P395" s="5"/>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row>
    <row r="396" spans="1:170" ht="15.75" customHeight="1">
      <c r="A396" s="1"/>
      <c r="B396" s="1"/>
      <c r="C396" s="1"/>
      <c r="D396" s="1"/>
      <c r="E396" s="1"/>
      <c r="F396" s="1"/>
      <c r="G396" s="1"/>
      <c r="H396" s="1"/>
      <c r="I396" s="1"/>
      <c r="J396" s="1"/>
      <c r="K396" s="1"/>
      <c r="L396" s="4"/>
      <c r="M396" s="4"/>
      <c r="N396" s="4"/>
      <c r="O396" s="4"/>
      <c r="P396" s="5"/>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row>
    <row r="397" spans="1:170" ht="15.75" customHeight="1">
      <c r="A397" s="1"/>
      <c r="B397" s="1"/>
      <c r="C397" s="1"/>
      <c r="D397" s="1"/>
      <c r="E397" s="1"/>
      <c r="F397" s="1"/>
      <c r="G397" s="1"/>
      <c r="H397" s="1"/>
      <c r="I397" s="1"/>
      <c r="J397" s="1"/>
      <c r="K397" s="1"/>
      <c r="L397" s="4"/>
      <c r="M397" s="4"/>
      <c r="N397" s="4"/>
      <c r="O397" s="4"/>
      <c r="P397" s="5"/>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row>
    <row r="398" spans="1:170" ht="15.75" customHeight="1">
      <c r="A398" s="1"/>
      <c r="B398" s="1"/>
      <c r="C398" s="1"/>
      <c r="D398" s="1"/>
      <c r="E398" s="1"/>
      <c r="F398" s="1"/>
      <c r="G398" s="1"/>
      <c r="H398" s="1"/>
      <c r="I398" s="1"/>
      <c r="J398" s="1"/>
      <c r="K398" s="1"/>
      <c r="L398" s="4"/>
      <c r="M398" s="4"/>
      <c r="N398" s="4"/>
      <c r="O398" s="4"/>
      <c r="P398" s="5"/>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row>
    <row r="399" spans="1:170" ht="15.75" customHeight="1">
      <c r="A399" s="1"/>
      <c r="B399" s="1"/>
      <c r="C399" s="1"/>
      <c r="D399" s="1"/>
      <c r="E399" s="1"/>
      <c r="F399" s="1"/>
      <c r="G399" s="1"/>
      <c r="H399" s="1"/>
      <c r="I399" s="1"/>
      <c r="J399" s="1"/>
      <c r="K399" s="1"/>
      <c r="L399" s="4"/>
      <c r="M399" s="4"/>
      <c r="N399" s="4"/>
      <c r="O399" s="4"/>
      <c r="P399" s="5"/>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row>
    <row r="400" spans="1:170" ht="15.75" customHeight="1">
      <c r="A400" s="1"/>
      <c r="B400" s="1"/>
      <c r="C400" s="1"/>
      <c r="D400" s="1"/>
      <c r="E400" s="1"/>
      <c r="F400" s="1"/>
      <c r="G400" s="1"/>
      <c r="H400" s="1"/>
      <c r="I400" s="1"/>
      <c r="J400" s="1"/>
      <c r="K400" s="1"/>
      <c r="L400" s="4"/>
      <c r="M400" s="4"/>
      <c r="N400" s="4"/>
      <c r="O400" s="4"/>
      <c r="P400" s="5"/>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row>
    <row r="401" spans="1:170" ht="15.75" customHeight="1">
      <c r="A401" s="1"/>
      <c r="B401" s="1"/>
      <c r="C401" s="1"/>
      <c r="D401" s="1"/>
      <c r="E401" s="1"/>
      <c r="F401" s="1"/>
      <c r="G401" s="1"/>
      <c r="H401" s="1"/>
      <c r="I401" s="1"/>
      <c r="J401" s="1"/>
      <c r="K401" s="1"/>
      <c r="L401" s="4"/>
      <c r="M401" s="4"/>
      <c r="N401" s="4"/>
      <c r="O401" s="4"/>
      <c r="P401" s="5"/>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row>
    <row r="402" spans="1:170" ht="15.75" customHeight="1">
      <c r="A402" s="1"/>
      <c r="B402" s="1"/>
      <c r="C402" s="1"/>
      <c r="D402" s="1"/>
      <c r="E402" s="1"/>
      <c r="F402" s="1"/>
      <c r="G402" s="1"/>
      <c r="H402" s="1"/>
      <c r="I402" s="1"/>
      <c r="J402" s="1"/>
      <c r="K402" s="1"/>
      <c r="L402" s="4"/>
      <c r="M402" s="4"/>
      <c r="N402" s="4"/>
      <c r="O402" s="4"/>
      <c r="P402" s="5"/>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row>
    <row r="403" spans="1:170" ht="15.75" customHeight="1">
      <c r="A403" s="1"/>
      <c r="B403" s="1"/>
      <c r="C403" s="1"/>
      <c r="D403" s="1"/>
      <c r="E403" s="1"/>
      <c r="F403" s="1"/>
      <c r="G403" s="1"/>
      <c r="H403" s="1"/>
      <c r="I403" s="1"/>
      <c r="J403" s="1"/>
      <c r="K403" s="1"/>
      <c r="L403" s="4"/>
      <c r="M403" s="4"/>
      <c r="N403" s="4"/>
      <c r="O403" s="4"/>
      <c r="P403" s="5"/>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row>
    <row r="404" spans="1:170" ht="15.75" customHeight="1">
      <c r="A404" s="1"/>
      <c r="B404" s="1"/>
      <c r="C404" s="1"/>
      <c r="D404" s="1"/>
      <c r="E404" s="1"/>
      <c r="F404" s="1"/>
      <c r="G404" s="1"/>
      <c r="H404" s="1"/>
      <c r="I404" s="1"/>
      <c r="J404" s="1"/>
      <c r="K404" s="1"/>
      <c r="L404" s="4"/>
      <c r="M404" s="4"/>
      <c r="N404" s="4"/>
      <c r="O404" s="4"/>
      <c r="P404" s="5"/>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row>
    <row r="405" spans="1:170" ht="15.75" customHeight="1">
      <c r="A405" s="1"/>
      <c r="B405" s="1"/>
      <c r="C405" s="1"/>
      <c r="D405" s="1"/>
      <c r="E405" s="1"/>
      <c r="F405" s="1"/>
      <c r="G405" s="1"/>
      <c r="H405" s="1"/>
      <c r="I405" s="1"/>
      <c r="J405" s="1"/>
      <c r="K405" s="1"/>
      <c r="L405" s="4"/>
      <c r="M405" s="4"/>
      <c r="N405" s="4"/>
      <c r="O405" s="4"/>
      <c r="P405" s="5"/>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row>
    <row r="406" spans="1:170" ht="15.75" customHeight="1">
      <c r="A406" s="1"/>
      <c r="B406" s="1"/>
      <c r="C406" s="1"/>
      <c r="D406" s="1"/>
      <c r="E406" s="1"/>
      <c r="F406" s="1"/>
      <c r="G406" s="1"/>
      <c r="H406" s="1"/>
      <c r="I406" s="1"/>
      <c r="J406" s="1"/>
      <c r="K406" s="1"/>
      <c r="L406" s="4"/>
      <c r="M406" s="4"/>
      <c r="N406" s="4"/>
      <c r="O406" s="4"/>
      <c r="P406" s="5"/>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row>
    <row r="407" spans="1:170" ht="15.75" customHeight="1">
      <c r="A407" s="1"/>
      <c r="B407" s="1"/>
      <c r="C407" s="1"/>
      <c r="D407" s="1"/>
      <c r="E407" s="1"/>
      <c r="F407" s="1"/>
      <c r="G407" s="1"/>
      <c r="H407" s="1"/>
      <c r="I407" s="1"/>
      <c r="J407" s="1"/>
      <c r="K407" s="1"/>
      <c r="L407" s="4"/>
      <c r="M407" s="4"/>
      <c r="N407" s="4"/>
      <c r="O407" s="4"/>
      <c r="P407" s="5"/>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row>
    <row r="408" spans="1:170" ht="15.75" customHeight="1">
      <c r="A408" s="1"/>
      <c r="B408" s="1"/>
      <c r="C408" s="1"/>
      <c r="D408" s="1"/>
      <c r="E408" s="1"/>
      <c r="F408" s="1"/>
      <c r="G408" s="1"/>
      <c r="H408" s="1"/>
      <c r="I408" s="1"/>
      <c r="J408" s="1"/>
      <c r="K408" s="1"/>
      <c r="L408" s="4"/>
      <c r="M408" s="4"/>
      <c r="N408" s="4"/>
      <c r="O408" s="4"/>
      <c r="P408" s="5"/>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row>
    <row r="409" spans="1:170" ht="15.75" customHeight="1">
      <c r="A409" s="1"/>
      <c r="B409" s="1"/>
      <c r="C409" s="1"/>
      <c r="D409" s="1"/>
      <c r="E409" s="1"/>
      <c r="F409" s="1"/>
      <c r="G409" s="1"/>
      <c r="H409" s="1"/>
      <c r="I409" s="1"/>
      <c r="J409" s="1"/>
      <c r="K409" s="1"/>
      <c r="L409" s="4"/>
      <c r="M409" s="4"/>
      <c r="N409" s="4"/>
      <c r="O409" s="4"/>
      <c r="P409" s="5"/>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row>
    <row r="410" spans="1:170" ht="15.75" customHeight="1">
      <c r="A410" s="1"/>
      <c r="B410" s="1"/>
      <c r="C410" s="1"/>
      <c r="D410" s="1"/>
      <c r="E410" s="1"/>
      <c r="F410" s="1"/>
      <c r="G410" s="1"/>
      <c r="H410" s="1"/>
      <c r="I410" s="1"/>
      <c r="J410" s="1"/>
      <c r="K410" s="1"/>
      <c r="L410" s="4"/>
      <c r="M410" s="4"/>
      <c r="N410" s="4"/>
      <c r="O410" s="4"/>
      <c r="P410" s="5"/>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row>
    <row r="411" spans="1:170" ht="15.75" customHeight="1">
      <c r="A411" s="1"/>
      <c r="B411" s="1"/>
      <c r="C411" s="1"/>
      <c r="D411" s="1"/>
      <c r="E411" s="1"/>
      <c r="F411" s="1"/>
      <c r="G411" s="1"/>
      <c r="H411" s="1"/>
      <c r="I411" s="1"/>
      <c r="J411" s="1"/>
      <c r="K411" s="1"/>
      <c r="L411" s="4"/>
      <c r="M411" s="4"/>
      <c r="N411" s="4"/>
      <c r="O411" s="4"/>
      <c r="P411" s="5"/>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row>
    <row r="412" spans="1:170" ht="15.75" customHeight="1">
      <c r="A412" s="1"/>
      <c r="B412" s="1"/>
      <c r="C412" s="1"/>
      <c r="D412" s="1"/>
      <c r="E412" s="1"/>
      <c r="F412" s="1"/>
      <c r="G412" s="1"/>
      <c r="H412" s="1"/>
      <c r="I412" s="1"/>
      <c r="J412" s="1"/>
      <c r="K412" s="1"/>
      <c r="L412" s="4"/>
      <c r="M412" s="4"/>
      <c r="N412" s="4"/>
      <c r="O412" s="4"/>
      <c r="P412" s="5"/>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row>
    <row r="413" spans="1:170" ht="15.75" customHeight="1">
      <c r="A413" s="1"/>
      <c r="B413" s="1"/>
      <c r="C413" s="1"/>
      <c r="D413" s="1"/>
      <c r="E413" s="1"/>
      <c r="F413" s="1"/>
      <c r="G413" s="1"/>
      <c r="H413" s="1"/>
      <c r="I413" s="1"/>
      <c r="J413" s="1"/>
      <c r="K413" s="1"/>
      <c r="L413" s="4"/>
      <c r="M413" s="4"/>
      <c r="N413" s="4"/>
      <c r="O413" s="4"/>
      <c r="P413" s="5"/>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row>
    <row r="414" spans="1:170" ht="15.75" customHeight="1">
      <c r="A414" s="1"/>
      <c r="B414" s="1"/>
      <c r="C414" s="1"/>
      <c r="D414" s="1"/>
      <c r="E414" s="1"/>
      <c r="F414" s="1"/>
      <c r="G414" s="1"/>
      <c r="H414" s="1"/>
      <c r="I414" s="1"/>
      <c r="J414" s="1"/>
      <c r="K414" s="1"/>
      <c r="L414" s="4"/>
      <c r="M414" s="4"/>
      <c r="N414" s="4"/>
      <c r="O414" s="4"/>
      <c r="P414" s="5"/>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row>
    <row r="415" spans="1:170" ht="15.75" customHeight="1">
      <c r="A415" s="1"/>
      <c r="B415" s="1"/>
      <c r="C415" s="1"/>
      <c r="D415" s="1"/>
      <c r="E415" s="1"/>
      <c r="F415" s="1"/>
      <c r="G415" s="1"/>
      <c r="H415" s="1"/>
      <c r="I415" s="1"/>
      <c r="J415" s="1"/>
      <c r="K415" s="1"/>
      <c r="L415" s="4"/>
      <c r="M415" s="4"/>
      <c r="N415" s="4"/>
      <c r="O415" s="4"/>
      <c r="P415" s="5"/>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row>
    <row r="416" spans="1:170" ht="15.75" customHeight="1">
      <c r="A416" s="1"/>
      <c r="B416" s="1"/>
      <c r="C416" s="1"/>
      <c r="D416" s="1"/>
      <c r="E416" s="1"/>
      <c r="F416" s="1"/>
      <c r="G416" s="1"/>
      <c r="H416" s="1"/>
      <c r="I416" s="1"/>
      <c r="J416" s="1"/>
      <c r="K416" s="1"/>
      <c r="L416" s="4"/>
      <c r="M416" s="4"/>
      <c r="N416" s="4"/>
      <c r="O416" s="4"/>
      <c r="P416" s="5"/>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row>
    <row r="417" spans="1:170" ht="15.75" customHeight="1">
      <c r="A417" s="1"/>
      <c r="B417" s="1"/>
      <c r="C417" s="1"/>
      <c r="D417" s="1"/>
      <c r="E417" s="1"/>
      <c r="F417" s="1"/>
      <c r="G417" s="1"/>
      <c r="H417" s="1"/>
      <c r="I417" s="1"/>
      <c r="J417" s="1"/>
      <c r="K417" s="1"/>
      <c r="L417" s="4"/>
      <c r="M417" s="4"/>
      <c r="N417" s="4"/>
      <c r="O417" s="4"/>
      <c r="P417" s="5"/>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row>
    <row r="418" spans="1:170" ht="15.75" customHeight="1">
      <c r="A418" s="1"/>
      <c r="B418" s="1"/>
      <c r="C418" s="1"/>
      <c r="D418" s="1"/>
      <c r="E418" s="1"/>
      <c r="F418" s="1"/>
      <c r="G418" s="1"/>
      <c r="H418" s="1"/>
      <c r="I418" s="1"/>
      <c r="J418" s="1"/>
      <c r="K418" s="1"/>
      <c r="L418" s="4"/>
      <c r="M418" s="4"/>
      <c r="N418" s="4"/>
      <c r="O418" s="4"/>
      <c r="P418" s="5"/>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row>
    <row r="419" spans="1:170" ht="15.75" customHeight="1">
      <c r="A419" s="1"/>
      <c r="B419" s="1"/>
      <c r="C419" s="1"/>
      <c r="D419" s="1"/>
      <c r="E419" s="1"/>
      <c r="F419" s="1"/>
      <c r="G419" s="1"/>
      <c r="H419" s="1"/>
      <c r="I419" s="1"/>
      <c r="J419" s="1"/>
      <c r="K419" s="1"/>
      <c r="L419" s="4"/>
      <c r="M419" s="4"/>
      <c r="N419" s="4"/>
      <c r="O419" s="4"/>
      <c r="P419" s="5"/>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row>
    <row r="420" spans="1:170" ht="15.75" customHeight="1">
      <c r="A420" s="1"/>
      <c r="B420" s="1"/>
      <c r="C420" s="1"/>
      <c r="D420" s="1"/>
      <c r="E420" s="1"/>
      <c r="F420" s="1"/>
      <c r="G420" s="1"/>
      <c r="H420" s="1"/>
      <c r="I420" s="1"/>
      <c r="J420" s="1"/>
      <c r="K420" s="1"/>
      <c r="L420" s="4"/>
      <c r="M420" s="4"/>
      <c r="N420" s="4"/>
      <c r="O420" s="4"/>
      <c r="P420" s="5"/>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row>
    <row r="421" spans="1:170" ht="15.75" customHeight="1">
      <c r="A421" s="1"/>
      <c r="B421" s="1"/>
      <c r="C421" s="1"/>
      <c r="D421" s="1"/>
      <c r="E421" s="1"/>
      <c r="F421" s="1"/>
      <c r="G421" s="1"/>
      <c r="H421" s="1"/>
      <c r="I421" s="1"/>
      <c r="J421" s="1"/>
      <c r="K421" s="1"/>
      <c r="L421" s="4"/>
      <c r="M421" s="4"/>
      <c r="N421" s="4"/>
      <c r="O421" s="4"/>
      <c r="P421" s="5"/>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row>
    <row r="422" spans="1:170" ht="15.75" customHeight="1">
      <c r="A422" s="1"/>
      <c r="B422" s="1"/>
      <c r="C422" s="1"/>
      <c r="D422" s="1"/>
      <c r="E422" s="1"/>
      <c r="F422" s="1"/>
      <c r="G422" s="1"/>
      <c r="H422" s="1"/>
      <c r="I422" s="1"/>
      <c r="J422" s="1"/>
      <c r="K422" s="1"/>
      <c r="L422" s="4"/>
      <c r="M422" s="4"/>
      <c r="N422" s="4"/>
      <c r="O422" s="4"/>
      <c r="P422" s="5"/>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row>
    <row r="423" spans="1:170" ht="15.75" customHeight="1">
      <c r="A423" s="1"/>
      <c r="B423" s="1"/>
      <c r="C423" s="1"/>
      <c r="D423" s="1"/>
      <c r="E423" s="1"/>
      <c r="F423" s="1"/>
      <c r="G423" s="1"/>
      <c r="H423" s="1"/>
      <c r="I423" s="1"/>
      <c r="J423" s="1"/>
      <c r="K423" s="1"/>
      <c r="L423" s="4"/>
      <c r="M423" s="4"/>
      <c r="N423" s="4"/>
      <c r="O423" s="4"/>
      <c r="P423" s="5"/>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row>
    <row r="424" spans="1:170" ht="15.75" customHeight="1">
      <c r="A424" s="1"/>
      <c r="B424" s="1"/>
      <c r="C424" s="1"/>
      <c r="D424" s="1"/>
      <c r="E424" s="1"/>
      <c r="F424" s="1"/>
      <c r="G424" s="1"/>
      <c r="H424" s="1"/>
      <c r="I424" s="1"/>
      <c r="J424" s="1"/>
      <c r="K424" s="1"/>
      <c r="L424" s="4"/>
      <c r="M424" s="4"/>
      <c r="N424" s="4"/>
      <c r="O424" s="4"/>
      <c r="P424" s="5"/>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row>
    <row r="425" spans="1:170" ht="15.75" customHeight="1">
      <c r="A425" s="1"/>
      <c r="B425" s="1"/>
      <c r="C425" s="1"/>
      <c r="D425" s="1"/>
      <c r="E425" s="1"/>
      <c r="F425" s="1"/>
      <c r="G425" s="1"/>
      <c r="H425" s="1"/>
      <c r="I425" s="1"/>
      <c r="J425" s="1"/>
      <c r="K425" s="1"/>
      <c r="L425" s="4"/>
      <c r="M425" s="4"/>
      <c r="N425" s="4"/>
      <c r="O425" s="4"/>
      <c r="P425" s="5"/>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row>
    <row r="426" spans="1:170" ht="15.75" customHeight="1">
      <c r="A426" s="1"/>
      <c r="B426" s="1"/>
      <c r="C426" s="1"/>
      <c r="D426" s="1"/>
      <c r="E426" s="1"/>
      <c r="F426" s="1"/>
      <c r="G426" s="1"/>
      <c r="H426" s="1"/>
      <c r="I426" s="1"/>
      <c r="J426" s="1"/>
      <c r="K426" s="1"/>
      <c r="L426" s="4"/>
      <c r="M426" s="4"/>
      <c r="N426" s="4"/>
      <c r="O426" s="4"/>
      <c r="P426" s="5"/>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row>
    <row r="427" spans="1:170" ht="15.75" customHeight="1">
      <c r="A427" s="1"/>
      <c r="B427" s="1"/>
      <c r="C427" s="1"/>
      <c r="D427" s="1"/>
      <c r="E427" s="1"/>
      <c r="F427" s="1"/>
      <c r="G427" s="1"/>
      <c r="H427" s="1"/>
      <c r="I427" s="1"/>
      <c r="J427" s="1"/>
      <c r="K427" s="1"/>
      <c r="L427" s="4"/>
      <c r="M427" s="4"/>
      <c r="N427" s="4"/>
      <c r="O427" s="4"/>
      <c r="P427" s="5"/>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row>
    <row r="428" spans="1:170" ht="15.75" customHeight="1">
      <c r="A428" s="1"/>
      <c r="B428" s="1"/>
      <c r="C428" s="1"/>
      <c r="D428" s="1"/>
      <c r="E428" s="1"/>
      <c r="F428" s="1"/>
      <c r="G428" s="1"/>
      <c r="H428" s="1"/>
      <c r="I428" s="1"/>
      <c r="J428" s="1"/>
      <c r="K428" s="1"/>
      <c r="L428" s="4"/>
      <c r="M428" s="4"/>
      <c r="N428" s="4"/>
      <c r="O428" s="4"/>
      <c r="P428" s="5"/>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row>
    <row r="429" spans="1:170" ht="15.75" customHeight="1">
      <c r="A429" s="1"/>
      <c r="B429" s="1"/>
      <c r="C429" s="1"/>
      <c r="D429" s="1"/>
      <c r="E429" s="1"/>
      <c r="F429" s="1"/>
      <c r="G429" s="1"/>
      <c r="H429" s="1"/>
      <c r="I429" s="1"/>
      <c r="J429" s="1"/>
      <c r="K429" s="1"/>
      <c r="L429" s="4"/>
      <c r="M429" s="4"/>
      <c r="N429" s="4"/>
      <c r="O429" s="4"/>
      <c r="P429" s="5"/>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row>
    <row r="430" spans="1:170" ht="15.75" customHeight="1">
      <c r="A430" s="1"/>
      <c r="B430" s="1"/>
      <c r="C430" s="1"/>
      <c r="D430" s="1"/>
      <c r="E430" s="1"/>
      <c r="F430" s="1"/>
      <c r="G430" s="1"/>
      <c r="H430" s="1"/>
      <c r="I430" s="1"/>
      <c r="J430" s="1"/>
      <c r="K430" s="1"/>
      <c r="L430" s="4"/>
      <c r="M430" s="4"/>
      <c r="N430" s="4"/>
      <c r="O430" s="4"/>
      <c r="P430" s="5"/>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row>
    <row r="431" spans="1:170" ht="15.75" customHeight="1">
      <c r="A431" s="1"/>
      <c r="B431" s="1"/>
      <c r="C431" s="1"/>
      <c r="D431" s="1"/>
      <c r="E431" s="1"/>
      <c r="F431" s="1"/>
      <c r="G431" s="1"/>
      <c r="H431" s="1"/>
      <c r="I431" s="1"/>
      <c r="J431" s="1"/>
      <c r="K431" s="1"/>
      <c r="L431" s="4"/>
      <c r="M431" s="4"/>
      <c r="N431" s="4"/>
      <c r="O431" s="4"/>
      <c r="P431" s="5"/>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row>
    <row r="432" spans="1:170" ht="15.75" customHeight="1">
      <c r="A432" s="1"/>
      <c r="B432" s="1"/>
      <c r="C432" s="1"/>
      <c r="D432" s="1"/>
      <c r="E432" s="1"/>
      <c r="F432" s="1"/>
      <c r="G432" s="1"/>
      <c r="H432" s="1"/>
      <c r="I432" s="1"/>
      <c r="J432" s="1"/>
      <c r="K432" s="1"/>
      <c r="L432" s="4"/>
      <c r="M432" s="4"/>
      <c r="N432" s="4"/>
      <c r="O432" s="4"/>
      <c r="P432" s="5"/>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row>
    <row r="433" spans="1:170" ht="15.75" customHeight="1">
      <c r="A433" s="1"/>
      <c r="B433" s="1"/>
      <c r="C433" s="1"/>
      <c r="D433" s="1"/>
      <c r="E433" s="1"/>
      <c r="F433" s="1"/>
      <c r="G433" s="1"/>
      <c r="H433" s="1"/>
      <c r="I433" s="1"/>
      <c r="J433" s="1"/>
      <c r="K433" s="1"/>
      <c r="L433" s="4"/>
      <c r="M433" s="4"/>
      <c r="N433" s="4"/>
      <c r="O433" s="4"/>
      <c r="P433" s="5"/>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row>
    <row r="434" spans="1:170" ht="15.75" customHeight="1">
      <c r="A434" s="1"/>
      <c r="B434" s="1"/>
      <c r="C434" s="1"/>
      <c r="D434" s="1"/>
      <c r="E434" s="1"/>
      <c r="F434" s="1"/>
      <c r="G434" s="1"/>
      <c r="H434" s="1"/>
      <c r="I434" s="1"/>
      <c r="J434" s="1"/>
      <c r="K434" s="1"/>
      <c r="L434" s="4"/>
      <c r="M434" s="4"/>
      <c r="N434" s="4"/>
      <c r="O434" s="4"/>
      <c r="P434" s="5"/>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row>
    <row r="435" spans="1:170" ht="15.75" customHeight="1">
      <c r="A435" s="1"/>
      <c r="B435" s="1"/>
      <c r="C435" s="1"/>
      <c r="D435" s="1"/>
      <c r="E435" s="1"/>
      <c r="F435" s="1"/>
      <c r="G435" s="1"/>
      <c r="H435" s="1"/>
      <c r="I435" s="1"/>
      <c r="J435" s="1"/>
      <c r="K435" s="1"/>
      <c r="L435" s="4"/>
      <c r="M435" s="4"/>
      <c r="N435" s="4"/>
      <c r="O435" s="4"/>
      <c r="P435" s="5"/>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row>
    <row r="436" spans="1:170" ht="15.75" customHeight="1">
      <c r="A436" s="1"/>
      <c r="B436" s="1"/>
      <c r="C436" s="1"/>
      <c r="D436" s="1"/>
      <c r="E436" s="1"/>
      <c r="F436" s="1"/>
      <c r="G436" s="1"/>
      <c r="H436" s="1"/>
      <c r="I436" s="1"/>
      <c r="J436" s="1"/>
      <c r="K436" s="1"/>
      <c r="L436" s="4"/>
      <c r="M436" s="4"/>
      <c r="N436" s="4"/>
      <c r="O436" s="4"/>
      <c r="P436" s="5"/>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row>
    <row r="437" spans="1:170" ht="15.75" customHeight="1">
      <c r="A437" s="1"/>
      <c r="B437" s="1"/>
      <c r="C437" s="1"/>
      <c r="D437" s="1"/>
      <c r="E437" s="1"/>
      <c r="F437" s="1"/>
      <c r="G437" s="1"/>
      <c r="H437" s="1"/>
      <c r="I437" s="1"/>
      <c r="J437" s="1"/>
      <c r="K437" s="1"/>
      <c r="L437" s="4"/>
      <c r="M437" s="4"/>
      <c r="N437" s="4"/>
      <c r="O437" s="4"/>
      <c r="P437" s="5"/>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row>
    <row r="438" spans="1:170" ht="15.75" customHeight="1">
      <c r="A438" s="1"/>
      <c r="B438" s="1"/>
      <c r="C438" s="1"/>
      <c r="D438" s="1"/>
      <c r="E438" s="1"/>
      <c r="F438" s="1"/>
      <c r="G438" s="1"/>
      <c r="H438" s="1"/>
      <c r="I438" s="1"/>
      <c r="J438" s="1"/>
      <c r="K438" s="1"/>
      <c r="L438" s="4"/>
      <c r="M438" s="4"/>
      <c r="N438" s="4"/>
      <c r="O438" s="4"/>
      <c r="P438" s="5"/>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row>
    <row r="439" spans="1:170" ht="15.75" customHeight="1">
      <c r="A439" s="1"/>
      <c r="B439" s="1"/>
      <c r="C439" s="1"/>
      <c r="D439" s="1"/>
      <c r="E439" s="1"/>
      <c r="F439" s="1"/>
      <c r="G439" s="1"/>
      <c r="H439" s="1"/>
      <c r="I439" s="1"/>
      <c r="J439" s="1"/>
      <c r="K439" s="1"/>
      <c r="L439" s="4"/>
      <c r="M439" s="4"/>
      <c r="N439" s="4"/>
      <c r="O439" s="4"/>
      <c r="P439" s="5"/>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row>
    <row r="440" spans="1:170" ht="15.75" customHeight="1">
      <c r="A440" s="1"/>
      <c r="B440" s="1"/>
      <c r="C440" s="1"/>
      <c r="D440" s="1"/>
      <c r="E440" s="1"/>
      <c r="F440" s="1"/>
      <c r="G440" s="1"/>
      <c r="H440" s="1"/>
      <c r="I440" s="1"/>
      <c r="J440" s="1"/>
      <c r="K440" s="1"/>
      <c r="L440" s="4"/>
      <c r="M440" s="4"/>
      <c r="N440" s="4"/>
      <c r="O440" s="4"/>
      <c r="P440" s="5"/>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row>
    <row r="441" spans="1:170" ht="15.75" customHeight="1">
      <c r="A441" s="1"/>
      <c r="B441" s="1"/>
      <c r="C441" s="1"/>
      <c r="D441" s="1"/>
      <c r="E441" s="1"/>
      <c r="F441" s="1"/>
      <c r="G441" s="1"/>
      <c r="H441" s="1"/>
      <c r="I441" s="1"/>
      <c r="J441" s="1"/>
      <c r="K441" s="1"/>
      <c r="L441" s="4"/>
      <c r="M441" s="4"/>
      <c r="N441" s="4"/>
      <c r="O441" s="4"/>
      <c r="P441" s="5"/>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row>
    <row r="442" spans="1:170" ht="15.75" customHeight="1">
      <c r="A442" s="1"/>
      <c r="B442" s="1"/>
      <c r="C442" s="1"/>
      <c r="D442" s="1"/>
      <c r="E442" s="1"/>
      <c r="F442" s="1"/>
      <c r="G442" s="1"/>
      <c r="H442" s="1"/>
      <c r="I442" s="1"/>
      <c r="J442" s="1"/>
      <c r="K442" s="1"/>
      <c r="L442" s="4"/>
      <c r="M442" s="4"/>
      <c r="N442" s="4"/>
      <c r="O442" s="4"/>
      <c r="P442" s="5"/>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row>
    <row r="443" spans="1:170" ht="15.75" customHeight="1">
      <c r="A443" s="1"/>
      <c r="B443" s="1"/>
      <c r="C443" s="1"/>
      <c r="D443" s="1"/>
      <c r="E443" s="1"/>
      <c r="F443" s="1"/>
      <c r="G443" s="1"/>
      <c r="H443" s="1"/>
      <c r="I443" s="1"/>
      <c r="J443" s="1"/>
      <c r="K443" s="1"/>
      <c r="L443" s="4"/>
      <c r="M443" s="4"/>
      <c r="N443" s="4"/>
      <c r="O443" s="4"/>
      <c r="P443" s="5"/>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row>
    <row r="444" spans="1:170" ht="15.75" customHeight="1">
      <c r="A444" s="1"/>
      <c r="B444" s="1"/>
      <c r="C444" s="1"/>
      <c r="D444" s="1"/>
      <c r="E444" s="1"/>
      <c r="F444" s="1"/>
      <c r="G444" s="1"/>
      <c r="H444" s="1"/>
      <c r="I444" s="1"/>
      <c r="J444" s="1"/>
      <c r="K444" s="1"/>
      <c r="L444" s="4"/>
      <c r="M444" s="4"/>
      <c r="N444" s="4"/>
      <c r="O444" s="4"/>
      <c r="P444" s="5"/>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row>
    <row r="445" spans="1:170" ht="15.75" customHeight="1">
      <c r="A445" s="1"/>
      <c r="B445" s="1"/>
      <c r="C445" s="1"/>
      <c r="D445" s="1"/>
      <c r="E445" s="1"/>
      <c r="F445" s="1"/>
      <c r="G445" s="1"/>
      <c r="H445" s="1"/>
      <c r="I445" s="1"/>
      <c r="J445" s="1"/>
      <c r="K445" s="1"/>
      <c r="L445" s="4"/>
      <c r="M445" s="4"/>
      <c r="N445" s="4"/>
      <c r="O445" s="4"/>
      <c r="P445" s="5"/>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row>
    <row r="446" spans="1:170" ht="15.75" customHeight="1">
      <c r="A446" s="1"/>
      <c r="B446" s="1"/>
      <c r="C446" s="1"/>
      <c r="D446" s="1"/>
      <c r="E446" s="1"/>
      <c r="F446" s="1"/>
      <c r="G446" s="1"/>
      <c r="H446" s="1"/>
      <c r="I446" s="1"/>
      <c r="J446" s="1"/>
      <c r="K446" s="1"/>
      <c r="L446" s="4"/>
      <c r="M446" s="4"/>
      <c r="N446" s="4"/>
      <c r="O446" s="4"/>
      <c r="P446" s="5"/>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row>
    <row r="447" spans="1:170" ht="15.75" customHeight="1">
      <c r="A447" s="1"/>
      <c r="B447" s="1"/>
      <c r="C447" s="1"/>
      <c r="D447" s="1"/>
      <c r="E447" s="1"/>
      <c r="F447" s="1"/>
      <c r="G447" s="1"/>
      <c r="H447" s="1"/>
      <c r="I447" s="1"/>
      <c r="J447" s="1"/>
      <c r="K447" s="1"/>
      <c r="L447" s="4"/>
      <c r="M447" s="4"/>
      <c r="N447" s="4"/>
      <c r="O447" s="4"/>
      <c r="P447" s="5"/>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row>
    <row r="448" spans="1:170" ht="15.75" customHeight="1">
      <c r="A448" s="1"/>
      <c r="B448" s="1"/>
      <c r="C448" s="1"/>
      <c r="D448" s="1"/>
      <c r="E448" s="1"/>
      <c r="F448" s="1"/>
      <c r="G448" s="1"/>
      <c r="H448" s="1"/>
      <c r="I448" s="1"/>
      <c r="J448" s="1"/>
      <c r="K448" s="1"/>
      <c r="L448" s="4"/>
      <c r="M448" s="4"/>
      <c r="N448" s="4"/>
      <c r="O448" s="4"/>
      <c r="P448" s="5"/>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row>
    <row r="449" spans="1:170" ht="15.75" customHeight="1">
      <c r="A449" s="1"/>
      <c r="B449" s="1"/>
      <c r="C449" s="1"/>
      <c r="D449" s="1"/>
      <c r="E449" s="1"/>
      <c r="F449" s="1"/>
      <c r="G449" s="1"/>
      <c r="H449" s="1"/>
      <c r="I449" s="1"/>
      <c r="J449" s="1"/>
      <c r="K449" s="1"/>
      <c r="L449" s="4"/>
      <c r="M449" s="4"/>
      <c r="N449" s="4"/>
      <c r="O449" s="4"/>
      <c r="P449" s="5"/>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row>
    <row r="450" spans="1:170" ht="15.75" customHeight="1">
      <c r="A450" s="1"/>
      <c r="B450" s="1"/>
      <c r="C450" s="1"/>
      <c r="D450" s="1"/>
      <c r="E450" s="1"/>
      <c r="F450" s="1"/>
      <c r="G450" s="1"/>
      <c r="H450" s="1"/>
      <c r="I450" s="1"/>
      <c r="J450" s="1"/>
      <c r="K450" s="1"/>
      <c r="L450" s="4"/>
      <c r="M450" s="4"/>
      <c r="N450" s="4"/>
      <c r="O450" s="4"/>
      <c r="P450" s="5"/>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row>
    <row r="451" spans="1:170" ht="15.75" customHeight="1">
      <c r="A451" s="1"/>
      <c r="B451" s="1"/>
      <c r="C451" s="1"/>
      <c r="D451" s="1"/>
      <c r="E451" s="1"/>
      <c r="F451" s="1"/>
      <c r="G451" s="1"/>
      <c r="H451" s="1"/>
      <c r="I451" s="1"/>
      <c r="J451" s="1"/>
      <c r="K451" s="1"/>
      <c r="L451" s="4"/>
      <c r="M451" s="4"/>
      <c r="N451" s="4"/>
      <c r="O451" s="4"/>
      <c r="P451" s="5"/>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row>
    <row r="452" spans="1:170" ht="15.75" customHeight="1">
      <c r="A452" s="1"/>
      <c r="B452" s="1"/>
      <c r="C452" s="1"/>
      <c r="D452" s="1"/>
      <c r="E452" s="1"/>
      <c r="F452" s="1"/>
      <c r="G452" s="1"/>
      <c r="H452" s="1"/>
      <c r="I452" s="1"/>
      <c r="J452" s="1"/>
      <c r="K452" s="1"/>
      <c r="L452" s="4"/>
      <c r="M452" s="4"/>
      <c r="N452" s="4"/>
      <c r="O452" s="4"/>
      <c r="P452" s="5"/>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row>
    <row r="453" spans="1:170" ht="15.75" customHeight="1">
      <c r="A453" s="1"/>
      <c r="B453" s="1"/>
      <c r="C453" s="1"/>
      <c r="D453" s="1"/>
      <c r="E453" s="1"/>
      <c r="F453" s="1"/>
      <c r="G453" s="1"/>
      <c r="H453" s="1"/>
      <c r="I453" s="1"/>
      <c r="J453" s="1"/>
      <c r="K453" s="1"/>
      <c r="L453" s="4"/>
      <c r="M453" s="4"/>
      <c r="N453" s="4"/>
      <c r="O453" s="4"/>
      <c r="P453" s="5"/>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row>
    <row r="454" spans="1:170" ht="15.75" customHeight="1">
      <c r="A454" s="1"/>
      <c r="B454" s="1"/>
      <c r="C454" s="1"/>
      <c r="D454" s="1"/>
      <c r="E454" s="1"/>
      <c r="F454" s="1"/>
      <c r="G454" s="1"/>
      <c r="H454" s="1"/>
      <c r="I454" s="1"/>
      <c r="J454" s="1"/>
      <c r="K454" s="1"/>
      <c r="L454" s="4"/>
      <c r="M454" s="4"/>
      <c r="N454" s="4"/>
      <c r="O454" s="4"/>
      <c r="P454" s="5"/>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row>
    <row r="455" spans="1:170" ht="15.75" customHeight="1">
      <c r="A455" s="1"/>
      <c r="B455" s="1"/>
      <c r="C455" s="1"/>
      <c r="D455" s="1"/>
      <c r="E455" s="1"/>
      <c r="F455" s="1"/>
      <c r="G455" s="1"/>
      <c r="H455" s="1"/>
      <c r="I455" s="1"/>
      <c r="J455" s="1"/>
      <c r="K455" s="1"/>
      <c r="L455" s="4"/>
      <c r="M455" s="4"/>
      <c r="N455" s="4"/>
      <c r="O455" s="4"/>
      <c r="P455" s="5"/>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row>
    <row r="456" spans="1:170" ht="15.75" customHeight="1">
      <c r="A456" s="1"/>
      <c r="B456" s="1"/>
      <c r="C456" s="1"/>
      <c r="D456" s="1"/>
      <c r="E456" s="1"/>
      <c r="F456" s="1"/>
      <c r="G456" s="1"/>
      <c r="H456" s="1"/>
      <c r="I456" s="1"/>
      <c r="J456" s="1"/>
      <c r="K456" s="1"/>
      <c r="L456" s="4"/>
      <c r="M456" s="4"/>
      <c r="N456" s="4"/>
      <c r="O456" s="4"/>
      <c r="P456" s="5"/>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row>
    <row r="457" spans="1:170" ht="15.75" customHeight="1">
      <c r="A457" s="1"/>
      <c r="B457" s="1"/>
      <c r="C457" s="1"/>
      <c r="D457" s="1"/>
      <c r="E457" s="1"/>
      <c r="F457" s="1"/>
      <c r="G457" s="1"/>
      <c r="H457" s="1"/>
      <c r="I457" s="1"/>
      <c r="J457" s="1"/>
      <c r="K457" s="1"/>
      <c r="L457" s="4"/>
      <c r="M457" s="4"/>
      <c r="N457" s="4"/>
      <c r="O457" s="4"/>
      <c r="P457" s="5"/>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row>
    <row r="458" spans="1:170" ht="15.75" customHeight="1">
      <c r="A458" s="1"/>
      <c r="B458" s="1"/>
      <c r="C458" s="1"/>
      <c r="D458" s="1"/>
      <c r="E458" s="1"/>
      <c r="F458" s="1"/>
      <c r="G458" s="1"/>
      <c r="H458" s="1"/>
      <c r="I458" s="1"/>
      <c r="J458" s="1"/>
      <c r="K458" s="1"/>
      <c r="L458" s="4"/>
      <c r="M458" s="4"/>
      <c r="N458" s="4"/>
      <c r="O458" s="4"/>
      <c r="P458" s="5"/>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row>
    <row r="459" spans="1:170" ht="15.75" customHeight="1">
      <c r="A459" s="1"/>
      <c r="B459" s="1"/>
      <c r="C459" s="1"/>
      <c r="D459" s="1"/>
      <c r="E459" s="1"/>
      <c r="F459" s="1"/>
      <c r="G459" s="1"/>
      <c r="H459" s="1"/>
      <c r="I459" s="1"/>
      <c r="J459" s="1"/>
      <c r="K459" s="1"/>
      <c r="L459" s="4"/>
      <c r="M459" s="4"/>
      <c r="N459" s="4"/>
      <c r="O459" s="4"/>
      <c r="P459" s="5"/>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row>
    <row r="460" spans="1:170" ht="15.75" customHeight="1">
      <c r="A460" s="1"/>
      <c r="B460" s="1"/>
      <c r="C460" s="1"/>
      <c r="D460" s="1"/>
      <c r="E460" s="1"/>
      <c r="F460" s="1"/>
      <c r="G460" s="1"/>
      <c r="H460" s="1"/>
      <c r="I460" s="1"/>
      <c r="J460" s="1"/>
      <c r="K460" s="1"/>
      <c r="L460" s="4"/>
      <c r="M460" s="4"/>
      <c r="N460" s="4"/>
      <c r="O460" s="4"/>
      <c r="P460" s="5"/>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row>
    <row r="461" spans="1:170" ht="15.75" customHeight="1">
      <c r="A461" s="1"/>
      <c r="B461" s="1"/>
      <c r="C461" s="1"/>
      <c r="D461" s="1"/>
      <c r="E461" s="1"/>
      <c r="F461" s="1"/>
      <c r="G461" s="1"/>
      <c r="H461" s="1"/>
      <c r="I461" s="1"/>
      <c r="J461" s="1"/>
      <c r="K461" s="1"/>
      <c r="L461" s="4"/>
      <c r="M461" s="4"/>
      <c r="N461" s="4"/>
      <c r="O461" s="4"/>
      <c r="P461" s="5"/>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row>
    <row r="462" spans="1:170" ht="15.75" customHeight="1">
      <c r="A462" s="1"/>
      <c r="B462" s="1"/>
      <c r="C462" s="1"/>
      <c r="D462" s="1"/>
      <c r="E462" s="1"/>
      <c r="F462" s="1"/>
      <c r="G462" s="1"/>
      <c r="H462" s="1"/>
      <c r="I462" s="1"/>
      <c r="J462" s="1"/>
      <c r="K462" s="1"/>
      <c r="L462" s="4"/>
      <c r="M462" s="4"/>
      <c r="N462" s="4"/>
      <c r="O462" s="4"/>
      <c r="P462" s="5"/>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row>
    <row r="463" spans="1:170" ht="15.75" customHeight="1">
      <c r="A463" s="1"/>
      <c r="B463" s="1"/>
      <c r="C463" s="1"/>
      <c r="D463" s="1"/>
      <c r="E463" s="1"/>
      <c r="F463" s="1"/>
      <c r="G463" s="1"/>
      <c r="H463" s="1"/>
      <c r="I463" s="1"/>
      <c r="J463" s="1"/>
      <c r="K463" s="1"/>
      <c r="L463" s="4"/>
      <c r="M463" s="4"/>
      <c r="N463" s="4"/>
      <c r="O463" s="4"/>
      <c r="P463" s="5"/>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row>
    <row r="464" spans="1:170" ht="15.75" customHeight="1">
      <c r="A464" s="1"/>
      <c r="B464" s="1"/>
      <c r="C464" s="1"/>
      <c r="D464" s="1"/>
      <c r="E464" s="1"/>
      <c r="F464" s="1"/>
      <c r="G464" s="1"/>
      <c r="H464" s="1"/>
      <c r="I464" s="1"/>
      <c r="J464" s="1"/>
      <c r="K464" s="1"/>
      <c r="L464" s="4"/>
      <c r="M464" s="4"/>
      <c r="N464" s="4"/>
      <c r="O464" s="4"/>
      <c r="P464" s="5"/>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row>
    <row r="465" spans="1:170" ht="15.75" customHeight="1">
      <c r="A465" s="1"/>
      <c r="B465" s="1"/>
      <c r="C465" s="1"/>
      <c r="D465" s="1"/>
      <c r="E465" s="1"/>
      <c r="F465" s="1"/>
      <c r="G465" s="1"/>
      <c r="H465" s="1"/>
      <c r="I465" s="1"/>
      <c r="J465" s="1"/>
      <c r="K465" s="1"/>
      <c r="L465" s="4"/>
      <c r="M465" s="4"/>
      <c r="N465" s="4"/>
      <c r="O465" s="4"/>
      <c r="P465" s="5"/>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row>
    <row r="466" spans="1:170" ht="15.75" customHeight="1">
      <c r="A466" s="1"/>
      <c r="B466" s="1"/>
      <c r="C466" s="1"/>
      <c r="D466" s="1"/>
      <c r="E466" s="1"/>
      <c r="F466" s="1"/>
      <c r="G466" s="1"/>
      <c r="H466" s="1"/>
      <c r="I466" s="1"/>
      <c r="J466" s="1"/>
      <c r="K466" s="1"/>
      <c r="L466" s="4"/>
      <c r="M466" s="4"/>
      <c r="N466" s="4"/>
      <c r="O466" s="4"/>
      <c r="P466" s="5"/>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row>
    <row r="467" spans="1:170" ht="15.75" customHeight="1">
      <c r="A467" s="1"/>
      <c r="B467" s="1"/>
      <c r="C467" s="1"/>
      <c r="D467" s="1"/>
      <c r="E467" s="1"/>
      <c r="F467" s="1"/>
      <c r="G467" s="1"/>
      <c r="H467" s="1"/>
      <c r="I467" s="1"/>
      <c r="J467" s="1"/>
      <c r="K467" s="1"/>
      <c r="L467" s="4"/>
      <c r="M467" s="4"/>
      <c r="N467" s="4"/>
      <c r="O467" s="4"/>
      <c r="P467" s="5"/>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row>
    <row r="468" spans="1:170" ht="15.75" customHeight="1">
      <c r="A468" s="1"/>
      <c r="B468" s="1"/>
      <c r="C468" s="1"/>
      <c r="D468" s="1"/>
      <c r="E468" s="1"/>
      <c r="F468" s="1"/>
      <c r="G468" s="1"/>
      <c r="H468" s="1"/>
      <c r="I468" s="1"/>
      <c r="J468" s="1"/>
      <c r="K468" s="1"/>
      <c r="L468" s="4"/>
      <c r="M468" s="4"/>
      <c r="N468" s="4"/>
      <c r="O468" s="4"/>
      <c r="P468" s="5"/>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row>
    <row r="469" spans="1:170" ht="15.75" customHeight="1">
      <c r="A469" s="1"/>
      <c r="B469" s="1"/>
      <c r="C469" s="1"/>
      <c r="D469" s="1"/>
      <c r="E469" s="1"/>
      <c r="F469" s="1"/>
      <c r="G469" s="1"/>
      <c r="H469" s="1"/>
      <c r="I469" s="1"/>
      <c r="J469" s="1"/>
      <c r="K469" s="1"/>
      <c r="L469" s="4"/>
      <c r="M469" s="4"/>
      <c r="N469" s="4"/>
      <c r="O469" s="4"/>
      <c r="P469" s="5"/>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row>
    <row r="470" spans="1:170" ht="15.75" customHeight="1">
      <c r="A470" s="1"/>
      <c r="B470" s="1"/>
      <c r="C470" s="1"/>
      <c r="D470" s="1"/>
      <c r="E470" s="1"/>
      <c r="F470" s="1"/>
      <c r="G470" s="1"/>
      <c r="H470" s="1"/>
      <c r="I470" s="1"/>
      <c r="J470" s="1"/>
      <c r="K470" s="1"/>
      <c r="L470" s="4"/>
      <c r="M470" s="4"/>
      <c r="N470" s="4"/>
      <c r="O470" s="4"/>
      <c r="P470" s="5"/>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row>
    <row r="471" spans="1:170" ht="15.75" customHeight="1">
      <c r="A471" s="1"/>
      <c r="B471" s="1"/>
      <c r="C471" s="1"/>
      <c r="D471" s="1"/>
      <c r="E471" s="1"/>
      <c r="F471" s="1"/>
      <c r="G471" s="1"/>
      <c r="H471" s="1"/>
      <c r="I471" s="1"/>
      <c r="J471" s="1"/>
      <c r="K471" s="1"/>
      <c r="L471" s="4"/>
      <c r="M471" s="4"/>
      <c r="N471" s="4"/>
      <c r="O471" s="4"/>
      <c r="P471" s="5"/>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row>
    <row r="472" spans="1:170" ht="15.75" customHeight="1">
      <c r="A472" s="1"/>
      <c r="B472" s="1"/>
      <c r="C472" s="1"/>
      <c r="D472" s="1"/>
      <c r="E472" s="1"/>
      <c r="F472" s="1"/>
      <c r="G472" s="1"/>
      <c r="H472" s="1"/>
      <c r="I472" s="1"/>
      <c r="J472" s="1"/>
      <c r="K472" s="1"/>
      <c r="L472" s="4"/>
      <c r="M472" s="4"/>
      <c r="N472" s="4"/>
      <c r="O472" s="4"/>
      <c r="P472" s="5"/>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row>
    <row r="473" spans="1:170" ht="15.75" customHeight="1">
      <c r="A473" s="1"/>
      <c r="B473" s="1"/>
      <c r="C473" s="1"/>
      <c r="D473" s="1"/>
      <c r="E473" s="1"/>
      <c r="F473" s="1"/>
      <c r="G473" s="1"/>
      <c r="H473" s="1"/>
      <c r="I473" s="1"/>
      <c r="J473" s="1"/>
      <c r="K473" s="1"/>
      <c r="L473" s="4"/>
      <c r="M473" s="4"/>
      <c r="N473" s="4"/>
      <c r="O473" s="4"/>
      <c r="P473" s="5"/>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row>
    <row r="474" spans="1:170" ht="15.75" customHeight="1">
      <c r="A474" s="1"/>
      <c r="B474" s="1"/>
      <c r="C474" s="1"/>
      <c r="D474" s="1"/>
      <c r="E474" s="1"/>
      <c r="F474" s="1"/>
      <c r="G474" s="1"/>
      <c r="H474" s="1"/>
      <c r="I474" s="1"/>
      <c r="J474" s="1"/>
      <c r="K474" s="1"/>
      <c r="L474" s="4"/>
      <c r="M474" s="4"/>
      <c r="N474" s="4"/>
      <c r="O474" s="4"/>
      <c r="P474" s="5"/>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row>
    <row r="475" spans="1:170" ht="15.75" customHeight="1">
      <c r="A475" s="1"/>
      <c r="B475" s="1"/>
      <c r="C475" s="1"/>
      <c r="D475" s="1"/>
      <c r="E475" s="1"/>
      <c r="F475" s="1"/>
      <c r="G475" s="1"/>
      <c r="H475" s="1"/>
      <c r="I475" s="1"/>
      <c r="J475" s="1"/>
      <c r="K475" s="1"/>
      <c r="L475" s="4"/>
      <c r="M475" s="4"/>
      <c r="N475" s="4"/>
      <c r="O475" s="4"/>
      <c r="P475" s="5"/>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row>
    <row r="476" spans="1:170" ht="15.75" customHeight="1">
      <c r="A476" s="1"/>
      <c r="B476" s="1"/>
      <c r="C476" s="1"/>
      <c r="D476" s="1"/>
      <c r="E476" s="1"/>
      <c r="F476" s="1"/>
      <c r="G476" s="1"/>
      <c r="H476" s="1"/>
      <c r="I476" s="1"/>
      <c r="J476" s="1"/>
      <c r="K476" s="1"/>
      <c r="L476" s="4"/>
      <c r="M476" s="4"/>
      <c r="N476" s="4"/>
      <c r="O476" s="4"/>
      <c r="P476" s="5"/>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row>
    <row r="477" spans="1:170" ht="15.75" customHeight="1">
      <c r="A477" s="1"/>
      <c r="B477" s="1"/>
      <c r="C477" s="1"/>
      <c r="D477" s="1"/>
      <c r="E477" s="1"/>
      <c r="F477" s="1"/>
      <c r="G477" s="1"/>
      <c r="H477" s="1"/>
      <c r="I477" s="1"/>
      <c r="J477" s="1"/>
      <c r="K477" s="1"/>
      <c r="L477" s="4"/>
      <c r="M477" s="4"/>
      <c r="N477" s="4"/>
      <c r="O477" s="4"/>
      <c r="P477" s="5"/>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row>
    <row r="478" spans="1:170" ht="15.75" customHeight="1">
      <c r="A478" s="1"/>
      <c r="B478" s="1"/>
      <c r="C478" s="1"/>
      <c r="D478" s="1"/>
      <c r="E478" s="1"/>
      <c r="F478" s="1"/>
      <c r="G478" s="1"/>
      <c r="H478" s="1"/>
      <c r="I478" s="1"/>
      <c r="J478" s="1"/>
      <c r="K478" s="1"/>
      <c r="L478" s="4"/>
      <c r="M478" s="4"/>
      <c r="N478" s="4"/>
      <c r="O478" s="4"/>
      <c r="P478" s="5"/>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row>
    <row r="479" spans="1:170" ht="15.75" customHeight="1">
      <c r="A479" s="1"/>
      <c r="B479" s="1"/>
      <c r="C479" s="1"/>
      <c r="D479" s="1"/>
      <c r="E479" s="1"/>
      <c r="F479" s="1"/>
      <c r="G479" s="1"/>
      <c r="H479" s="1"/>
      <c r="I479" s="1"/>
      <c r="J479" s="1"/>
      <c r="K479" s="1"/>
      <c r="L479" s="4"/>
      <c r="M479" s="4"/>
      <c r="N479" s="4"/>
      <c r="O479" s="4"/>
      <c r="P479" s="5"/>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row>
    <row r="480" spans="1:170" ht="15.75" customHeight="1">
      <c r="A480" s="1"/>
      <c r="B480" s="1"/>
      <c r="C480" s="1"/>
      <c r="D480" s="1"/>
      <c r="E480" s="1"/>
      <c r="F480" s="1"/>
      <c r="G480" s="1"/>
      <c r="H480" s="1"/>
      <c r="I480" s="1"/>
      <c r="J480" s="1"/>
      <c r="K480" s="1"/>
      <c r="L480" s="4"/>
      <c r="M480" s="4"/>
      <c r="N480" s="4"/>
      <c r="O480" s="4"/>
      <c r="P480" s="5"/>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row>
    <row r="481" spans="1:170" ht="15.75" customHeight="1">
      <c r="A481" s="1"/>
      <c r="B481" s="1"/>
      <c r="C481" s="1"/>
      <c r="D481" s="1"/>
      <c r="E481" s="1"/>
      <c r="F481" s="1"/>
      <c r="G481" s="1"/>
      <c r="H481" s="1"/>
      <c r="I481" s="1"/>
      <c r="J481" s="1"/>
      <c r="K481" s="1"/>
      <c r="L481" s="4"/>
      <c r="M481" s="4"/>
      <c r="N481" s="4"/>
      <c r="O481" s="4"/>
      <c r="P481" s="5"/>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row>
    <row r="482" spans="1:170" ht="15.75" customHeight="1">
      <c r="A482" s="1"/>
      <c r="B482" s="1"/>
      <c r="C482" s="1"/>
      <c r="D482" s="1"/>
      <c r="E482" s="1"/>
      <c r="F482" s="1"/>
      <c r="G482" s="1"/>
      <c r="H482" s="1"/>
      <c r="I482" s="1"/>
      <c r="J482" s="1"/>
      <c r="K482" s="1"/>
      <c r="L482" s="4"/>
      <c r="M482" s="4"/>
      <c r="N482" s="4"/>
      <c r="O482" s="4"/>
      <c r="P482" s="5"/>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row>
    <row r="483" spans="1:170" ht="15.75" customHeight="1">
      <c r="A483" s="1"/>
      <c r="B483" s="1"/>
      <c r="C483" s="1"/>
      <c r="D483" s="1"/>
      <c r="E483" s="1"/>
      <c r="F483" s="1"/>
      <c r="G483" s="1"/>
      <c r="H483" s="1"/>
      <c r="I483" s="1"/>
      <c r="J483" s="1"/>
      <c r="K483" s="1"/>
      <c r="L483" s="4"/>
      <c r="M483" s="4"/>
      <c r="N483" s="4"/>
      <c r="O483" s="4"/>
      <c r="P483" s="5"/>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row>
    <row r="484" spans="1:170" ht="15.75" customHeight="1">
      <c r="A484" s="1"/>
      <c r="B484" s="1"/>
      <c r="C484" s="1"/>
      <c r="D484" s="1"/>
      <c r="E484" s="1"/>
      <c r="F484" s="1"/>
      <c r="G484" s="1"/>
      <c r="H484" s="1"/>
      <c r="I484" s="1"/>
      <c r="J484" s="1"/>
      <c r="K484" s="1"/>
      <c r="L484" s="4"/>
      <c r="M484" s="4"/>
      <c r="N484" s="4"/>
      <c r="O484" s="4"/>
      <c r="P484" s="5"/>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row>
    <row r="485" spans="1:170" ht="15.75" customHeight="1">
      <c r="A485" s="1"/>
      <c r="B485" s="1"/>
      <c r="C485" s="1"/>
      <c r="D485" s="1"/>
      <c r="E485" s="1"/>
      <c r="F485" s="1"/>
      <c r="G485" s="1"/>
      <c r="H485" s="1"/>
      <c r="I485" s="1"/>
      <c r="J485" s="1"/>
      <c r="K485" s="1"/>
      <c r="L485" s="4"/>
      <c r="M485" s="4"/>
      <c r="N485" s="4"/>
      <c r="O485" s="4"/>
      <c r="P485" s="5"/>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row>
    <row r="486" spans="1:170" ht="15.75" customHeight="1">
      <c r="A486" s="1"/>
      <c r="B486" s="1"/>
      <c r="C486" s="1"/>
      <c r="D486" s="1"/>
      <c r="E486" s="1"/>
      <c r="F486" s="1"/>
      <c r="G486" s="1"/>
      <c r="H486" s="1"/>
      <c r="I486" s="1"/>
      <c r="J486" s="1"/>
      <c r="K486" s="1"/>
      <c r="L486" s="4"/>
      <c r="M486" s="4"/>
      <c r="N486" s="4"/>
      <c r="O486" s="4"/>
      <c r="P486" s="5"/>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row>
    <row r="487" spans="1:170" ht="15.75" customHeight="1">
      <c r="A487" s="1"/>
      <c r="B487" s="1"/>
      <c r="C487" s="1"/>
      <c r="D487" s="1"/>
      <c r="E487" s="1"/>
      <c r="F487" s="1"/>
      <c r="G487" s="1"/>
      <c r="H487" s="1"/>
      <c r="I487" s="1"/>
      <c r="J487" s="1"/>
      <c r="K487" s="1"/>
      <c r="L487" s="4"/>
      <c r="M487" s="4"/>
      <c r="N487" s="4"/>
      <c r="O487" s="4"/>
      <c r="P487" s="5"/>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row>
    <row r="488" spans="1:170" ht="15.75" customHeight="1">
      <c r="A488" s="1"/>
      <c r="B488" s="1"/>
      <c r="C488" s="1"/>
      <c r="D488" s="1"/>
      <c r="E488" s="1"/>
      <c r="F488" s="1"/>
      <c r="G488" s="1"/>
      <c r="H488" s="1"/>
      <c r="I488" s="1"/>
      <c r="J488" s="1"/>
      <c r="K488" s="1"/>
      <c r="L488" s="4"/>
      <c r="M488" s="4"/>
      <c r="N488" s="4"/>
      <c r="O488" s="4"/>
      <c r="P488" s="5"/>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row>
    <row r="489" spans="1:170" ht="15.75" customHeight="1">
      <c r="A489" s="1"/>
      <c r="B489" s="1"/>
      <c r="C489" s="1"/>
      <c r="D489" s="1"/>
      <c r="E489" s="1"/>
      <c r="F489" s="1"/>
      <c r="G489" s="1"/>
      <c r="H489" s="1"/>
      <c r="I489" s="1"/>
      <c r="J489" s="1"/>
      <c r="K489" s="1"/>
      <c r="L489" s="4"/>
      <c r="M489" s="4"/>
      <c r="N489" s="4"/>
      <c r="O489" s="4"/>
      <c r="P489" s="5"/>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row>
    <row r="490" spans="1:170" ht="15.75" customHeight="1">
      <c r="A490" s="1"/>
      <c r="B490" s="1"/>
      <c r="C490" s="1"/>
      <c r="D490" s="1"/>
      <c r="E490" s="1"/>
      <c r="F490" s="1"/>
      <c r="G490" s="1"/>
      <c r="H490" s="1"/>
      <c r="I490" s="1"/>
      <c r="J490" s="1"/>
      <c r="K490" s="1"/>
      <c r="L490" s="4"/>
      <c r="M490" s="4"/>
      <c r="N490" s="4"/>
      <c r="O490" s="4"/>
      <c r="P490" s="5"/>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row>
    <row r="491" spans="1:170" ht="15.75" customHeight="1">
      <c r="A491" s="1"/>
      <c r="B491" s="1"/>
      <c r="C491" s="1"/>
      <c r="D491" s="1"/>
      <c r="E491" s="1"/>
      <c r="F491" s="1"/>
      <c r="G491" s="1"/>
      <c r="H491" s="1"/>
      <c r="I491" s="1"/>
      <c r="J491" s="1"/>
      <c r="K491" s="1"/>
      <c r="L491" s="4"/>
      <c r="M491" s="4"/>
      <c r="N491" s="4"/>
      <c r="O491" s="4"/>
      <c r="P491" s="5"/>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row>
    <row r="492" spans="1:170" ht="15.75" customHeight="1">
      <c r="A492" s="1"/>
      <c r="B492" s="1"/>
      <c r="C492" s="1"/>
      <c r="D492" s="1"/>
      <c r="E492" s="1"/>
      <c r="F492" s="1"/>
      <c r="G492" s="1"/>
      <c r="H492" s="1"/>
      <c r="I492" s="1"/>
      <c r="J492" s="1"/>
      <c r="K492" s="1"/>
      <c r="L492" s="4"/>
      <c r="M492" s="4"/>
      <c r="N492" s="4"/>
      <c r="O492" s="4"/>
      <c r="P492" s="5"/>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row>
    <row r="493" spans="1:170" ht="15.75" customHeight="1">
      <c r="A493" s="1"/>
      <c r="B493" s="1"/>
      <c r="C493" s="1"/>
      <c r="D493" s="1"/>
      <c r="E493" s="1"/>
      <c r="F493" s="1"/>
      <c r="G493" s="1"/>
      <c r="H493" s="1"/>
      <c r="I493" s="1"/>
      <c r="J493" s="1"/>
      <c r="K493" s="1"/>
      <c r="L493" s="4"/>
      <c r="M493" s="4"/>
      <c r="N493" s="4"/>
      <c r="O493" s="4"/>
      <c r="P493" s="5"/>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row>
    <row r="494" spans="1:170" ht="15.75" customHeight="1">
      <c r="A494" s="1"/>
      <c r="B494" s="1"/>
      <c r="C494" s="1"/>
      <c r="D494" s="1"/>
      <c r="E494" s="1"/>
      <c r="F494" s="1"/>
      <c r="G494" s="1"/>
      <c r="H494" s="1"/>
      <c r="I494" s="1"/>
      <c r="J494" s="1"/>
      <c r="K494" s="1"/>
      <c r="L494" s="4"/>
      <c r="M494" s="4"/>
      <c r="N494" s="4"/>
      <c r="O494" s="4"/>
      <c r="P494" s="5"/>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row>
    <row r="495" spans="1:170" ht="15.75" customHeight="1">
      <c r="A495" s="1"/>
      <c r="B495" s="1"/>
      <c r="C495" s="1"/>
      <c r="D495" s="1"/>
      <c r="E495" s="1"/>
      <c r="F495" s="1"/>
      <c r="G495" s="1"/>
      <c r="H495" s="1"/>
      <c r="I495" s="1"/>
      <c r="J495" s="1"/>
      <c r="K495" s="1"/>
      <c r="L495" s="4"/>
      <c r="M495" s="4"/>
      <c r="N495" s="4"/>
      <c r="O495" s="4"/>
      <c r="P495" s="5"/>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row>
    <row r="496" spans="1:170" ht="15.75" customHeight="1">
      <c r="A496" s="1"/>
      <c r="B496" s="1"/>
      <c r="C496" s="1"/>
      <c r="D496" s="1"/>
      <c r="E496" s="1"/>
      <c r="F496" s="1"/>
      <c r="G496" s="1"/>
      <c r="H496" s="1"/>
      <c r="I496" s="1"/>
      <c r="J496" s="1"/>
      <c r="K496" s="1"/>
      <c r="L496" s="4"/>
      <c r="M496" s="4"/>
      <c r="N496" s="4"/>
      <c r="O496" s="4"/>
      <c r="P496" s="5"/>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row>
    <row r="497" spans="1:170" ht="15.75" customHeight="1">
      <c r="A497" s="1"/>
      <c r="B497" s="1"/>
      <c r="C497" s="1"/>
      <c r="D497" s="1"/>
      <c r="E497" s="1"/>
      <c r="F497" s="1"/>
      <c r="G497" s="1"/>
      <c r="H497" s="1"/>
      <c r="I497" s="1"/>
      <c r="J497" s="1"/>
      <c r="K497" s="1"/>
      <c r="L497" s="4"/>
      <c r="M497" s="4"/>
      <c r="N497" s="4"/>
      <c r="O497" s="4"/>
      <c r="P497" s="5"/>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row>
    <row r="498" spans="1:170" ht="15.75" customHeight="1">
      <c r="A498" s="1"/>
      <c r="B498" s="1"/>
      <c r="C498" s="1"/>
      <c r="D498" s="1"/>
      <c r="E498" s="1"/>
      <c r="F498" s="1"/>
      <c r="G498" s="1"/>
      <c r="H498" s="1"/>
      <c r="I498" s="1"/>
      <c r="J498" s="1"/>
      <c r="K498" s="1"/>
      <c r="L498" s="4"/>
      <c r="M498" s="4"/>
      <c r="N498" s="4"/>
      <c r="O498" s="4"/>
      <c r="P498" s="5"/>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row>
    <row r="499" spans="1:170" ht="15.75" customHeight="1">
      <c r="A499" s="1"/>
      <c r="B499" s="1"/>
      <c r="C499" s="1"/>
      <c r="D499" s="1"/>
      <c r="E499" s="1"/>
      <c r="F499" s="1"/>
      <c r="G499" s="1"/>
      <c r="H499" s="1"/>
      <c r="I499" s="1"/>
      <c r="J499" s="1"/>
      <c r="K499" s="1"/>
      <c r="L499" s="4"/>
      <c r="M499" s="4"/>
      <c r="N499" s="4"/>
      <c r="O499" s="4"/>
      <c r="P499" s="5"/>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row>
    <row r="500" spans="1:170" ht="15.75" customHeight="1">
      <c r="A500" s="1"/>
      <c r="B500" s="1"/>
      <c r="C500" s="1"/>
      <c r="D500" s="1"/>
      <c r="E500" s="1"/>
      <c r="F500" s="1"/>
      <c r="G500" s="1"/>
      <c r="H500" s="1"/>
      <c r="I500" s="1"/>
      <c r="J500" s="1"/>
      <c r="K500" s="1"/>
      <c r="L500" s="4"/>
      <c r="M500" s="4"/>
      <c r="N500" s="4"/>
      <c r="O500" s="4"/>
      <c r="P500" s="5"/>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row>
    <row r="501" spans="1:170" ht="15.75" customHeight="1">
      <c r="A501" s="1"/>
      <c r="B501" s="1"/>
      <c r="C501" s="1"/>
      <c r="D501" s="1"/>
      <c r="E501" s="1"/>
      <c r="F501" s="1"/>
      <c r="G501" s="1"/>
      <c r="H501" s="1"/>
      <c r="I501" s="1"/>
      <c r="J501" s="1"/>
      <c r="K501" s="1"/>
      <c r="L501" s="4"/>
      <c r="M501" s="4"/>
      <c r="N501" s="4"/>
      <c r="O501" s="4"/>
      <c r="P501" s="5"/>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row>
    <row r="502" spans="1:170" ht="15.75" customHeight="1">
      <c r="A502" s="1"/>
      <c r="B502" s="1"/>
      <c r="C502" s="1"/>
      <c r="D502" s="1"/>
      <c r="E502" s="1"/>
      <c r="F502" s="1"/>
      <c r="G502" s="1"/>
      <c r="H502" s="1"/>
      <c r="I502" s="1"/>
      <c r="J502" s="1"/>
      <c r="K502" s="1"/>
      <c r="L502" s="4"/>
      <c r="M502" s="4"/>
      <c r="N502" s="4"/>
      <c r="O502" s="4"/>
      <c r="P502" s="5"/>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row>
    <row r="503" spans="1:170" ht="15.75" customHeight="1">
      <c r="A503" s="1"/>
      <c r="B503" s="1"/>
      <c r="C503" s="1"/>
      <c r="D503" s="1"/>
      <c r="E503" s="1"/>
      <c r="F503" s="1"/>
      <c r="G503" s="1"/>
      <c r="H503" s="1"/>
      <c r="I503" s="1"/>
      <c r="J503" s="1"/>
      <c r="K503" s="1"/>
      <c r="L503" s="4"/>
      <c r="M503" s="4"/>
      <c r="N503" s="4"/>
      <c r="O503" s="4"/>
      <c r="P503" s="5"/>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row>
    <row r="504" spans="1:170" ht="15.75" customHeight="1">
      <c r="A504" s="1"/>
      <c r="B504" s="1"/>
      <c r="C504" s="1"/>
      <c r="D504" s="1"/>
      <c r="E504" s="1"/>
      <c r="F504" s="1"/>
      <c r="G504" s="1"/>
      <c r="H504" s="1"/>
      <c r="I504" s="1"/>
      <c r="J504" s="1"/>
      <c r="K504" s="1"/>
      <c r="L504" s="4"/>
      <c r="M504" s="4"/>
      <c r="N504" s="4"/>
      <c r="O504" s="4"/>
      <c r="P504" s="5"/>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row>
    <row r="505" spans="1:170" ht="15.75" customHeight="1">
      <c r="A505" s="1"/>
      <c r="B505" s="1"/>
      <c r="C505" s="1"/>
      <c r="D505" s="1"/>
      <c r="E505" s="1"/>
      <c r="F505" s="1"/>
      <c r="G505" s="1"/>
      <c r="H505" s="1"/>
      <c r="I505" s="1"/>
      <c r="J505" s="1"/>
      <c r="K505" s="1"/>
      <c r="L505" s="4"/>
      <c r="M505" s="4"/>
      <c r="N505" s="4"/>
      <c r="O505" s="4"/>
      <c r="P505" s="5"/>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row>
    <row r="506" spans="1:170" ht="15.75" customHeight="1">
      <c r="A506" s="1"/>
      <c r="B506" s="1"/>
      <c r="C506" s="1"/>
      <c r="D506" s="1"/>
      <c r="E506" s="1"/>
      <c r="F506" s="1"/>
      <c r="G506" s="1"/>
      <c r="H506" s="1"/>
      <c r="I506" s="1"/>
      <c r="J506" s="1"/>
      <c r="K506" s="1"/>
      <c r="L506" s="4"/>
      <c r="M506" s="4"/>
      <c r="N506" s="4"/>
      <c r="O506" s="4"/>
      <c r="P506" s="5"/>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row>
    <row r="507" spans="1:170" ht="15.75" customHeight="1">
      <c r="A507" s="1"/>
      <c r="B507" s="1"/>
      <c r="C507" s="1"/>
      <c r="D507" s="1"/>
      <c r="E507" s="1"/>
      <c r="F507" s="1"/>
      <c r="G507" s="1"/>
      <c r="H507" s="1"/>
      <c r="I507" s="1"/>
      <c r="J507" s="1"/>
      <c r="K507" s="1"/>
      <c r="L507" s="4"/>
      <c r="M507" s="4"/>
      <c r="N507" s="4"/>
      <c r="O507" s="4"/>
      <c r="P507" s="5"/>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row>
    <row r="508" spans="1:170" ht="15.75" customHeight="1">
      <c r="A508" s="1"/>
      <c r="B508" s="1"/>
      <c r="C508" s="1"/>
      <c r="D508" s="1"/>
      <c r="E508" s="1"/>
      <c r="F508" s="1"/>
      <c r="G508" s="1"/>
      <c r="H508" s="1"/>
      <c r="I508" s="1"/>
      <c r="J508" s="1"/>
      <c r="K508" s="1"/>
      <c r="L508" s="4"/>
      <c r="M508" s="4"/>
      <c r="N508" s="4"/>
      <c r="O508" s="4"/>
      <c r="P508" s="5"/>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row>
    <row r="509" spans="1:170" ht="15.75" customHeight="1">
      <c r="A509" s="1"/>
      <c r="B509" s="1"/>
      <c r="C509" s="1"/>
      <c r="D509" s="1"/>
      <c r="E509" s="1"/>
      <c r="F509" s="1"/>
      <c r="G509" s="1"/>
      <c r="H509" s="1"/>
      <c r="I509" s="1"/>
      <c r="J509" s="1"/>
      <c r="K509" s="1"/>
      <c r="L509" s="4"/>
      <c r="M509" s="4"/>
      <c r="N509" s="4"/>
      <c r="O509" s="4"/>
      <c r="P509" s="5"/>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row>
    <row r="510" spans="1:170" ht="15.75" customHeight="1">
      <c r="A510" s="1"/>
      <c r="B510" s="1"/>
      <c r="C510" s="1"/>
      <c r="D510" s="1"/>
      <c r="E510" s="1"/>
      <c r="F510" s="1"/>
      <c r="G510" s="1"/>
      <c r="H510" s="1"/>
      <c r="I510" s="1"/>
      <c r="J510" s="1"/>
      <c r="K510" s="1"/>
      <c r="L510" s="4"/>
      <c r="M510" s="4"/>
      <c r="N510" s="4"/>
      <c r="O510" s="4"/>
      <c r="P510" s="5"/>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row>
    <row r="511" spans="1:170" ht="15.75" customHeight="1">
      <c r="A511" s="1"/>
      <c r="B511" s="1"/>
      <c r="C511" s="1"/>
      <c r="D511" s="1"/>
      <c r="E511" s="1"/>
      <c r="F511" s="1"/>
      <c r="G511" s="1"/>
      <c r="H511" s="1"/>
      <c r="I511" s="1"/>
      <c r="J511" s="1"/>
      <c r="K511" s="1"/>
      <c r="L511" s="4"/>
      <c r="M511" s="4"/>
      <c r="N511" s="4"/>
      <c r="O511" s="4"/>
      <c r="P511" s="5"/>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row>
    <row r="512" spans="1:170" ht="15.75" customHeight="1">
      <c r="A512" s="1"/>
      <c r="B512" s="1"/>
      <c r="C512" s="1"/>
      <c r="D512" s="1"/>
      <c r="E512" s="1"/>
      <c r="F512" s="1"/>
      <c r="G512" s="1"/>
      <c r="H512" s="1"/>
      <c r="I512" s="1"/>
      <c r="J512" s="1"/>
      <c r="K512" s="1"/>
      <c r="L512" s="4"/>
      <c r="M512" s="4"/>
      <c r="N512" s="4"/>
      <c r="O512" s="4"/>
      <c r="P512" s="5"/>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row>
    <row r="513" spans="1:170" ht="15.75" customHeight="1">
      <c r="A513" s="1"/>
      <c r="B513" s="1"/>
      <c r="C513" s="1"/>
      <c r="D513" s="1"/>
      <c r="E513" s="1"/>
      <c r="F513" s="1"/>
      <c r="G513" s="1"/>
      <c r="H513" s="1"/>
      <c r="I513" s="1"/>
      <c r="J513" s="1"/>
      <c r="K513" s="1"/>
      <c r="L513" s="4"/>
      <c r="M513" s="4"/>
      <c r="N513" s="4"/>
      <c r="O513" s="4"/>
      <c r="P513" s="5"/>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row>
    <row r="514" spans="1:170" ht="15.75" customHeight="1">
      <c r="A514" s="1"/>
      <c r="B514" s="1"/>
      <c r="C514" s="1"/>
      <c r="D514" s="1"/>
      <c r="E514" s="1"/>
      <c r="F514" s="1"/>
      <c r="G514" s="1"/>
      <c r="H514" s="1"/>
      <c r="I514" s="1"/>
      <c r="J514" s="1"/>
      <c r="K514" s="1"/>
      <c r="L514" s="4"/>
      <c r="M514" s="4"/>
      <c r="N514" s="4"/>
      <c r="O514" s="4"/>
      <c r="P514" s="5"/>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row>
    <row r="515" spans="1:170" ht="15.75" customHeight="1">
      <c r="A515" s="1"/>
      <c r="B515" s="1"/>
      <c r="C515" s="1"/>
      <c r="D515" s="1"/>
      <c r="E515" s="1"/>
      <c r="F515" s="1"/>
      <c r="G515" s="1"/>
      <c r="H515" s="1"/>
      <c r="I515" s="1"/>
      <c r="J515" s="1"/>
      <c r="K515" s="1"/>
      <c r="L515" s="4"/>
      <c r="M515" s="4"/>
      <c r="N515" s="4"/>
      <c r="O515" s="4"/>
      <c r="P515" s="5"/>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row>
    <row r="516" spans="1:170" ht="15.75" customHeight="1">
      <c r="A516" s="1"/>
      <c r="B516" s="1"/>
      <c r="C516" s="1"/>
      <c r="D516" s="1"/>
      <c r="E516" s="1"/>
      <c r="F516" s="1"/>
      <c r="G516" s="1"/>
      <c r="H516" s="1"/>
      <c r="I516" s="1"/>
      <c r="J516" s="1"/>
      <c r="K516" s="1"/>
      <c r="L516" s="4"/>
      <c r="M516" s="4"/>
      <c r="N516" s="4"/>
      <c r="O516" s="4"/>
      <c r="P516" s="5"/>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row>
    <row r="517" spans="1:170" ht="15.75" customHeight="1">
      <c r="A517" s="1"/>
      <c r="B517" s="1"/>
      <c r="C517" s="1"/>
      <c r="D517" s="1"/>
      <c r="E517" s="1"/>
      <c r="F517" s="1"/>
      <c r="G517" s="1"/>
      <c r="H517" s="1"/>
      <c r="I517" s="1"/>
      <c r="J517" s="1"/>
      <c r="K517" s="1"/>
      <c r="L517" s="4"/>
      <c r="M517" s="4"/>
      <c r="N517" s="4"/>
      <c r="O517" s="4"/>
      <c r="P517" s="5"/>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row>
    <row r="518" spans="1:170" ht="15.75" customHeight="1">
      <c r="A518" s="1"/>
      <c r="B518" s="1"/>
      <c r="C518" s="1"/>
      <c r="D518" s="1"/>
      <c r="E518" s="1"/>
      <c r="F518" s="1"/>
      <c r="G518" s="1"/>
      <c r="H518" s="1"/>
      <c r="I518" s="1"/>
      <c r="J518" s="1"/>
      <c r="K518" s="1"/>
      <c r="L518" s="4"/>
      <c r="M518" s="4"/>
      <c r="N518" s="4"/>
      <c r="O518" s="4"/>
      <c r="P518" s="5"/>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row>
    <row r="519" spans="1:170" ht="15.75" customHeight="1">
      <c r="A519" s="1"/>
      <c r="B519" s="1"/>
      <c r="C519" s="1"/>
      <c r="D519" s="1"/>
      <c r="E519" s="1"/>
      <c r="F519" s="1"/>
      <c r="G519" s="1"/>
      <c r="H519" s="1"/>
      <c r="I519" s="1"/>
      <c r="J519" s="1"/>
      <c r="K519" s="1"/>
      <c r="L519" s="4"/>
      <c r="M519" s="4"/>
      <c r="N519" s="4"/>
      <c r="O519" s="4"/>
      <c r="P519" s="5"/>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row>
    <row r="520" spans="1:170" ht="15.75" customHeight="1">
      <c r="A520" s="1"/>
      <c r="B520" s="1"/>
      <c r="C520" s="1"/>
      <c r="D520" s="1"/>
      <c r="E520" s="1"/>
      <c r="F520" s="1"/>
      <c r="G520" s="1"/>
      <c r="H520" s="1"/>
      <c r="I520" s="1"/>
      <c r="J520" s="1"/>
      <c r="K520" s="1"/>
      <c r="L520" s="4"/>
      <c r="M520" s="4"/>
      <c r="N520" s="4"/>
      <c r="O520" s="4"/>
      <c r="P520" s="5"/>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row>
    <row r="521" spans="1:170" ht="15.75" customHeight="1">
      <c r="A521" s="1"/>
      <c r="B521" s="1"/>
      <c r="C521" s="1"/>
      <c r="D521" s="1"/>
      <c r="E521" s="1"/>
      <c r="F521" s="1"/>
      <c r="G521" s="1"/>
      <c r="H521" s="1"/>
      <c r="I521" s="1"/>
      <c r="J521" s="1"/>
      <c r="K521" s="1"/>
      <c r="L521" s="4"/>
      <c r="M521" s="4"/>
      <c r="N521" s="4"/>
      <c r="O521" s="4"/>
      <c r="P521" s="5"/>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row>
    <row r="522" spans="1:170" ht="15.75" customHeight="1">
      <c r="A522" s="1"/>
      <c r="B522" s="1"/>
      <c r="C522" s="1"/>
      <c r="D522" s="1"/>
      <c r="E522" s="1"/>
      <c r="F522" s="1"/>
      <c r="G522" s="1"/>
      <c r="H522" s="1"/>
      <c r="I522" s="1"/>
      <c r="J522" s="1"/>
      <c r="K522" s="1"/>
      <c r="L522" s="4"/>
      <c r="M522" s="4"/>
      <c r="N522" s="4"/>
      <c r="O522" s="4"/>
      <c r="P522" s="5"/>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row>
    <row r="523" spans="1:170" ht="15.75" customHeight="1">
      <c r="A523" s="1"/>
      <c r="B523" s="1"/>
      <c r="C523" s="1"/>
      <c r="D523" s="1"/>
      <c r="E523" s="1"/>
      <c r="F523" s="1"/>
      <c r="G523" s="1"/>
      <c r="H523" s="1"/>
      <c r="I523" s="1"/>
      <c r="J523" s="1"/>
      <c r="K523" s="1"/>
      <c r="L523" s="4"/>
      <c r="M523" s="4"/>
      <c r="N523" s="4"/>
      <c r="O523" s="4"/>
      <c r="P523" s="5"/>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row>
    <row r="524" spans="1:170" ht="15.75" customHeight="1">
      <c r="A524" s="1"/>
      <c r="B524" s="1"/>
      <c r="C524" s="1"/>
      <c r="D524" s="1"/>
      <c r="E524" s="1"/>
      <c r="F524" s="1"/>
      <c r="G524" s="1"/>
      <c r="H524" s="1"/>
      <c r="I524" s="1"/>
      <c r="J524" s="1"/>
      <c r="K524" s="1"/>
      <c r="L524" s="4"/>
      <c r="M524" s="4"/>
      <c r="N524" s="4"/>
      <c r="O524" s="4"/>
      <c r="P524" s="5"/>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row>
    <row r="525" spans="1:170" ht="15.75" customHeight="1">
      <c r="A525" s="1"/>
      <c r="B525" s="1"/>
      <c r="C525" s="1"/>
      <c r="D525" s="1"/>
      <c r="E525" s="1"/>
      <c r="F525" s="1"/>
      <c r="G525" s="1"/>
      <c r="H525" s="1"/>
      <c r="I525" s="1"/>
      <c r="J525" s="1"/>
      <c r="K525" s="1"/>
      <c r="L525" s="4"/>
      <c r="M525" s="4"/>
      <c r="N525" s="4"/>
      <c r="O525" s="4"/>
      <c r="P525" s="5"/>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row>
    <row r="526" spans="1:170" ht="15.75" customHeight="1">
      <c r="A526" s="1"/>
      <c r="B526" s="1"/>
      <c r="C526" s="1"/>
      <c r="D526" s="1"/>
      <c r="E526" s="1"/>
      <c r="F526" s="1"/>
      <c r="G526" s="1"/>
      <c r="H526" s="1"/>
      <c r="I526" s="1"/>
      <c r="J526" s="1"/>
      <c r="K526" s="1"/>
      <c r="L526" s="4"/>
      <c r="M526" s="4"/>
      <c r="N526" s="4"/>
      <c r="O526" s="4"/>
      <c r="P526" s="5"/>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row>
    <row r="527" spans="1:170" ht="15.75" customHeight="1">
      <c r="A527" s="1"/>
      <c r="B527" s="1"/>
      <c r="C527" s="1"/>
      <c r="D527" s="1"/>
      <c r="E527" s="1"/>
      <c r="F527" s="1"/>
      <c r="G527" s="1"/>
      <c r="H527" s="1"/>
      <c r="I527" s="1"/>
      <c r="J527" s="1"/>
      <c r="K527" s="1"/>
      <c r="L527" s="4"/>
      <c r="M527" s="4"/>
      <c r="N527" s="4"/>
      <c r="O527" s="4"/>
      <c r="P527" s="5"/>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row>
    <row r="528" spans="1:170" ht="15.75" customHeight="1">
      <c r="A528" s="1"/>
      <c r="B528" s="1"/>
      <c r="C528" s="1"/>
      <c r="D528" s="1"/>
      <c r="E528" s="1"/>
      <c r="F528" s="1"/>
      <c r="G528" s="1"/>
      <c r="H528" s="1"/>
      <c r="I528" s="1"/>
      <c r="J528" s="1"/>
      <c r="K528" s="1"/>
      <c r="L528" s="4"/>
      <c r="M528" s="4"/>
      <c r="N528" s="4"/>
      <c r="O528" s="4"/>
      <c r="P528" s="5"/>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row>
    <row r="529" spans="1:170" ht="15.75" customHeight="1">
      <c r="A529" s="1"/>
      <c r="B529" s="1"/>
      <c r="C529" s="1"/>
      <c r="D529" s="1"/>
      <c r="E529" s="1"/>
      <c r="F529" s="1"/>
      <c r="G529" s="1"/>
      <c r="H529" s="1"/>
      <c r="I529" s="1"/>
      <c r="J529" s="1"/>
      <c r="K529" s="1"/>
      <c r="L529" s="4"/>
      <c r="M529" s="4"/>
      <c r="N529" s="4"/>
      <c r="O529" s="4"/>
      <c r="P529" s="5"/>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row>
    <row r="530" spans="1:170" ht="15.75" customHeight="1">
      <c r="A530" s="1"/>
      <c r="B530" s="1"/>
      <c r="C530" s="1"/>
      <c r="D530" s="1"/>
      <c r="E530" s="1"/>
      <c r="F530" s="1"/>
      <c r="G530" s="1"/>
      <c r="H530" s="1"/>
      <c r="I530" s="1"/>
      <c r="J530" s="1"/>
      <c r="K530" s="1"/>
      <c r="L530" s="4"/>
      <c r="M530" s="4"/>
      <c r="N530" s="4"/>
      <c r="O530" s="4"/>
      <c r="P530" s="5"/>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row>
    <row r="531" spans="1:170" ht="15.75" customHeight="1">
      <c r="A531" s="1"/>
      <c r="B531" s="1"/>
      <c r="C531" s="1"/>
      <c r="D531" s="1"/>
      <c r="E531" s="1"/>
      <c r="F531" s="1"/>
      <c r="G531" s="1"/>
      <c r="H531" s="1"/>
      <c r="I531" s="1"/>
      <c r="J531" s="1"/>
      <c r="K531" s="1"/>
      <c r="L531" s="4"/>
      <c r="M531" s="4"/>
      <c r="N531" s="4"/>
      <c r="O531" s="4"/>
      <c r="P531" s="5"/>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row>
    <row r="532" spans="1:170" ht="15.75" customHeight="1">
      <c r="A532" s="1"/>
      <c r="B532" s="1"/>
      <c r="C532" s="1"/>
      <c r="D532" s="1"/>
      <c r="E532" s="1"/>
      <c r="F532" s="1"/>
      <c r="G532" s="1"/>
      <c r="H532" s="1"/>
      <c r="I532" s="1"/>
      <c r="J532" s="1"/>
      <c r="K532" s="1"/>
      <c r="L532" s="4"/>
      <c r="M532" s="4"/>
      <c r="N532" s="4"/>
      <c r="O532" s="4"/>
      <c r="P532" s="5"/>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row>
    <row r="533" spans="1:170" ht="15.75" customHeight="1">
      <c r="A533" s="1"/>
      <c r="B533" s="1"/>
      <c r="C533" s="1"/>
      <c r="D533" s="1"/>
      <c r="E533" s="1"/>
      <c r="F533" s="1"/>
      <c r="G533" s="1"/>
      <c r="H533" s="1"/>
      <c r="I533" s="1"/>
      <c r="J533" s="1"/>
      <c r="K533" s="1"/>
      <c r="L533" s="4"/>
      <c r="M533" s="4"/>
      <c r="N533" s="4"/>
      <c r="O533" s="4"/>
      <c r="P533" s="5"/>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row>
    <row r="534" spans="1:170" ht="15.75" customHeight="1">
      <c r="A534" s="1"/>
      <c r="B534" s="1"/>
      <c r="C534" s="1"/>
      <c r="D534" s="1"/>
      <c r="E534" s="1"/>
      <c r="F534" s="1"/>
      <c r="G534" s="1"/>
      <c r="H534" s="1"/>
      <c r="I534" s="1"/>
      <c r="J534" s="1"/>
      <c r="K534" s="1"/>
      <c r="L534" s="4"/>
      <c r="M534" s="4"/>
      <c r="N534" s="4"/>
      <c r="O534" s="4"/>
      <c r="P534" s="5"/>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row>
    <row r="535" spans="1:170" ht="15.75" customHeight="1">
      <c r="A535" s="1"/>
      <c r="B535" s="1"/>
      <c r="C535" s="1"/>
      <c r="D535" s="1"/>
      <c r="E535" s="1"/>
      <c r="F535" s="1"/>
      <c r="G535" s="1"/>
      <c r="H535" s="1"/>
      <c r="I535" s="1"/>
      <c r="J535" s="1"/>
      <c r="K535" s="1"/>
      <c r="L535" s="4"/>
      <c r="M535" s="4"/>
      <c r="N535" s="4"/>
      <c r="O535" s="4"/>
      <c r="P535" s="5"/>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row>
    <row r="536" spans="1:170" ht="15.75" customHeight="1">
      <c r="A536" s="1"/>
      <c r="B536" s="1"/>
      <c r="C536" s="1"/>
      <c r="D536" s="1"/>
      <c r="E536" s="1"/>
      <c r="F536" s="1"/>
      <c r="G536" s="1"/>
      <c r="H536" s="1"/>
      <c r="I536" s="1"/>
      <c r="J536" s="1"/>
      <c r="K536" s="1"/>
      <c r="L536" s="4"/>
      <c r="M536" s="4"/>
      <c r="N536" s="4"/>
      <c r="O536" s="4"/>
      <c r="P536" s="5"/>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row>
    <row r="537" spans="1:170" ht="15.75" customHeight="1">
      <c r="A537" s="1"/>
      <c r="B537" s="1"/>
      <c r="C537" s="1"/>
      <c r="D537" s="1"/>
      <c r="E537" s="1"/>
      <c r="F537" s="1"/>
      <c r="G537" s="1"/>
      <c r="H537" s="1"/>
      <c r="I537" s="1"/>
      <c r="J537" s="1"/>
      <c r="K537" s="1"/>
      <c r="L537" s="4"/>
      <c r="M537" s="4"/>
      <c r="N537" s="4"/>
      <c r="O537" s="4"/>
      <c r="P537" s="5"/>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row>
    <row r="538" spans="1:170" ht="15.75" customHeight="1">
      <c r="A538" s="1"/>
      <c r="B538" s="1"/>
      <c r="C538" s="1"/>
      <c r="D538" s="1"/>
      <c r="E538" s="1"/>
      <c r="F538" s="1"/>
      <c r="G538" s="1"/>
      <c r="H538" s="1"/>
      <c r="I538" s="1"/>
      <c r="J538" s="1"/>
      <c r="K538" s="1"/>
      <c r="L538" s="4"/>
      <c r="M538" s="4"/>
      <c r="N538" s="4"/>
      <c r="O538" s="4"/>
      <c r="P538" s="5"/>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row>
    <row r="539" spans="1:170" ht="15.75" customHeight="1">
      <c r="A539" s="1"/>
      <c r="B539" s="1"/>
      <c r="C539" s="1"/>
      <c r="D539" s="1"/>
      <c r="E539" s="1"/>
      <c r="F539" s="1"/>
      <c r="G539" s="1"/>
      <c r="H539" s="1"/>
      <c r="I539" s="1"/>
      <c r="J539" s="1"/>
      <c r="K539" s="1"/>
      <c r="L539" s="4"/>
      <c r="M539" s="4"/>
      <c r="N539" s="4"/>
      <c r="O539" s="4"/>
      <c r="P539" s="5"/>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row>
    <row r="540" spans="1:170" ht="15.75" customHeight="1">
      <c r="A540" s="1"/>
      <c r="B540" s="1"/>
      <c r="C540" s="1"/>
      <c r="D540" s="1"/>
      <c r="E540" s="1"/>
      <c r="F540" s="1"/>
      <c r="G540" s="1"/>
      <c r="H540" s="1"/>
      <c r="I540" s="1"/>
      <c r="J540" s="1"/>
      <c r="K540" s="1"/>
      <c r="L540" s="4"/>
      <c r="M540" s="4"/>
      <c r="N540" s="4"/>
      <c r="O540" s="4"/>
      <c r="P540" s="5"/>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row>
    <row r="541" spans="1:170" ht="15.75" customHeight="1">
      <c r="A541" s="1"/>
      <c r="B541" s="1"/>
      <c r="C541" s="1"/>
      <c r="D541" s="1"/>
      <c r="E541" s="1"/>
      <c r="F541" s="1"/>
      <c r="G541" s="1"/>
      <c r="H541" s="1"/>
      <c r="I541" s="1"/>
      <c r="J541" s="1"/>
      <c r="K541" s="1"/>
      <c r="L541" s="4"/>
      <c r="M541" s="4"/>
      <c r="N541" s="4"/>
      <c r="O541" s="4"/>
      <c r="P541" s="5"/>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row>
    <row r="542" spans="1:170" ht="15.75" customHeight="1">
      <c r="A542" s="1"/>
      <c r="B542" s="1"/>
      <c r="C542" s="1"/>
      <c r="D542" s="1"/>
      <c r="E542" s="1"/>
      <c r="F542" s="1"/>
      <c r="G542" s="1"/>
      <c r="H542" s="1"/>
      <c r="I542" s="1"/>
      <c r="J542" s="1"/>
      <c r="K542" s="1"/>
      <c r="L542" s="4"/>
      <c r="M542" s="4"/>
      <c r="N542" s="4"/>
      <c r="O542" s="4"/>
      <c r="P542" s="5"/>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row>
    <row r="543" spans="1:170" ht="15.75" customHeight="1">
      <c r="A543" s="1"/>
      <c r="B543" s="1"/>
      <c r="C543" s="1"/>
      <c r="D543" s="1"/>
      <c r="E543" s="1"/>
      <c r="F543" s="1"/>
      <c r="G543" s="1"/>
      <c r="H543" s="1"/>
      <c r="I543" s="1"/>
      <c r="J543" s="1"/>
      <c r="K543" s="1"/>
      <c r="L543" s="4"/>
      <c r="M543" s="4"/>
      <c r="N543" s="4"/>
      <c r="O543" s="4"/>
      <c r="P543" s="5"/>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row>
    <row r="544" spans="1:170" ht="15.75" customHeight="1">
      <c r="A544" s="1"/>
      <c r="B544" s="1"/>
      <c r="C544" s="1"/>
      <c r="D544" s="1"/>
      <c r="E544" s="1"/>
      <c r="F544" s="1"/>
      <c r="G544" s="1"/>
      <c r="H544" s="1"/>
      <c r="I544" s="1"/>
      <c r="J544" s="1"/>
      <c r="K544" s="1"/>
      <c r="L544" s="4"/>
      <c r="M544" s="4"/>
      <c r="N544" s="4"/>
      <c r="O544" s="4"/>
      <c r="P544" s="5"/>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row>
    <row r="545" spans="1:170" ht="15.75" customHeight="1">
      <c r="A545" s="1"/>
      <c r="B545" s="1"/>
      <c r="C545" s="1"/>
      <c r="D545" s="1"/>
      <c r="E545" s="1"/>
      <c r="F545" s="1"/>
      <c r="G545" s="1"/>
      <c r="H545" s="1"/>
      <c r="I545" s="1"/>
      <c r="J545" s="1"/>
      <c r="K545" s="1"/>
      <c r="L545" s="4"/>
      <c r="M545" s="4"/>
      <c r="N545" s="4"/>
      <c r="O545" s="4"/>
      <c r="P545" s="5"/>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row>
    <row r="546" spans="1:170" ht="15.75" customHeight="1">
      <c r="A546" s="1"/>
      <c r="B546" s="1"/>
      <c r="C546" s="1"/>
      <c r="D546" s="1"/>
      <c r="E546" s="1"/>
      <c r="F546" s="1"/>
      <c r="G546" s="1"/>
      <c r="H546" s="1"/>
      <c r="I546" s="1"/>
      <c r="J546" s="1"/>
      <c r="K546" s="1"/>
      <c r="L546" s="4"/>
      <c r="M546" s="4"/>
      <c r="N546" s="4"/>
      <c r="O546" s="4"/>
      <c r="P546" s="5"/>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row>
    <row r="547" spans="1:170" ht="15.75" customHeight="1">
      <c r="A547" s="1"/>
      <c r="B547" s="1"/>
      <c r="C547" s="1"/>
      <c r="D547" s="1"/>
      <c r="E547" s="1"/>
      <c r="F547" s="1"/>
      <c r="G547" s="1"/>
      <c r="H547" s="1"/>
      <c r="I547" s="1"/>
      <c r="J547" s="1"/>
      <c r="K547" s="1"/>
      <c r="L547" s="4"/>
      <c r="M547" s="4"/>
      <c r="N547" s="4"/>
      <c r="O547" s="4"/>
      <c r="P547" s="5"/>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row>
    <row r="548" spans="1:170" ht="15.75" customHeight="1">
      <c r="A548" s="1"/>
      <c r="B548" s="1"/>
      <c r="C548" s="1"/>
      <c r="D548" s="1"/>
      <c r="E548" s="1"/>
      <c r="F548" s="1"/>
      <c r="G548" s="1"/>
      <c r="H548" s="1"/>
      <c r="I548" s="1"/>
      <c r="J548" s="1"/>
      <c r="K548" s="1"/>
      <c r="L548" s="4"/>
      <c r="M548" s="4"/>
      <c r="N548" s="4"/>
      <c r="O548" s="4"/>
      <c r="P548" s="5"/>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row>
    <row r="549" spans="1:170" ht="15.75" customHeight="1">
      <c r="A549" s="1"/>
      <c r="B549" s="1"/>
      <c r="C549" s="1"/>
      <c r="D549" s="1"/>
      <c r="E549" s="1"/>
      <c r="F549" s="1"/>
      <c r="G549" s="1"/>
      <c r="H549" s="1"/>
      <c r="I549" s="1"/>
      <c r="J549" s="1"/>
      <c r="K549" s="1"/>
      <c r="L549" s="4"/>
      <c r="M549" s="4"/>
      <c r="N549" s="4"/>
      <c r="O549" s="4"/>
      <c r="P549" s="5"/>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row>
    <row r="550" spans="1:170" ht="15.75" customHeight="1">
      <c r="A550" s="1"/>
      <c r="B550" s="1"/>
      <c r="C550" s="1"/>
      <c r="D550" s="1"/>
      <c r="E550" s="1"/>
      <c r="F550" s="1"/>
      <c r="G550" s="1"/>
      <c r="H550" s="1"/>
      <c r="I550" s="1"/>
      <c r="J550" s="1"/>
      <c r="K550" s="1"/>
      <c r="L550" s="4"/>
      <c r="M550" s="4"/>
      <c r="N550" s="4"/>
      <c r="O550" s="4"/>
      <c r="P550" s="5"/>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row>
    <row r="551" spans="1:170" ht="15.75" customHeight="1">
      <c r="A551" s="1"/>
      <c r="B551" s="1"/>
      <c r="C551" s="1"/>
      <c r="D551" s="1"/>
      <c r="E551" s="1"/>
      <c r="F551" s="1"/>
      <c r="G551" s="1"/>
      <c r="H551" s="1"/>
      <c r="I551" s="1"/>
      <c r="J551" s="1"/>
      <c r="K551" s="1"/>
      <c r="L551" s="4"/>
      <c r="M551" s="4"/>
      <c r="N551" s="4"/>
      <c r="O551" s="4"/>
      <c r="P551" s="5"/>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row>
    <row r="552" spans="1:170" ht="15.75" customHeight="1">
      <c r="A552" s="1"/>
      <c r="B552" s="1"/>
      <c r="C552" s="1"/>
      <c r="D552" s="1"/>
      <c r="E552" s="1"/>
      <c r="F552" s="1"/>
      <c r="G552" s="1"/>
      <c r="H552" s="1"/>
      <c r="I552" s="1"/>
      <c r="J552" s="1"/>
      <c r="K552" s="1"/>
      <c r="L552" s="4"/>
      <c r="M552" s="4"/>
      <c r="N552" s="4"/>
      <c r="O552" s="4"/>
      <c r="P552" s="5"/>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row>
    <row r="553" spans="1:170" ht="15.75" customHeight="1">
      <c r="A553" s="1"/>
      <c r="B553" s="1"/>
      <c r="C553" s="1"/>
      <c r="D553" s="1"/>
      <c r="E553" s="1"/>
      <c r="F553" s="1"/>
      <c r="G553" s="1"/>
      <c r="H553" s="1"/>
      <c r="I553" s="1"/>
      <c r="J553" s="1"/>
      <c r="K553" s="1"/>
      <c r="L553" s="4"/>
      <c r="M553" s="4"/>
      <c r="N553" s="4"/>
      <c r="O553" s="4"/>
      <c r="P553" s="5"/>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row>
    <row r="554" spans="1:170" ht="15.75" customHeight="1">
      <c r="A554" s="1"/>
      <c r="B554" s="1"/>
      <c r="C554" s="1"/>
      <c r="D554" s="1"/>
      <c r="E554" s="1"/>
      <c r="F554" s="1"/>
      <c r="G554" s="1"/>
      <c r="H554" s="1"/>
      <c r="I554" s="1"/>
      <c r="J554" s="1"/>
      <c r="K554" s="1"/>
      <c r="L554" s="4"/>
      <c r="M554" s="4"/>
      <c r="N554" s="4"/>
      <c r="O554" s="4"/>
      <c r="P554" s="5"/>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row>
    <row r="555" spans="1:170" ht="15.75" customHeight="1">
      <c r="A555" s="1"/>
      <c r="B555" s="1"/>
      <c r="C555" s="1"/>
      <c r="D555" s="1"/>
      <c r="E555" s="1"/>
      <c r="F555" s="1"/>
      <c r="G555" s="1"/>
      <c r="H555" s="1"/>
      <c r="I555" s="1"/>
      <c r="J555" s="1"/>
      <c r="K555" s="1"/>
      <c r="L555" s="4"/>
      <c r="M555" s="4"/>
      <c r="N555" s="4"/>
      <c r="O555" s="4"/>
      <c r="P555" s="5"/>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row>
    <row r="556" spans="1:170" ht="15.75" customHeight="1">
      <c r="A556" s="1"/>
      <c r="B556" s="1"/>
      <c r="C556" s="1"/>
      <c r="D556" s="1"/>
      <c r="E556" s="1"/>
      <c r="F556" s="1"/>
      <c r="G556" s="1"/>
      <c r="H556" s="1"/>
      <c r="I556" s="1"/>
      <c r="J556" s="1"/>
      <c r="K556" s="1"/>
      <c r="L556" s="4"/>
      <c r="M556" s="4"/>
      <c r="N556" s="4"/>
      <c r="O556" s="4"/>
      <c r="P556" s="5"/>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row>
    <row r="557" spans="1:170" ht="15.75" customHeight="1">
      <c r="A557" s="1"/>
      <c r="B557" s="1"/>
      <c r="C557" s="1"/>
      <c r="D557" s="1"/>
      <c r="E557" s="1"/>
      <c r="F557" s="1"/>
      <c r="G557" s="1"/>
      <c r="H557" s="1"/>
      <c r="I557" s="1"/>
      <c r="J557" s="1"/>
      <c r="K557" s="1"/>
      <c r="L557" s="4"/>
      <c r="M557" s="4"/>
      <c r="N557" s="4"/>
      <c r="O557" s="4"/>
      <c r="P557" s="5"/>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row>
    <row r="558" spans="1:170" ht="15.75" customHeight="1">
      <c r="A558" s="1"/>
      <c r="B558" s="1"/>
      <c r="C558" s="1"/>
      <c r="D558" s="1"/>
      <c r="E558" s="1"/>
      <c r="F558" s="1"/>
      <c r="G558" s="1"/>
      <c r="H558" s="1"/>
      <c r="I558" s="1"/>
      <c r="J558" s="1"/>
      <c r="K558" s="1"/>
      <c r="L558" s="4"/>
      <c r="M558" s="4"/>
      <c r="N558" s="4"/>
      <c r="O558" s="4"/>
      <c r="P558" s="5"/>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row>
    <row r="559" spans="1:170" ht="15.75" customHeight="1">
      <c r="A559" s="1"/>
      <c r="B559" s="1"/>
      <c r="C559" s="1"/>
      <c r="D559" s="1"/>
      <c r="E559" s="1"/>
      <c r="F559" s="1"/>
      <c r="G559" s="1"/>
      <c r="H559" s="1"/>
      <c r="I559" s="1"/>
      <c r="J559" s="1"/>
      <c r="K559" s="1"/>
      <c r="L559" s="4"/>
      <c r="M559" s="4"/>
      <c r="N559" s="4"/>
      <c r="O559" s="4"/>
      <c r="P559" s="5"/>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row>
    <row r="560" spans="1:170" ht="15.75" customHeight="1">
      <c r="A560" s="1"/>
      <c r="B560" s="1"/>
      <c r="C560" s="1"/>
      <c r="D560" s="1"/>
      <c r="E560" s="1"/>
      <c r="F560" s="1"/>
      <c r="G560" s="1"/>
      <c r="H560" s="1"/>
      <c r="I560" s="1"/>
      <c r="J560" s="1"/>
      <c r="K560" s="1"/>
      <c r="L560" s="4"/>
      <c r="M560" s="4"/>
      <c r="N560" s="4"/>
      <c r="O560" s="4"/>
      <c r="P560" s="5"/>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row>
    <row r="561" spans="1:170" ht="15.75" customHeight="1">
      <c r="A561" s="1"/>
      <c r="B561" s="1"/>
      <c r="C561" s="1"/>
      <c r="D561" s="1"/>
      <c r="E561" s="1"/>
      <c r="F561" s="1"/>
      <c r="G561" s="1"/>
      <c r="H561" s="1"/>
      <c r="I561" s="1"/>
      <c r="J561" s="1"/>
      <c r="K561" s="1"/>
      <c r="L561" s="4"/>
      <c r="M561" s="4"/>
      <c r="N561" s="4"/>
      <c r="O561" s="4"/>
      <c r="P561" s="5"/>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row>
    <row r="562" spans="1:170" ht="15.75" customHeight="1">
      <c r="A562" s="1"/>
      <c r="B562" s="1"/>
      <c r="C562" s="1"/>
      <c r="D562" s="1"/>
      <c r="E562" s="1"/>
      <c r="F562" s="1"/>
      <c r="G562" s="1"/>
      <c r="H562" s="1"/>
      <c r="I562" s="1"/>
      <c r="J562" s="1"/>
      <c r="K562" s="1"/>
      <c r="L562" s="4"/>
      <c r="M562" s="4"/>
      <c r="N562" s="4"/>
      <c r="O562" s="4"/>
      <c r="P562" s="5"/>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row>
    <row r="563" spans="1:170" ht="15.75" customHeight="1">
      <c r="A563" s="1"/>
      <c r="B563" s="1"/>
      <c r="C563" s="1"/>
      <c r="D563" s="1"/>
      <c r="E563" s="1"/>
      <c r="F563" s="1"/>
      <c r="G563" s="1"/>
      <c r="H563" s="1"/>
      <c r="I563" s="1"/>
      <c r="J563" s="1"/>
      <c r="K563" s="1"/>
      <c r="L563" s="4"/>
      <c r="M563" s="4"/>
      <c r="N563" s="4"/>
      <c r="O563" s="4"/>
      <c r="P563" s="5"/>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row>
    <row r="564" spans="1:170" ht="15.75" customHeight="1">
      <c r="A564" s="1"/>
      <c r="B564" s="1"/>
      <c r="C564" s="1"/>
      <c r="D564" s="1"/>
      <c r="E564" s="1"/>
      <c r="F564" s="1"/>
      <c r="G564" s="1"/>
      <c r="H564" s="1"/>
      <c r="I564" s="1"/>
      <c r="J564" s="1"/>
      <c r="K564" s="1"/>
      <c r="L564" s="4"/>
      <c r="M564" s="4"/>
      <c r="N564" s="4"/>
      <c r="O564" s="4"/>
      <c r="P564" s="5"/>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row>
    <row r="565" spans="1:170" ht="15.75" customHeight="1">
      <c r="A565" s="1"/>
      <c r="B565" s="1"/>
      <c r="C565" s="1"/>
      <c r="D565" s="1"/>
      <c r="E565" s="1"/>
      <c r="F565" s="1"/>
      <c r="G565" s="1"/>
      <c r="H565" s="1"/>
      <c r="I565" s="1"/>
      <c r="J565" s="1"/>
      <c r="K565" s="1"/>
      <c r="L565" s="4"/>
      <c r="M565" s="4"/>
      <c r="N565" s="4"/>
      <c r="O565" s="4"/>
      <c r="P565" s="5"/>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row>
    <row r="566" spans="1:170" ht="15.75" customHeight="1">
      <c r="A566" s="1"/>
      <c r="B566" s="1"/>
      <c r="C566" s="1"/>
      <c r="D566" s="1"/>
      <c r="E566" s="1"/>
      <c r="F566" s="1"/>
      <c r="G566" s="1"/>
      <c r="H566" s="1"/>
      <c r="I566" s="1"/>
      <c r="J566" s="1"/>
      <c r="K566" s="1"/>
      <c r="L566" s="4"/>
      <c r="M566" s="4"/>
      <c r="N566" s="4"/>
      <c r="O566" s="4"/>
      <c r="P566" s="5"/>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row>
    <row r="567" spans="1:170" ht="15.75" customHeight="1">
      <c r="A567" s="1"/>
      <c r="B567" s="1"/>
      <c r="C567" s="1"/>
      <c r="D567" s="1"/>
      <c r="E567" s="1"/>
      <c r="F567" s="1"/>
      <c r="G567" s="1"/>
      <c r="H567" s="1"/>
      <c r="I567" s="1"/>
      <c r="J567" s="1"/>
      <c r="K567" s="1"/>
      <c r="L567" s="4"/>
      <c r="M567" s="4"/>
      <c r="N567" s="4"/>
      <c r="O567" s="4"/>
      <c r="P567" s="5"/>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row>
    <row r="568" spans="1:170" ht="15.75" customHeight="1">
      <c r="A568" s="1"/>
      <c r="B568" s="1"/>
      <c r="C568" s="1"/>
      <c r="D568" s="1"/>
      <c r="E568" s="1"/>
      <c r="F568" s="1"/>
      <c r="G568" s="1"/>
      <c r="H568" s="1"/>
      <c r="I568" s="1"/>
      <c r="J568" s="1"/>
      <c r="K568" s="1"/>
      <c r="L568" s="4"/>
      <c r="M568" s="4"/>
      <c r="N568" s="4"/>
      <c r="O568" s="4"/>
      <c r="P568" s="5"/>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row>
    <row r="569" spans="1:170" ht="15.75" customHeight="1">
      <c r="A569" s="1"/>
      <c r="B569" s="1"/>
      <c r="C569" s="1"/>
      <c r="D569" s="1"/>
      <c r="E569" s="1"/>
      <c r="F569" s="1"/>
      <c r="G569" s="1"/>
      <c r="H569" s="1"/>
      <c r="I569" s="1"/>
      <c r="J569" s="1"/>
      <c r="K569" s="1"/>
      <c r="L569" s="4"/>
      <c r="M569" s="4"/>
      <c r="N569" s="4"/>
      <c r="O569" s="4"/>
      <c r="P569" s="5"/>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row>
    <row r="570" spans="1:170" ht="15.75" customHeight="1">
      <c r="A570" s="1"/>
      <c r="B570" s="1"/>
      <c r="C570" s="1"/>
      <c r="D570" s="1"/>
      <c r="E570" s="1"/>
      <c r="F570" s="1"/>
      <c r="G570" s="1"/>
      <c r="H570" s="1"/>
      <c r="I570" s="1"/>
      <c r="J570" s="1"/>
      <c r="K570" s="1"/>
      <c r="L570" s="4"/>
      <c r="M570" s="4"/>
      <c r="N570" s="4"/>
      <c r="O570" s="4"/>
      <c r="P570" s="5"/>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row>
    <row r="571" spans="1:170" ht="15.75" customHeight="1">
      <c r="A571" s="1"/>
      <c r="B571" s="1"/>
      <c r="C571" s="1"/>
      <c r="D571" s="1"/>
      <c r="E571" s="1"/>
      <c r="F571" s="1"/>
      <c r="G571" s="1"/>
      <c r="H571" s="1"/>
      <c r="I571" s="1"/>
      <c r="J571" s="1"/>
      <c r="K571" s="1"/>
      <c r="L571" s="4"/>
      <c r="M571" s="4"/>
      <c r="N571" s="4"/>
      <c r="O571" s="4"/>
      <c r="P571" s="5"/>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row>
    <row r="572" spans="1:170" ht="15.75" customHeight="1">
      <c r="A572" s="1"/>
      <c r="B572" s="1"/>
      <c r="C572" s="1"/>
      <c r="D572" s="1"/>
      <c r="E572" s="1"/>
      <c r="F572" s="1"/>
      <c r="G572" s="1"/>
      <c r="H572" s="1"/>
      <c r="I572" s="1"/>
      <c r="J572" s="1"/>
      <c r="K572" s="1"/>
      <c r="L572" s="4"/>
      <c r="M572" s="4"/>
      <c r="N572" s="4"/>
      <c r="O572" s="4"/>
      <c r="P572" s="5"/>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row>
    <row r="573" spans="1:170" ht="15.75" customHeight="1">
      <c r="A573" s="1"/>
      <c r="B573" s="1"/>
      <c r="C573" s="1"/>
      <c r="D573" s="1"/>
      <c r="E573" s="1"/>
      <c r="F573" s="1"/>
      <c r="G573" s="1"/>
      <c r="H573" s="1"/>
      <c r="I573" s="1"/>
      <c r="J573" s="1"/>
      <c r="K573" s="1"/>
      <c r="L573" s="4"/>
      <c r="M573" s="4"/>
      <c r="N573" s="4"/>
      <c r="O573" s="4"/>
      <c r="P573" s="5"/>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row>
    <row r="574" spans="1:170" ht="15.75" customHeight="1">
      <c r="A574" s="1"/>
      <c r="B574" s="1"/>
      <c r="C574" s="1"/>
      <c r="D574" s="1"/>
      <c r="E574" s="1"/>
      <c r="F574" s="1"/>
      <c r="G574" s="1"/>
      <c r="H574" s="1"/>
      <c r="I574" s="1"/>
      <c r="J574" s="1"/>
      <c r="K574" s="1"/>
      <c r="L574" s="4"/>
      <c r="M574" s="4"/>
      <c r="N574" s="4"/>
      <c r="O574" s="4"/>
      <c r="P574" s="5"/>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row>
    <row r="575" spans="1:170" ht="15.75" customHeight="1">
      <c r="A575" s="1"/>
      <c r="B575" s="1"/>
      <c r="C575" s="1"/>
      <c r="D575" s="1"/>
      <c r="E575" s="1"/>
      <c r="F575" s="1"/>
      <c r="G575" s="1"/>
      <c r="H575" s="1"/>
      <c r="I575" s="1"/>
      <c r="J575" s="1"/>
      <c r="K575" s="1"/>
      <c r="L575" s="4"/>
      <c r="M575" s="4"/>
      <c r="N575" s="4"/>
      <c r="O575" s="4"/>
      <c r="P575" s="5"/>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row>
    <row r="576" spans="1:170" ht="15.75" customHeight="1">
      <c r="A576" s="1"/>
      <c r="B576" s="1"/>
      <c r="C576" s="1"/>
      <c r="D576" s="1"/>
      <c r="E576" s="1"/>
      <c r="F576" s="1"/>
      <c r="G576" s="1"/>
      <c r="H576" s="1"/>
      <c r="I576" s="1"/>
      <c r="J576" s="1"/>
      <c r="K576" s="1"/>
      <c r="L576" s="4"/>
      <c r="M576" s="4"/>
      <c r="N576" s="4"/>
      <c r="O576" s="4"/>
      <c r="P576" s="5"/>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row>
    <row r="577" spans="1:170" ht="15.75" customHeight="1">
      <c r="A577" s="1"/>
      <c r="B577" s="1"/>
      <c r="C577" s="1"/>
      <c r="D577" s="1"/>
      <c r="E577" s="1"/>
      <c r="F577" s="1"/>
      <c r="G577" s="1"/>
      <c r="H577" s="1"/>
      <c r="I577" s="1"/>
      <c r="J577" s="1"/>
      <c r="K577" s="1"/>
      <c r="L577" s="4"/>
      <c r="M577" s="4"/>
      <c r="N577" s="4"/>
      <c r="O577" s="4"/>
      <c r="P577" s="5"/>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row>
    <row r="578" spans="1:170" ht="15.75" customHeight="1">
      <c r="A578" s="1"/>
      <c r="B578" s="1"/>
      <c r="C578" s="1"/>
      <c r="D578" s="1"/>
      <c r="E578" s="1"/>
      <c r="F578" s="1"/>
      <c r="G578" s="1"/>
      <c r="H578" s="1"/>
      <c r="I578" s="1"/>
      <c r="J578" s="1"/>
      <c r="K578" s="1"/>
      <c r="L578" s="4"/>
      <c r="M578" s="4"/>
      <c r="N578" s="4"/>
      <c r="O578" s="4"/>
      <c r="P578" s="5"/>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row>
    <row r="579" spans="1:170" ht="15.75" customHeight="1">
      <c r="A579" s="1"/>
      <c r="B579" s="1"/>
      <c r="C579" s="1"/>
      <c r="D579" s="1"/>
      <c r="E579" s="1"/>
      <c r="F579" s="1"/>
      <c r="G579" s="1"/>
      <c r="H579" s="1"/>
      <c r="I579" s="1"/>
      <c r="J579" s="1"/>
      <c r="K579" s="1"/>
      <c r="L579" s="4"/>
      <c r="M579" s="4"/>
      <c r="N579" s="4"/>
      <c r="O579" s="4"/>
      <c r="P579" s="5"/>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row>
    <row r="580" spans="1:170" ht="15.75" customHeight="1">
      <c r="A580" s="1"/>
      <c r="B580" s="1"/>
      <c r="C580" s="1"/>
      <c r="D580" s="1"/>
      <c r="E580" s="1"/>
      <c r="F580" s="1"/>
      <c r="G580" s="1"/>
      <c r="H580" s="1"/>
      <c r="I580" s="1"/>
      <c r="J580" s="1"/>
      <c r="K580" s="1"/>
      <c r="L580" s="4"/>
      <c r="M580" s="4"/>
      <c r="N580" s="4"/>
      <c r="O580" s="4"/>
      <c r="P580" s="5"/>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row>
    <row r="581" spans="1:170" ht="15.75" customHeight="1">
      <c r="A581" s="1"/>
      <c r="B581" s="1"/>
      <c r="C581" s="1"/>
      <c r="D581" s="1"/>
      <c r="E581" s="1"/>
      <c r="F581" s="1"/>
      <c r="G581" s="1"/>
      <c r="H581" s="1"/>
      <c r="I581" s="1"/>
      <c r="J581" s="1"/>
      <c r="K581" s="1"/>
      <c r="L581" s="4"/>
      <c r="M581" s="4"/>
      <c r="N581" s="4"/>
      <c r="O581" s="4"/>
      <c r="P581" s="5"/>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row>
    <row r="582" spans="1:170" ht="15.75" customHeight="1">
      <c r="A582" s="1"/>
      <c r="B582" s="1"/>
      <c r="C582" s="1"/>
      <c r="D582" s="1"/>
      <c r="E582" s="1"/>
      <c r="F582" s="1"/>
      <c r="G582" s="1"/>
      <c r="H582" s="1"/>
      <c r="I582" s="1"/>
      <c r="J582" s="1"/>
      <c r="K582" s="1"/>
      <c r="L582" s="4"/>
      <c r="M582" s="4"/>
      <c r="N582" s="4"/>
      <c r="O582" s="4"/>
      <c r="P582" s="5"/>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row>
    <row r="583" spans="1:170" ht="15.75" customHeight="1">
      <c r="A583" s="1"/>
      <c r="B583" s="1"/>
      <c r="C583" s="1"/>
      <c r="D583" s="1"/>
      <c r="E583" s="1"/>
      <c r="F583" s="1"/>
      <c r="G583" s="1"/>
      <c r="H583" s="1"/>
      <c r="I583" s="1"/>
      <c r="J583" s="1"/>
      <c r="K583" s="1"/>
      <c r="L583" s="4"/>
      <c r="M583" s="4"/>
      <c r="N583" s="4"/>
      <c r="O583" s="4"/>
      <c r="P583" s="5"/>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row>
    <row r="584" spans="1:170" ht="15.75" customHeight="1">
      <c r="A584" s="1"/>
      <c r="B584" s="1"/>
      <c r="C584" s="1"/>
      <c r="D584" s="1"/>
      <c r="E584" s="1"/>
      <c r="F584" s="1"/>
      <c r="G584" s="1"/>
      <c r="H584" s="1"/>
      <c r="I584" s="1"/>
      <c r="J584" s="1"/>
      <c r="K584" s="1"/>
      <c r="L584" s="4"/>
      <c r="M584" s="4"/>
      <c r="N584" s="4"/>
      <c r="O584" s="4"/>
      <c r="P584" s="5"/>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row>
    <row r="585" spans="1:170" ht="15.75" customHeight="1">
      <c r="A585" s="1"/>
      <c r="B585" s="1"/>
      <c r="C585" s="1"/>
      <c r="D585" s="1"/>
      <c r="E585" s="1"/>
      <c r="F585" s="1"/>
      <c r="G585" s="1"/>
      <c r="H585" s="1"/>
      <c r="I585" s="1"/>
      <c r="J585" s="1"/>
      <c r="K585" s="1"/>
      <c r="L585" s="4"/>
      <c r="M585" s="4"/>
      <c r="N585" s="4"/>
      <c r="O585" s="4"/>
      <c r="P585" s="5"/>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row>
    <row r="586" spans="1:170" ht="15.75" customHeight="1">
      <c r="A586" s="1"/>
      <c r="B586" s="1"/>
      <c r="C586" s="1"/>
      <c r="D586" s="1"/>
      <c r="E586" s="1"/>
      <c r="F586" s="1"/>
      <c r="G586" s="1"/>
      <c r="H586" s="1"/>
      <c r="I586" s="1"/>
      <c r="J586" s="1"/>
      <c r="K586" s="1"/>
      <c r="L586" s="4"/>
      <c r="M586" s="4"/>
      <c r="N586" s="4"/>
      <c r="O586" s="4"/>
      <c r="P586" s="5"/>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row>
    <row r="587" spans="1:170" ht="15.75" customHeight="1">
      <c r="A587" s="1"/>
      <c r="B587" s="1"/>
      <c r="C587" s="1"/>
      <c r="D587" s="1"/>
      <c r="E587" s="1"/>
      <c r="F587" s="1"/>
      <c r="G587" s="1"/>
      <c r="H587" s="1"/>
      <c r="I587" s="1"/>
      <c r="J587" s="1"/>
      <c r="K587" s="1"/>
      <c r="L587" s="4"/>
      <c r="M587" s="4"/>
      <c r="N587" s="4"/>
      <c r="O587" s="4"/>
      <c r="P587" s="5"/>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row>
    <row r="588" spans="1:170" ht="15.75" customHeight="1">
      <c r="A588" s="1"/>
      <c r="B588" s="1"/>
      <c r="C588" s="1"/>
      <c r="D588" s="1"/>
      <c r="E588" s="1"/>
      <c r="F588" s="1"/>
      <c r="G588" s="1"/>
      <c r="H588" s="1"/>
      <c r="I588" s="1"/>
      <c r="J588" s="1"/>
      <c r="K588" s="1"/>
      <c r="L588" s="4"/>
      <c r="M588" s="4"/>
      <c r="N588" s="4"/>
      <c r="O588" s="4"/>
      <c r="P588" s="5"/>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row>
    <row r="589" spans="1:170" ht="15.75" customHeight="1">
      <c r="A589" s="1"/>
      <c r="B589" s="1"/>
      <c r="C589" s="1"/>
      <c r="D589" s="1"/>
      <c r="E589" s="1"/>
      <c r="F589" s="1"/>
      <c r="G589" s="1"/>
      <c r="H589" s="1"/>
      <c r="I589" s="1"/>
      <c r="J589" s="1"/>
      <c r="K589" s="1"/>
      <c r="L589" s="4"/>
      <c r="M589" s="4"/>
      <c r="N589" s="4"/>
      <c r="O589" s="4"/>
      <c r="P589" s="5"/>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row>
    <row r="590" spans="1:170" ht="15.75" customHeight="1">
      <c r="A590" s="1"/>
      <c r="B590" s="1"/>
      <c r="C590" s="1"/>
      <c r="D590" s="1"/>
      <c r="E590" s="1"/>
      <c r="F590" s="1"/>
      <c r="G590" s="1"/>
      <c r="H590" s="1"/>
      <c r="I590" s="1"/>
      <c r="J590" s="1"/>
      <c r="K590" s="1"/>
      <c r="L590" s="4"/>
      <c r="M590" s="4"/>
      <c r="N590" s="4"/>
      <c r="O590" s="4"/>
      <c r="P590" s="5"/>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row>
    <row r="591" spans="1:170" ht="15.75" customHeight="1">
      <c r="A591" s="1"/>
      <c r="B591" s="1"/>
      <c r="C591" s="1"/>
      <c r="D591" s="1"/>
      <c r="E591" s="1"/>
      <c r="F591" s="1"/>
      <c r="G591" s="1"/>
      <c r="H591" s="1"/>
      <c r="I591" s="1"/>
      <c r="J591" s="1"/>
      <c r="K591" s="1"/>
      <c r="L591" s="4"/>
      <c r="M591" s="4"/>
      <c r="N591" s="4"/>
      <c r="O591" s="4"/>
      <c r="P591" s="5"/>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row>
    <row r="592" spans="1:170" ht="15.75" customHeight="1">
      <c r="A592" s="1"/>
      <c r="B592" s="1"/>
      <c r="C592" s="1"/>
      <c r="D592" s="1"/>
      <c r="E592" s="1"/>
      <c r="F592" s="1"/>
      <c r="G592" s="1"/>
      <c r="H592" s="1"/>
      <c r="I592" s="1"/>
      <c r="J592" s="1"/>
      <c r="K592" s="1"/>
      <c r="L592" s="4"/>
      <c r="M592" s="4"/>
      <c r="N592" s="4"/>
      <c r="O592" s="4"/>
      <c r="P592" s="5"/>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row>
    <row r="593" spans="1:170" ht="15.75" customHeight="1">
      <c r="A593" s="1"/>
      <c r="B593" s="1"/>
      <c r="C593" s="1"/>
      <c r="D593" s="1"/>
      <c r="E593" s="1"/>
      <c r="F593" s="1"/>
      <c r="G593" s="1"/>
      <c r="H593" s="1"/>
      <c r="I593" s="1"/>
      <c r="J593" s="1"/>
      <c r="K593" s="1"/>
      <c r="L593" s="4"/>
      <c r="M593" s="4"/>
      <c r="N593" s="4"/>
      <c r="O593" s="4"/>
      <c r="P593" s="5"/>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row>
    <row r="594" spans="1:170" ht="15.75" customHeight="1">
      <c r="A594" s="1"/>
      <c r="B594" s="1"/>
      <c r="C594" s="1"/>
      <c r="D594" s="1"/>
      <c r="E594" s="1"/>
      <c r="F594" s="1"/>
      <c r="G594" s="1"/>
      <c r="H594" s="1"/>
      <c r="I594" s="1"/>
      <c r="J594" s="1"/>
      <c r="K594" s="1"/>
      <c r="L594" s="4"/>
      <c r="M594" s="4"/>
      <c r="N594" s="4"/>
      <c r="O594" s="4"/>
      <c r="P594" s="5"/>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row>
    <row r="595" spans="1:170" ht="15.75" customHeight="1">
      <c r="A595" s="1"/>
      <c r="B595" s="1"/>
      <c r="C595" s="1"/>
      <c r="D595" s="1"/>
      <c r="E595" s="1"/>
      <c r="F595" s="1"/>
      <c r="G595" s="1"/>
      <c r="H595" s="1"/>
      <c r="I595" s="1"/>
      <c r="J595" s="1"/>
      <c r="K595" s="1"/>
      <c r="L595" s="4"/>
      <c r="M595" s="4"/>
      <c r="N595" s="4"/>
      <c r="O595" s="4"/>
      <c r="P595" s="5"/>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row>
    <row r="596" spans="1:170" ht="15.75" customHeight="1">
      <c r="A596" s="1"/>
      <c r="B596" s="1"/>
      <c r="C596" s="1"/>
      <c r="D596" s="1"/>
      <c r="E596" s="1"/>
      <c r="F596" s="1"/>
      <c r="G596" s="1"/>
      <c r="H596" s="1"/>
      <c r="I596" s="1"/>
      <c r="J596" s="1"/>
      <c r="K596" s="1"/>
      <c r="L596" s="4"/>
      <c r="M596" s="4"/>
      <c r="N596" s="4"/>
      <c r="O596" s="4"/>
      <c r="P596" s="5"/>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row>
    <row r="597" spans="1:170" ht="15.75" customHeight="1">
      <c r="A597" s="1"/>
      <c r="B597" s="1"/>
      <c r="C597" s="1"/>
      <c r="D597" s="1"/>
      <c r="E597" s="1"/>
      <c r="F597" s="1"/>
      <c r="G597" s="1"/>
      <c r="H597" s="1"/>
      <c r="I597" s="1"/>
      <c r="J597" s="1"/>
      <c r="K597" s="1"/>
      <c r="L597" s="4"/>
      <c r="M597" s="4"/>
      <c r="N597" s="4"/>
      <c r="O597" s="4"/>
      <c r="P597" s="5"/>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row>
    <row r="598" spans="1:170" ht="15.75" customHeight="1">
      <c r="A598" s="1"/>
      <c r="B598" s="1"/>
      <c r="C598" s="1"/>
      <c r="D598" s="1"/>
      <c r="E598" s="1"/>
      <c r="F598" s="1"/>
      <c r="G598" s="1"/>
      <c r="H598" s="1"/>
      <c r="I598" s="1"/>
      <c r="J598" s="1"/>
      <c r="K598" s="1"/>
      <c r="L598" s="4"/>
      <c r="M598" s="4"/>
      <c r="N598" s="4"/>
      <c r="O598" s="4"/>
      <c r="P598" s="5"/>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row>
    <row r="599" spans="1:170" ht="15.75" customHeight="1">
      <c r="A599" s="1"/>
      <c r="B599" s="1"/>
      <c r="C599" s="1"/>
      <c r="D599" s="1"/>
      <c r="E599" s="1"/>
      <c r="F599" s="1"/>
      <c r="G599" s="1"/>
      <c r="H599" s="1"/>
      <c r="I599" s="1"/>
      <c r="J599" s="1"/>
      <c r="K599" s="1"/>
      <c r="L599" s="4"/>
      <c r="M599" s="4"/>
      <c r="N599" s="4"/>
      <c r="O599" s="4"/>
      <c r="P599" s="5"/>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row>
    <row r="600" spans="1:170" ht="15.75" customHeight="1">
      <c r="A600" s="1"/>
      <c r="B600" s="1"/>
      <c r="C600" s="1"/>
      <c r="D600" s="1"/>
      <c r="E600" s="1"/>
      <c r="F600" s="1"/>
      <c r="G600" s="1"/>
      <c r="H600" s="1"/>
      <c r="I600" s="1"/>
      <c r="J600" s="1"/>
      <c r="K600" s="1"/>
      <c r="L600" s="4"/>
      <c r="M600" s="4"/>
      <c r="N600" s="4"/>
      <c r="O600" s="4"/>
      <c r="P600" s="5"/>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row>
    <row r="601" spans="1:170" ht="15.75" customHeight="1">
      <c r="A601" s="1"/>
      <c r="B601" s="1"/>
      <c r="C601" s="1"/>
      <c r="D601" s="1"/>
      <c r="E601" s="1"/>
      <c r="F601" s="1"/>
      <c r="G601" s="1"/>
      <c r="H601" s="1"/>
      <c r="I601" s="1"/>
      <c r="J601" s="1"/>
      <c r="K601" s="1"/>
      <c r="L601" s="4"/>
      <c r="M601" s="4"/>
      <c r="N601" s="4"/>
      <c r="O601" s="4"/>
      <c r="P601" s="5"/>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row>
    <row r="602" spans="1:170" ht="15.75" customHeight="1">
      <c r="A602" s="1"/>
      <c r="B602" s="1"/>
      <c r="C602" s="1"/>
      <c r="D602" s="1"/>
      <c r="E602" s="1"/>
      <c r="F602" s="1"/>
      <c r="G602" s="1"/>
      <c r="H602" s="1"/>
      <c r="I602" s="1"/>
      <c r="J602" s="1"/>
      <c r="K602" s="1"/>
      <c r="L602" s="4"/>
      <c r="M602" s="4"/>
      <c r="N602" s="4"/>
      <c r="O602" s="4"/>
      <c r="P602" s="5"/>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row>
    <row r="603" spans="1:170" ht="15.75" customHeight="1">
      <c r="A603" s="1"/>
      <c r="B603" s="1"/>
      <c r="C603" s="1"/>
      <c r="D603" s="1"/>
      <c r="E603" s="1"/>
      <c r="F603" s="1"/>
      <c r="G603" s="1"/>
      <c r="H603" s="1"/>
      <c r="I603" s="1"/>
      <c r="J603" s="1"/>
      <c r="K603" s="1"/>
      <c r="L603" s="4"/>
      <c r="M603" s="4"/>
      <c r="N603" s="4"/>
      <c r="O603" s="4"/>
      <c r="P603" s="5"/>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row>
    <row r="604" spans="1:170" ht="15.75" customHeight="1">
      <c r="A604" s="1"/>
      <c r="B604" s="1"/>
      <c r="C604" s="1"/>
      <c r="D604" s="1"/>
      <c r="E604" s="1"/>
      <c r="F604" s="1"/>
      <c r="G604" s="1"/>
      <c r="H604" s="1"/>
      <c r="I604" s="1"/>
      <c r="J604" s="1"/>
      <c r="K604" s="1"/>
      <c r="L604" s="4"/>
      <c r="M604" s="4"/>
      <c r="N604" s="4"/>
      <c r="O604" s="4"/>
      <c r="P604" s="5"/>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row>
    <row r="605" spans="1:170" ht="15.75" customHeight="1">
      <c r="A605" s="1"/>
      <c r="B605" s="1"/>
      <c r="C605" s="1"/>
      <c r="D605" s="1"/>
      <c r="E605" s="1"/>
      <c r="F605" s="1"/>
      <c r="G605" s="1"/>
      <c r="H605" s="1"/>
      <c r="I605" s="1"/>
      <c r="J605" s="1"/>
      <c r="K605" s="1"/>
      <c r="L605" s="4"/>
      <c r="M605" s="4"/>
      <c r="N605" s="4"/>
      <c r="O605" s="4"/>
      <c r="P605" s="5"/>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row>
    <row r="606" spans="1:170" ht="15.75" customHeight="1">
      <c r="A606" s="1"/>
      <c r="B606" s="1"/>
      <c r="C606" s="1"/>
      <c r="D606" s="1"/>
      <c r="E606" s="1"/>
      <c r="F606" s="1"/>
      <c r="G606" s="1"/>
      <c r="H606" s="1"/>
      <c r="I606" s="1"/>
      <c r="J606" s="1"/>
      <c r="K606" s="1"/>
      <c r="L606" s="4"/>
      <c r="M606" s="4"/>
      <c r="N606" s="4"/>
      <c r="O606" s="4"/>
      <c r="P606" s="5"/>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row>
    <row r="607" spans="1:170" ht="15.75" customHeight="1">
      <c r="A607" s="1"/>
      <c r="B607" s="1"/>
      <c r="C607" s="1"/>
      <c r="D607" s="1"/>
      <c r="E607" s="1"/>
      <c r="F607" s="1"/>
      <c r="G607" s="1"/>
      <c r="H607" s="1"/>
      <c r="I607" s="1"/>
      <c r="J607" s="1"/>
      <c r="K607" s="1"/>
      <c r="L607" s="4"/>
      <c r="M607" s="4"/>
      <c r="N607" s="4"/>
      <c r="O607" s="4"/>
      <c r="P607" s="5"/>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row>
    <row r="608" spans="1:170" ht="15.75" customHeight="1">
      <c r="A608" s="1"/>
      <c r="B608" s="1"/>
      <c r="C608" s="1"/>
      <c r="D608" s="1"/>
      <c r="E608" s="1"/>
      <c r="F608" s="1"/>
      <c r="G608" s="1"/>
      <c r="H608" s="1"/>
      <c r="I608" s="1"/>
      <c r="J608" s="1"/>
      <c r="K608" s="1"/>
      <c r="L608" s="4"/>
      <c r="M608" s="4"/>
      <c r="N608" s="4"/>
      <c r="O608" s="4"/>
      <c r="P608" s="5"/>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row>
    <row r="609" spans="1:170" ht="15.75" customHeight="1">
      <c r="A609" s="1"/>
      <c r="B609" s="1"/>
      <c r="C609" s="1"/>
      <c r="D609" s="1"/>
      <c r="E609" s="1"/>
      <c r="F609" s="1"/>
      <c r="G609" s="1"/>
      <c r="H609" s="1"/>
      <c r="I609" s="1"/>
      <c r="J609" s="1"/>
      <c r="K609" s="1"/>
      <c r="L609" s="4"/>
      <c r="M609" s="4"/>
      <c r="N609" s="4"/>
      <c r="O609" s="4"/>
      <c r="P609" s="5"/>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row>
    <row r="610" spans="1:170" ht="15.75" customHeight="1">
      <c r="A610" s="1"/>
      <c r="B610" s="1"/>
      <c r="C610" s="1"/>
      <c r="D610" s="1"/>
      <c r="E610" s="1"/>
      <c r="F610" s="1"/>
      <c r="G610" s="1"/>
      <c r="H610" s="1"/>
      <c r="I610" s="1"/>
      <c r="J610" s="1"/>
      <c r="K610" s="1"/>
      <c r="L610" s="4"/>
      <c r="M610" s="4"/>
      <c r="N610" s="4"/>
      <c r="O610" s="4"/>
      <c r="P610" s="5"/>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row>
    <row r="611" spans="1:170" ht="15.75" customHeight="1">
      <c r="A611" s="1"/>
      <c r="B611" s="1"/>
      <c r="C611" s="1"/>
      <c r="D611" s="1"/>
      <c r="E611" s="1"/>
      <c r="F611" s="1"/>
      <c r="G611" s="1"/>
      <c r="H611" s="1"/>
      <c r="I611" s="1"/>
      <c r="J611" s="1"/>
      <c r="K611" s="1"/>
      <c r="L611" s="4"/>
      <c r="M611" s="4"/>
      <c r="N611" s="4"/>
      <c r="O611" s="4"/>
      <c r="P611" s="5"/>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row>
    <row r="612" spans="1:170" ht="15.75" customHeight="1">
      <c r="A612" s="1"/>
      <c r="B612" s="1"/>
      <c r="C612" s="1"/>
      <c r="D612" s="1"/>
      <c r="E612" s="1"/>
      <c r="F612" s="1"/>
      <c r="G612" s="1"/>
      <c r="H612" s="1"/>
      <c r="I612" s="1"/>
      <c r="J612" s="1"/>
      <c r="K612" s="1"/>
      <c r="L612" s="4"/>
      <c r="M612" s="4"/>
      <c r="N612" s="4"/>
      <c r="O612" s="4"/>
      <c r="P612" s="5"/>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row>
    <row r="613" spans="1:170" ht="15.75" customHeight="1">
      <c r="A613" s="1"/>
      <c r="B613" s="1"/>
      <c r="C613" s="1"/>
      <c r="D613" s="1"/>
      <c r="E613" s="1"/>
      <c r="F613" s="1"/>
      <c r="G613" s="1"/>
      <c r="H613" s="1"/>
      <c r="I613" s="1"/>
      <c r="J613" s="1"/>
      <c r="K613" s="1"/>
      <c r="L613" s="4"/>
      <c r="M613" s="4"/>
      <c r="N613" s="4"/>
      <c r="O613" s="4"/>
      <c r="P613" s="5"/>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row>
    <row r="614" spans="1:170" ht="15.75" customHeight="1">
      <c r="A614" s="1"/>
      <c r="B614" s="1"/>
      <c r="C614" s="1"/>
      <c r="D614" s="1"/>
      <c r="E614" s="1"/>
      <c r="F614" s="1"/>
      <c r="G614" s="1"/>
      <c r="H614" s="1"/>
      <c r="I614" s="1"/>
      <c r="J614" s="1"/>
      <c r="K614" s="1"/>
      <c r="L614" s="4"/>
      <c r="M614" s="4"/>
      <c r="N614" s="4"/>
      <c r="O614" s="4"/>
      <c r="P614" s="5"/>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row>
    <row r="615" spans="1:170" ht="15.75" customHeight="1">
      <c r="A615" s="1"/>
      <c r="B615" s="1"/>
      <c r="C615" s="1"/>
      <c r="D615" s="1"/>
      <c r="E615" s="1"/>
      <c r="F615" s="1"/>
      <c r="G615" s="1"/>
      <c r="H615" s="1"/>
      <c r="I615" s="1"/>
      <c r="J615" s="1"/>
      <c r="K615" s="1"/>
      <c r="L615" s="4"/>
      <c r="M615" s="4"/>
      <c r="N615" s="4"/>
      <c r="O615" s="4"/>
      <c r="P615" s="5"/>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row>
    <row r="616" spans="1:170" ht="15.75" customHeight="1">
      <c r="A616" s="1"/>
      <c r="B616" s="1"/>
      <c r="C616" s="1"/>
      <c r="D616" s="1"/>
      <c r="E616" s="1"/>
      <c r="F616" s="1"/>
      <c r="G616" s="1"/>
      <c r="H616" s="1"/>
      <c r="I616" s="1"/>
      <c r="J616" s="1"/>
      <c r="K616" s="1"/>
      <c r="L616" s="4"/>
      <c r="M616" s="4"/>
      <c r="N616" s="4"/>
      <c r="O616" s="4"/>
      <c r="P616" s="5"/>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row>
    <row r="617" spans="1:170" ht="15.75" customHeight="1">
      <c r="A617" s="1"/>
      <c r="B617" s="1"/>
      <c r="C617" s="1"/>
      <c r="D617" s="1"/>
      <c r="E617" s="1"/>
      <c r="F617" s="1"/>
      <c r="G617" s="1"/>
      <c r="H617" s="1"/>
      <c r="I617" s="1"/>
      <c r="J617" s="1"/>
      <c r="K617" s="1"/>
      <c r="L617" s="4"/>
      <c r="M617" s="4"/>
      <c r="N617" s="4"/>
      <c r="O617" s="4"/>
      <c r="P617" s="5"/>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row>
    <row r="618" spans="1:170" ht="15.75" customHeight="1">
      <c r="A618" s="1"/>
      <c r="B618" s="1"/>
      <c r="C618" s="1"/>
      <c r="D618" s="1"/>
      <c r="E618" s="1"/>
      <c r="F618" s="1"/>
      <c r="G618" s="1"/>
      <c r="H618" s="1"/>
      <c r="I618" s="1"/>
      <c r="J618" s="1"/>
      <c r="K618" s="1"/>
      <c r="L618" s="4"/>
      <c r="M618" s="4"/>
      <c r="N618" s="4"/>
      <c r="O618" s="4"/>
      <c r="P618" s="5"/>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row>
    <row r="619" spans="1:170" ht="15.75" customHeight="1">
      <c r="A619" s="1"/>
      <c r="B619" s="1"/>
      <c r="C619" s="1"/>
      <c r="D619" s="1"/>
      <c r="E619" s="1"/>
      <c r="F619" s="1"/>
      <c r="G619" s="1"/>
      <c r="H619" s="1"/>
      <c r="I619" s="1"/>
      <c r="J619" s="1"/>
      <c r="K619" s="1"/>
      <c r="L619" s="4"/>
      <c r="M619" s="4"/>
      <c r="N619" s="4"/>
      <c r="O619" s="4"/>
      <c r="P619" s="5"/>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row>
    <row r="620" spans="1:170" ht="15.75" customHeight="1">
      <c r="A620" s="1"/>
      <c r="B620" s="1"/>
      <c r="C620" s="1"/>
      <c r="D620" s="1"/>
      <c r="E620" s="1"/>
      <c r="F620" s="1"/>
      <c r="G620" s="1"/>
      <c r="H620" s="1"/>
      <c r="I620" s="1"/>
      <c r="J620" s="1"/>
      <c r="K620" s="1"/>
      <c r="L620" s="4"/>
      <c r="M620" s="4"/>
      <c r="N620" s="4"/>
      <c r="O620" s="4"/>
      <c r="P620" s="5"/>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row>
    <row r="621" spans="1:170" ht="15.75" customHeight="1">
      <c r="A621" s="1"/>
      <c r="B621" s="1"/>
      <c r="C621" s="1"/>
      <c r="D621" s="1"/>
      <c r="E621" s="1"/>
      <c r="F621" s="1"/>
      <c r="G621" s="1"/>
      <c r="H621" s="1"/>
      <c r="I621" s="1"/>
      <c r="J621" s="1"/>
      <c r="K621" s="1"/>
      <c r="L621" s="4"/>
      <c r="M621" s="4"/>
      <c r="N621" s="4"/>
      <c r="O621" s="4"/>
      <c r="P621" s="5"/>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row>
    <row r="622" spans="1:170" ht="15.75" customHeight="1">
      <c r="A622" s="1"/>
      <c r="B622" s="1"/>
      <c r="C622" s="1"/>
      <c r="D622" s="1"/>
      <c r="E622" s="1"/>
      <c r="F622" s="1"/>
      <c r="G622" s="1"/>
      <c r="H622" s="1"/>
      <c r="I622" s="1"/>
      <c r="J622" s="1"/>
      <c r="K622" s="1"/>
      <c r="L622" s="4"/>
      <c r="M622" s="4"/>
      <c r="N622" s="4"/>
      <c r="O622" s="4"/>
      <c r="P622" s="5"/>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row>
    <row r="623" spans="1:170" ht="15.75" customHeight="1">
      <c r="A623" s="1"/>
      <c r="B623" s="1"/>
      <c r="C623" s="1"/>
      <c r="D623" s="1"/>
      <c r="E623" s="1"/>
      <c r="F623" s="1"/>
      <c r="G623" s="1"/>
      <c r="H623" s="1"/>
      <c r="I623" s="1"/>
      <c r="J623" s="1"/>
      <c r="K623" s="1"/>
      <c r="L623" s="4"/>
      <c r="M623" s="4"/>
      <c r="N623" s="4"/>
      <c r="O623" s="4"/>
      <c r="P623" s="5"/>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row>
    <row r="624" spans="1:170" ht="15.75" customHeight="1">
      <c r="A624" s="1"/>
      <c r="B624" s="1"/>
      <c r="C624" s="1"/>
      <c r="D624" s="1"/>
      <c r="E624" s="1"/>
      <c r="F624" s="1"/>
      <c r="G624" s="1"/>
      <c r="H624" s="1"/>
      <c r="I624" s="1"/>
      <c r="J624" s="1"/>
      <c r="K624" s="1"/>
      <c r="L624" s="4"/>
      <c r="M624" s="4"/>
      <c r="N624" s="4"/>
      <c r="O624" s="4"/>
      <c r="P624" s="5"/>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row>
    <row r="625" spans="1:170" ht="15.75" customHeight="1">
      <c r="A625" s="1"/>
      <c r="B625" s="1"/>
      <c r="C625" s="1"/>
      <c r="D625" s="1"/>
      <c r="E625" s="1"/>
      <c r="F625" s="1"/>
      <c r="G625" s="1"/>
      <c r="H625" s="1"/>
      <c r="I625" s="1"/>
      <c r="J625" s="1"/>
      <c r="K625" s="1"/>
      <c r="L625" s="4"/>
      <c r="M625" s="4"/>
      <c r="N625" s="4"/>
      <c r="O625" s="4"/>
      <c r="P625" s="5"/>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row>
    <row r="626" spans="1:170" ht="15.75" customHeight="1">
      <c r="A626" s="1"/>
      <c r="B626" s="1"/>
      <c r="C626" s="1"/>
      <c r="D626" s="1"/>
      <c r="E626" s="1"/>
      <c r="F626" s="1"/>
      <c r="G626" s="1"/>
      <c r="H626" s="1"/>
      <c r="I626" s="1"/>
      <c r="J626" s="1"/>
      <c r="K626" s="1"/>
      <c r="L626" s="4"/>
      <c r="M626" s="4"/>
      <c r="N626" s="4"/>
      <c r="O626" s="4"/>
      <c r="P626" s="5"/>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row>
    <row r="627" spans="1:170" ht="15.75" customHeight="1">
      <c r="A627" s="1"/>
      <c r="B627" s="1"/>
      <c r="C627" s="1"/>
      <c r="D627" s="1"/>
      <c r="E627" s="1"/>
      <c r="F627" s="1"/>
      <c r="G627" s="1"/>
      <c r="H627" s="1"/>
      <c r="I627" s="1"/>
      <c r="J627" s="1"/>
      <c r="K627" s="1"/>
      <c r="L627" s="4"/>
      <c r="M627" s="4"/>
      <c r="N627" s="4"/>
      <c r="O627" s="4"/>
      <c r="P627" s="5"/>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row>
    <row r="628" spans="1:170" ht="15.75" customHeight="1">
      <c r="A628" s="1"/>
      <c r="B628" s="1"/>
      <c r="C628" s="1"/>
      <c r="D628" s="1"/>
      <c r="E628" s="1"/>
      <c r="F628" s="1"/>
      <c r="G628" s="1"/>
      <c r="H628" s="1"/>
      <c r="I628" s="1"/>
      <c r="J628" s="1"/>
      <c r="K628" s="1"/>
      <c r="L628" s="4"/>
      <c r="M628" s="4"/>
      <c r="N628" s="4"/>
      <c r="O628" s="4"/>
      <c r="P628" s="5"/>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row>
    <row r="629" spans="1:170" ht="15.75" customHeight="1">
      <c r="A629" s="1"/>
      <c r="B629" s="1"/>
      <c r="C629" s="1"/>
      <c r="D629" s="1"/>
      <c r="E629" s="1"/>
      <c r="F629" s="1"/>
      <c r="G629" s="1"/>
      <c r="H629" s="1"/>
      <c r="I629" s="1"/>
      <c r="J629" s="1"/>
      <c r="K629" s="1"/>
      <c r="L629" s="4"/>
      <c r="M629" s="4"/>
      <c r="N629" s="4"/>
      <c r="O629" s="4"/>
      <c r="P629" s="5"/>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row>
    <row r="630" spans="1:170" ht="15.75" customHeight="1">
      <c r="A630" s="1"/>
      <c r="B630" s="1"/>
      <c r="C630" s="1"/>
      <c r="D630" s="1"/>
      <c r="E630" s="1"/>
      <c r="F630" s="1"/>
      <c r="G630" s="1"/>
      <c r="H630" s="1"/>
      <c r="I630" s="1"/>
      <c r="J630" s="1"/>
      <c r="K630" s="1"/>
      <c r="L630" s="4"/>
      <c r="M630" s="4"/>
      <c r="N630" s="4"/>
      <c r="O630" s="4"/>
      <c r="P630" s="5"/>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row>
    <row r="631" spans="1:170" ht="15.75" customHeight="1">
      <c r="A631" s="1"/>
      <c r="B631" s="1"/>
      <c r="C631" s="1"/>
      <c r="D631" s="1"/>
      <c r="E631" s="1"/>
      <c r="F631" s="1"/>
      <c r="G631" s="1"/>
      <c r="H631" s="1"/>
      <c r="I631" s="1"/>
      <c r="J631" s="1"/>
      <c r="K631" s="1"/>
      <c r="L631" s="4"/>
      <c r="M631" s="4"/>
      <c r="N631" s="4"/>
      <c r="O631" s="4"/>
      <c r="P631" s="5"/>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row>
    <row r="632" spans="1:170" ht="15.75" customHeight="1">
      <c r="A632" s="1"/>
      <c r="B632" s="1"/>
      <c r="C632" s="1"/>
      <c r="D632" s="1"/>
      <c r="E632" s="1"/>
      <c r="F632" s="1"/>
      <c r="G632" s="1"/>
      <c r="H632" s="1"/>
      <c r="I632" s="1"/>
      <c r="J632" s="1"/>
      <c r="K632" s="1"/>
      <c r="L632" s="4"/>
      <c r="M632" s="4"/>
      <c r="N632" s="4"/>
      <c r="O632" s="4"/>
      <c r="P632" s="5"/>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row>
    <row r="633" spans="1:170" ht="15.75" customHeight="1">
      <c r="A633" s="1"/>
      <c r="B633" s="1"/>
      <c r="C633" s="1"/>
      <c r="D633" s="1"/>
      <c r="E633" s="1"/>
      <c r="F633" s="1"/>
      <c r="G633" s="1"/>
      <c r="H633" s="1"/>
      <c r="I633" s="1"/>
      <c r="J633" s="1"/>
      <c r="K633" s="1"/>
      <c r="L633" s="4"/>
      <c r="M633" s="4"/>
      <c r="N633" s="4"/>
      <c r="O633" s="4"/>
      <c r="P633" s="5"/>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row>
    <row r="634" spans="1:170" ht="15.75" customHeight="1">
      <c r="A634" s="1"/>
      <c r="B634" s="1"/>
      <c r="C634" s="1"/>
      <c r="D634" s="1"/>
      <c r="E634" s="1"/>
      <c r="F634" s="1"/>
      <c r="G634" s="1"/>
      <c r="H634" s="1"/>
      <c r="I634" s="1"/>
      <c r="J634" s="1"/>
      <c r="K634" s="1"/>
      <c r="L634" s="4"/>
      <c r="M634" s="4"/>
      <c r="N634" s="4"/>
      <c r="O634" s="4"/>
      <c r="P634" s="5"/>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row>
    <row r="635" spans="1:170" ht="15.75" customHeight="1">
      <c r="A635" s="1"/>
      <c r="B635" s="1"/>
      <c r="C635" s="1"/>
      <c r="D635" s="1"/>
      <c r="E635" s="1"/>
      <c r="F635" s="1"/>
      <c r="G635" s="1"/>
      <c r="H635" s="1"/>
      <c r="I635" s="1"/>
      <c r="J635" s="1"/>
      <c r="K635" s="1"/>
      <c r="L635" s="4"/>
      <c r="M635" s="4"/>
      <c r="N635" s="4"/>
      <c r="O635" s="4"/>
      <c r="P635" s="5"/>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row>
    <row r="636" spans="1:170" ht="15.75" customHeight="1">
      <c r="A636" s="1"/>
      <c r="B636" s="1"/>
      <c r="C636" s="1"/>
      <c r="D636" s="1"/>
      <c r="E636" s="1"/>
      <c r="F636" s="1"/>
      <c r="G636" s="1"/>
      <c r="H636" s="1"/>
      <c r="I636" s="1"/>
      <c r="J636" s="1"/>
      <c r="K636" s="1"/>
      <c r="L636" s="4"/>
      <c r="M636" s="4"/>
      <c r="N636" s="4"/>
      <c r="O636" s="4"/>
      <c r="P636" s="5"/>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row>
    <row r="637" spans="1:170" ht="15.75" customHeight="1">
      <c r="A637" s="1"/>
      <c r="B637" s="1"/>
      <c r="C637" s="1"/>
      <c r="D637" s="1"/>
      <c r="E637" s="1"/>
      <c r="F637" s="1"/>
      <c r="G637" s="1"/>
      <c r="H637" s="1"/>
      <c r="I637" s="1"/>
      <c r="J637" s="1"/>
      <c r="K637" s="1"/>
      <c r="L637" s="4"/>
      <c r="M637" s="4"/>
      <c r="N637" s="4"/>
      <c r="O637" s="4"/>
      <c r="P637" s="5"/>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row>
    <row r="638" spans="1:170" ht="15.75" customHeight="1">
      <c r="A638" s="1"/>
      <c r="B638" s="1"/>
      <c r="C638" s="1"/>
      <c r="D638" s="1"/>
      <c r="E638" s="1"/>
      <c r="F638" s="1"/>
      <c r="G638" s="1"/>
      <c r="H638" s="1"/>
      <c r="I638" s="1"/>
      <c r="J638" s="1"/>
      <c r="K638" s="1"/>
      <c r="L638" s="4"/>
      <c r="M638" s="4"/>
      <c r="N638" s="4"/>
      <c r="O638" s="4"/>
      <c r="P638" s="5"/>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row>
    <row r="639" spans="1:170" ht="15.75" customHeight="1">
      <c r="A639" s="1"/>
      <c r="B639" s="1"/>
      <c r="C639" s="1"/>
      <c r="D639" s="1"/>
      <c r="E639" s="1"/>
      <c r="F639" s="1"/>
      <c r="G639" s="1"/>
      <c r="H639" s="1"/>
      <c r="I639" s="1"/>
      <c r="J639" s="1"/>
      <c r="K639" s="1"/>
      <c r="L639" s="4"/>
      <c r="M639" s="4"/>
      <c r="N639" s="4"/>
      <c r="O639" s="4"/>
      <c r="P639" s="5"/>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row>
    <row r="640" spans="1:170" ht="15.75" customHeight="1">
      <c r="A640" s="1"/>
      <c r="B640" s="1"/>
      <c r="C640" s="1"/>
      <c r="D640" s="1"/>
      <c r="E640" s="1"/>
      <c r="F640" s="1"/>
      <c r="G640" s="1"/>
      <c r="H640" s="1"/>
      <c r="I640" s="1"/>
      <c r="J640" s="1"/>
      <c r="K640" s="1"/>
      <c r="L640" s="4"/>
      <c r="M640" s="4"/>
      <c r="N640" s="4"/>
      <c r="O640" s="4"/>
      <c r="P640" s="5"/>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row>
    <row r="641" spans="1:170" ht="15.75" customHeight="1">
      <c r="A641" s="1"/>
      <c r="B641" s="1"/>
      <c r="C641" s="1"/>
      <c r="D641" s="1"/>
      <c r="E641" s="1"/>
      <c r="F641" s="1"/>
      <c r="G641" s="1"/>
      <c r="H641" s="1"/>
      <c r="I641" s="1"/>
      <c r="J641" s="1"/>
      <c r="K641" s="1"/>
      <c r="L641" s="4"/>
      <c r="M641" s="4"/>
      <c r="N641" s="4"/>
      <c r="O641" s="4"/>
      <c r="P641" s="5"/>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row>
    <row r="642" spans="1:170" ht="15.75" customHeight="1">
      <c r="A642" s="1"/>
      <c r="B642" s="1"/>
      <c r="C642" s="1"/>
      <c r="D642" s="1"/>
      <c r="E642" s="1"/>
      <c r="F642" s="1"/>
      <c r="G642" s="1"/>
      <c r="H642" s="1"/>
      <c r="I642" s="1"/>
      <c r="J642" s="1"/>
      <c r="K642" s="1"/>
      <c r="L642" s="4"/>
      <c r="M642" s="4"/>
      <c r="N642" s="4"/>
      <c r="O642" s="4"/>
      <c r="P642" s="5"/>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row>
    <row r="643" spans="1:170" ht="15.75" customHeight="1">
      <c r="A643" s="1"/>
      <c r="B643" s="1"/>
      <c r="C643" s="1"/>
      <c r="D643" s="1"/>
      <c r="E643" s="1"/>
      <c r="F643" s="1"/>
      <c r="G643" s="1"/>
      <c r="H643" s="1"/>
      <c r="I643" s="1"/>
      <c r="J643" s="1"/>
      <c r="K643" s="1"/>
      <c r="L643" s="4"/>
      <c r="M643" s="4"/>
      <c r="N643" s="4"/>
      <c r="O643" s="4"/>
      <c r="P643" s="5"/>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row>
    <row r="644" spans="1:170" ht="15.75" customHeight="1">
      <c r="A644" s="1"/>
      <c r="B644" s="1"/>
      <c r="C644" s="1"/>
      <c r="D644" s="1"/>
      <c r="E644" s="1"/>
      <c r="F644" s="1"/>
      <c r="G644" s="1"/>
      <c r="H644" s="1"/>
      <c r="I644" s="1"/>
      <c r="J644" s="1"/>
      <c r="K644" s="1"/>
      <c r="L644" s="4"/>
      <c r="M644" s="4"/>
      <c r="N644" s="4"/>
      <c r="O644" s="4"/>
      <c r="P644" s="5"/>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row>
    <row r="645" spans="1:170" ht="15.75" customHeight="1">
      <c r="A645" s="1"/>
      <c r="B645" s="1"/>
      <c r="C645" s="1"/>
      <c r="D645" s="1"/>
      <c r="E645" s="1"/>
      <c r="F645" s="1"/>
      <c r="G645" s="1"/>
      <c r="H645" s="1"/>
      <c r="I645" s="1"/>
      <c r="J645" s="1"/>
      <c r="K645" s="1"/>
      <c r="L645" s="4"/>
      <c r="M645" s="4"/>
      <c r="N645" s="4"/>
      <c r="O645" s="4"/>
      <c r="P645" s="5"/>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row>
    <row r="646" spans="1:170" ht="15.75" customHeight="1">
      <c r="A646" s="1"/>
      <c r="B646" s="1"/>
      <c r="C646" s="1"/>
      <c r="D646" s="1"/>
      <c r="E646" s="1"/>
      <c r="F646" s="1"/>
      <c r="G646" s="1"/>
      <c r="H646" s="1"/>
      <c r="I646" s="1"/>
      <c r="J646" s="1"/>
      <c r="K646" s="1"/>
      <c r="L646" s="4"/>
      <c r="M646" s="4"/>
      <c r="N646" s="4"/>
      <c r="O646" s="4"/>
      <c r="P646" s="5"/>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row>
    <row r="647" spans="1:170" ht="15.75" customHeight="1">
      <c r="A647" s="1"/>
      <c r="B647" s="1"/>
      <c r="C647" s="1"/>
      <c r="D647" s="1"/>
      <c r="E647" s="1"/>
      <c r="F647" s="1"/>
      <c r="G647" s="1"/>
      <c r="H647" s="1"/>
      <c r="I647" s="1"/>
      <c r="J647" s="1"/>
      <c r="K647" s="1"/>
      <c r="L647" s="4"/>
      <c r="M647" s="4"/>
      <c r="N647" s="4"/>
      <c r="O647" s="4"/>
      <c r="P647" s="5"/>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row>
    <row r="648" spans="1:170" ht="15.75" customHeight="1">
      <c r="A648" s="1"/>
      <c r="B648" s="1"/>
      <c r="C648" s="1"/>
      <c r="D648" s="1"/>
      <c r="E648" s="1"/>
      <c r="F648" s="1"/>
      <c r="G648" s="1"/>
      <c r="H648" s="1"/>
      <c r="I648" s="1"/>
      <c r="J648" s="1"/>
      <c r="K648" s="1"/>
      <c r="L648" s="4"/>
      <c r="M648" s="4"/>
      <c r="N648" s="4"/>
      <c r="O648" s="4"/>
      <c r="P648" s="5"/>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row>
    <row r="649" spans="1:170" ht="15.75" customHeight="1">
      <c r="A649" s="1"/>
      <c r="B649" s="1"/>
      <c r="C649" s="1"/>
      <c r="D649" s="1"/>
      <c r="E649" s="1"/>
      <c r="F649" s="1"/>
      <c r="G649" s="1"/>
      <c r="H649" s="1"/>
      <c r="I649" s="1"/>
      <c r="J649" s="1"/>
      <c r="K649" s="1"/>
      <c r="L649" s="4"/>
      <c r="M649" s="4"/>
      <c r="N649" s="4"/>
      <c r="O649" s="4"/>
      <c r="P649" s="5"/>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row>
    <row r="650" spans="1:170" ht="15.75" customHeight="1">
      <c r="A650" s="1"/>
      <c r="B650" s="1"/>
      <c r="C650" s="1"/>
      <c r="D650" s="1"/>
      <c r="E650" s="1"/>
      <c r="F650" s="1"/>
      <c r="G650" s="1"/>
      <c r="H650" s="1"/>
      <c r="I650" s="1"/>
      <c r="J650" s="1"/>
      <c r="K650" s="1"/>
      <c r="L650" s="4"/>
      <c r="M650" s="4"/>
      <c r="N650" s="4"/>
      <c r="O650" s="4"/>
      <c r="P650" s="5"/>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row>
    <row r="651" spans="1:170" ht="15.75" customHeight="1">
      <c r="A651" s="1"/>
      <c r="B651" s="1"/>
      <c r="C651" s="1"/>
      <c r="D651" s="1"/>
      <c r="E651" s="1"/>
      <c r="F651" s="1"/>
      <c r="G651" s="1"/>
      <c r="H651" s="1"/>
      <c r="I651" s="1"/>
      <c r="J651" s="1"/>
      <c r="K651" s="1"/>
      <c r="L651" s="4"/>
      <c r="M651" s="4"/>
      <c r="N651" s="4"/>
      <c r="O651" s="4"/>
      <c r="P651" s="5"/>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row>
    <row r="652" spans="1:170" ht="15.75" customHeight="1">
      <c r="A652" s="1"/>
      <c r="B652" s="1"/>
      <c r="C652" s="1"/>
      <c r="D652" s="1"/>
      <c r="E652" s="1"/>
      <c r="F652" s="1"/>
      <c r="G652" s="1"/>
      <c r="H652" s="1"/>
      <c r="I652" s="1"/>
      <c r="J652" s="1"/>
      <c r="K652" s="1"/>
      <c r="L652" s="4"/>
      <c r="M652" s="4"/>
      <c r="N652" s="4"/>
      <c r="O652" s="4"/>
      <c r="P652" s="5"/>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row>
    <row r="653" spans="1:170" ht="15.75" customHeight="1">
      <c r="A653" s="1"/>
      <c r="B653" s="1"/>
      <c r="C653" s="1"/>
      <c r="D653" s="1"/>
      <c r="E653" s="1"/>
      <c r="F653" s="1"/>
      <c r="G653" s="1"/>
      <c r="H653" s="1"/>
      <c r="I653" s="1"/>
      <c r="J653" s="1"/>
      <c r="K653" s="1"/>
      <c r="L653" s="4"/>
      <c r="M653" s="4"/>
      <c r="N653" s="4"/>
      <c r="O653" s="4"/>
      <c r="P653" s="5"/>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row>
    <row r="654" spans="1:170" ht="15.75" customHeight="1">
      <c r="A654" s="1"/>
      <c r="B654" s="1"/>
      <c r="C654" s="1"/>
      <c r="D654" s="1"/>
      <c r="E654" s="1"/>
      <c r="F654" s="1"/>
      <c r="G654" s="1"/>
      <c r="H654" s="1"/>
      <c r="I654" s="1"/>
      <c r="J654" s="1"/>
      <c r="K654" s="1"/>
      <c r="L654" s="4"/>
      <c r="M654" s="4"/>
      <c r="N654" s="4"/>
      <c r="O654" s="4"/>
      <c r="P654" s="5"/>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row>
    <row r="655" spans="1:170" ht="15.75" customHeight="1">
      <c r="A655" s="1"/>
      <c r="B655" s="1"/>
      <c r="C655" s="1"/>
      <c r="D655" s="1"/>
      <c r="E655" s="1"/>
      <c r="F655" s="1"/>
      <c r="G655" s="1"/>
      <c r="H655" s="1"/>
      <c r="I655" s="1"/>
      <c r="J655" s="1"/>
      <c r="K655" s="1"/>
      <c r="L655" s="4"/>
      <c r="M655" s="4"/>
      <c r="N655" s="4"/>
      <c r="O655" s="4"/>
      <c r="P655" s="5"/>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row>
    <row r="656" spans="1:170" ht="15.75" customHeight="1">
      <c r="A656" s="1"/>
      <c r="B656" s="1"/>
      <c r="C656" s="1"/>
      <c r="D656" s="1"/>
      <c r="E656" s="1"/>
      <c r="F656" s="1"/>
      <c r="G656" s="1"/>
      <c r="H656" s="1"/>
      <c r="I656" s="1"/>
      <c r="J656" s="1"/>
      <c r="K656" s="1"/>
      <c r="L656" s="4"/>
      <c r="M656" s="4"/>
      <c r="N656" s="4"/>
      <c r="O656" s="4"/>
      <c r="P656" s="5"/>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row>
    <row r="657" spans="1:170" ht="15.75" customHeight="1">
      <c r="A657" s="1"/>
      <c r="B657" s="1"/>
      <c r="C657" s="1"/>
      <c r="D657" s="1"/>
      <c r="E657" s="1"/>
      <c r="F657" s="1"/>
      <c r="G657" s="1"/>
      <c r="H657" s="1"/>
      <c r="I657" s="1"/>
      <c r="J657" s="1"/>
      <c r="K657" s="1"/>
      <c r="L657" s="4"/>
      <c r="M657" s="4"/>
      <c r="N657" s="4"/>
      <c r="O657" s="4"/>
      <c r="P657" s="5"/>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row>
    <row r="658" spans="1:170" ht="15.75" customHeight="1">
      <c r="A658" s="1"/>
      <c r="B658" s="1"/>
      <c r="C658" s="1"/>
      <c r="D658" s="1"/>
      <c r="E658" s="1"/>
      <c r="F658" s="1"/>
      <c r="G658" s="1"/>
      <c r="H658" s="1"/>
      <c r="I658" s="1"/>
      <c r="J658" s="1"/>
      <c r="K658" s="1"/>
      <c r="L658" s="4"/>
      <c r="M658" s="4"/>
      <c r="N658" s="4"/>
      <c r="O658" s="4"/>
      <c r="P658" s="5"/>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row>
    <row r="659" spans="1:170" ht="15.75" customHeight="1">
      <c r="A659" s="1"/>
      <c r="B659" s="1"/>
      <c r="C659" s="1"/>
      <c r="D659" s="1"/>
      <c r="E659" s="1"/>
      <c r="F659" s="1"/>
      <c r="G659" s="1"/>
      <c r="H659" s="1"/>
      <c r="I659" s="1"/>
      <c r="J659" s="1"/>
      <c r="K659" s="1"/>
      <c r="L659" s="4"/>
      <c r="M659" s="4"/>
      <c r="N659" s="4"/>
      <c r="O659" s="4"/>
      <c r="P659" s="5"/>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row>
    <row r="660" spans="1:170" ht="15.75" customHeight="1">
      <c r="A660" s="1"/>
      <c r="B660" s="1"/>
      <c r="C660" s="1"/>
      <c r="D660" s="1"/>
      <c r="E660" s="1"/>
      <c r="F660" s="1"/>
      <c r="G660" s="1"/>
      <c r="H660" s="1"/>
      <c r="I660" s="1"/>
      <c r="J660" s="1"/>
      <c r="K660" s="1"/>
      <c r="L660" s="4"/>
      <c r="M660" s="4"/>
      <c r="N660" s="4"/>
      <c r="O660" s="4"/>
      <c r="P660" s="5"/>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row>
    <row r="661" spans="1:170" ht="15.75" customHeight="1">
      <c r="A661" s="1"/>
      <c r="B661" s="1"/>
      <c r="C661" s="1"/>
      <c r="D661" s="1"/>
      <c r="E661" s="1"/>
      <c r="F661" s="1"/>
      <c r="G661" s="1"/>
      <c r="H661" s="1"/>
      <c r="I661" s="1"/>
      <c r="J661" s="1"/>
      <c r="K661" s="1"/>
      <c r="L661" s="4"/>
      <c r="M661" s="4"/>
      <c r="N661" s="4"/>
      <c r="O661" s="4"/>
      <c r="P661" s="5"/>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row>
    <row r="662" spans="1:170" ht="15.75" customHeight="1">
      <c r="A662" s="1"/>
      <c r="B662" s="1"/>
      <c r="C662" s="1"/>
      <c r="D662" s="1"/>
      <c r="E662" s="1"/>
      <c r="F662" s="1"/>
      <c r="G662" s="1"/>
      <c r="H662" s="1"/>
      <c r="I662" s="1"/>
      <c r="J662" s="1"/>
      <c r="K662" s="1"/>
      <c r="L662" s="4"/>
      <c r="M662" s="4"/>
      <c r="N662" s="4"/>
      <c r="O662" s="4"/>
      <c r="P662" s="5"/>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row>
    <row r="663" spans="1:170" ht="15.75" customHeight="1">
      <c r="A663" s="1"/>
      <c r="B663" s="1"/>
      <c r="C663" s="1"/>
      <c r="D663" s="1"/>
      <c r="E663" s="1"/>
      <c r="F663" s="1"/>
      <c r="G663" s="1"/>
      <c r="H663" s="1"/>
      <c r="I663" s="1"/>
      <c r="J663" s="1"/>
      <c r="K663" s="1"/>
      <c r="L663" s="4"/>
      <c r="M663" s="4"/>
      <c r="N663" s="4"/>
      <c r="O663" s="4"/>
      <c r="P663" s="5"/>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row>
    <row r="664" spans="1:170" ht="15.75" customHeight="1">
      <c r="A664" s="1"/>
      <c r="B664" s="1"/>
      <c r="C664" s="1"/>
      <c r="D664" s="1"/>
      <c r="E664" s="1"/>
      <c r="F664" s="1"/>
      <c r="G664" s="1"/>
      <c r="H664" s="1"/>
      <c r="I664" s="1"/>
      <c r="J664" s="1"/>
      <c r="K664" s="1"/>
      <c r="L664" s="4"/>
      <c r="M664" s="4"/>
      <c r="N664" s="4"/>
      <c r="O664" s="4"/>
      <c r="P664" s="5"/>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row>
    <row r="665" spans="1:170" ht="15.75" customHeight="1">
      <c r="A665" s="1"/>
      <c r="B665" s="1"/>
      <c r="C665" s="1"/>
      <c r="D665" s="1"/>
      <c r="E665" s="1"/>
      <c r="F665" s="1"/>
      <c r="G665" s="1"/>
      <c r="H665" s="1"/>
      <c r="I665" s="1"/>
      <c r="J665" s="1"/>
      <c r="K665" s="1"/>
      <c r="L665" s="4"/>
      <c r="M665" s="4"/>
      <c r="N665" s="4"/>
      <c r="O665" s="4"/>
      <c r="P665" s="5"/>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row>
    <row r="666" spans="1:170" ht="15.75" customHeight="1">
      <c r="A666" s="1"/>
      <c r="B666" s="1"/>
      <c r="C666" s="1"/>
      <c r="D666" s="1"/>
      <c r="E666" s="1"/>
      <c r="F666" s="1"/>
      <c r="G666" s="1"/>
      <c r="H666" s="1"/>
      <c r="I666" s="1"/>
      <c r="J666" s="1"/>
      <c r="K666" s="1"/>
      <c r="L666" s="4"/>
      <c r="M666" s="4"/>
      <c r="N666" s="4"/>
      <c r="O666" s="4"/>
      <c r="P666" s="5"/>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row>
    <row r="667" spans="1:170" ht="15.75" customHeight="1">
      <c r="A667" s="1"/>
      <c r="B667" s="1"/>
      <c r="C667" s="1"/>
      <c r="D667" s="1"/>
      <c r="E667" s="1"/>
      <c r="F667" s="1"/>
      <c r="G667" s="1"/>
      <c r="H667" s="1"/>
      <c r="I667" s="1"/>
      <c r="J667" s="1"/>
      <c r="K667" s="1"/>
      <c r="L667" s="4"/>
      <c r="M667" s="4"/>
      <c r="N667" s="4"/>
      <c r="O667" s="4"/>
      <c r="P667" s="5"/>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row>
    <row r="668" spans="1:170" ht="15.75" customHeight="1">
      <c r="A668" s="1"/>
      <c r="B668" s="1"/>
      <c r="C668" s="1"/>
      <c r="D668" s="1"/>
      <c r="E668" s="1"/>
      <c r="F668" s="1"/>
      <c r="G668" s="1"/>
      <c r="H668" s="1"/>
      <c r="I668" s="1"/>
      <c r="J668" s="1"/>
      <c r="K668" s="1"/>
      <c r="L668" s="4"/>
      <c r="M668" s="4"/>
      <c r="N668" s="4"/>
      <c r="O668" s="4"/>
      <c r="P668" s="5"/>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row>
    <row r="669" spans="1:170" ht="15.75" customHeight="1">
      <c r="A669" s="1"/>
      <c r="B669" s="1"/>
      <c r="C669" s="1"/>
      <c r="D669" s="1"/>
      <c r="E669" s="1"/>
      <c r="F669" s="1"/>
      <c r="G669" s="1"/>
      <c r="H669" s="1"/>
      <c r="I669" s="1"/>
      <c r="J669" s="1"/>
      <c r="K669" s="1"/>
      <c r="L669" s="4"/>
      <c r="M669" s="4"/>
      <c r="N669" s="4"/>
      <c r="O669" s="4"/>
      <c r="P669" s="5"/>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row>
    <row r="670" spans="1:170" ht="15.75" customHeight="1">
      <c r="A670" s="1"/>
      <c r="B670" s="1"/>
      <c r="C670" s="1"/>
      <c r="D670" s="1"/>
      <c r="E670" s="1"/>
      <c r="F670" s="1"/>
      <c r="G670" s="1"/>
      <c r="H670" s="1"/>
      <c r="I670" s="1"/>
      <c r="J670" s="1"/>
      <c r="K670" s="1"/>
      <c r="L670" s="4"/>
      <c r="M670" s="4"/>
      <c r="N670" s="4"/>
      <c r="O670" s="4"/>
      <c r="P670" s="5"/>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row>
    <row r="671" spans="1:170" ht="15.75" customHeight="1">
      <c r="A671" s="1"/>
      <c r="B671" s="1"/>
      <c r="C671" s="1"/>
      <c r="D671" s="1"/>
      <c r="E671" s="1"/>
      <c r="F671" s="1"/>
      <c r="G671" s="1"/>
      <c r="H671" s="1"/>
      <c r="I671" s="1"/>
      <c r="J671" s="1"/>
      <c r="K671" s="1"/>
      <c r="L671" s="4"/>
      <c r="M671" s="4"/>
      <c r="N671" s="4"/>
      <c r="O671" s="4"/>
      <c r="P671" s="5"/>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row>
    <row r="672" spans="1:170" ht="15.75" customHeight="1">
      <c r="A672" s="1"/>
      <c r="B672" s="1"/>
      <c r="C672" s="1"/>
      <c r="D672" s="1"/>
      <c r="E672" s="1"/>
      <c r="F672" s="1"/>
      <c r="G672" s="1"/>
      <c r="H672" s="1"/>
      <c r="I672" s="1"/>
      <c r="J672" s="1"/>
      <c r="K672" s="1"/>
      <c r="L672" s="4"/>
      <c r="M672" s="4"/>
      <c r="N672" s="4"/>
      <c r="O672" s="4"/>
      <c r="P672" s="5"/>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row>
    <row r="673" spans="1:170" ht="15.75" customHeight="1">
      <c r="A673" s="1"/>
      <c r="B673" s="1"/>
      <c r="C673" s="1"/>
      <c r="D673" s="1"/>
      <c r="E673" s="1"/>
      <c r="F673" s="1"/>
      <c r="G673" s="1"/>
      <c r="H673" s="1"/>
      <c r="I673" s="1"/>
      <c r="J673" s="1"/>
      <c r="K673" s="1"/>
      <c r="L673" s="4"/>
      <c r="M673" s="4"/>
      <c r="N673" s="4"/>
      <c r="O673" s="4"/>
      <c r="P673" s="5"/>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row>
    <row r="674" spans="1:170" ht="15.75" customHeight="1">
      <c r="A674" s="1"/>
      <c r="B674" s="1"/>
      <c r="C674" s="1"/>
      <c r="D674" s="1"/>
      <c r="E674" s="1"/>
      <c r="F674" s="1"/>
      <c r="G674" s="1"/>
      <c r="H674" s="1"/>
      <c r="I674" s="1"/>
      <c r="J674" s="1"/>
      <c r="K674" s="1"/>
      <c r="L674" s="4"/>
      <c r="M674" s="4"/>
      <c r="N674" s="4"/>
      <c r="O674" s="4"/>
      <c r="P674" s="5"/>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row>
    <row r="675" spans="1:170" ht="15.75" customHeight="1">
      <c r="A675" s="1"/>
      <c r="B675" s="1"/>
      <c r="C675" s="1"/>
      <c r="D675" s="1"/>
      <c r="E675" s="1"/>
      <c r="F675" s="1"/>
      <c r="G675" s="1"/>
      <c r="H675" s="1"/>
      <c r="I675" s="1"/>
      <c r="J675" s="1"/>
      <c r="K675" s="1"/>
      <c r="L675" s="4"/>
      <c r="M675" s="4"/>
      <c r="N675" s="4"/>
      <c r="O675" s="4"/>
      <c r="P675" s="5"/>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row>
    <row r="676" spans="1:170" ht="15.75" customHeight="1">
      <c r="A676" s="1"/>
      <c r="B676" s="1"/>
      <c r="C676" s="1"/>
      <c r="D676" s="1"/>
      <c r="E676" s="1"/>
      <c r="F676" s="1"/>
      <c r="G676" s="1"/>
      <c r="H676" s="1"/>
      <c r="I676" s="1"/>
      <c r="J676" s="1"/>
      <c r="K676" s="1"/>
      <c r="L676" s="4"/>
      <c r="M676" s="4"/>
      <c r="N676" s="4"/>
      <c r="O676" s="4"/>
      <c r="P676" s="5"/>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row>
    <row r="677" spans="1:170" ht="15.75" customHeight="1">
      <c r="A677" s="1"/>
      <c r="B677" s="1"/>
      <c r="C677" s="1"/>
      <c r="D677" s="1"/>
      <c r="E677" s="1"/>
      <c r="F677" s="1"/>
      <c r="G677" s="1"/>
      <c r="H677" s="1"/>
      <c r="I677" s="1"/>
      <c r="J677" s="1"/>
      <c r="K677" s="1"/>
      <c r="L677" s="4"/>
      <c r="M677" s="4"/>
      <c r="N677" s="4"/>
      <c r="O677" s="4"/>
      <c r="P677" s="5"/>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row>
    <row r="678" spans="1:170" ht="15.75" customHeight="1">
      <c r="A678" s="1"/>
      <c r="B678" s="1"/>
      <c r="C678" s="1"/>
      <c r="D678" s="1"/>
      <c r="E678" s="1"/>
      <c r="F678" s="1"/>
      <c r="G678" s="1"/>
      <c r="H678" s="1"/>
      <c r="I678" s="1"/>
      <c r="J678" s="1"/>
      <c r="K678" s="1"/>
      <c r="L678" s="4"/>
      <c r="M678" s="4"/>
      <c r="N678" s="4"/>
      <c r="O678" s="4"/>
      <c r="P678" s="5"/>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row>
    <row r="679" spans="1:170" ht="15.75" customHeight="1">
      <c r="A679" s="1"/>
      <c r="B679" s="1"/>
      <c r="C679" s="1"/>
      <c r="D679" s="1"/>
      <c r="E679" s="1"/>
      <c r="F679" s="1"/>
      <c r="G679" s="1"/>
      <c r="H679" s="1"/>
      <c r="I679" s="1"/>
      <c r="J679" s="1"/>
      <c r="K679" s="1"/>
      <c r="L679" s="4"/>
      <c r="M679" s="4"/>
      <c r="N679" s="4"/>
      <c r="O679" s="4"/>
      <c r="P679" s="5"/>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row>
    <row r="680" spans="1:170" ht="15.75" customHeight="1">
      <c r="A680" s="1"/>
      <c r="B680" s="1"/>
      <c r="C680" s="1"/>
      <c r="D680" s="1"/>
      <c r="E680" s="1"/>
      <c r="F680" s="1"/>
      <c r="G680" s="1"/>
      <c r="H680" s="1"/>
      <c r="I680" s="1"/>
      <c r="J680" s="1"/>
      <c r="K680" s="1"/>
      <c r="L680" s="4"/>
      <c r="M680" s="4"/>
      <c r="N680" s="4"/>
      <c r="O680" s="4"/>
      <c r="P680" s="5"/>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row>
    <row r="681" spans="1:170" ht="15.75" customHeight="1">
      <c r="A681" s="1"/>
      <c r="B681" s="1"/>
      <c r="C681" s="1"/>
      <c r="D681" s="1"/>
      <c r="E681" s="1"/>
      <c r="F681" s="1"/>
      <c r="G681" s="1"/>
      <c r="H681" s="1"/>
      <c r="I681" s="1"/>
      <c r="J681" s="1"/>
      <c r="K681" s="1"/>
      <c r="L681" s="4"/>
      <c r="M681" s="4"/>
      <c r="N681" s="4"/>
      <c r="O681" s="4"/>
      <c r="P681" s="5"/>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row>
    <row r="682" spans="1:170" ht="15.75" customHeight="1">
      <c r="A682" s="1"/>
      <c r="B682" s="1"/>
      <c r="C682" s="1"/>
      <c r="D682" s="1"/>
      <c r="E682" s="1"/>
      <c r="F682" s="1"/>
      <c r="G682" s="1"/>
      <c r="H682" s="1"/>
      <c r="I682" s="1"/>
      <c r="J682" s="1"/>
      <c r="K682" s="1"/>
      <c r="L682" s="4"/>
      <c r="M682" s="4"/>
      <c r="N682" s="4"/>
      <c r="O682" s="4"/>
      <c r="P682" s="5"/>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row>
    <row r="683" spans="1:170" ht="15.75" customHeight="1">
      <c r="A683" s="1"/>
      <c r="B683" s="1"/>
      <c r="C683" s="1"/>
      <c r="D683" s="1"/>
      <c r="E683" s="1"/>
      <c r="F683" s="1"/>
      <c r="G683" s="1"/>
      <c r="H683" s="1"/>
      <c r="I683" s="1"/>
      <c r="J683" s="1"/>
      <c r="K683" s="1"/>
      <c r="L683" s="4"/>
      <c r="M683" s="4"/>
      <c r="N683" s="4"/>
      <c r="O683" s="4"/>
      <c r="P683" s="5"/>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row>
    <row r="684" spans="1:170" ht="15.75" customHeight="1">
      <c r="A684" s="1"/>
      <c r="B684" s="1"/>
      <c r="C684" s="1"/>
      <c r="D684" s="1"/>
      <c r="E684" s="1"/>
      <c r="F684" s="1"/>
      <c r="G684" s="1"/>
      <c r="H684" s="1"/>
      <c r="I684" s="1"/>
      <c r="J684" s="1"/>
      <c r="K684" s="1"/>
      <c r="L684" s="4"/>
      <c r="M684" s="4"/>
      <c r="N684" s="4"/>
      <c r="O684" s="4"/>
      <c r="P684" s="5"/>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row>
    <row r="685" spans="1:170" ht="15.75" customHeight="1">
      <c r="A685" s="1"/>
      <c r="B685" s="1"/>
      <c r="C685" s="1"/>
      <c r="D685" s="1"/>
      <c r="E685" s="1"/>
      <c r="F685" s="1"/>
      <c r="G685" s="1"/>
      <c r="H685" s="1"/>
      <c r="I685" s="1"/>
      <c r="J685" s="1"/>
      <c r="K685" s="1"/>
      <c r="L685" s="4"/>
      <c r="M685" s="4"/>
      <c r="N685" s="4"/>
      <c r="O685" s="4"/>
      <c r="P685" s="5"/>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row>
    <row r="686" spans="1:170" ht="15.75" customHeight="1">
      <c r="A686" s="1"/>
      <c r="B686" s="1"/>
      <c r="C686" s="1"/>
      <c r="D686" s="1"/>
      <c r="E686" s="1"/>
      <c r="F686" s="1"/>
      <c r="G686" s="1"/>
      <c r="H686" s="1"/>
      <c r="I686" s="1"/>
      <c r="J686" s="1"/>
      <c r="K686" s="1"/>
      <c r="L686" s="4"/>
      <c r="M686" s="4"/>
      <c r="N686" s="4"/>
      <c r="O686" s="4"/>
      <c r="P686" s="5"/>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row>
    <row r="687" spans="1:170" ht="15.75" customHeight="1">
      <c r="A687" s="1"/>
      <c r="B687" s="1"/>
      <c r="C687" s="1"/>
      <c r="D687" s="1"/>
      <c r="E687" s="1"/>
      <c r="F687" s="1"/>
      <c r="G687" s="1"/>
      <c r="H687" s="1"/>
      <c r="I687" s="1"/>
      <c r="J687" s="1"/>
      <c r="K687" s="1"/>
      <c r="L687" s="4"/>
      <c r="M687" s="4"/>
      <c r="N687" s="4"/>
      <c r="O687" s="4"/>
      <c r="P687" s="5"/>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row>
    <row r="688" spans="1:170" ht="15.75" customHeight="1">
      <c r="A688" s="1"/>
      <c r="B688" s="1"/>
      <c r="C688" s="1"/>
      <c r="D688" s="1"/>
      <c r="E688" s="1"/>
      <c r="F688" s="1"/>
      <c r="G688" s="1"/>
      <c r="H688" s="1"/>
      <c r="I688" s="1"/>
      <c r="J688" s="1"/>
      <c r="K688" s="1"/>
      <c r="L688" s="4"/>
      <c r="M688" s="4"/>
      <c r="N688" s="4"/>
      <c r="O688" s="4"/>
      <c r="P688" s="5"/>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row>
    <row r="689" spans="1:170" ht="15.75" customHeight="1">
      <c r="A689" s="1"/>
      <c r="B689" s="1"/>
      <c r="C689" s="1"/>
      <c r="D689" s="1"/>
      <c r="E689" s="1"/>
      <c r="F689" s="1"/>
      <c r="G689" s="1"/>
      <c r="H689" s="1"/>
      <c r="I689" s="1"/>
      <c r="J689" s="1"/>
      <c r="K689" s="1"/>
      <c r="L689" s="4"/>
      <c r="M689" s="4"/>
      <c r="N689" s="4"/>
      <c r="O689" s="4"/>
      <c r="P689" s="5"/>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row>
    <row r="690" spans="1:170" ht="15.75" customHeight="1">
      <c r="A690" s="1"/>
      <c r="B690" s="1"/>
      <c r="C690" s="1"/>
      <c r="D690" s="1"/>
      <c r="E690" s="1"/>
      <c r="F690" s="1"/>
      <c r="G690" s="1"/>
      <c r="H690" s="1"/>
      <c r="I690" s="1"/>
      <c r="J690" s="1"/>
      <c r="K690" s="1"/>
      <c r="L690" s="4"/>
      <c r="M690" s="4"/>
      <c r="N690" s="4"/>
      <c r="O690" s="4"/>
      <c r="P690" s="5"/>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row>
    <row r="691" spans="1:170" ht="15.75" customHeight="1">
      <c r="A691" s="1"/>
      <c r="B691" s="1"/>
      <c r="C691" s="1"/>
      <c r="D691" s="1"/>
      <c r="E691" s="1"/>
      <c r="F691" s="1"/>
      <c r="G691" s="1"/>
      <c r="H691" s="1"/>
      <c r="I691" s="1"/>
      <c r="J691" s="1"/>
      <c r="K691" s="1"/>
      <c r="L691" s="4"/>
      <c r="M691" s="4"/>
      <c r="N691" s="4"/>
      <c r="O691" s="4"/>
      <c r="P691" s="5"/>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row>
    <row r="692" spans="1:170" ht="15.75" customHeight="1">
      <c r="A692" s="1"/>
      <c r="B692" s="1"/>
      <c r="C692" s="1"/>
      <c r="D692" s="1"/>
      <c r="E692" s="1"/>
      <c r="F692" s="1"/>
      <c r="G692" s="1"/>
      <c r="H692" s="1"/>
      <c r="I692" s="1"/>
      <c r="J692" s="1"/>
      <c r="K692" s="1"/>
      <c r="L692" s="4"/>
      <c r="M692" s="4"/>
      <c r="N692" s="4"/>
      <c r="O692" s="4"/>
      <c r="P692" s="5"/>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row>
    <row r="693" spans="1:170" ht="15.75" customHeight="1">
      <c r="A693" s="1"/>
      <c r="B693" s="1"/>
      <c r="C693" s="1"/>
      <c r="D693" s="1"/>
      <c r="E693" s="1"/>
      <c r="F693" s="1"/>
      <c r="G693" s="1"/>
      <c r="H693" s="1"/>
      <c r="I693" s="1"/>
      <c r="J693" s="1"/>
      <c r="K693" s="1"/>
      <c r="L693" s="4"/>
      <c r="M693" s="4"/>
      <c r="N693" s="4"/>
      <c r="O693" s="4"/>
      <c r="P693" s="5"/>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row>
    <row r="694" spans="1:170" ht="15.75" customHeight="1">
      <c r="A694" s="1"/>
      <c r="B694" s="1"/>
      <c r="C694" s="1"/>
      <c r="D694" s="1"/>
      <c r="E694" s="1"/>
      <c r="F694" s="1"/>
      <c r="G694" s="1"/>
      <c r="H694" s="1"/>
      <c r="I694" s="1"/>
      <c r="J694" s="1"/>
      <c r="K694" s="1"/>
      <c r="L694" s="4"/>
      <c r="M694" s="4"/>
      <c r="N694" s="4"/>
      <c r="O694" s="4"/>
      <c r="P694" s="5"/>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row>
    <row r="695" spans="1:170" ht="15.75" customHeight="1">
      <c r="A695" s="1"/>
      <c r="B695" s="1"/>
      <c r="C695" s="1"/>
      <c r="D695" s="1"/>
      <c r="E695" s="1"/>
      <c r="F695" s="1"/>
      <c r="G695" s="1"/>
      <c r="H695" s="1"/>
      <c r="I695" s="1"/>
      <c r="J695" s="1"/>
      <c r="K695" s="1"/>
      <c r="L695" s="4"/>
      <c r="M695" s="4"/>
      <c r="N695" s="4"/>
      <c r="O695" s="4"/>
      <c r="P695" s="5"/>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row>
    <row r="696" spans="1:170" ht="15.75" customHeight="1">
      <c r="A696" s="1"/>
      <c r="B696" s="1"/>
      <c r="C696" s="1"/>
      <c r="D696" s="1"/>
      <c r="E696" s="1"/>
      <c r="F696" s="1"/>
      <c r="G696" s="1"/>
      <c r="H696" s="1"/>
      <c r="I696" s="1"/>
      <c r="J696" s="1"/>
      <c r="K696" s="1"/>
      <c r="L696" s="4"/>
      <c r="M696" s="4"/>
      <c r="N696" s="4"/>
      <c r="O696" s="4"/>
      <c r="P696" s="5"/>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row>
    <row r="697" spans="1:170" ht="15.75" customHeight="1">
      <c r="A697" s="1"/>
      <c r="B697" s="1"/>
      <c r="C697" s="1"/>
      <c r="D697" s="1"/>
      <c r="E697" s="1"/>
      <c r="F697" s="1"/>
      <c r="G697" s="1"/>
      <c r="H697" s="1"/>
      <c r="I697" s="1"/>
      <c r="J697" s="1"/>
      <c r="K697" s="1"/>
      <c r="L697" s="4"/>
      <c r="M697" s="4"/>
      <c r="N697" s="4"/>
      <c r="O697" s="4"/>
      <c r="P697" s="5"/>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row>
    <row r="698" spans="1:170" ht="15.75" customHeight="1">
      <c r="A698" s="1"/>
      <c r="B698" s="1"/>
      <c r="C698" s="1"/>
      <c r="D698" s="1"/>
      <c r="E698" s="1"/>
      <c r="F698" s="1"/>
      <c r="G698" s="1"/>
      <c r="H698" s="1"/>
      <c r="I698" s="1"/>
      <c r="J698" s="1"/>
      <c r="K698" s="1"/>
      <c r="L698" s="4"/>
      <c r="M698" s="4"/>
      <c r="N698" s="4"/>
      <c r="O698" s="4"/>
      <c r="P698" s="5"/>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row>
    <row r="699" spans="1:170" ht="15.75" customHeight="1">
      <c r="A699" s="1"/>
      <c r="B699" s="1"/>
      <c r="C699" s="1"/>
      <c r="D699" s="1"/>
      <c r="E699" s="1"/>
      <c r="F699" s="1"/>
      <c r="G699" s="1"/>
      <c r="H699" s="1"/>
      <c r="I699" s="1"/>
      <c r="J699" s="1"/>
      <c r="K699" s="1"/>
      <c r="L699" s="4"/>
      <c r="M699" s="4"/>
      <c r="N699" s="4"/>
      <c r="O699" s="4"/>
      <c r="P699" s="5"/>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row>
    <row r="700" spans="1:170" ht="15.75" customHeight="1">
      <c r="A700" s="1"/>
      <c r="B700" s="1"/>
      <c r="C700" s="1"/>
      <c r="D700" s="1"/>
      <c r="E700" s="1"/>
      <c r="F700" s="1"/>
      <c r="G700" s="1"/>
      <c r="H700" s="1"/>
      <c r="I700" s="1"/>
      <c r="J700" s="1"/>
      <c r="K700" s="1"/>
      <c r="L700" s="4"/>
      <c r="M700" s="4"/>
      <c r="N700" s="4"/>
      <c r="O700" s="4"/>
      <c r="P700" s="5"/>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row>
    <row r="701" spans="1:170" ht="15.75" customHeight="1">
      <c r="A701" s="1"/>
      <c r="B701" s="1"/>
      <c r="C701" s="1"/>
      <c r="D701" s="1"/>
      <c r="E701" s="1"/>
      <c r="F701" s="1"/>
      <c r="G701" s="1"/>
      <c r="H701" s="1"/>
      <c r="I701" s="1"/>
      <c r="J701" s="1"/>
      <c r="K701" s="1"/>
      <c r="L701" s="4"/>
      <c r="M701" s="4"/>
      <c r="N701" s="4"/>
      <c r="O701" s="4"/>
      <c r="P701" s="5"/>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row>
    <row r="702" spans="1:170" ht="15.75" customHeight="1">
      <c r="A702" s="1"/>
      <c r="B702" s="1"/>
      <c r="C702" s="1"/>
      <c r="D702" s="1"/>
      <c r="E702" s="1"/>
      <c r="F702" s="1"/>
      <c r="G702" s="1"/>
      <c r="H702" s="1"/>
      <c r="I702" s="1"/>
      <c r="J702" s="1"/>
      <c r="K702" s="1"/>
      <c r="L702" s="4"/>
      <c r="M702" s="4"/>
      <c r="N702" s="4"/>
      <c r="O702" s="4"/>
      <c r="P702" s="5"/>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row>
    <row r="703" spans="1:170" ht="15.75" customHeight="1">
      <c r="A703" s="1"/>
      <c r="B703" s="1"/>
      <c r="C703" s="1"/>
      <c r="D703" s="1"/>
      <c r="E703" s="1"/>
      <c r="F703" s="1"/>
      <c r="G703" s="1"/>
      <c r="H703" s="1"/>
      <c r="I703" s="1"/>
      <c r="J703" s="1"/>
      <c r="K703" s="1"/>
      <c r="L703" s="4"/>
      <c r="M703" s="4"/>
      <c r="N703" s="4"/>
      <c r="O703" s="4"/>
      <c r="P703" s="5"/>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row>
    <row r="704" spans="1:170" ht="15.75" customHeight="1">
      <c r="A704" s="1"/>
      <c r="B704" s="1"/>
      <c r="C704" s="1"/>
      <c r="D704" s="1"/>
      <c r="E704" s="1"/>
      <c r="F704" s="1"/>
      <c r="G704" s="1"/>
      <c r="H704" s="1"/>
      <c r="I704" s="1"/>
      <c r="J704" s="1"/>
      <c r="K704" s="1"/>
      <c r="L704" s="4"/>
      <c r="M704" s="4"/>
      <c r="N704" s="4"/>
      <c r="O704" s="4"/>
      <c r="P704" s="5"/>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row>
    <row r="705" spans="1:170" ht="15.75" customHeight="1">
      <c r="A705" s="1"/>
      <c r="B705" s="1"/>
      <c r="C705" s="1"/>
      <c r="D705" s="1"/>
      <c r="E705" s="1"/>
      <c r="F705" s="1"/>
      <c r="G705" s="1"/>
      <c r="H705" s="1"/>
      <c r="I705" s="1"/>
      <c r="J705" s="1"/>
      <c r="K705" s="1"/>
      <c r="L705" s="4"/>
      <c r="M705" s="4"/>
      <c r="N705" s="4"/>
      <c r="O705" s="4"/>
      <c r="P705" s="5"/>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row>
    <row r="706" spans="1:170" ht="15.75" customHeight="1">
      <c r="A706" s="1"/>
      <c r="B706" s="1"/>
      <c r="C706" s="1"/>
      <c r="D706" s="1"/>
      <c r="E706" s="1"/>
      <c r="F706" s="1"/>
      <c r="G706" s="1"/>
      <c r="H706" s="1"/>
      <c r="I706" s="1"/>
      <c r="J706" s="1"/>
      <c r="K706" s="1"/>
      <c r="L706" s="4"/>
      <c r="M706" s="4"/>
      <c r="N706" s="4"/>
      <c r="O706" s="4"/>
      <c r="P706" s="5"/>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row>
    <row r="707" spans="1:170" ht="15.75" customHeight="1">
      <c r="A707" s="1"/>
      <c r="B707" s="1"/>
      <c r="C707" s="1"/>
      <c r="D707" s="1"/>
      <c r="E707" s="1"/>
      <c r="F707" s="1"/>
      <c r="G707" s="1"/>
      <c r="H707" s="1"/>
      <c r="I707" s="1"/>
      <c r="J707" s="1"/>
      <c r="K707" s="1"/>
      <c r="L707" s="4"/>
      <c r="M707" s="4"/>
      <c r="N707" s="4"/>
      <c r="O707" s="4"/>
      <c r="P707" s="5"/>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row>
    <row r="708" spans="1:170" ht="15.75" customHeight="1">
      <c r="A708" s="1"/>
      <c r="B708" s="1"/>
      <c r="C708" s="1"/>
      <c r="D708" s="1"/>
      <c r="E708" s="1"/>
      <c r="F708" s="1"/>
      <c r="G708" s="1"/>
      <c r="H708" s="1"/>
      <c r="I708" s="1"/>
      <c r="J708" s="1"/>
      <c r="K708" s="1"/>
      <c r="L708" s="4"/>
      <c r="M708" s="4"/>
      <c r="N708" s="4"/>
      <c r="O708" s="4"/>
      <c r="P708" s="5"/>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row>
    <row r="709" spans="1:170" ht="15.75" customHeight="1">
      <c r="A709" s="1"/>
      <c r="B709" s="1"/>
      <c r="C709" s="1"/>
      <c r="D709" s="1"/>
      <c r="E709" s="1"/>
      <c r="F709" s="1"/>
      <c r="G709" s="1"/>
      <c r="H709" s="1"/>
      <c r="I709" s="1"/>
      <c r="J709" s="1"/>
      <c r="K709" s="1"/>
      <c r="L709" s="4"/>
      <c r="M709" s="4"/>
      <c r="N709" s="4"/>
      <c r="O709" s="4"/>
      <c r="P709" s="5"/>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row>
    <row r="710" spans="1:170" ht="15.75" customHeight="1">
      <c r="A710" s="1"/>
      <c r="B710" s="1"/>
      <c r="C710" s="1"/>
      <c r="D710" s="1"/>
      <c r="E710" s="1"/>
      <c r="F710" s="1"/>
      <c r="G710" s="1"/>
      <c r="H710" s="1"/>
      <c r="I710" s="1"/>
      <c r="J710" s="1"/>
      <c r="K710" s="1"/>
      <c r="L710" s="4"/>
      <c r="M710" s="4"/>
      <c r="N710" s="4"/>
      <c r="O710" s="4"/>
      <c r="P710" s="5"/>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row>
    <row r="711" spans="1:170" ht="15.75" customHeight="1">
      <c r="A711" s="1"/>
      <c r="B711" s="1"/>
      <c r="C711" s="1"/>
      <c r="D711" s="1"/>
      <c r="E711" s="1"/>
      <c r="F711" s="1"/>
      <c r="G711" s="1"/>
      <c r="H711" s="1"/>
      <c r="I711" s="1"/>
      <c r="J711" s="1"/>
      <c r="K711" s="1"/>
      <c r="L711" s="4"/>
      <c r="M711" s="4"/>
      <c r="N711" s="4"/>
      <c r="O711" s="4"/>
      <c r="P711" s="5"/>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row>
    <row r="712" spans="1:170" ht="15.75" customHeight="1">
      <c r="A712" s="1"/>
      <c r="B712" s="1"/>
      <c r="C712" s="1"/>
      <c r="D712" s="1"/>
      <c r="E712" s="1"/>
      <c r="F712" s="1"/>
      <c r="G712" s="1"/>
      <c r="H712" s="1"/>
      <c r="I712" s="1"/>
      <c r="J712" s="1"/>
      <c r="K712" s="1"/>
      <c r="L712" s="4"/>
      <c r="M712" s="4"/>
      <c r="N712" s="4"/>
      <c r="O712" s="4"/>
      <c r="P712" s="5"/>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row>
    <row r="713" spans="1:170" ht="15.75" customHeight="1">
      <c r="A713" s="1"/>
      <c r="B713" s="1"/>
      <c r="C713" s="1"/>
      <c r="D713" s="1"/>
      <c r="E713" s="1"/>
      <c r="F713" s="1"/>
      <c r="G713" s="1"/>
      <c r="H713" s="1"/>
      <c r="I713" s="1"/>
      <c r="J713" s="1"/>
      <c r="K713" s="1"/>
      <c r="L713" s="4"/>
      <c r="M713" s="4"/>
      <c r="N713" s="4"/>
      <c r="O713" s="4"/>
      <c r="P713" s="5"/>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row>
    <row r="714" spans="1:170" ht="15.75" customHeight="1">
      <c r="A714" s="1"/>
      <c r="B714" s="1"/>
      <c r="C714" s="1"/>
      <c r="D714" s="1"/>
      <c r="E714" s="1"/>
      <c r="F714" s="1"/>
      <c r="G714" s="1"/>
      <c r="H714" s="1"/>
      <c r="I714" s="1"/>
      <c r="J714" s="1"/>
      <c r="K714" s="1"/>
      <c r="L714" s="4"/>
      <c r="M714" s="4"/>
      <c r="N714" s="4"/>
      <c r="O714" s="4"/>
      <c r="P714" s="5"/>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row>
    <row r="715" spans="1:170" ht="15.75" customHeight="1">
      <c r="A715" s="1"/>
      <c r="B715" s="1"/>
      <c r="C715" s="1"/>
      <c r="D715" s="1"/>
      <c r="E715" s="1"/>
      <c r="F715" s="1"/>
      <c r="G715" s="1"/>
      <c r="H715" s="1"/>
      <c r="I715" s="1"/>
      <c r="J715" s="1"/>
      <c r="K715" s="1"/>
      <c r="L715" s="4"/>
      <c r="M715" s="4"/>
      <c r="N715" s="4"/>
      <c r="O715" s="4"/>
      <c r="P715" s="5"/>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row>
    <row r="716" spans="1:170" ht="15.75" customHeight="1">
      <c r="A716" s="1"/>
      <c r="B716" s="1"/>
      <c r="C716" s="1"/>
      <c r="D716" s="1"/>
      <c r="E716" s="1"/>
      <c r="F716" s="1"/>
      <c r="G716" s="1"/>
      <c r="H716" s="1"/>
      <c r="I716" s="1"/>
      <c r="J716" s="1"/>
      <c r="K716" s="1"/>
      <c r="L716" s="4"/>
      <c r="M716" s="4"/>
      <c r="N716" s="4"/>
      <c r="O716" s="4"/>
      <c r="P716" s="5"/>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row>
    <row r="717" spans="1:170" ht="15.75" customHeight="1">
      <c r="A717" s="1"/>
      <c r="B717" s="1"/>
      <c r="C717" s="1"/>
      <c r="D717" s="1"/>
      <c r="E717" s="1"/>
      <c r="F717" s="1"/>
      <c r="G717" s="1"/>
      <c r="H717" s="1"/>
      <c r="I717" s="1"/>
      <c r="J717" s="1"/>
      <c r="K717" s="1"/>
      <c r="L717" s="4"/>
      <c r="M717" s="4"/>
      <c r="N717" s="4"/>
      <c r="O717" s="4"/>
      <c r="P717" s="5"/>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row>
    <row r="718" spans="1:170" ht="15.75" customHeight="1">
      <c r="A718" s="1"/>
      <c r="B718" s="1"/>
      <c r="C718" s="1"/>
      <c r="D718" s="1"/>
      <c r="E718" s="1"/>
      <c r="F718" s="1"/>
      <c r="G718" s="1"/>
      <c r="H718" s="1"/>
      <c r="I718" s="1"/>
      <c r="J718" s="1"/>
      <c r="K718" s="1"/>
      <c r="L718" s="4"/>
      <c r="M718" s="4"/>
      <c r="N718" s="4"/>
      <c r="O718" s="4"/>
      <c r="P718" s="5"/>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row>
    <row r="719" spans="1:170" ht="15.75" customHeight="1">
      <c r="A719" s="1"/>
      <c r="B719" s="1"/>
      <c r="C719" s="1"/>
      <c r="D719" s="1"/>
      <c r="E719" s="1"/>
      <c r="F719" s="1"/>
      <c r="G719" s="1"/>
      <c r="H719" s="1"/>
      <c r="I719" s="1"/>
      <c r="J719" s="1"/>
      <c r="K719" s="1"/>
      <c r="L719" s="4"/>
      <c r="M719" s="4"/>
      <c r="N719" s="4"/>
      <c r="O719" s="4"/>
      <c r="P719" s="5"/>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row>
    <row r="720" spans="1:170" ht="15.75" customHeight="1">
      <c r="A720" s="1"/>
      <c r="B720" s="1"/>
      <c r="C720" s="1"/>
      <c r="D720" s="1"/>
      <c r="E720" s="1"/>
      <c r="F720" s="1"/>
      <c r="G720" s="1"/>
      <c r="H720" s="1"/>
      <c r="I720" s="1"/>
      <c r="J720" s="1"/>
      <c r="K720" s="1"/>
      <c r="L720" s="4"/>
      <c r="M720" s="4"/>
      <c r="N720" s="4"/>
      <c r="O720" s="4"/>
      <c r="P720" s="5"/>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row>
    <row r="721" spans="1:170" ht="15.75" customHeight="1">
      <c r="A721" s="1"/>
      <c r="B721" s="1"/>
      <c r="C721" s="1"/>
      <c r="D721" s="1"/>
      <c r="E721" s="1"/>
      <c r="F721" s="1"/>
      <c r="G721" s="1"/>
      <c r="H721" s="1"/>
      <c r="I721" s="1"/>
      <c r="J721" s="1"/>
      <c r="K721" s="1"/>
      <c r="L721" s="4"/>
      <c r="M721" s="4"/>
      <c r="N721" s="4"/>
      <c r="O721" s="4"/>
      <c r="P721" s="5"/>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row>
    <row r="722" spans="1:170" ht="15.75" customHeight="1">
      <c r="A722" s="1"/>
      <c r="B722" s="1"/>
      <c r="C722" s="1"/>
      <c r="D722" s="1"/>
      <c r="E722" s="1"/>
      <c r="F722" s="1"/>
      <c r="G722" s="1"/>
      <c r="H722" s="1"/>
      <c r="I722" s="1"/>
      <c r="J722" s="1"/>
      <c r="K722" s="1"/>
      <c r="L722" s="4"/>
      <c r="M722" s="4"/>
      <c r="N722" s="4"/>
      <c r="O722" s="4"/>
      <c r="P722" s="5"/>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row>
    <row r="723" spans="1:170" ht="15.75" customHeight="1">
      <c r="A723" s="1"/>
      <c r="B723" s="1"/>
      <c r="C723" s="1"/>
      <c r="D723" s="1"/>
      <c r="E723" s="1"/>
      <c r="F723" s="1"/>
      <c r="G723" s="1"/>
      <c r="H723" s="1"/>
      <c r="I723" s="1"/>
      <c r="J723" s="1"/>
      <c r="K723" s="1"/>
      <c r="L723" s="4"/>
      <c r="M723" s="4"/>
      <c r="N723" s="4"/>
      <c r="O723" s="4"/>
      <c r="P723" s="5"/>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row>
    <row r="724" spans="1:170" ht="15.75" customHeight="1">
      <c r="A724" s="1"/>
      <c r="B724" s="1"/>
      <c r="C724" s="1"/>
      <c r="D724" s="1"/>
      <c r="E724" s="1"/>
      <c r="F724" s="1"/>
      <c r="G724" s="1"/>
      <c r="H724" s="1"/>
      <c r="I724" s="1"/>
      <c r="J724" s="1"/>
      <c r="K724" s="1"/>
      <c r="L724" s="4"/>
      <c r="M724" s="4"/>
      <c r="N724" s="4"/>
      <c r="O724" s="4"/>
      <c r="P724" s="5"/>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row>
    <row r="725" spans="1:170" ht="15.75" customHeight="1">
      <c r="A725" s="1"/>
      <c r="B725" s="1"/>
      <c r="C725" s="1"/>
      <c r="D725" s="1"/>
      <c r="E725" s="1"/>
      <c r="F725" s="1"/>
      <c r="G725" s="1"/>
      <c r="H725" s="1"/>
      <c r="I725" s="1"/>
      <c r="J725" s="1"/>
      <c r="K725" s="1"/>
      <c r="L725" s="4"/>
      <c r="M725" s="4"/>
      <c r="N725" s="4"/>
      <c r="O725" s="4"/>
      <c r="P725" s="5"/>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row>
    <row r="726" spans="1:170" ht="15.75" customHeight="1">
      <c r="A726" s="1"/>
      <c r="B726" s="1"/>
      <c r="C726" s="1"/>
      <c r="D726" s="1"/>
      <c r="E726" s="1"/>
      <c r="F726" s="1"/>
      <c r="G726" s="1"/>
      <c r="H726" s="1"/>
      <c r="I726" s="1"/>
      <c r="J726" s="1"/>
      <c r="K726" s="1"/>
      <c r="L726" s="4"/>
      <c r="M726" s="4"/>
      <c r="N726" s="4"/>
      <c r="O726" s="4"/>
      <c r="P726" s="5"/>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row>
    <row r="727" spans="1:170" ht="15.75" customHeight="1">
      <c r="A727" s="1"/>
      <c r="B727" s="1"/>
      <c r="C727" s="1"/>
      <c r="D727" s="1"/>
      <c r="E727" s="1"/>
      <c r="F727" s="1"/>
      <c r="G727" s="1"/>
      <c r="H727" s="1"/>
      <c r="I727" s="1"/>
      <c r="J727" s="1"/>
      <c r="K727" s="1"/>
      <c r="L727" s="4"/>
      <c r="M727" s="4"/>
      <c r="N727" s="4"/>
      <c r="O727" s="4"/>
      <c r="P727" s="5"/>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row>
    <row r="728" spans="1:170" ht="15.75" customHeight="1">
      <c r="A728" s="1"/>
      <c r="B728" s="1"/>
      <c r="C728" s="1"/>
      <c r="D728" s="1"/>
      <c r="E728" s="1"/>
      <c r="F728" s="1"/>
      <c r="G728" s="1"/>
      <c r="H728" s="1"/>
      <c r="I728" s="1"/>
      <c r="J728" s="1"/>
      <c r="K728" s="1"/>
      <c r="L728" s="4"/>
      <c r="M728" s="4"/>
      <c r="N728" s="4"/>
      <c r="O728" s="4"/>
      <c r="P728" s="5"/>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row>
    <row r="729" spans="1:170" ht="15.75" customHeight="1">
      <c r="A729" s="1"/>
      <c r="B729" s="1"/>
      <c r="C729" s="1"/>
      <c r="D729" s="1"/>
      <c r="E729" s="1"/>
      <c r="F729" s="1"/>
      <c r="G729" s="1"/>
      <c r="H729" s="1"/>
      <c r="I729" s="1"/>
      <c r="J729" s="1"/>
      <c r="K729" s="1"/>
      <c r="L729" s="4"/>
      <c r="M729" s="4"/>
      <c r="N729" s="4"/>
      <c r="O729" s="4"/>
      <c r="P729" s="5"/>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row>
    <row r="730" spans="1:170" ht="15.75" customHeight="1">
      <c r="A730" s="1"/>
      <c r="B730" s="1"/>
      <c r="C730" s="1"/>
      <c r="D730" s="1"/>
      <c r="E730" s="1"/>
      <c r="F730" s="1"/>
      <c r="G730" s="1"/>
      <c r="H730" s="1"/>
      <c r="I730" s="1"/>
      <c r="J730" s="1"/>
      <c r="K730" s="1"/>
      <c r="L730" s="4"/>
      <c r="M730" s="4"/>
      <c r="N730" s="4"/>
      <c r="O730" s="4"/>
      <c r="P730" s="5"/>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row>
    <row r="731" spans="1:170" ht="15.75" customHeight="1">
      <c r="A731" s="1"/>
      <c r="B731" s="1"/>
      <c r="C731" s="1"/>
      <c r="D731" s="1"/>
      <c r="E731" s="1"/>
      <c r="F731" s="1"/>
      <c r="G731" s="1"/>
      <c r="H731" s="1"/>
      <c r="I731" s="1"/>
      <c r="J731" s="1"/>
      <c r="K731" s="1"/>
      <c r="L731" s="4"/>
      <c r="M731" s="4"/>
      <c r="N731" s="4"/>
      <c r="O731" s="4"/>
      <c r="P731" s="5"/>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row>
    <row r="732" spans="1:170" ht="15.75" customHeight="1">
      <c r="A732" s="1"/>
      <c r="B732" s="1"/>
      <c r="C732" s="1"/>
      <c r="D732" s="1"/>
      <c r="E732" s="1"/>
      <c r="F732" s="1"/>
      <c r="G732" s="1"/>
      <c r="H732" s="1"/>
      <c r="I732" s="1"/>
      <c r="J732" s="1"/>
      <c r="K732" s="1"/>
      <c r="L732" s="4"/>
      <c r="M732" s="4"/>
      <c r="N732" s="4"/>
      <c r="O732" s="4"/>
      <c r="P732" s="5"/>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row>
    <row r="733" spans="1:170" ht="15.75" customHeight="1">
      <c r="A733" s="1"/>
      <c r="B733" s="1"/>
      <c r="C733" s="1"/>
      <c r="D733" s="1"/>
      <c r="E733" s="1"/>
      <c r="F733" s="1"/>
      <c r="G733" s="1"/>
      <c r="H733" s="1"/>
      <c r="I733" s="1"/>
      <c r="J733" s="1"/>
      <c r="K733" s="1"/>
      <c r="L733" s="4"/>
      <c r="M733" s="4"/>
      <c r="N733" s="4"/>
      <c r="O733" s="4"/>
      <c r="P733" s="5"/>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row>
    <row r="734" spans="1:170" ht="15.75" customHeight="1">
      <c r="A734" s="1"/>
      <c r="B734" s="1"/>
      <c r="C734" s="1"/>
      <c r="D734" s="1"/>
      <c r="E734" s="1"/>
      <c r="F734" s="1"/>
      <c r="G734" s="1"/>
      <c r="H734" s="1"/>
      <c r="I734" s="1"/>
      <c r="J734" s="1"/>
      <c r="K734" s="1"/>
      <c r="L734" s="4"/>
      <c r="M734" s="4"/>
      <c r="N734" s="4"/>
      <c r="O734" s="4"/>
      <c r="P734" s="5"/>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row>
    <row r="735" spans="1:170" ht="15.75" customHeight="1">
      <c r="A735" s="1"/>
      <c r="B735" s="1"/>
      <c r="C735" s="1"/>
      <c r="D735" s="1"/>
      <c r="E735" s="1"/>
      <c r="F735" s="1"/>
      <c r="G735" s="1"/>
      <c r="H735" s="1"/>
      <c r="I735" s="1"/>
      <c r="J735" s="1"/>
      <c r="K735" s="1"/>
      <c r="L735" s="4"/>
      <c r="M735" s="4"/>
      <c r="N735" s="4"/>
      <c r="O735" s="4"/>
      <c r="P735" s="5"/>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row>
    <row r="736" spans="1:170" ht="15.75" customHeight="1">
      <c r="A736" s="1"/>
      <c r="B736" s="1"/>
      <c r="C736" s="1"/>
      <c r="D736" s="1"/>
      <c r="E736" s="1"/>
      <c r="F736" s="1"/>
      <c r="G736" s="1"/>
      <c r="H736" s="1"/>
      <c r="I736" s="1"/>
      <c r="J736" s="1"/>
      <c r="K736" s="1"/>
      <c r="L736" s="4"/>
      <c r="M736" s="4"/>
      <c r="N736" s="4"/>
      <c r="O736" s="4"/>
      <c r="P736" s="5"/>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row>
    <row r="737" spans="1:170" ht="15.75" customHeight="1">
      <c r="A737" s="1"/>
      <c r="B737" s="1"/>
      <c r="C737" s="1"/>
      <c r="D737" s="1"/>
      <c r="E737" s="1"/>
      <c r="F737" s="1"/>
      <c r="G737" s="1"/>
      <c r="H737" s="1"/>
      <c r="I737" s="1"/>
      <c r="J737" s="1"/>
      <c r="K737" s="1"/>
      <c r="L737" s="4"/>
      <c r="M737" s="4"/>
      <c r="N737" s="4"/>
      <c r="O737" s="4"/>
      <c r="P737" s="5"/>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row>
    <row r="738" spans="1:170" ht="15.75" customHeight="1">
      <c r="A738" s="1"/>
      <c r="B738" s="1"/>
      <c r="C738" s="1"/>
      <c r="D738" s="1"/>
      <c r="E738" s="1"/>
      <c r="F738" s="1"/>
      <c r="G738" s="1"/>
      <c r="H738" s="1"/>
      <c r="I738" s="1"/>
      <c r="J738" s="1"/>
      <c r="K738" s="1"/>
      <c r="L738" s="4"/>
      <c r="M738" s="4"/>
      <c r="N738" s="4"/>
      <c r="O738" s="4"/>
      <c r="P738" s="5"/>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row>
    <row r="739" spans="1:170" ht="15.75" customHeight="1">
      <c r="A739" s="1"/>
      <c r="B739" s="1"/>
      <c r="C739" s="1"/>
      <c r="D739" s="1"/>
      <c r="E739" s="1"/>
      <c r="F739" s="1"/>
      <c r="G739" s="1"/>
      <c r="H739" s="1"/>
      <c r="I739" s="1"/>
      <c r="J739" s="1"/>
      <c r="K739" s="1"/>
      <c r="L739" s="4"/>
      <c r="M739" s="4"/>
      <c r="N739" s="4"/>
      <c r="O739" s="4"/>
      <c r="P739" s="5"/>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row>
    <row r="740" spans="1:170" ht="15.75" customHeight="1">
      <c r="A740" s="1"/>
      <c r="B740" s="1"/>
      <c r="C740" s="1"/>
      <c r="D740" s="1"/>
      <c r="E740" s="1"/>
      <c r="F740" s="1"/>
      <c r="G740" s="1"/>
      <c r="H740" s="1"/>
      <c r="I740" s="1"/>
      <c r="J740" s="1"/>
      <c r="K740" s="1"/>
      <c r="L740" s="4"/>
      <c r="M740" s="4"/>
      <c r="N740" s="4"/>
      <c r="O740" s="4"/>
      <c r="P740" s="5"/>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row>
    <row r="741" spans="1:170" ht="15.75" customHeight="1">
      <c r="A741" s="1"/>
      <c r="B741" s="1"/>
      <c r="C741" s="1"/>
      <c r="D741" s="1"/>
      <c r="E741" s="1"/>
      <c r="F741" s="1"/>
      <c r="G741" s="1"/>
      <c r="H741" s="1"/>
      <c r="I741" s="1"/>
      <c r="J741" s="1"/>
      <c r="K741" s="1"/>
      <c r="L741" s="4"/>
      <c r="M741" s="4"/>
      <c r="N741" s="4"/>
      <c r="O741" s="4"/>
      <c r="P741" s="5"/>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row>
    <row r="742" spans="1:170" ht="15.75" customHeight="1">
      <c r="A742" s="1"/>
      <c r="B742" s="1"/>
      <c r="C742" s="1"/>
      <c r="D742" s="1"/>
      <c r="E742" s="1"/>
      <c r="F742" s="1"/>
      <c r="G742" s="1"/>
      <c r="H742" s="1"/>
      <c r="I742" s="1"/>
      <c r="J742" s="1"/>
      <c r="K742" s="1"/>
      <c r="L742" s="4"/>
      <c r="M742" s="4"/>
      <c r="N742" s="4"/>
      <c r="O742" s="4"/>
      <c r="P742" s="5"/>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row>
    <row r="743" spans="1:170" ht="15.75" customHeight="1">
      <c r="A743" s="1"/>
      <c r="B743" s="1"/>
      <c r="C743" s="1"/>
      <c r="D743" s="1"/>
      <c r="E743" s="1"/>
      <c r="F743" s="1"/>
      <c r="G743" s="1"/>
      <c r="H743" s="1"/>
      <c r="I743" s="1"/>
      <c r="J743" s="1"/>
      <c r="K743" s="1"/>
      <c r="L743" s="4"/>
      <c r="M743" s="4"/>
      <c r="N743" s="4"/>
      <c r="O743" s="4"/>
      <c r="P743" s="5"/>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row>
    <row r="744" spans="1:170" ht="15.75" customHeight="1">
      <c r="A744" s="1"/>
      <c r="B744" s="1"/>
      <c r="C744" s="1"/>
      <c r="D744" s="1"/>
      <c r="E744" s="1"/>
      <c r="F744" s="1"/>
      <c r="G744" s="1"/>
      <c r="H744" s="1"/>
      <c r="I744" s="1"/>
      <c r="J744" s="1"/>
      <c r="K744" s="1"/>
      <c r="L744" s="4"/>
      <c r="M744" s="4"/>
      <c r="N744" s="4"/>
      <c r="O744" s="4"/>
      <c r="P744" s="5"/>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row>
    <row r="745" spans="1:170" ht="15.75" customHeight="1">
      <c r="A745" s="1"/>
      <c r="B745" s="1"/>
      <c r="C745" s="1"/>
      <c r="D745" s="1"/>
      <c r="E745" s="1"/>
      <c r="F745" s="1"/>
      <c r="G745" s="1"/>
      <c r="H745" s="1"/>
      <c r="I745" s="1"/>
      <c r="J745" s="1"/>
      <c r="K745" s="1"/>
      <c r="L745" s="4"/>
      <c r="M745" s="4"/>
      <c r="N745" s="4"/>
      <c r="O745" s="4"/>
      <c r="P745" s="5"/>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row>
    <row r="746" spans="1:170" ht="15.75" customHeight="1">
      <c r="A746" s="1"/>
      <c r="B746" s="1"/>
      <c r="C746" s="1"/>
      <c r="D746" s="1"/>
      <c r="E746" s="1"/>
      <c r="F746" s="1"/>
      <c r="G746" s="1"/>
      <c r="H746" s="1"/>
      <c r="I746" s="1"/>
      <c r="J746" s="1"/>
      <c r="K746" s="1"/>
      <c r="L746" s="4"/>
      <c r="M746" s="4"/>
      <c r="N746" s="4"/>
      <c r="O746" s="4"/>
      <c r="P746" s="5"/>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row>
    <row r="747" spans="1:170" ht="15.75" customHeight="1">
      <c r="A747" s="1"/>
      <c r="B747" s="1"/>
      <c r="C747" s="1"/>
      <c r="D747" s="1"/>
      <c r="E747" s="1"/>
      <c r="F747" s="1"/>
      <c r="G747" s="1"/>
      <c r="H747" s="1"/>
      <c r="I747" s="1"/>
      <c r="J747" s="1"/>
      <c r="K747" s="1"/>
      <c r="L747" s="4"/>
      <c r="M747" s="4"/>
      <c r="N747" s="4"/>
      <c r="O747" s="4"/>
      <c r="P747" s="5"/>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row>
    <row r="748" spans="1:170" ht="15.75" customHeight="1">
      <c r="A748" s="1"/>
      <c r="B748" s="1"/>
      <c r="C748" s="1"/>
      <c r="D748" s="1"/>
      <c r="E748" s="1"/>
      <c r="F748" s="1"/>
      <c r="G748" s="1"/>
      <c r="H748" s="1"/>
      <c r="I748" s="1"/>
      <c r="J748" s="1"/>
      <c r="K748" s="1"/>
      <c r="L748" s="4"/>
      <c r="M748" s="4"/>
      <c r="N748" s="4"/>
      <c r="O748" s="4"/>
      <c r="P748" s="5"/>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row>
    <row r="749" spans="1:170" ht="15.75" customHeight="1">
      <c r="A749" s="1"/>
      <c r="B749" s="1"/>
      <c r="C749" s="1"/>
      <c r="D749" s="1"/>
      <c r="E749" s="1"/>
      <c r="F749" s="1"/>
      <c r="G749" s="1"/>
      <c r="H749" s="1"/>
      <c r="I749" s="1"/>
      <c r="J749" s="1"/>
      <c r="K749" s="1"/>
      <c r="L749" s="4"/>
      <c r="M749" s="4"/>
      <c r="N749" s="4"/>
      <c r="O749" s="4"/>
      <c r="P749" s="5"/>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row>
    <row r="750" spans="1:170" ht="15.75" customHeight="1">
      <c r="A750" s="1"/>
      <c r="B750" s="1"/>
      <c r="C750" s="1"/>
      <c r="D750" s="1"/>
      <c r="E750" s="1"/>
      <c r="F750" s="1"/>
      <c r="G750" s="1"/>
      <c r="H750" s="1"/>
      <c r="I750" s="1"/>
      <c r="J750" s="1"/>
      <c r="K750" s="1"/>
      <c r="L750" s="4"/>
      <c r="M750" s="4"/>
      <c r="N750" s="4"/>
      <c r="O750" s="4"/>
      <c r="P750" s="5"/>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row>
    <row r="751" spans="1:170" ht="15.75" customHeight="1">
      <c r="A751" s="1"/>
      <c r="B751" s="1"/>
      <c r="C751" s="1"/>
      <c r="D751" s="1"/>
      <c r="E751" s="1"/>
      <c r="F751" s="1"/>
      <c r="G751" s="1"/>
      <c r="H751" s="1"/>
      <c r="I751" s="1"/>
      <c r="J751" s="1"/>
      <c r="K751" s="1"/>
      <c r="L751" s="4"/>
      <c r="M751" s="4"/>
      <c r="N751" s="4"/>
      <c r="O751" s="4"/>
      <c r="P751" s="5"/>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row>
    <row r="752" spans="1:170" ht="15.75" customHeight="1">
      <c r="A752" s="1"/>
      <c r="B752" s="1"/>
      <c r="C752" s="1"/>
      <c r="D752" s="1"/>
      <c r="E752" s="1"/>
      <c r="F752" s="1"/>
      <c r="G752" s="1"/>
      <c r="H752" s="1"/>
      <c r="I752" s="1"/>
      <c r="J752" s="1"/>
      <c r="K752" s="1"/>
      <c r="L752" s="4"/>
      <c r="M752" s="4"/>
      <c r="N752" s="4"/>
      <c r="O752" s="4"/>
      <c r="P752" s="5"/>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row>
    <row r="753" spans="1:170" ht="15.75" customHeight="1">
      <c r="A753" s="1"/>
      <c r="B753" s="1"/>
      <c r="C753" s="1"/>
      <c r="D753" s="1"/>
      <c r="E753" s="1"/>
      <c r="F753" s="1"/>
      <c r="G753" s="1"/>
      <c r="H753" s="1"/>
      <c r="I753" s="1"/>
      <c r="J753" s="1"/>
      <c r="K753" s="1"/>
      <c r="L753" s="4"/>
      <c r="M753" s="4"/>
      <c r="N753" s="4"/>
      <c r="O753" s="4"/>
      <c r="P753" s="5"/>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row>
    <row r="754" spans="1:170" ht="15.75" customHeight="1">
      <c r="A754" s="1"/>
      <c r="B754" s="1"/>
      <c r="C754" s="1"/>
      <c r="D754" s="1"/>
      <c r="E754" s="1"/>
      <c r="F754" s="1"/>
      <c r="G754" s="1"/>
      <c r="H754" s="1"/>
      <c r="I754" s="1"/>
      <c r="J754" s="1"/>
      <c r="K754" s="1"/>
      <c r="L754" s="4"/>
      <c r="M754" s="4"/>
      <c r="N754" s="4"/>
      <c r="O754" s="4"/>
      <c r="P754" s="5"/>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row>
    <row r="755" spans="1:170" ht="15.75" customHeight="1">
      <c r="A755" s="1"/>
      <c r="B755" s="1"/>
      <c r="C755" s="1"/>
      <c r="D755" s="1"/>
      <c r="E755" s="1"/>
      <c r="F755" s="1"/>
      <c r="G755" s="1"/>
      <c r="H755" s="1"/>
      <c r="I755" s="1"/>
      <c r="J755" s="1"/>
      <c r="K755" s="1"/>
      <c r="L755" s="4"/>
      <c r="M755" s="4"/>
      <c r="N755" s="4"/>
      <c r="O755" s="4"/>
      <c r="P755" s="5"/>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row>
    <row r="756" spans="1:170" ht="15.75" customHeight="1">
      <c r="A756" s="1"/>
      <c r="B756" s="1"/>
      <c r="C756" s="1"/>
      <c r="D756" s="1"/>
      <c r="E756" s="1"/>
      <c r="F756" s="1"/>
      <c r="G756" s="1"/>
      <c r="H756" s="1"/>
      <c r="I756" s="1"/>
      <c r="J756" s="1"/>
      <c r="K756" s="1"/>
      <c r="L756" s="4"/>
      <c r="M756" s="4"/>
      <c r="N756" s="4"/>
      <c r="O756" s="4"/>
      <c r="P756" s="5"/>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row>
    <row r="757" spans="1:170" ht="15.75" customHeight="1">
      <c r="A757" s="1"/>
      <c r="B757" s="1"/>
      <c r="C757" s="1"/>
      <c r="D757" s="1"/>
      <c r="E757" s="1"/>
      <c r="F757" s="1"/>
      <c r="G757" s="1"/>
      <c r="H757" s="1"/>
      <c r="I757" s="1"/>
      <c r="J757" s="1"/>
      <c r="K757" s="1"/>
      <c r="L757" s="4"/>
      <c r="M757" s="4"/>
      <c r="N757" s="4"/>
      <c r="O757" s="4"/>
      <c r="P757" s="5"/>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row>
    <row r="758" spans="1:170" ht="15.75" customHeight="1">
      <c r="A758" s="1"/>
      <c r="B758" s="1"/>
      <c r="C758" s="1"/>
      <c r="D758" s="1"/>
      <c r="E758" s="1"/>
      <c r="F758" s="1"/>
      <c r="G758" s="1"/>
      <c r="H758" s="1"/>
      <c r="I758" s="1"/>
      <c r="J758" s="1"/>
      <c r="K758" s="1"/>
      <c r="L758" s="4"/>
      <c r="M758" s="4"/>
      <c r="N758" s="4"/>
      <c r="O758" s="4"/>
      <c r="P758" s="5"/>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row>
    <row r="759" spans="1:170" ht="15.75" customHeight="1">
      <c r="A759" s="1"/>
      <c r="B759" s="1"/>
      <c r="C759" s="1"/>
      <c r="D759" s="1"/>
      <c r="E759" s="1"/>
      <c r="F759" s="1"/>
      <c r="G759" s="1"/>
      <c r="H759" s="1"/>
      <c r="I759" s="1"/>
      <c r="J759" s="1"/>
      <c r="K759" s="1"/>
      <c r="L759" s="4"/>
      <c r="M759" s="4"/>
      <c r="N759" s="4"/>
      <c r="O759" s="4"/>
      <c r="P759" s="5"/>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row>
    <row r="760" spans="1:170" ht="15.75" customHeight="1">
      <c r="A760" s="1"/>
      <c r="B760" s="1"/>
      <c r="C760" s="1"/>
      <c r="D760" s="1"/>
      <c r="E760" s="1"/>
      <c r="F760" s="1"/>
      <c r="G760" s="1"/>
      <c r="H760" s="1"/>
      <c r="I760" s="1"/>
      <c r="J760" s="1"/>
      <c r="K760" s="1"/>
      <c r="L760" s="4"/>
      <c r="M760" s="4"/>
      <c r="N760" s="4"/>
      <c r="O760" s="4"/>
      <c r="P760" s="5"/>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row>
    <row r="761" spans="1:170" ht="15.75" customHeight="1">
      <c r="A761" s="1"/>
      <c r="B761" s="1"/>
      <c r="C761" s="1"/>
      <c r="D761" s="1"/>
      <c r="E761" s="1"/>
      <c r="F761" s="1"/>
      <c r="G761" s="1"/>
      <c r="H761" s="1"/>
      <c r="I761" s="1"/>
      <c r="J761" s="1"/>
      <c r="K761" s="1"/>
      <c r="L761" s="4"/>
      <c r="M761" s="4"/>
      <c r="N761" s="4"/>
      <c r="O761" s="4"/>
      <c r="P761" s="5"/>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row>
    <row r="762" spans="1:170" ht="15.75" customHeight="1">
      <c r="A762" s="1"/>
      <c r="B762" s="1"/>
      <c r="C762" s="1"/>
      <c r="D762" s="1"/>
      <c r="E762" s="1"/>
      <c r="F762" s="1"/>
      <c r="G762" s="1"/>
      <c r="H762" s="1"/>
      <c r="I762" s="1"/>
      <c r="J762" s="1"/>
      <c r="K762" s="1"/>
      <c r="L762" s="4"/>
      <c r="M762" s="4"/>
      <c r="N762" s="4"/>
      <c r="O762" s="4"/>
      <c r="P762" s="5"/>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row>
    <row r="763" spans="1:170" ht="15.75" customHeight="1">
      <c r="A763" s="1"/>
      <c r="B763" s="1"/>
      <c r="C763" s="1"/>
      <c r="D763" s="1"/>
      <c r="E763" s="1"/>
      <c r="F763" s="1"/>
      <c r="G763" s="1"/>
      <c r="H763" s="1"/>
      <c r="I763" s="1"/>
      <c r="J763" s="1"/>
      <c r="K763" s="1"/>
      <c r="L763" s="4"/>
      <c r="M763" s="4"/>
      <c r="N763" s="4"/>
      <c r="O763" s="4"/>
      <c r="P763" s="5"/>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row>
    <row r="764" spans="1:170" ht="15.75" customHeight="1">
      <c r="A764" s="1"/>
      <c r="B764" s="1"/>
      <c r="C764" s="1"/>
      <c r="D764" s="1"/>
      <c r="E764" s="1"/>
      <c r="F764" s="1"/>
      <c r="G764" s="1"/>
      <c r="H764" s="1"/>
      <c r="I764" s="1"/>
      <c r="J764" s="1"/>
      <c r="K764" s="1"/>
      <c r="L764" s="4"/>
      <c r="M764" s="4"/>
      <c r="N764" s="4"/>
      <c r="O764" s="4"/>
      <c r="P764" s="5"/>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row>
    <row r="765" spans="1:170" ht="15.75" customHeight="1">
      <c r="A765" s="1"/>
      <c r="B765" s="1"/>
      <c r="C765" s="1"/>
      <c r="D765" s="1"/>
      <c r="E765" s="1"/>
      <c r="F765" s="1"/>
      <c r="G765" s="1"/>
      <c r="H765" s="1"/>
      <c r="I765" s="1"/>
      <c r="J765" s="1"/>
      <c r="K765" s="1"/>
      <c r="L765" s="4"/>
      <c r="M765" s="4"/>
      <c r="N765" s="4"/>
      <c r="O765" s="4"/>
      <c r="P765" s="5"/>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row>
    <row r="766" spans="1:170" ht="15.75" customHeight="1">
      <c r="A766" s="1"/>
      <c r="B766" s="1"/>
      <c r="C766" s="1"/>
      <c r="D766" s="1"/>
      <c r="E766" s="1"/>
      <c r="F766" s="1"/>
      <c r="G766" s="1"/>
      <c r="H766" s="1"/>
      <c r="I766" s="1"/>
      <c r="J766" s="1"/>
      <c r="K766" s="1"/>
      <c r="L766" s="4"/>
      <c r="M766" s="4"/>
      <c r="N766" s="4"/>
      <c r="O766" s="4"/>
      <c r="P766" s="5"/>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row>
    <row r="767" spans="1:170" ht="15.75" customHeight="1">
      <c r="A767" s="1"/>
      <c r="B767" s="1"/>
      <c r="C767" s="1"/>
      <c r="D767" s="1"/>
      <c r="E767" s="1"/>
      <c r="F767" s="1"/>
      <c r="G767" s="1"/>
      <c r="H767" s="1"/>
      <c r="I767" s="1"/>
      <c r="J767" s="1"/>
      <c r="K767" s="1"/>
      <c r="L767" s="4"/>
      <c r="M767" s="4"/>
      <c r="N767" s="4"/>
      <c r="O767" s="4"/>
      <c r="P767" s="5"/>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row>
    <row r="768" spans="1:170" ht="15.75" customHeight="1">
      <c r="A768" s="1"/>
      <c r="B768" s="1"/>
      <c r="C768" s="1"/>
      <c r="D768" s="1"/>
      <c r="E768" s="1"/>
      <c r="F768" s="1"/>
      <c r="G768" s="1"/>
      <c r="H768" s="1"/>
      <c r="I768" s="1"/>
      <c r="J768" s="1"/>
      <c r="K768" s="1"/>
      <c r="L768" s="4"/>
      <c r="M768" s="4"/>
      <c r="N768" s="4"/>
      <c r="O768" s="4"/>
      <c r="P768" s="5"/>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row>
    <row r="769" spans="1:170" ht="15.75" customHeight="1">
      <c r="A769" s="1"/>
      <c r="B769" s="1"/>
      <c r="C769" s="1"/>
      <c r="D769" s="1"/>
      <c r="E769" s="1"/>
      <c r="F769" s="1"/>
      <c r="G769" s="1"/>
      <c r="H769" s="1"/>
      <c r="I769" s="1"/>
      <c r="J769" s="1"/>
      <c r="K769" s="1"/>
      <c r="L769" s="4"/>
      <c r="M769" s="4"/>
      <c r="N769" s="4"/>
      <c r="O769" s="4"/>
      <c r="P769" s="5"/>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row>
    <row r="770" spans="1:170" ht="15.75" customHeight="1">
      <c r="A770" s="1"/>
      <c r="B770" s="1"/>
      <c r="C770" s="1"/>
      <c r="D770" s="1"/>
      <c r="E770" s="1"/>
      <c r="F770" s="1"/>
      <c r="G770" s="1"/>
      <c r="H770" s="1"/>
      <c r="I770" s="1"/>
      <c r="J770" s="1"/>
      <c r="K770" s="1"/>
      <c r="L770" s="4"/>
      <c r="M770" s="4"/>
      <c r="N770" s="4"/>
      <c r="O770" s="4"/>
      <c r="P770" s="5"/>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row>
    <row r="771" spans="1:170" ht="15.75" customHeight="1">
      <c r="A771" s="1"/>
      <c r="B771" s="1"/>
      <c r="C771" s="1"/>
      <c r="D771" s="1"/>
      <c r="E771" s="1"/>
      <c r="F771" s="1"/>
      <c r="G771" s="1"/>
      <c r="H771" s="1"/>
      <c r="I771" s="1"/>
      <c r="J771" s="1"/>
      <c r="K771" s="1"/>
      <c r="L771" s="4"/>
      <c r="M771" s="4"/>
      <c r="N771" s="4"/>
      <c r="O771" s="4"/>
      <c r="P771" s="5"/>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row>
    <row r="772" spans="1:170" ht="15.75" customHeight="1">
      <c r="A772" s="1"/>
      <c r="B772" s="1"/>
      <c r="C772" s="1"/>
      <c r="D772" s="1"/>
      <c r="E772" s="1"/>
      <c r="F772" s="1"/>
      <c r="G772" s="1"/>
      <c r="H772" s="1"/>
      <c r="I772" s="1"/>
      <c r="J772" s="1"/>
      <c r="K772" s="1"/>
      <c r="L772" s="4"/>
      <c r="M772" s="4"/>
      <c r="N772" s="4"/>
      <c r="O772" s="4"/>
      <c r="P772" s="5"/>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row>
    <row r="773" spans="1:170" ht="15.75" customHeight="1">
      <c r="A773" s="1"/>
      <c r="B773" s="1"/>
      <c r="C773" s="1"/>
      <c r="D773" s="1"/>
      <c r="E773" s="1"/>
      <c r="F773" s="1"/>
      <c r="G773" s="1"/>
      <c r="H773" s="1"/>
      <c r="I773" s="1"/>
      <c r="J773" s="1"/>
      <c r="K773" s="1"/>
      <c r="L773" s="4"/>
      <c r="M773" s="4"/>
      <c r="N773" s="4"/>
      <c r="O773" s="4"/>
      <c r="P773" s="5"/>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row>
    <row r="774" spans="1:170" ht="15.75" customHeight="1">
      <c r="A774" s="1"/>
      <c r="B774" s="1"/>
      <c r="C774" s="1"/>
      <c r="D774" s="1"/>
      <c r="E774" s="1"/>
      <c r="F774" s="1"/>
      <c r="G774" s="1"/>
      <c r="H774" s="1"/>
      <c r="I774" s="1"/>
      <c r="J774" s="1"/>
      <c r="K774" s="1"/>
      <c r="L774" s="4"/>
      <c r="M774" s="4"/>
      <c r="N774" s="4"/>
      <c r="O774" s="4"/>
      <c r="P774" s="5"/>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row>
    <row r="775" spans="1:170" ht="15.75" customHeight="1">
      <c r="A775" s="1"/>
      <c r="B775" s="1"/>
      <c r="C775" s="1"/>
      <c r="D775" s="1"/>
      <c r="E775" s="1"/>
      <c r="F775" s="1"/>
      <c r="G775" s="1"/>
      <c r="H775" s="1"/>
      <c r="I775" s="1"/>
      <c r="J775" s="1"/>
      <c r="K775" s="1"/>
      <c r="L775" s="4"/>
      <c r="M775" s="4"/>
      <c r="N775" s="4"/>
      <c r="O775" s="4"/>
      <c r="P775" s="5"/>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row>
    <row r="776" spans="1:170" ht="15.75" customHeight="1">
      <c r="A776" s="1"/>
      <c r="B776" s="1"/>
      <c r="C776" s="1"/>
      <c r="D776" s="1"/>
      <c r="E776" s="1"/>
      <c r="F776" s="1"/>
      <c r="G776" s="1"/>
      <c r="H776" s="1"/>
      <c r="I776" s="1"/>
      <c r="J776" s="1"/>
      <c r="K776" s="1"/>
      <c r="L776" s="4"/>
      <c r="M776" s="4"/>
      <c r="N776" s="4"/>
      <c r="O776" s="4"/>
      <c r="P776" s="5"/>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row>
    <row r="777" spans="1:170" ht="15.75" customHeight="1">
      <c r="A777" s="1"/>
      <c r="B777" s="1"/>
      <c r="C777" s="1"/>
      <c r="D777" s="1"/>
      <c r="E777" s="1"/>
      <c r="F777" s="1"/>
      <c r="G777" s="1"/>
      <c r="H777" s="1"/>
      <c r="I777" s="1"/>
      <c r="J777" s="1"/>
      <c r="K777" s="1"/>
      <c r="L777" s="4"/>
      <c r="M777" s="4"/>
      <c r="N777" s="4"/>
      <c r="O777" s="4"/>
      <c r="P777" s="5"/>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row>
    <row r="778" spans="1:170" ht="15.75" customHeight="1">
      <c r="A778" s="1"/>
      <c r="B778" s="1"/>
      <c r="C778" s="1"/>
      <c r="D778" s="1"/>
      <c r="E778" s="1"/>
      <c r="F778" s="1"/>
      <c r="G778" s="1"/>
      <c r="H778" s="1"/>
      <c r="I778" s="1"/>
      <c r="J778" s="1"/>
      <c r="K778" s="1"/>
      <c r="L778" s="4"/>
      <c r="M778" s="4"/>
      <c r="N778" s="4"/>
      <c r="O778" s="4"/>
      <c r="P778" s="5"/>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row>
    <row r="779" spans="1:170" ht="15.75" customHeight="1">
      <c r="A779" s="1"/>
      <c r="B779" s="1"/>
      <c r="C779" s="1"/>
      <c r="D779" s="1"/>
      <c r="E779" s="1"/>
      <c r="F779" s="1"/>
      <c r="G779" s="1"/>
      <c r="H779" s="1"/>
      <c r="I779" s="1"/>
      <c r="J779" s="1"/>
      <c r="K779" s="1"/>
      <c r="L779" s="4"/>
      <c r="M779" s="4"/>
      <c r="N779" s="4"/>
      <c r="O779" s="4"/>
      <c r="P779" s="5"/>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row>
    <row r="780" spans="1:170" ht="15.75" customHeight="1">
      <c r="A780" s="1"/>
      <c r="B780" s="1"/>
      <c r="C780" s="1"/>
      <c r="D780" s="1"/>
      <c r="E780" s="1"/>
      <c r="F780" s="1"/>
      <c r="G780" s="1"/>
      <c r="H780" s="1"/>
      <c r="I780" s="1"/>
      <c r="J780" s="1"/>
      <c r="K780" s="1"/>
      <c r="L780" s="4"/>
      <c r="M780" s="4"/>
      <c r="N780" s="4"/>
      <c r="O780" s="4"/>
      <c r="P780" s="5"/>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row>
    <row r="781" spans="1:170" ht="15.75" customHeight="1">
      <c r="A781" s="1"/>
      <c r="B781" s="1"/>
      <c r="C781" s="1"/>
      <c r="D781" s="1"/>
      <c r="E781" s="1"/>
      <c r="F781" s="1"/>
      <c r="G781" s="1"/>
      <c r="H781" s="1"/>
      <c r="I781" s="1"/>
      <c r="J781" s="1"/>
      <c r="K781" s="1"/>
      <c r="L781" s="4"/>
      <c r="M781" s="4"/>
      <c r="N781" s="4"/>
      <c r="O781" s="4"/>
      <c r="P781" s="5"/>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row>
    <row r="782" spans="1:170" ht="15.75" customHeight="1">
      <c r="A782" s="1"/>
      <c r="B782" s="1"/>
      <c r="C782" s="1"/>
      <c r="D782" s="1"/>
      <c r="E782" s="1"/>
      <c r="F782" s="1"/>
      <c r="G782" s="1"/>
      <c r="H782" s="1"/>
      <c r="I782" s="1"/>
      <c r="J782" s="1"/>
      <c r="K782" s="1"/>
      <c r="L782" s="4"/>
      <c r="M782" s="4"/>
      <c r="N782" s="4"/>
      <c r="O782" s="4"/>
      <c r="P782" s="5"/>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row>
    <row r="783" spans="1:170" ht="15.75" customHeight="1">
      <c r="A783" s="1"/>
      <c r="B783" s="1"/>
      <c r="C783" s="1"/>
      <c r="D783" s="1"/>
      <c r="E783" s="1"/>
      <c r="F783" s="1"/>
      <c r="G783" s="1"/>
      <c r="H783" s="1"/>
      <c r="I783" s="1"/>
      <c r="J783" s="1"/>
      <c r="K783" s="1"/>
      <c r="L783" s="4"/>
      <c r="M783" s="4"/>
      <c r="N783" s="4"/>
      <c r="O783" s="4"/>
      <c r="P783" s="5"/>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row>
    <row r="784" spans="1:170" ht="15.75" customHeight="1">
      <c r="A784" s="1"/>
      <c r="B784" s="1"/>
      <c r="C784" s="1"/>
      <c r="D784" s="1"/>
      <c r="E784" s="1"/>
      <c r="F784" s="1"/>
      <c r="G784" s="1"/>
      <c r="H784" s="1"/>
      <c r="I784" s="1"/>
      <c r="J784" s="1"/>
      <c r="K784" s="1"/>
      <c r="L784" s="4"/>
      <c r="M784" s="4"/>
      <c r="N784" s="4"/>
      <c r="O784" s="4"/>
      <c r="P784" s="5"/>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row>
    <row r="785" spans="1:170" ht="15.75" customHeight="1">
      <c r="A785" s="1"/>
      <c r="B785" s="1"/>
      <c r="C785" s="1"/>
      <c r="D785" s="1"/>
      <c r="E785" s="1"/>
      <c r="F785" s="1"/>
      <c r="G785" s="1"/>
      <c r="H785" s="1"/>
      <c r="I785" s="1"/>
      <c r="J785" s="1"/>
      <c r="K785" s="1"/>
      <c r="L785" s="4"/>
      <c r="M785" s="4"/>
      <c r="N785" s="4"/>
      <c r="O785" s="4"/>
      <c r="P785" s="5"/>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row>
    <row r="786" spans="1:170" ht="15.75" customHeight="1">
      <c r="A786" s="1"/>
      <c r="B786" s="1"/>
      <c r="C786" s="1"/>
      <c r="D786" s="1"/>
      <c r="E786" s="1"/>
      <c r="F786" s="1"/>
      <c r="G786" s="1"/>
      <c r="H786" s="1"/>
      <c r="I786" s="1"/>
      <c r="J786" s="1"/>
      <c r="K786" s="1"/>
      <c r="L786" s="4"/>
      <c r="M786" s="4"/>
      <c r="N786" s="4"/>
      <c r="O786" s="4"/>
      <c r="P786" s="5"/>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row>
    <row r="787" spans="1:170" ht="15.75" customHeight="1">
      <c r="A787" s="1"/>
      <c r="B787" s="1"/>
      <c r="C787" s="1"/>
      <c r="D787" s="1"/>
      <c r="E787" s="1"/>
      <c r="F787" s="1"/>
      <c r="G787" s="1"/>
      <c r="H787" s="1"/>
      <c r="I787" s="1"/>
      <c r="J787" s="1"/>
      <c r="K787" s="1"/>
      <c r="L787" s="4"/>
      <c r="M787" s="4"/>
      <c r="N787" s="4"/>
      <c r="O787" s="4"/>
      <c r="P787" s="5"/>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row>
    <row r="788" spans="1:170" ht="15.75" customHeight="1">
      <c r="A788" s="1"/>
      <c r="B788" s="1"/>
      <c r="C788" s="1"/>
      <c r="D788" s="1"/>
      <c r="E788" s="1"/>
      <c r="F788" s="1"/>
      <c r="G788" s="1"/>
      <c r="H788" s="1"/>
      <c r="I788" s="1"/>
      <c r="J788" s="1"/>
      <c r="K788" s="1"/>
      <c r="L788" s="4"/>
      <c r="M788" s="4"/>
      <c r="N788" s="4"/>
      <c r="O788" s="4"/>
      <c r="P788" s="5"/>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row>
    <row r="789" spans="1:170" ht="15.75" customHeight="1">
      <c r="A789" s="1"/>
      <c r="B789" s="1"/>
      <c r="C789" s="1"/>
      <c r="D789" s="1"/>
      <c r="E789" s="1"/>
      <c r="F789" s="1"/>
      <c r="G789" s="1"/>
      <c r="H789" s="1"/>
      <c r="I789" s="1"/>
      <c r="J789" s="1"/>
      <c r="K789" s="1"/>
      <c r="L789" s="4"/>
      <c r="M789" s="4"/>
      <c r="N789" s="4"/>
      <c r="O789" s="4"/>
      <c r="P789" s="5"/>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row>
    <row r="790" spans="1:170" ht="15.75" customHeight="1">
      <c r="A790" s="1"/>
      <c r="B790" s="1"/>
      <c r="C790" s="1"/>
      <c r="D790" s="1"/>
      <c r="E790" s="1"/>
      <c r="F790" s="1"/>
      <c r="G790" s="1"/>
      <c r="H790" s="1"/>
      <c r="I790" s="1"/>
      <c r="J790" s="1"/>
      <c r="K790" s="1"/>
      <c r="L790" s="4"/>
      <c r="M790" s="4"/>
      <c r="N790" s="4"/>
      <c r="O790" s="4"/>
      <c r="P790" s="5"/>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row>
    <row r="791" spans="1:170" ht="15.75" customHeight="1">
      <c r="A791" s="1"/>
      <c r="B791" s="1"/>
      <c r="C791" s="1"/>
      <c r="D791" s="1"/>
      <c r="E791" s="1"/>
      <c r="F791" s="1"/>
      <c r="G791" s="1"/>
      <c r="H791" s="1"/>
      <c r="I791" s="1"/>
      <c r="J791" s="1"/>
      <c r="K791" s="1"/>
      <c r="L791" s="4"/>
      <c r="M791" s="4"/>
      <c r="N791" s="4"/>
      <c r="O791" s="4"/>
      <c r="P791" s="5"/>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row>
    <row r="792" spans="1:170" ht="15.75" customHeight="1">
      <c r="A792" s="1"/>
      <c r="B792" s="1"/>
      <c r="C792" s="1"/>
      <c r="D792" s="1"/>
      <c r="E792" s="1"/>
      <c r="F792" s="1"/>
      <c r="G792" s="1"/>
      <c r="H792" s="1"/>
      <c r="I792" s="1"/>
      <c r="J792" s="1"/>
      <c r="K792" s="1"/>
      <c r="L792" s="4"/>
      <c r="M792" s="4"/>
      <c r="N792" s="4"/>
      <c r="O792" s="4"/>
      <c r="P792" s="5"/>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row>
    <row r="793" spans="1:170" ht="15.75" customHeight="1">
      <c r="A793" s="1"/>
      <c r="B793" s="1"/>
      <c r="C793" s="1"/>
      <c r="D793" s="1"/>
      <c r="E793" s="1"/>
      <c r="F793" s="1"/>
      <c r="G793" s="1"/>
      <c r="H793" s="1"/>
      <c r="I793" s="1"/>
      <c r="J793" s="1"/>
      <c r="K793" s="1"/>
      <c r="L793" s="4"/>
      <c r="M793" s="4"/>
      <c r="N793" s="4"/>
      <c r="O793" s="4"/>
      <c r="P793" s="5"/>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row>
    <row r="794" spans="1:170" ht="15.75" customHeight="1">
      <c r="A794" s="1"/>
      <c r="B794" s="1"/>
      <c r="C794" s="1"/>
      <c r="D794" s="1"/>
      <c r="E794" s="1"/>
      <c r="F794" s="1"/>
      <c r="G794" s="1"/>
      <c r="H794" s="1"/>
      <c r="I794" s="1"/>
      <c r="J794" s="1"/>
      <c r="K794" s="1"/>
      <c r="L794" s="4"/>
      <c r="M794" s="4"/>
      <c r="N794" s="4"/>
      <c r="O794" s="4"/>
      <c r="P794" s="5"/>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row>
    <row r="795" spans="1:170" ht="15.75" customHeight="1">
      <c r="A795" s="1"/>
      <c r="B795" s="1"/>
      <c r="C795" s="1"/>
      <c r="D795" s="1"/>
      <c r="E795" s="1"/>
      <c r="F795" s="1"/>
      <c r="G795" s="1"/>
      <c r="H795" s="1"/>
      <c r="I795" s="1"/>
      <c r="J795" s="1"/>
      <c r="K795" s="1"/>
      <c r="L795" s="4"/>
      <c r="M795" s="4"/>
      <c r="N795" s="4"/>
      <c r="O795" s="4"/>
      <c r="P795" s="5"/>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row>
    <row r="796" spans="1:170" ht="15.75" customHeight="1">
      <c r="A796" s="1"/>
      <c r="B796" s="1"/>
      <c r="C796" s="1"/>
      <c r="D796" s="1"/>
      <c r="E796" s="1"/>
      <c r="F796" s="1"/>
      <c r="G796" s="1"/>
      <c r="H796" s="1"/>
      <c r="I796" s="1"/>
      <c r="J796" s="1"/>
      <c r="K796" s="1"/>
      <c r="L796" s="4"/>
      <c r="M796" s="4"/>
      <c r="N796" s="4"/>
      <c r="O796" s="4"/>
      <c r="P796" s="5"/>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row>
    <row r="797" spans="1:170" ht="15.75" customHeight="1">
      <c r="A797" s="1"/>
      <c r="B797" s="1"/>
      <c r="C797" s="1"/>
      <c r="D797" s="1"/>
      <c r="E797" s="1"/>
      <c r="F797" s="1"/>
      <c r="G797" s="1"/>
      <c r="H797" s="1"/>
      <c r="I797" s="1"/>
      <c r="J797" s="1"/>
      <c r="K797" s="1"/>
      <c r="L797" s="4"/>
      <c r="M797" s="4"/>
      <c r="N797" s="4"/>
      <c r="O797" s="4"/>
      <c r="P797" s="5"/>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row>
    <row r="798" spans="1:170" ht="15.75" customHeight="1">
      <c r="A798" s="1"/>
      <c r="B798" s="1"/>
      <c r="C798" s="1"/>
      <c r="D798" s="1"/>
      <c r="E798" s="1"/>
      <c r="F798" s="1"/>
      <c r="G798" s="1"/>
      <c r="H798" s="1"/>
      <c r="I798" s="1"/>
      <c r="J798" s="1"/>
      <c r="K798" s="1"/>
      <c r="L798" s="4"/>
      <c r="M798" s="4"/>
      <c r="N798" s="4"/>
      <c r="O798" s="4"/>
      <c r="P798" s="5"/>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row>
    <row r="799" spans="1:170" ht="15.75" customHeight="1">
      <c r="A799" s="1"/>
      <c r="B799" s="1"/>
      <c r="C799" s="1"/>
      <c r="D799" s="1"/>
      <c r="E799" s="1"/>
      <c r="F799" s="1"/>
      <c r="G799" s="1"/>
      <c r="H799" s="1"/>
      <c r="I799" s="1"/>
      <c r="J799" s="1"/>
      <c r="K799" s="1"/>
      <c r="L799" s="4"/>
      <c r="M799" s="4"/>
      <c r="N799" s="4"/>
      <c r="O799" s="4"/>
      <c r="P799" s="5"/>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row>
    <row r="800" spans="1:170" ht="15.75" customHeight="1">
      <c r="A800" s="1"/>
      <c r="B800" s="1"/>
      <c r="C800" s="1"/>
      <c r="D800" s="1"/>
      <c r="E800" s="1"/>
      <c r="F800" s="1"/>
      <c r="G800" s="1"/>
      <c r="H800" s="1"/>
      <c r="I800" s="1"/>
      <c r="J800" s="1"/>
      <c r="K800" s="1"/>
      <c r="L800" s="4"/>
      <c r="M800" s="4"/>
      <c r="N800" s="4"/>
      <c r="O800" s="4"/>
      <c r="P800" s="5"/>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row>
    <row r="801" spans="1:170" ht="15.75" customHeight="1">
      <c r="A801" s="1"/>
      <c r="B801" s="1"/>
      <c r="C801" s="1"/>
      <c r="D801" s="1"/>
      <c r="E801" s="1"/>
      <c r="F801" s="1"/>
      <c r="G801" s="1"/>
      <c r="H801" s="1"/>
      <c r="I801" s="1"/>
      <c r="J801" s="1"/>
      <c r="K801" s="1"/>
      <c r="L801" s="4"/>
      <c r="M801" s="4"/>
      <c r="N801" s="4"/>
      <c r="O801" s="4"/>
      <c r="P801" s="5"/>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row>
    <row r="802" spans="1:170" ht="15.75" customHeight="1">
      <c r="A802" s="1"/>
      <c r="B802" s="1"/>
      <c r="C802" s="1"/>
      <c r="D802" s="1"/>
      <c r="E802" s="1"/>
      <c r="F802" s="1"/>
      <c r="G802" s="1"/>
      <c r="H802" s="1"/>
      <c r="I802" s="1"/>
      <c r="J802" s="1"/>
      <c r="K802" s="1"/>
      <c r="L802" s="4"/>
      <c r="M802" s="4"/>
      <c r="N802" s="4"/>
      <c r="O802" s="4"/>
      <c r="P802" s="5"/>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row>
    <row r="803" spans="1:170" ht="15.75" customHeight="1">
      <c r="A803" s="1"/>
      <c r="B803" s="1"/>
      <c r="C803" s="1"/>
      <c r="D803" s="1"/>
      <c r="E803" s="1"/>
      <c r="F803" s="1"/>
      <c r="G803" s="1"/>
      <c r="H803" s="1"/>
      <c r="I803" s="1"/>
      <c r="J803" s="1"/>
      <c r="K803" s="1"/>
      <c r="L803" s="4"/>
      <c r="M803" s="4"/>
      <c r="N803" s="4"/>
      <c r="O803" s="4"/>
      <c r="P803" s="5"/>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row>
    <row r="804" spans="1:170" ht="15.75" customHeight="1">
      <c r="A804" s="1"/>
      <c r="B804" s="1"/>
      <c r="C804" s="1"/>
      <c r="D804" s="1"/>
      <c r="E804" s="1"/>
      <c r="F804" s="1"/>
      <c r="G804" s="1"/>
      <c r="H804" s="1"/>
      <c r="I804" s="1"/>
      <c r="J804" s="1"/>
      <c r="K804" s="1"/>
      <c r="L804" s="4"/>
      <c r="M804" s="4"/>
      <c r="N804" s="4"/>
      <c r="O804" s="4"/>
      <c r="P804" s="5"/>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row>
    <row r="805" spans="1:170" ht="15.75" customHeight="1">
      <c r="A805" s="1"/>
      <c r="B805" s="1"/>
      <c r="C805" s="1"/>
      <c r="D805" s="1"/>
      <c r="E805" s="1"/>
      <c r="F805" s="1"/>
      <c r="G805" s="1"/>
      <c r="H805" s="1"/>
      <c r="I805" s="1"/>
      <c r="J805" s="1"/>
      <c r="K805" s="1"/>
      <c r="L805" s="4"/>
      <c r="M805" s="4"/>
      <c r="N805" s="4"/>
      <c r="O805" s="4"/>
      <c r="P805" s="5"/>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row>
    <row r="806" spans="1:170" ht="15.75" customHeight="1">
      <c r="A806" s="1"/>
      <c r="B806" s="1"/>
      <c r="C806" s="1"/>
      <c r="D806" s="1"/>
      <c r="E806" s="1"/>
      <c r="F806" s="1"/>
      <c r="G806" s="1"/>
      <c r="H806" s="1"/>
      <c r="I806" s="1"/>
      <c r="J806" s="1"/>
      <c r="K806" s="1"/>
      <c r="L806" s="4"/>
      <c r="M806" s="4"/>
      <c r="N806" s="4"/>
      <c r="O806" s="4"/>
      <c r="P806" s="5"/>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row>
    <row r="807" spans="1:170" ht="15.75" customHeight="1">
      <c r="A807" s="1"/>
      <c r="B807" s="1"/>
      <c r="C807" s="1"/>
      <c r="D807" s="1"/>
      <c r="E807" s="1"/>
      <c r="F807" s="1"/>
      <c r="G807" s="1"/>
      <c r="H807" s="1"/>
      <c r="I807" s="1"/>
      <c r="J807" s="1"/>
      <c r="K807" s="1"/>
      <c r="L807" s="4"/>
      <c r="M807" s="4"/>
      <c r="N807" s="4"/>
      <c r="O807" s="4"/>
      <c r="P807" s="5"/>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row>
    <row r="808" spans="1:170" ht="15.75" customHeight="1">
      <c r="A808" s="1"/>
      <c r="B808" s="1"/>
      <c r="C808" s="1"/>
      <c r="D808" s="1"/>
      <c r="E808" s="1"/>
      <c r="F808" s="1"/>
      <c r="G808" s="1"/>
      <c r="H808" s="1"/>
      <c r="I808" s="1"/>
      <c r="J808" s="1"/>
      <c r="K808" s="1"/>
      <c r="L808" s="4"/>
      <c r="M808" s="4"/>
      <c r="N808" s="4"/>
      <c r="O808" s="4"/>
      <c r="P808" s="5"/>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row>
    <row r="809" spans="1:170" ht="15.75" customHeight="1">
      <c r="A809" s="1"/>
      <c r="B809" s="1"/>
      <c r="C809" s="1"/>
      <c r="D809" s="1"/>
      <c r="E809" s="1"/>
      <c r="F809" s="1"/>
      <c r="G809" s="1"/>
      <c r="H809" s="1"/>
      <c r="I809" s="1"/>
      <c r="J809" s="1"/>
      <c r="K809" s="1"/>
      <c r="L809" s="4"/>
      <c r="M809" s="4"/>
      <c r="N809" s="4"/>
      <c r="O809" s="4"/>
      <c r="P809" s="5"/>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row>
    <row r="810" spans="1:170" ht="15.75" customHeight="1">
      <c r="A810" s="1"/>
      <c r="B810" s="1"/>
      <c r="C810" s="1"/>
      <c r="D810" s="1"/>
      <c r="E810" s="1"/>
      <c r="F810" s="1"/>
      <c r="G810" s="1"/>
      <c r="H810" s="1"/>
      <c r="I810" s="1"/>
      <c r="J810" s="1"/>
      <c r="K810" s="1"/>
      <c r="L810" s="4"/>
      <c r="M810" s="4"/>
      <c r="N810" s="4"/>
      <c r="O810" s="4"/>
      <c r="P810" s="5"/>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row>
    <row r="811" spans="1:170" ht="15.75" customHeight="1">
      <c r="A811" s="1"/>
      <c r="B811" s="1"/>
      <c r="C811" s="1"/>
      <c r="D811" s="1"/>
      <c r="E811" s="1"/>
      <c r="F811" s="1"/>
      <c r="G811" s="1"/>
      <c r="H811" s="1"/>
      <c r="I811" s="1"/>
      <c r="J811" s="1"/>
      <c r="K811" s="1"/>
      <c r="L811" s="4"/>
      <c r="M811" s="4"/>
      <c r="N811" s="4"/>
      <c r="O811" s="4"/>
      <c r="P811" s="5"/>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row>
    <row r="812" spans="1:170" ht="15.75" customHeight="1">
      <c r="A812" s="1"/>
      <c r="B812" s="1"/>
      <c r="C812" s="1"/>
      <c r="D812" s="1"/>
      <c r="E812" s="1"/>
      <c r="F812" s="1"/>
      <c r="G812" s="1"/>
      <c r="H812" s="1"/>
      <c r="I812" s="1"/>
      <c r="J812" s="1"/>
      <c r="K812" s="1"/>
      <c r="L812" s="4"/>
      <c r="M812" s="4"/>
      <c r="N812" s="4"/>
      <c r="O812" s="4"/>
      <c r="P812" s="5"/>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row>
    <row r="813" spans="1:170" ht="15.75" customHeight="1">
      <c r="A813" s="1"/>
      <c r="B813" s="1"/>
      <c r="C813" s="1"/>
      <c r="D813" s="1"/>
      <c r="E813" s="1"/>
      <c r="F813" s="1"/>
      <c r="G813" s="1"/>
      <c r="H813" s="1"/>
      <c r="I813" s="1"/>
      <c r="J813" s="1"/>
      <c r="K813" s="1"/>
      <c r="L813" s="4"/>
      <c r="M813" s="4"/>
      <c r="N813" s="4"/>
      <c r="O813" s="4"/>
      <c r="P813" s="5"/>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row>
    <row r="814" spans="1:170" ht="15.75" customHeight="1">
      <c r="A814" s="1"/>
      <c r="B814" s="1"/>
      <c r="C814" s="1"/>
      <c r="D814" s="1"/>
      <c r="E814" s="1"/>
      <c r="F814" s="1"/>
      <c r="G814" s="1"/>
      <c r="H814" s="1"/>
      <c r="I814" s="1"/>
      <c r="J814" s="1"/>
      <c r="K814" s="1"/>
      <c r="L814" s="4"/>
      <c r="M814" s="4"/>
      <c r="N814" s="4"/>
      <c r="O814" s="4"/>
      <c r="P814" s="5"/>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row>
    <row r="815" spans="1:170" ht="15.75" customHeight="1">
      <c r="A815" s="1"/>
      <c r="B815" s="1"/>
      <c r="C815" s="1"/>
      <c r="D815" s="1"/>
      <c r="E815" s="1"/>
      <c r="F815" s="1"/>
      <c r="G815" s="1"/>
      <c r="H815" s="1"/>
      <c r="I815" s="1"/>
      <c r="J815" s="1"/>
      <c r="K815" s="1"/>
      <c r="L815" s="4"/>
      <c r="M815" s="4"/>
      <c r="N815" s="4"/>
      <c r="O815" s="4"/>
      <c r="P815" s="5"/>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row>
    <row r="816" spans="1:170" ht="15.75" customHeight="1">
      <c r="A816" s="1"/>
      <c r="B816" s="1"/>
      <c r="C816" s="1"/>
      <c r="D816" s="1"/>
      <c r="E816" s="1"/>
      <c r="F816" s="1"/>
      <c r="G816" s="1"/>
      <c r="H816" s="1"/>
      <c r="I816" s="1"/>
      <c r="J816" s="1"/>
      <c r="K816" s="1"/>
      <c r="L816" s="4"/>
      <c r="M816" s="4"/>
      <c r="N816" s="4"/>
      <c r="O816" s="4"/>
      <c r="P816" s="5"/>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row>
    <row r="817" spans="1:170" ht="15.75" customHeight="1">
      <c r="A817" s="1"/>
      <c r="B817" s="1"/>
      <c r="C817" s="1"/>
      <c r="D817" s="1"/>
      <c r="E817" s="1"/>
      <c r="F817" s="1"/>
      <c r="G817" s="1"/>
      <c r="H817" s="1"/>
      <c r="I817" s="1"/>
      <c r="J817" s="1"/>
      <c r="K817" s="1"/>
      <c r="L817" s="4"/>
      <c r="M817" s="4"/>
      <c r="N817" s="4"/>
      <c r="O817" s="4"/>
      <c r="P817" s="5"/>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row>
    <row r="818" spans="1:170" ht="15.75" customHeight="1">
      <c r="A818" s="1"/>
      <c r="B818" s="1"/>
      <c r="C818" s="1"/>
      <c r="D818" s="1"/>
      <c r="E818" s="1"/>
      <c r="F818" s="1"/>
      <c r="G818" s="1"/>
      <c r="H818" s="1"/>
      <c r="I818" s="1"/>
      <c r="J818" s="1"/>
      <c r="K818" s="1"/>
      <c r="L818" s="4"/>
      <c r="M818" s="4"/>
      <c r="N818" s="4"/>
      <c r="O818" s="4"/>
      <c r="P818" s="5"/>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row>
    <row r="819" spans="1:170" ht="15.75" customHeight="1">
      <c r="A819" s="1"/>
      <c r="B819" s="1"/>
      <c r="C819" s="1"/>
      <c r="D819" s="1"/>
      <c r="E819" s="1"/>
      <c r="F819" s="1"/>
      <c r="G819" s="1"/>
      <c r="H819" s="1"/>
      <c r="I819" s="1"/>
      <c r="J819" s="1"/>
      <c r="K819" s="1"/>
      <c r="L819" s="4"/>
      <c r="M819" s="4"/>
      <c r="N819" s="4"/>
      <c r="O819" s="4"/>
      <c r="P819" s="5"/>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row>
    <row r="820" spans="1:170" ht="15.75" customHeight="1">
      <c r="A820" s="1"/>
      <c r="B820" s="1"/>
      <c r="C820" s="1"/>
      <c r="D820" s="1"/>
      <c r="E820" s="1"/>
      <c r="F820" s="1"/>
      <c r="G820" s="1"/>
      <c r="H820" s="1"/>
      <c r="I820" s="1"/>
      <c r="J820" s="1"/>
      <c r="K820" s="1"/>
      <c r="L820" s="4"/>
      <c r="M820" s="4"/>
      <c r="N820" s="4"/>
      <c r="O820" s="4"/>
      <c r="P820" s="5"/>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row>
    <row r="821" spans="1:170" ht="15.75" customHeight="1">
      <c r="A821" s="1"/>
      <c r="B821" s="1"/>
      <c r="C821" s="1"/>
      <c r="D821" s="1"/>
      <c r="E821" s="1"/>
      <c r="F821" s="1"/>
      <c r="G821" s="1"/>
      <c r="H821" s="1"/>
      <c r="I821" s="1"/>
      <c r="J821" s="1"/>
      <c r="K821" s="1"/>
      <c r="L821" s="4"/>
      <c r="M821" s="4"/>
      <c r="N821" s="4"/>
      <c r="O821" s="4"/>
      <c r="P821" s="5"/>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row>
    <row r="822" spans="1:170" ht="15.75" customHeight="1">
      <c r="A822" s="1"/>
      <c r="B822" s="1"/>
      <c r="C822" s="1"/>
      <c r="D822" s="1"/>
      <c r="E822" s="1"/>
      <c r="F822" s="1"/>
      <c r="G822" s="1"/>
      <c r="H822" s="1"/>
      <c r="I822" s="1"/>
      <c r="J822" s="1"/>
      <c r="K822" s="1"/>
      <c r="L822" s="4"/>
      <c r="M822" s="4"/>
      <c r="N822" s="4"/>
      <c r="O822" s="4"/>
      <c r="P822" s="5"/>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row>
    <row r="823" spans="1:170" ht="15.75" customHeight="1">
      <c r="A823" s="1"/>
      <c r="B823" s="1"/>
      <c r="C823" s="1"/>
      <c r="D823" s="1"/>
      <c r="E823" s="1"/>
      <c r="F823" s="1"/>
      <c r="G823" s="1"/>
      <c r="H823" s="1"/>
      <c r="I823" s="1"/>
      <c r="J823" s="1"/>
      <c r="K823" s="1"/>
      <c r="L823" s="4"/>
      <c r="M823" s="4"/>
      <c r="N823" s="4"/>
      <c r="O823" s="4"/>
      <c r="P823" s="5"/>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row>
    <row r="824" spans="1:170" ht="15.75" customHeight="1">
      <c r="A824" s="1"/>
      <c r="B824" s="1"/>
      <c r="C824" s="1"/>
      <c r="D824" s="1"/>
      <c r="E824" s="1"/>
      <c r="F824" s="1"/>
      <c r="G824" s="1"/>
      <c r="H824" s="1"/>
      <c r="I824" s="1"/>
      <c r="J824" s="1"/>
      <c r="K824" s="1"/>
      <c r="L824" s="4"/>
      <c r="M824" s="4"/>
      <c r="N824" s="4"/>
      <c r="O824" s="4"/>
      <c r="P824" s="5"/>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row>
    <row r="825" spans="1:170" ht="15.75" customHeight="1">
      <c r="A825" s="1"/>
      <c r="B825" s="1"/>
      <c r="C825" s="1"/>
      <c r="D825" s="1"/>
      <c r="E825" s="1"/>
      <c r="F825" s="1"/>
      <c r="G825" s="1"/>
      <c r="H825" s="1"/>
      <c r="I825" s="1"/>
      <c r="J825" s="1"/>
      <c r="K825" s="1"/>
      <c r="L825" s="4"/>
      <c r="M825" s="4"/>
      <c r="N825" s="4"/>
      <c r="O825" s="4"/>
      <c r="P825" s="5"/>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row>
    <row r="826" spans="1:170" ht="15.75" customHeight="1">
      <c r="A826" s="1"/>
      <c r="B826" s="1"/>
      <c r="C826" s="1"/>
      <c r="D826" s="1"/>
      <c r="E826" s="1"/>
      <c r="F826" s="1"/>
      <c r="G826" s="1"/>
      <c r="H826" s="1"/>
      <c r="I826" s="1"/>
      <c r="J826" s="1"/>
      <c r="K826" s="1"/>
      <c r="L826" s="4"/>
      <c r="M826" s="4"/>
      <c r="N826" s="4"/>
      <c r="O826" s="4"/>
      <c r="P826" s="5"/>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row>
    <row r="827" spans="1:170" ht="15.75" customHeight="1">
      <c r="A827" s="1"/>
      <c r="B827" s="1"/>
      <c r="C827" s="1"/>
      <c r="D827" s="1"/>
      <c r="E827" s="1"/>
      <c r="F827" s="1"/>
      <c r="G827" s="1"/>
      <c r="H827" s="1"/>
      <c r="I827" s="1"/>
      <c r="J827" s="1"/>
      <c r="K827" s="1"/>
      <c r="L827" s="4"/>
      <c r="M827" s="4"/>
      <c r="N827" s="4"/>
      <c r="O827" s="4"/>
      <c r="P827" s="5"/>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row>
    <row r="828" spans="1:170" ht="15.75" customHeight="1">
      <c r="A828" s="1"/>
      <c r="B828" s="1"/>
      <c r="C828" s="1"/>
      <c r="D828" s="1"/>
      <c r="E828" s="1"/>
      <c r="F828" s="1"/>
      <c r="G828" s="1"/>
      <c r="H828" s="1"/>
      <c r="I828" s="1"/>
      <c r="J828" s="1"/>
      <c r="K828" s="1"/>
      <c r="L828" s="4"/>
      <c r="M828" s="4"/>
      <c r="N828" s="4"/>
      <c r="O828" s="4"/>
      <c r="P828" s="5"/>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row>
    <row r="829" spans="1:170" ht="15.75" customHeight="1">
      <c r="A829" s="1"/>
      <c r="B829" s="1"/>
      <c r="C829" s="1"/>
      <c r="D829" s="1"/>
      <c r="E829" s="1"/>
      <c r="F829" s="1"/>
      <c r="G829" s="1"/>
      <c r="H829" s="1"/>
      <c r="I829" s="1"/>
      <c r="J829" s="1"/>
      <c r="K829" s="1"/>
      <c r="L829" s="4"/>
      <c r="M829" s="4"/>
      <c r="N829" s="4"/>
      <c r="O829" s="4"/>
      <c r="P829" s="5"/>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row>
    <row r="830" spans="1:170" ht="15.75" customHeight="1">
      <c r="A830" s="1"/>
      <c r="B830" s="1"/>
      <c r="C830" s="1"/>
      <c r="D830" s="1"/>
      <c r="E830" s="1"/>
      <c r="F830" s="1"/>
      <c r="G830" s="1"/>
      <c r="H830" s="1"/>
      <c r="I830" s="1"/>
      <c r="J830" s="1"/>
      <c r="K830" s="1"/>
      <c r="L830" s="4"/>
      <c r="M830" s="4"/>
      <c r="N830" s="4"/>
      <c r="O830" s="4"/>
      <c r="P830" s="5"/>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row>
    <row r="831" spans="1:170" ht="15.75" customHeight="1">
      <c r="A831" s="1"/>
      <c r="B831" s="1"/>
      <c r="C831" s="1"/>
      <c r="D831" s="1"/>
      <c r="E831" s="1"/>
      <c r="F831" s="1"/>
      <c r="G831" s="1"/>
      <c r="H831" s="1"/>
      <c r="I831" s="1"/>
      <c r="J831" s="1"/>
      <c r="K831" s="1"/>
      <c r="L831" s="4"/>
      <c r="M831" s="4"/>
      <c r="N831" s="4"/>
      <c r="O831" s="4"/>
      <c r="P831" s="5"/>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row>
    <row r="832" spans="1:170" ht="15.75" customHeight="1">
      <c r="A832" s="1"/>
      <c r="B832" s="1"/>
      <c r="C832" s="1"/>
      <c r="D832" s="1"/>
      <c r="E832" s="1"/>
      <c r="F832" s="1"/>
      <c r="G832" s="1"/>
      <c r="H832" s="1"/>
      <c r="I832" s="1"/>
      <c r="J832" s="1"/>
      <c r="K832" s="1"/>
      <c r="L832" s="4"/>
      <c r="M832" s="4"/>
      <c r="N832" s="4"/>
      <c r="O832" s="4"/>
      <c r="P832" s="5"/>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row>
    <row r="833" spans="1:170" ht="15.75" customHeight="1">
      <c r="A833" s="1"/>
      <c r="B833" s="1"/>
      <c r="C833" s="1"/>
      <c r="D833" s="1"/>
      <c r="E833" s="1"/>
      <c r="F833" s="1"/>
      <c r="G833" s="1"/>
      <c r="H833" s="1"/>
      <c r="I833" s="1"/>
      <c r="J833" s="1"/>
      <c r="K833" s="1"/>
      <c r="L833" s="4"/>
      <c r="M833" s="4"/>
      <c r="N833" s="4"/>
      <c r="O833" s="4"/>
      <c r="P833" s="5"/>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row>
    <row r="834" spans="1:170" ht="15.75" customHeight="1">
      <c r="A834" s="1"/>
      <c r="B834" s="1"/>
      <c r="C834" s="1"/>
      <c r="D834" s="1"/>
      <c r="E834" s="1"/>
      <c r="F834" s="1"/>
      <c r="G834" s="1"/>
      <c r="H834" s="1"/>
      <c r="I834" s="1"/>
      <c r="J834" s="1"/>
      <c r="K834" s="1"/>
      <c r="L834" s="4"/>
      <c r="M834" s="4"/>
      <c r="N834" s="4"/>
      <c r="O834" s="4"/>
      <c r="P834" s="5"/>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row>
    <row r="835" spans="1:170" ht="15.75" customHeight="1">
      <c r="A835" s="1"/>
      <c r="B835" s="1"/>
      <c r="C835" s="1"/>
      <c r="D835" s="1"/>
      <c r="E835" s="1"/>
      <c r="F835" s="1"/>
      <c r="G835" s="1"/>
      <c r="H835" s="1"/>
      <c r="I835" s="1"/>
      <c r="J835" s="1"/>
      <c r="K835" s="1"/>
      <c r="L835" s="4"/>
      <c r="M835" s="4"/>
      <c r="N835" s="4"/>
      <c r="O835" s="4"/>
      <c r="P835" s="5"/>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row>
    <row r="836" spans="1:170" ht="15.75" customHeight="1">
      <c r="A836" s="1"/>
      <c r="B836" s="1"/>
      <c r="C836" s="1"/>
      <c r="D836" s="1"/>
      <c r="E836" s="1"/>
      <c r="F836" s="1"/>
      <c r="G836" s="1"/>
      <c r="H836" s="1"/>
      <c r="I836" s="1"/>
      <c r="J836" s="1"/>
      <c r="K836" s="1"/>
      <c r="L836" s="4"/>
      <c r="M836" s="4"/>
      <c r="N836" s="4"/>
      <c r="O836" s="4"/>
      <c r="P836" s="5"/>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row>
    <row r="837" spans="1:170" ht="15.75" customHeight="1">
      <c r="A837" s="1"/>
      <c r="B837" s="1"/>
      <c r="C837" s="1"/>
      <c r="D837" s="1"/>
      <c r="E837" s="1"/>
      <c r="F837" s="1"/>
      <c r="G837" s="1"/>
      <c r="H837" s="1"/>
      <c r="I837" s="1"/>
      <c r="J837" s="1"/>
      <c r="K837" s="1"/>
      <c r="L837" s="4"/>
      <c r="M837" s="4"/>
      <c r="N837" s="4"/>
      <c r="O837" s="4"/>
      <c r="P837" s="5"/>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row>
    <row r="838" spans="1:170" ht="15.75" customHeight="1">
      <c r="A838" s="1"/>
      <c r="B838" s="1"/>
      <c r="C838" s="1"/>
      <c r="D838" s="1"/>
      <c r="E838" s="1"/>
      <c r="F838" s="1"/>
      <c r="G838" s="1"/>
      <c r="H838" s="1"/>
      <c r="I838" s="1"/>
      <c r="J838" s="1"/>
      <c r="K838" s="1"/>
      <c r="L838" s="4"/>
      <c r="M838" s="4"/>
      <c r="N838" s="4"/>
      <c r="O838" s="4"/>
      <c r="P838" s="5"/>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row>
    <row r="839" spans="1:170" ht="15.75" customHeight="1">
      <c r="A839" s="1"/>
      <c r="B839" s="1"/>
      <c r="C839" s="1"/>
      <c r="D839" s="1"/>
      <c r="E839" s="1"/>
      <c r="F839" s="1"/>
      <c r="G839" s="1"/>
      <c r="H839" s="1"/>
      <c r="I839" s="1"/>
      <c r="J839" s="1"/>
      <c r="K839" s="1"/>
      <c r="L839" s="4"/>
      <c r="M839" s="4"/>
      <c r="N839" s="4"/>
      <c r="O839" s="4"/>
      <c r="P839" s="5"/>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row>
    <row r="840" spans="1:170" ht="15.75" customHeight="1">
      <c r="A840" s="1"/>
      <c r="B840" s="1"/>
      <c r="C840" s="1"/>
      <c r="D840" s="1"/>
      <c r="E840" s="1"/>
      <c r="F840" s="1"/>
      <c r="G840" s="1"/>
      <c r="H840" s="1"/>
      <c r="I840" s="1"/>
      <c r="J840" s="1"/>
      <c r="K840" s="1"/>
      <c r="L840" s="4"/>
      <c r="M840" s="4"/>
      <c r="N840" s="4"/>
      <c r="O840" s="4"/>
      <c r="P840" s="5"/>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row>
    <row r="841" spans="1:170" ht="15.75" customHeight="1">
      <c r="A841" s="1"/>
      <c r="B841" s="1"/>
      <c r="C841" s="1"/>
      <c r="D841" s="1"/>
      <c r="E841" s="1"/>
      <c r="F841" s="1"/>
      <c r="G841" s="1"/>
      <c r="H841" s="1"/>
      <c r="I841" s="1"/>
      <c r="J841" s="1"/>
      <c r="K841" s="1"/>
      <c r="L841" s="4"/>
      <c r="M841" s="4"/>
      <c r="N841" s="4"/>
      <c r="O841" s="4"/>
      <c r="P841" s="5"/>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row>
    <row r="842" spans="1:170" ht="15.75" customHeight="1">
      <c r="A842" s="1"/>
      <c r="B842" s="1"/>
      <c r="C842" s="1"/>
      <c r="D842" s="1"/>
      <c r="E842" s="1"/>
      <c r="F842" s="1"/>
      <c r="G842" s="1"/>
      <c r="H842" s="1"/>
      <c r="I842" s="1"/>
      <c r="J842" s="1"/>
      <c r="K842" s="1"/>
      <c r="L842" s="4"/>
      <c r="M842" s="4"/>
      <c r="N842" s="4"/>
      <c r="O842" s="4"/>
      <c r="P842" s="5"/>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row>
    <row r="843" spans="1:170" ht="15.75" customHeight="1">
      <c r="A843" s="1"/>
      <c r="B843" s="1"/>
      <c r="C843" s="1"/>
      <c r="D843" s="1"/>
      <c r="E843" s="1"/>
      <c r="F843" s="1"/>
      <c r="G843" s="1"/>
      <c r="H843" s="1"/>
      <c r="I843" s="1"/>
      <c r="J843" s="1"/>
      <c r="K843" s="1"/>
      <c r="L843" s="4"/>
      <c r="M843" s="4"/>
      <c r="N843" s="4"/>
      <c r="O843" s="4"/>
      <c r="P843" s="5"/>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row>
    <row r="844" spans="1:170" ht="15.75" customHeight="1">
      <c r="A844" s="1"/>
      <c r="B844" s="1"/>
      <c r="C844" s="1"/>
      <c r="D844" s="1"/>
      <c r="E844" s="1"/>
      <c r="F844" s="1"/>
      <c r="G844" s="1"/>
      <c r="H844" s="1"/>
      <c r="I844" s="1"/>
      <c r="J844" s="1"/>
      <c r="K844" s="1"/>
      <c r="L844" s="4"/>
      <c r="M844" s="4"/>
      <c r="N844" s="4"/>
      <c r="O844" s="4"/>
      <c r="P844" s="5"/>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row>
    <row r="845" spans="1:170" ht="15.75" customHeight="1">
      <c r="A845" s="1"/>
      <c r="B845" s="1"/>
      <c r="C845" s="1"/>
      <c r="D845" s="1"/>
      <c r="E845" s="1"/>
      <c r="F845" s="1"/>
      <c r="G845" s="1"/>
      <c r="H845" s="1"/>
      <c r="I845" s="1"/>
      <c r="J845" s="1"/>
      <c r="K845" s="1"/>
      <c r="L845" s="4"/>
      <c r="M845" s="4"/>
      <c r="N845" s="4"/>
      <c r="O845" s="4"/>
      <c r="P845" s="5"/>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row>
    <row r="846" spans="1:170" ht="15.75" customHeight="1">
      <c r="A846" s="1"/>
      <c r="B846" s="1"/>
      <c r="C846" s="1"/>
      <c r="D846" s="1"/>
      <c r="E846" s="1"/>
      <c r="F846" s="1"/>
      <c r="G846" s="1"/>
      <c r="H846" s="1"/>
      <c r="I846" s="1"/>
      <c r="J846" s="1"/>
      <c r="K846" s="1"/>
      <c r="L846" s="4"/>
      <c r="M846" s="4"/>
      <c r="N846" s="4"/>
      <c r="O846" s="4"/>
      <c r="P846" s="5"/>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row>
    <row r="847" spans="1:170" ht="15.75" customHeight="1">
      <c r="A847" s="1"/>
      <c r="B847" s="1"/>
      <c r="C847" s="1"/>
      <c r="D847" s="1"/>
      <c r="E847" s="1"/>
      <c r="F847" s="1"/>
      <c r="G847" s="1"/>
      <c r="H847" s="1"/>
      <c r="I847" s="1"/>
      <c r="J847" s="1"/>
      <c r="K847" s="1"/>
      <c r="L847" s="4"/>
      <c r="M847" s="4"/>
      <c r="N847" s="4"/>
      <c r="O847" s="4"/>
      <c r="P847" s="5"/>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row>
    <row r="848" spans="1:170" ht="15.75" customHeight="1">
      <c r="A848" s="1"/>
      <c r="B848" s="1"/>
      <c r="C848" s="1"/>
      <c r="D848" s="1"/>
      <c r="E848" s="1"/>
      <c r="F848" s="1"/>
      <c r="G848" s="1"/>
      <c r="H848" s="1"/>
      <c r="I848" s="1"/>
      <c r="J848" s="1"/>
      <c r="K848" s="1"/>
      <c r="L848" s="4"/>
      <c r="M848" s="4"/>
      <c r="N848" s="4"/>
      <c r="O848" s="4"/>
      <c r="P848" s="5"/>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row>
    <row r="849" spans="1:170" ht="15.75" customHeight="1">
      <c r="A849" s="1"/>
      <c r="B849" s="1"/>
      <c r="C849" s="1"/>
      <c r="D849" s="1"/>
      <c r="E849" s="1"/>
      <c r="F849" s="1"/>
      <c r="G849" s="1"/>
      <c r="H849" s="1"/>
      <c r="I849" s="1"/>
      <c r="J849" s="1"/>
      <c r="K849" s="1"/>
      <c r="L849" s="4"/>
      <c r="M849" s="4"/>
      <c r="N849" s="4"/>
      <c r="O849" s="4"/>
      <c r="P849" s="5"/>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row>
    <row r="850" spans="1:170" ht="15.75" customHeight="1">
      <c r="A850" s="1"/>
      <c r="B850" s="1"/>
      <c r="C850" s="1"/>
      <c r="D850" s="1"/>
      <c r="E850" s="1"/>
      <c r="F850" s="1"/>
      <c r="G850" s="1"/>
      <c r="H850" s="1"/>
      <c r="I850" s="1"/>
      <c r="J850" s="1"/>
      <c r="K850" s="1"/>
      <c r="L850" s="4"/>
      <c r="M850" s="4"/>
      <c r="N850" s="4"/>
      <c r="O850" s="4"/>
      <c r="P850" s="5"/>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row>
    <row r="851" spans="1:170" ht="15.75" customHeight="1">
      <c r="A851" s="1"/>
      <c r="B851" s="1"/>
      <c r="C851" s="1"/>
      <c r="D851" s="1"/>
      <c r="E851" s="1"/>
      <c r="F851" s="1"/>
      <c r="G851" s="1"/>
      <c r="H851" s="1"/>
      <c r="I851" s="1"/>
      <c r="J851" s="1"/>
      <c r="K851" s="1"/>
      <c r="L851" s="4"/>
      <c r="M851" s="4"/>
      <c r="N851" s="4"/>
      <c r="O851" s="4"/>
      <c r="P851" s="5"/>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row>
    <row r="852" spans="1:170" ht="15.75" customHeight="1">
      <c r="A852" s="1"/>
      <c r="B852" s="1"/>
      <c r="C852" s="1"/>
      <c r="D852" s="1"/>
      <c r="E852" s="1"/>
      <c r="F852" s="1"/>
      <c r="G852" s="1"/>
      <c r="H852" s="1"/>
      <c r="I852" s="1"/>
      <c r="J852" s="1"/>
      <c r="K852" s="1"/>
      <c r="L852" s="4"/>
      <c r="M852" s="4"/>
      <c r="N852" s="4"/>
      <c r="O852" s="4"/>
      <c r="P852" s="5"/>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row>
    <row r="853" spans="1:170" ht="15.75" customHeight="1">
      <c r="A853" s="1"/>
      <c r="B853" s="1"/>
      <c r="C853" s="1"/>
      <c r="D853" s="1"/>
      <c r="E853" s="1"/>
      <c r="F853" s="1"/>
      <c r="G853" s="1"/>
      <c r="H853" s="1"/>
      <c r="I853" s="1"/>
      <c r="J853" s="1"/>
      <c r="K853" s="1"/>
      <c r="L853" s="4"/>
      <c r="M853" s="4"/>
      <c r="N853" s="4"/>
      <c r="O853" s="4"/>
      <c r="P853" s="5"/>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row>
    <row r="854" spans="1:170" ht="15.75" customHeight="1">
      <c r="A854" s="1"/>
      <c r="B854" s="1"/>
      <c r="C854" s="1"/>
      <c r="D854" s="1"/>
      <c r="E854" s="1"/>
      <c r="F854" s="1"/>
      <c r="G854" s="1"/>
      <c r="H854" s="1"/>
      <c r="I854" s="1"/>
      <c r="J854" s="1"/>
      <c r="K854" s="1"/>
      <c r="L854" s="4"/>
      <c r="M854" s="4"/>
      <c r="N854" s="4"/>
      <c r="O854" s="4"/>
      <c r="P854" s="5"/>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row>
    <row r="855" spans="1:170" ht="15.75" customHeight="1">
      <c r="A855" s="1"/>
      <c r="B855" s="1"/>
      <c r="C855" s="1"/>
      <c r="D855" s="1"/>
      <c r="E855" s="1"/>
      <c r="F855" s="1"/>
      <c r="G855" s="1"/>
      <c r="H855" s="1"/>
      <c r="I855" s="1"/>
      <c r="J855" s="1"/>
      <c r="K855" s="1"/>
      <c r="L855" s="4"/>
      <c r="M855" s="4"/>
      <c r="N855" s="4"/>
      <c r="O855" s="4"/>
      <c r="P855" s="5"/>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row>
    <row r="856" spans="1:170" ht="15.75" customHeight="1">
      <c r="A856" s="1"/>
      <c r="B856" s="1"/>
      <c r="C856" s="1"/>
      <c r="D856" s="1"/>
      <c r="E856" s="1"/>
      <c r="F856" s="1"/>
      <c r="G856" s="1"/>
      <c r="H856" s="1"/>
      <c r="I856" s="1"/>
      <c r="J856" s="1"/>
      <c r="K856" s="1"/>
      <c r="L856" s="4"/>
      <c r="M856" s="4"/>
      <c r="N856" s="4"/>
      <c r="O856" s="4"/>
      <c r="P856" s="5"/>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row>
    <row r="857" spans="1:170" ht="15.75" customHeight="1">
      <c r="A857" s="1"/>
      <c r="B857" s="1"/>
      <c r="C857" s="1"/>
      <c r="D857" s="1"/>
      <c r="E857" s="1"/>
      <c r="F857" s="1"/>
      <c r="G857" s="1"/>
      <c r="H857" s="1"/>
      <c r="I857" s="1"/>
      <c r="J857" s="1"/>
      <c r="K857" s="1"/>
      <c r="L857" s="4"/>
      <c r="M857" s="4"/>
      <c r="N857" s="4"/>
      <c r="O857" s="4"/>
      <c r="P857" s="5"/>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row>
    <row r="858" spans="1:170" ht="15.75" customHeight="1">
      <c r="A858" s="1"/>
      <c r="B858" s="1"/>
      <c r="C858" s="1"/>
      <c r="D858" s="1"/>
      <c r="E858" s="1"/>
      <c r="F858" s="1"/>
      <c r="G858" s="1"/>
      <c r="H858" s="1"/>
      <c r="I858" s="1"/>
      <c r="J858" s="1"/>
      <c r="K858" s="1"/>
      <c r="L858" s="4"/>
      <c r="M858" s="4"/>
      <c r="N858" s="4"/>
      <c r="O858" s="4"/>
      <c r="P858" s="5"/>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row>
    <row r="859" spans="1:170" ht="15.75" customHeight="1">
      <c r="A859" s="1"/>
      <c r="B859" s="1"/>
      <c r="C859" s="1"/>
      <c r="D859" s="1"/>
      <c r="E859" s="1"/>
      <c r="F859" s="1"/>
      <c r="G859" s="1"/>
      <c r="H859" s="1"/>
      <c r="I859" s="1"/>
      <c r="J859" s="1"/>
      <c r="K859" s="1"/>
      <c r="L859" s="4"/>
      <c r="M859" s="4"/>
      <c r="N859" s="4"/>
      <c r="O859" s="4"/>
      <c r="P859" s="5"/>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row>
    <row r="860" spans="1:170" ht="15.75" customHeight="1">
      <c r="A860" s="1"/>
      <c r="B860" s="1"/>
      <c r="C860" s="1"/>
      <c r="D860" s="1"/>
      <c r="E860" s="1"/>
      <c r="F860" s="1"/>
      <c r="G860" s="1"/>
      <c r="H860" s="1"/>
      <c r="I860" s="1"/>
      <c r="J860" s="1"/>
      <c r="K860" s="1"/>
      <c r="L860" s="4"/>
      <c r="M860" s="4"/>
      <c r="N860" s="4"/>
      <c r="O860" s="4"/>
      <c r="P860" s="5"/>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row>
    <row r="861" spans="1:170" ht="15.75" customHeight="1">
      <c r="A861" s="1"/>
      <c r="B861" s="1"/>
      <c r="C861" s="1"/>
      <c r="D861" s="1"/>
      <c r="E861" s="1"/>
      <c r="F861" s="1"/>
      <c r="G861" s="1"/>
      <c r="H861" s="1"/>
      <c r="I861" s="1"/>
      <c r="J861" s="1"/>
      <c r="K861" s="1"/>
      <c r="L861" s="4"/>
      <c r="M861" s="4"/>
      <c r="N861" s="4"/>
      <c r="O861" s="4"/>
      <c r="P861" s="5"/>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row>
    <row r="862" spans="1:170" ht="15.75" customHeight="1">
      <c r="A862" s="1"/>
      <c r="B862" s="1"/>
      <c r="C862" s="1"/>
      <c r="D862" s="1"/>
      <c r="E862" s="1"/>
      <c r="F862" s="1"/>
      <c r="G862" s="1"/>
      <c r="H862" s="1"/>
      <c r="I862" s="1"/>
      <c r="J862" s="1"/>
      <c r="K862" s="1"/>
      <c r="L862" s="4"/>
      <c r="M862" s="4"/>
      <c r="N862" s="4"/>
      <c r="O862" s="4"/>
      <c r="P862" s="5"/>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row>
    <row r="863" spans="1:170" ht="15.75" customHeight="1">
      <c r="A863" s="1"/>
      <c r="B863" s="1"/>
      <c r="C863" s="1"/>
      <c r="D863" s="1"/>
      <c r="E863" s="1"/>
      <c r="F863" s="1"/>
      <c r="G863" s="1"/>
      <c r="H863" s="1"/>
      <c r="I863" s="1"/>
      <c r="J863" s="1"/>
      <c r="K863" s="1"/>
      <c r="L863" s="4"/>
      <c r="M863" s="4"/>
      <c r="N863" s="4"/>
      <c r="O863" s="4"/>
      <c r="P863" s="5"/>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row>
    <row r="864" spans="1:170" ht="15.75" customHeight="1">
      <c r="A864" s="1"/>
      <c r="B864" s="1"/>
      <c r="C864" s="1"/>
      <c r="D864" s="1"/>
      <c r="E864" s="1"/>
      <c r="F864" s="1"/>
      <c r="G864" s="1"/>
      <c r="H864" s="1"/>
      <c r="I864" s="1"/>
      <c r="J864" s="1"/>
      <c r="K864" s="1"/>
      <c r="L864" s="4"/>
      <c r="M864" s="4"/>
      <c r="N864" s="4"/>
      <c r="O864" s="4"/>
      <c r="P864" s="5"/>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row>
    <row r="865" spans="1:170" ht="15.75" customHeight="1">
      <c r="A865" s="1"/>
      <c r="B865" s="1"/>
      <c r="C865" s="1"/>
      <c r="D865" s="1"/>
      <c r="E865" s="1"/>
      <c r="F865" s="1"/>
      <c r="G865" s="1"/>
      <c r="H865" s="1"/>
      <c r="I865" s="1"/>
      <c r="J865" s="1"/>
      <c r="K865" s="1"/>
      <c r="L865" s="4"/>
      <c r="M865" s="4"/>
      <c r="N865" s="4"/>
      <c r="O865" s="4"/>
      <c r="P865" s="5"/>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row>
    <row r="866" spans="1:170" ht="15.75" customHeight="1">
      <c r="A866" s="1"/>
      <c r="B866" s="1"/>
      <c r="C866" s="1"/>
      <c r="D866" s="1"/>
      <c r="E866" s="1"/>
      <c r="F866" s="1"/>
      <c r="G866" s="1"/>
      <c r="H866" s="1"/>
      <c r="I866" s="1"/>
      <c r="J866" s="1"/>
      <c r="K866" s="1"/>
      <c r="L866" s="4"/>
      <c r="M866" s="4"/>
      <c r="N866" s="4"/>
      <c r="O866" s="4"/>
      <c r="P866" s="5"/>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row>
    <row r="867" spans="1:170" ht="15.75" customHeight="1">
      <c r="A867" s="1"/>
      <c r="B867" s="1"/>
      <c r="C867" s="1"/>
      <c r="D867" s="1"/>
      <c r="E867" s="1"/>
      <c r="F867" s="1"/>
      <c r="G867" s="1"/>
      <c r="H867" s="1"/>
      <c r="I867" s="1"/>
      <c r="J867" s="1"/>
      <c r="K867" s="1"/>
      <c r="L867" s="4"/>
      <c r="M867" s="4"/>
      <c r="N867" s="4"/>
      <c r="O867" s="4"/>
      <c r="P867" s="5"/>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row>
    <row r="868" spans="1:170" ht="15.75" customHeight="1">
      <c r="A868" s="1"/>
      <c r="B868" s="1"/>
      <c r="C868" s="1"/>
      <c r="D868" s="1"/>
      <c r="E868" s="1"/>
      <c r="F868" s="1"/>
      <c r="G868" s="1"/>
      <c r="H868" s="1"/>
      <c r="I868" s="1"/>
      <c r="J868" s="1"/>
      <c r="K868" s="1"/>
      <c r="L868" s="4"/>
      <c r="M868" s="4"/>
      <c r="N868" s="4"/>
      <c r="O868" s="4"/>
      <c r="P868" s="5"/>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row>
    <row r="869" spans="1:170" ht="15.75" customHeight="1">
      <c r="A869" s="1"/>
      <c r="B869" s="1"/>
      <c r="C869" s="1"/>
      <c r="D869" s="1"/>
      <c r="E869" s="1"/>
      <c r="F869" s="1"/>
      <c r="G869" s="1"/>
      <c r="H869" s="1"/>
      <c r="I869" s="1"/>
      <c r="J869" s="1"/>
      <c r="K869" s="1"/>
      <c r="L869" s="4"/>
      <c r="M869" s="4"/>
      <c r="N869" s="4"/>
      <c r="O869" s="4"/>
      <c r="P869" s="5"/>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row>
    <row r="870" spans="1:170" ht="15.75" customHeight="1">
      <c r="A870" s="1"/>
      <c r="B870" s="1"/>
      <c r="C870" s="1"/>
      <c r="D870" s="1"/>
      <c r="E870" s="1"/>
      <c r="F870" s="1"/>
      <c r="G870" s="1"/>
      <c r="H870" s="1"/>
      <c r="I870" s="1"/>
      <c r="J870" s="1"/>
      <c r="K870" s="1"/>
      <c r="L870" s="4"/>
      <c r="M870" s="4"/>
      <c r="N870" s="4"/>
      <c r="O870" s="4"/>
      <c r="P870" s="5"/>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row>
    <row r="871" spans="1:170" ht="15.75" customHeight="1">
      <c r="A871" s="1"/>
      <c r="B871" s="1"/>
      <c r="C871" s="1"/>
      <c r="D871" s="1"/>
      <c r="E871" s="1"/>
      <c r="F871" s="1"/>
      <c r="G871" s="1"/>
      <c r="H871" s="1"/>
      <c r="I871" s="1"/>
      <c r="J871" s="1"/>
      <c r="K871" s="1"/>
      <c r="L871" s="4"/>
      <c r="M871" s="4"/>
      <c r="N871" s="4"/>
      <c r="O871" s="4"/>
      <c r="P871" s="5"/>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row>
    <row r="872" spans="1:170" ht="15.75" customHeight="1">
      <c r="A872" s="1"/>
      <c r="B872" s="1"/>
      <c r="C872" s="1"/>
      <c r="D872" s="1"/>
      <c r="E872" s="1"/>
      <c r="F872" s="1"/>
      <c r="G872" s="1"/>
      <c r="H872" s="1"/>
      <c r="I872" s="1"/>
      <c r="J872" s="1"/>
      <c r="K872" s="1"/>
      <c r="L872" s="4"/>
      <c r="M872" s="4"/>
      <c r="N872" s="4"/>
      <c r="O872" s="4"/>
      <c r="P872" s="5"/>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row>
    <row r="873" spans="1:170" ht="15.75" customHeight="1">
      <c r="A873" s="1"/>
      <c r="B873" s="1"/>
      <c r="C873" s="1"/>
      <c r="D873" s="1"/>
      <c r="E873" s="1"/>
      <c r="F873" s="1"/>
      <c r="G873" s="1"/>
      <c r="H873" s="1"/>
      <c r="I873" s="1"/>
      <c r="J873" s="1"/>
      <c r="K873" s="1"/>
      <c r="L873" s="4"/>
      <c r="M873" s="4"/>
      <c r="N873" s="4"/>
      <c r="O873" s="4"/>
      <c r="P873" s="5"/>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row>
    <row r="874" spans="1:170" ht="15.75" customHeight="1">
      <c r="A874" s="1"/>
      <c r="B874" s="1"/>
      <c r="C874" s="1"/>
      <c r="D874" s="1"/>
      <c r="E874" s="1"/>
      <c r="F874" s="1"/>
      <c r="G874" s="1"/>
      <c r="H874" s="1"/>
      <c r="I874" s="1"/>
      <c r="J874" s="1"/>
      <c r="K874" s="1"/>
      <c r="L874" s="4"/>
      <c r="M874" s="4"/>
      <c r="N874" s="4"/>
      <c r="O874" s="4"/>
      <c r="P874" s="5"/>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row>
    <row r="875" spans="1:170" ht="15.75" customHeight="1">
      <c r="A875" s="1"/>
      <c r="B875" s="1"/>
      <c r="C875" s="1"/>
      <c r="D875" s="1"/>
      <c r="E875" s="1"/>
      <c r="F875" s="1"/>
      <c r="G875" s="1"/>
      <c r="H875" s="1"/>
      <c r="I875" s="1"/>
      <c r="J875" s="1"/>
      <c r="K875" s="1"/>
      <c r="L875" s="4"/>
      <c r="M875" s="4"/>
      <c r="N875" s="4"/>
      <c r="O875" s="4"/>
      <c r="P875" s="5"/>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row>
    <row r="876" spans="1:170" ht="15.75" customHeight="1">
      <c r="A876" s="1"/>
      <c r="B876" s="1"/>
      <c r="C876" s="1"/>
      <c r="D876" s="1"/>
      <c r="E876" s="1"/>
      <c r="F876" s="1"/>
      <c r="G876" s="1"/>
      <c r="H876" s="1"/>
      <c r="I876" s="1"/>
      <c r="J876" s="1"/>
      <c r="K876" s="1"/>
      <c r="L876" s="4"/>
      <c r="M876" s="4"/>
      <c r="N876" s="4"/>
      <c r="O876" s="4"/>
      <c r="P876" s="5"/>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row>
    <row r="877" spans="1:170" ht="15.75" customHeight="1">
      <c r="A877" s="1"/>
      <c r="B877" s="1"/>
      <c r="C877" s="1"/>
      <c r="D877" s="1"/>
      <c r="E877" s="1"/>
      <c r="F877" s="1"/>
      <c r="G877" s="1"/>
      <c r="H877" s="1"/>
      <c r="I877" s="1"/>
      <c r="J877" s="1"/>
      <c r="K877" s="1"/>
      <c r="L877" s="4"/>
      <c r="M877" s="4"/>
      <c r="N877" s="4"/>
      <c r="O877" s="4"/>
      <c r="P877" s="5"/>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row>
    <row r="878" spans="1:170" ht="15.75" customHeight="1">
      <c r="A878" s="1"/>
      <c r="B878" s="1"/>
      <c r="C878" s="1"/>
      <c r="D878" s="1"/>
      <c r="E878" s="1"/>
      <c r="F878" s="1"/>
      <c r="G878" s="1"/>
      <c r="H878" s="1"/>
      <c r="I878" s="1"/>
      <c r="J878" s="1"/>
      <c r="K878" s="1"/>
      <c r="L878" s="4"/>
      <c r="M878" s="4"/>
      <c r="N878" s="4"/>
      <c r="O878" s="4"/>
      <c r="P878" s="5"/>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row>
    <row r="879" spans="1:170" ht="15.75" customHeight="1">
      <c r="A879" s="1"/>
      <c r="B879" s="1"/>
      <c r="C879" s="1"/>
      <c r="D879" s="1"/>
      <c r="E879" s="1"/>
      <c r="F879" s="1"/>
      <c r="G879" s="1"/>
      <c r="H879" s="1"/>
      <c r="I879" s="1"/>
      <c r="J879" s="1"/>
      <c r="K879" s="1"/>
      <c r="L879" s="4"/>
      <c r="M879" s="4"/>
      <c r="N879" s="4"/>
      <c r="O879" s="4"/>
      <c r="P879" s="5"/>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row>
    <row r="880" spans="1:170" ht="15.75" customHeight="1">
      <c r="A880" s="1"/>
      <c r="B880" s="1"/>
      <c r="C880" s="1"/>
      <c r="D880" s="1"/>
      <c r="E880" s="1"/>
      <c r="F880" s="1"/>
      <c r="G880" s="1"/>
      <c r="H880" s="1"/>
      <c r="I880" s="1"/>
      <c r="J880" s="1"/>
      <c r="K880" s="1"/>
      <c r="L880" s="4"/>
      <c r="M880" s="4"/>
      <c r="N880" s="4"/>
      <c r="O880" s="4"/>
      <c r="P880" s="5"/>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row>
    <row r="881" spans="1:170" ht="15.75" customHeight="1">
      <c r="A881" s="1"/>
      <c r="B881" s="1"/>
      <c r="C881" s="1"/>
      <c r="D881" s="1"/>
      <c r="E881" s="1"/>
      <c r="F881" s="1"/>
      <c r="G881" s="1"/>
      <c r="H881" s="1"/>
      <c r="I881" s="1"/>
      <c r="J881" s="1"/>
      <c r="K881" s="1"/>
      <c r="L881" s="4"/>
      <c r="M881" s="4"/>
      <c r="N881" s="4"/>
      <c r="O881" s="4"/>
      <c r="P881" s="5"/>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row>
    <row r="882" spans="1:170" ht="15.75" customHeight="1">
      <c r="A882" s="1"/>
      <c r="B882" s="1"/>
      <c r="C882" s="1"/>
      <c r="D882" s="1"/>
      <c r="E882" s="1"/>
      <c r="F882" s="1"/>
      <c r="G882" s="1"/>
      <c r="H882" s="1"/>
      <c r="I882" s="1"/>
      <c r="J882" s="1"/>
      <c r="K882" s="1"/>
      <c r="L882" s="4"/>
      <c r="M882" s="4"/>
      <c r="N882" s="4"/>
      <c r="O882" s="4"/>
      <c r="P882" s="5"/>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row>
    <row r="883" spans="1:170" ht="15.75" customHeight="1">
      <c r="A883" s="1"/>
      <c r="B883" s="1"/>
      <c r="C883" s="1"/>
      <c r="D883" s="1"/>
      <c r="E883" s="1"/>
      <c r="F883" s="1"/>
      <c r="G883" s="1"/>
      <c r="H883" s="1"/>
      <c r="I883" s="1"/>
      <c r="J883" s="1"/>
      <c r="K883" s="1"/>
      <c r="L883" s="4"/>
      <c r="M883" s="4"/>
      <c r="N883" s="4"/>
      <c r="O883" s="4"/>
      <c r="P883" s="5"/>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row>
    <row r="884" spans="1:170" ht="15.75" customHeight="1">
      <c r="A884" s="1"/>
      <c r="B884" s="1"/>
      <c r="C884" s="1"/>
      <c r="D884" s="1"/>
      <c r="E884" s="1"/>
      <c r="F884" s="1"/>
      <c r="G884" s="1"/>
      <c r="H884" s="1"/>
      <c r="I884" s="1"/>
      <c r="J884" s="1"/>
      <c r="K884" s="1"/>
      <c r="L884" s="4"/>
      <c r="M884" s="4"/>
      <c r="N884" s="4"/>
      <c r="O884" s="4"/>
      <c r="P884" s="5"/>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row>
    <row r="885" spans="1:170" ht="15.75" customHeight="1">
      <c r="A885" s="1"/>
      <c r="B885" s="1"/>
      <c r="C885" s="1"/>
      <c r="D885" s="1"/>
      <c r="E885" s="1"/>
      <c r="F885" s="1"/>
      <c r="G885" s="1"/>
      <c r="H885" s="1"/>
      <c r="I885" s="1"/>
      <c r="J885" s="1"/>
      <c r="K885" s="1"/>
      <c r="L885" s="4"/>
      <c r="M885" s="4"/>
      <c r="N885" s="4"/>
      <c r="O885" s="4"/>
      <c r="P885" s="5"/>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row>
    <row r="886" spans="1:170" ht="15.75" customHeight="1">
      <c r="A886" s="1"/>
      <c r="B886" s="1"/>
      <c r="C886" s="1"/>
      <c r="D886" s="1"/>
      <c r="E886" s="1"/>
      <c r="F886" s="1"/>
      <c r="G886" s="1"/>
      <c r="H886" s="1"/>
      <c r="I886" s="1"/>
      <c r="J886" s="1"/>
      <c r="K886" s="1"/>
      <c r="L886" s="4"/>
      <c r="M886" s="4"/>
      <c r="N886" s="4"/>
      <c r="O886" s="4"/>
      <c r="P886" s="5"/>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row>
    <row r="887" spans="1:170" ht="15.75" customHeight="1">
      <c r="A887" s="1"/>
      <c r="B887" s="1"/>
      <c r="C887" s="1"/>
      <c r="D887" s="1"/>
      <c r="E887" s="1"/>
      <c r="F887" s="1"/>
      <c r="G887" s="1"/>
      <c r="H887" s="1"/>
      <c r="I887" s="1"/>
      <c r="J887" s="1"/>
      <c r="K887" s="1"/>
      <c r="L887" s="4"/>
      <c r="M887" s="4"/>
      <c r="N887" s="4"/>
      <c r="O887" s="4"/>
      <c r="P887" s="5"/>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row>
    <row r="888" spans="1:170" ht="15.75" customHeight="1">
      <c r="A888" s="1"/>
      <c r="B888" s="1"/>
      <c r="C888" s="1"/>
      <c r="D888" s="1"/>
      <c r="E888" s="1"/>
      <c r="F888" s="1"/>
      <c r="G888" s="1"/>
      <c r="H888" s="1"/>
      <c r="I888" s="1"/>
      <c r="J888" s="1"/>
      <c r="K888" s="1"/>
      <c r="L888" s="4"/>
      <c r="M888" s="4"/>
      <c r="N888" s="4"/>
      <c r="O888" s="4"/>
      <c r="P888" s="5"/>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row>
    <row r="889" spans="1:170" ht="15.75" customHeight="1">
      <c r="A889" s="1"/>
      <c r="B889" s="1"/>
      <c r="C889" s="1"/>
      <c r="D889" s="1"/>
      <c r="E889" s="1"/>
      <c r="F889" s="1"/>
      <c r="G889" s="1"/>
      <c r="H889" s="1"/>
      <c r="I889" s="1"/>
      <c r="J889" s="1"/>
      <c r="K889" s="1"/>
      <c r="L889" s="4"/>
      <c r="M889" s="4"/>
      <c r="N889" s="4"/>
      <c r="O889" s="4"/>
      <c r="P889" s="5"/>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row>
    <row r="890" spans="1:170" ht="15.75" customHeight="1">
      <c r="A890" s="1"/>
      <c r="B890" s="1"/>
      <c r="C890" s="1"/>
      <c r="D890" s="1"/>
      <c r="E890" s="1"/>
      <c r="F890" s="1"/>
      <c r="G890" s="1"/>
      <c r="H890" s="1"/>
      <c r="I890" s="1"/>
      <c r="J890" s="1"/>
      <c r="K890" s="1"/>
      <c r="L890" s="4"/>
      <c r="M890" s="4"/>
      <c r="N890" s="4"/>
      <c r="O890" s="4"/>
      <c r="P890" s="5"/>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row>
    <row r="891" spans="1:170" ht="15.75" customHeight="1">
      <c r="A891" s="1"/>
      <c r="B891" s="1"/>
      <c r="C891" s="1"/>
      <c r="D891" s="1"/>
      <c r="E891" s="1"/>
      <c r="F891" s="1"/>
      <c r="G891" s="1"/>
      <c r="H891" s="1"/>
      <c r="I891" s="1"/>
      <c r="J891" s="1"/>
      <c r="K891" s="1"/>
      <c r="L891" s="4"/>
      <c r="M891" s="4"/>
      <c r="N891" s="4"/>
      <c r="O891" s="4"/>
      <c r="P891" s="5"/>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row>
    <row r="892" spans="1:170" ht="15.75" customHeight="1">
      <c r="A892" s="1"/>
      <c r="B892" s="1"/>
      <c r="C892" s="1"/>
      <c r="D892" s="1"/>
      <c r="E892" s="1"/>
      <c r="F892" s="1"/>
      <c r="G892" s="1"/>
      <c r="H892" s="1"/>
      <c r="I892" s="1"/>
      <c r="J892" s="1"/>
      <c r="K892" s="1"/>
      <c r="L892" s="4"/>
      <c r="M892" s="4"/>
      <c r="N892" s="4"/>
      <c r="O892" s="4"/>
      <c r="P892" s="5"/>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row>
    <row r="893" spans="1:170" ht="15.75" customHeight="1">
      <c r="A893" s="1"/>
      <c r="B893" s="1"/>
      <c r="C893" s="1"/>
      <c r="D893" s="1"/>
      <c r="E893" s="1"/>
      <c r="F893" s="1"/>
      <c r="G893" s="1"/>
      <c r="H893" s="1"/>
      <c r="I893" s="1"/>
      <c r="J893" s="1"/>
      <c r="K893" s="1"/>
      <c r="L893" s="4"/>
      <c r="M893" s="4"/>
      <c r="N893" s="4"/>
      <c r="O893" s="4"/>
      <c r="P893" s="5"/>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row>
    <row r="894" spans="1:170" ht="15.75" customHeight="1">
      <c r="A894" s="1"/>
      <c r="B894" s="1"/>
      <c r="C894" s="1"/>
      <c r="D894" s="1"/>
      <c r="E894" s="1"/>
      <c r="F894" s="1"/>
      <c r="G894" s="1"/>
      <c r="H894" s="1"/>
      <c r="I894" s="1"/>
      <c r="J894" s="1"/>
      <c r="K894" s="1"/>
      <c r="L894" s="4"/>
      <c r="M894" s="4"/>
      <c r="N894" s="4"/>
      <c r="O894" s="4"/>
      <c r="P894" s="5"/>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row>
    <row r="895" spans="1:170" ht="15.75" customHeight="1">
      <c r="A895" s="1"/>
      <c r="B895" s="1"/>
      <c r="C895" s="1"/>
      <c r="D895" s="1"/>
      <c r="E895" s="1"/>
      <c r="F895" s="1"/>
      <c r="G895" s="1"/>
      <c r="H895" s="1"/>
      <c r="I895" s="1"/>
      <c r="J895" s="1"/>
      <c r="K895" s="1"/>
      <c r="L895" s="4"/>
      <c r="M895" s="4"/>
      <c r="N895" s="4"/>
      <c r="O895" s="4"/>
      <c r="P895" s="5"/>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row>
    <row r="896" spans="1:170" ht="15.75" customHeight="1">
      <c r="A896" s="1"/>
      <c r="B896" s="1"/>
      <c r="C896" s="1"/>
      <c r="D896" s="1"/>
      <c r="E896" s="1"/>
      <c r="F896" s="1"/>
      <c r="G896" s="1"/>
      <c r="H896" s="1"/>
      <c r="I896" s="1"/>
      <c r="J896" s="1"/>
      <c r="K896" s="1"/>
      <c r="L896" s="4"/>
      <c r="M896" s="4"/>
      <c r="N896" s="4"/>
      <c r="O896" s="4"/>
      <c r="P896" s="5"/>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row>
    <row r="897" spans="1:170" ht="15.75" customHeight="1">
      <c r="A897" s="1"/>
      <c r="B897" s="1"/>
      <c r="C897" s="1"/>
      <c r="D897" s="1"/>
      <c r="E897" s="1"/>
      <c r="F897" s="1"/>
      <c r="G897" s="1"/>
      <c r="H897" s="1"/>
      <c r="I897" s="1"/>
      <c r="J897" s="1"/>
      <c r="K897" s="1"/>
      <c r="L897" s="4"/>
      <c r="M897" s="4"/>
      <c r="N897" s="4"/>
      <c r="O897" s="4"/>
      <c r="P897" s="5"/>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row>
    <row r="898" spans="1:170" ht="15.75" customHeight="1">
      <c r="A898" s="1"/>
      <c r="B898" s="1"/>
      <c r="C898" s="1"/>
      <c r="D898" s="1"/>
      <c r="E898" s="1"/>
      <c r="F898" s="1"/>
      <c r="G898" s="1"/>
      <c r="H898" s="1"/>
      <c r="I898" s="1"/>
      <c r="J898" s="1"/>
      <c r="K898" s="1"/>
      <c r="L898" s="4"/>
      <c r="M898" s="4"/>
      <c r="N898" s="4"/>
      <c r="O898" s="4"/>
      <c r="P898" s="5"/>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row>
    <row r="899" spans="1:170" ht="15.75" customHeight="1">
      <c r="A899" s="1"/>
      <c r="B899" s="1"/>
      <c r="C899" s="1"/>
      <c r="D899" s="1"/>
      <c r="E899" s="1"/>
      <c r="F899" s="1"/>
      <c r="G899" s="1"/>
      <c r="H899" s="1"/>
      <c r="I899" s="1"/>
      <c r="J899" s="1"/>
      <c r="K899" s="1"/>
      <c r="L899" s="4"/>
      <c r="M899" s="4"/>
      <c r="N899" s="4"/>
      <c r="O899" s="4"/>
      <c r="P899" s="5"/>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row>
    <row r="900" spans="1:170" ht="15.75" customHeight="1">
      <c r="A900" s="1"/>
      <c r="B900" s="1"/>
      <c r="C900" s="1"/>
      <c r="D900" s="1"/>
      <c r="E900" s="1"/>
      <c r="F900" s="1"/>
      <c r="G900" s="1"/>
      <c r="H900" s="1"/>
      <c r="I900" s="1"/>
      <c r="J900" s="1"/>
      <c r="K900" s="1"/>
      <c r="L900" s="4"/>
      <c r="M900" s="4"/>
      <c r="N900" s="4"/>
      <c r="O900" s="4"/>
      <c r="P900" s="5"/>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row>
    <row r="901" spans="1:170" ht="15.75" customHeight="1">
      <c r="A901" s="1"/>
      <c r="B901" s="1"/>
      <c r="C901" s="1"/>
      <c r="D901" s="1"/>
      <c r="E901" s="1"/>
      <c r="F901" s="1"/>
      <c r="G901" s="1"/>
      <c r="H901" s="1"/>
      <c r="I901" s="1"/>
      <c r="J901" s="1"/>
      <c r="K901" s="1"/>
      <c r="L901" s="4"/>
      <c r="M901" s="4"/>
      <c r="N901" s="4"/>
      <c r="O901" s="4"/>
      <c r="P901" s="5"/>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row>
    <row r="902" spans="1:170" ht="15.75" customHeight="1">
      <c r="A902" s="1"/>
      <c r="B902" s="1"/>
      <c r="C902" s="1"/>
      <c r="D902" s="1"/>
      <c r="E902" s="1"/>
      <c r="F902" s="1"/>
      <c r="G902" s="1"/>
      <c r="H902" s="1"/>
      <c r="I902" s="1"/>
      <c r="J902" s="1"/>
      <c r="K902" s="1"/>
      <c r="L902" s="4"/>
      <c r="M902" s="4"/>
      <c r="N902" s="4"/>
      <c r="O902" s="4"/>
      <c r="P902" s="5"/>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row>
    <row r="903" spans="1:170" ht="15.75" customHeight="1">
      <c r="A903" s="1"/>
      <c r="B903" s="1"/>
      <c r="C903" s="1"/>
      <c r="D903" s="1"/>
      <c r="E903" s="1"/>
      <c r="F903" s="1"/>
      <c r="G903" s="1"/>
      <c r="H903" s="1"/>
      <c r="I903" s="1"/>
      <c r="J903" s="1"/>
      <c r="K903" s="1"/>
      <c r="L903" s="4"/>
      <c r="M903" s="4"/>
      <c r="N903" s="4"/>
      <c r="O903" s="4"/>
      <c r="P903" s="5"/>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row>
    <row r="904" spans="1:170" ht="15.75" customHeight="1">
      <c r="A904" s="1"/>
      <c r="B904" s="1"/>
      <c r="C904" s="1"/>
      <c r="D904" s="1"/>
      <c r="E904" s="1"/>
      <c r="F904" s="1"/>
      <c r="G904" s="1"/>
      <c r="H904" s="1"/>
      <c r="I904" s="1"/>
      <c r="J904" s="1"/>
      <c r="K904" s="1"/>
      <c r="L904" s="4"/>
      <c r="M904" s="4"/>
      <c r="N904" s="4"/>
      <c r="O904" s="4"/>
      <c r="P904" s="5"/>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row>
    <row r="905" spans="1:170" ht="15.75" customHeight="1">
      <c r="A905" s="1"/>
      <c r="B905" s="1"/>
      <c r="C905" s="1"/>
      <c r="D905" s="1"/>
      <c r="E905" s="1"/>
      <c r="F905" s="1"/>
      <c r="G905" s="1"/>
      <c r="H905" s="1"/>
      <c r="I905" s="1"/>
      <c r="J905" s="1"/>
      <c r="K905" s="1"/>
      <c r="L905" s="4"/>
      <c r="M905" s="4"/>
      <c r="N905" s="4"/>
      <c r="O905" s="4"/>
      <c r="P905" s="5"/>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row>
    <row r="906" spans="1:170" ht="15.75" customHeight="1">
      <c r="A906" s="1"/>
      <c r="B906" s="1"/>
      <c r="C906" s="1"/>
      <c r="D906" s="1"/>
      <c r="E906" s="1"/>
      <c r="F906" s="1"/>
      <c r="G906" s="1"/>
      <c r="H906" s="1"/>
      <c r="I906" s="1"/>
      <c r="J906" s="1"/>
      <c r="K906" s="1"/>
      <c r="L906" s="4"/>
      <c r="M906" s="4"/>
      <c r="N906" s="4"/>
      <c r="O906" s="4"/>
      <c r="P906" s="5"/>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row>
    <row r="907" spans="1:170" ht="15.75" customHeight="1">
      <c r="A907" s="1"/>
      <c r="B907" s="1"/>
      <c r="C907" s="1"/>
      <c r="D907" s="1"/>
      <c r="E907" s="1"/>
      <c r="F907" s="1"/>
      <c r="G907" s="1"/>
      <c r="H907" s="1"/>
      <c r="I907" s="1"/>
      <c r="J907" s="1"/>
      <c r="K907" s="1"/>
      <c r="L907" s="4"/>
      <c r="M907" s="4"/>
      <c r="N907" s="4"/>
      <c r="O907" s="4"/>
      <c r="P907" s="5"/>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row>
    <row r="908" spans="1:170" ht="15.75" customHeight="1">
      <c r="A908" s="1"/>
      <c r="B908" s="1"/>
      <c r="C908" s="1"/>
      <c r="D908" s="1"/>
      <c r="E908" s="1"/>
      <c r="F908" s="1"/>
      <c r="G908" s="1"/>
      <c r="H908" s="1"/>
      <c r="I908" s="1"/>
      <c r="J908" s="1"/>
      <c r="K908" s="1"/>
      <c r="L908" s="4"/>
      <c r="M908" s="4"/>
      <c r="N908" s="4"/>
      <c r="O908" s="4"/>
      <c r="P908" s="5"/>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row>
    <row r="909" spans="1:170" ht="15.75" customHeight="1">
      <c r="A909" s="1"/>
      <c r="B909" s="1"/>
      <c r="C909" s="1"/>
      <c r="D909" s="1"/>
      <c r="E909" s="1"/>
      <c r="F909" s="1"/>
      <c r="G909" s="1"/>
      <c r="H909" s="1"/>
      <c r="I909" s="1"/>
      <c r="J909" s="1"/>
      <c r="K909" s="1"/>
      <c r="L909" s="4"/>
      <c r="M909" s="4"/>
      <c r="N909" s="4"/>
      <c r="O909" s="4"/>
      <c r="P909" s="5"/>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row>
    <row r="910" spans="1:170" ht="15.75" customHeight="1">
      <c r="A910" s="1"/>
      <c r="B910" s="1"/>
      <c r="C910" s="1"/>
      <c r="D910" s="1"/>
      <c r="E910" s="1"/>
      <c r="F910" s="1"/>
      <c r="G910" s="1"/>
      <c r="H910" s="1"/>
      <c r="I910" s="1"/>
      <c r="J910" s="1"/>
      <c r="K910" s="1"/>
      <c r="L910" s="4"/>
      <c r="M910" s="4"/>
      <c r="N910" s="4"/>
      <c r="O910" s="4"/>
      <c r="P910" s="5"/>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row>
    <row r="911" spans="1:170" ht="15.75" customHeight="1">
      <c r="A911" s="1"/>
      <c r="B911" s="1"/>
      <c r="C911" s="1"/>
      <c r="D911" s="1"/>
      <c r="E911" s="1"/>
      <c r="F911" s="1"/>
      <c r="G911" s="1"/>
      <c r="H911" s="1"/>
      <c r="I911" s="1"/>
      <c r="J911" s="1"/>
      <c r="K911" s="1"/>
      <c r="L911" s="4"/>
      <c r="M911" s="4"/>
      <c r="N911" s="4"/>
      <c r="O911" s="4"/>
      <c r="P911" s="5"/>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row>
    <row r="912" spans="1:170" ht="15.75" customHeight="1">
      <c r="A912" s="1"/>
      <c r="B912" s="1"/>
      <c r="C912" s="1"/>
      <c r="D912" s="1"/>
      <c r="E912" s="1"/>
      <c r="F912" s="1"/>
      <c r="G912" s="1"/>
      <c r="H912" s="1"/>
      <c r="I912" s="1"/>
      <c r="J912" s="1"/>
      <c r="K912" s="1"/>
      <c r="L912" s="4"/>
      <c r="M912" s="4"/>
      <c r="N912" s="4"/>
      <c r="O912" s="4"/>
      <c r="P912" s="5"/>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row>
    <row r="913" spans="1:170" ht="15.75" customHeight="1">
      <c r="A913" s="1"/>
      <c r="B913" s="1"/>
      <c r="C913" s="1"/>
      <c r="D913" s="1"/>
      <c r="E913" s="1"/>
      <c r="F913" s="1"/>
      <c r="G913" s="1"/>
      <c r="H913" s="1"/>
      <c r="I913" s="1"/>
      <c r="J913" s="1"/>
      <c r="K913" s="1"/>
      <c r="L913" s="4"/>
      <c r="M913" s="4"/>
      <c r="N913" s="4"/>
      <c r="O913" s="4"/>
      <c r="P913" s="5"/>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row>
    <row r="914" spans="1:170" ht="15.75" customHeight="1">
      <c r="A914" s="1"/>
      <c r="B914" s="1"/>
      <c r="C914" s="1"/>
      <c r="D914" s="1"/>
      <c r="E914" s="1"/>
      <c r="F914" s="1"/>
      <c r="G914" s="1"/>
      <c r="H914" s="1"/>
      <c r="I914" s="1"/>
      <c r="J914" s="1"/>
      <c r="K914" s="1"/>
      <c r="L914" s="4"/>
      <c r="M914" s="4"/>
      <c r="N914" s="4"/>
      <c r="O914" s="4"/>
      <c r="P914" s="5"/>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row>
    <row r="915" spans="1:170" ht="15.75" customHeight="1">
      <c r="A915" s="1"/>
      <c r="B915" s="1"/>
      <c r="C915" s="1"/>
      <c r="D915" s="1"/>
      <c r="E915" s="1"/>
      <c r="F915" s="1"/>
      <c r="G915" s="1"/>
      <c r="H915" s="1"/>
      <c r="I915" s="1"/>
      <c r="J915" s="1"/>
      <c r="K915" s="1"/>
      <c r="L915" s="4"/>
      <c r="M915" s="4"/>
      <c r="N915" s="4"/>
      <c r="O915" s="4"/>
      <c r="P915" s="5"/>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row>
    <row r="916" spans="1:170" ht="15.75" customHeight="1">
      <c r="A916" s="1"/>
      <c r="B916" s="1"/>
      <c r="C916" s="1"/>
      <c r="D916" s="1"/>
      <c r="E916" s="1"/>
      <c r="F916" s="1"/>
      <c r="G916" s="1"/>
      <c r="H916" s="1"/>
      <c r="I916" s="1"/>
      <c r="J916" s="1"/>
      <c r="K916" s="1"/>
      <c r="L916" s="4"/>
      <c r="M916" s="4"/>
      <c r="N916" s="4"/>
      <c r="O916" s="4"/>
      <c r="P916" s="5"/>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row>
    <row r="917" spans="1:170" ht="15.75" customHeight="1">
      <c r="A917" s="1"/>
      <c r="B917" s="1"/>
      <c r="C917" s="1"/>
      <c r="D917" s="1"/>
      <c r="E917" s="1"/>
      <c r="F917" s="1"/>
      <c r="G917" s="1"/>
      <c r="H917" s="1"/>
      <c r="I917" s="1"/>
      <c r="J917" s="1"/>
      <c r="K917" s="1"/>
      <c r="L917" s="4"/>
      <c r="M917" s="4"/>
      <c r="N917" s="4"/>
      <c r="O917" s="4"/>
      <c r="P917" s="5"/>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row>
    <row r="918" spans="1:170" ht="15.75" customHeight="1">
      <c r="A918" s="1"/>
      <c r="B918" s="1"/>
      <c r="C918" s="1"/>
      <c r="D918" s="1"/>
      <c r="E918" s="1"/>
      <c r="F918" s="1"/>
      <c r="G918" s="1"/>
      <c r="H918" s="1"/>
      <c r="I918" s="1"/>
      <c r="J918" s="1"/>
      <c r="K918" s="1"/>
      <c r="L918" s="4"/>
      <c r="M918" s="4"/>
      <c r="N918" s="4"/>
      <c r="O918" s="4"/>
      <c r="P918" s="5"/>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row>
    <row r="919" spans="1:170" ht="15.75" customHeight="1">
      <c r="A919" s="1"/>
      <c r="B919" s="1"/>
      <c r="C919" s="1"/>
      <c r="D919" s="1"/>
      <c r="E919" s="1"/>
      <c r="F919" s="1"/>
      <c r="G919" s="1"/>
      <c r="H919" s="1"/>
      <c r="I919" s="1"/>
      <c r="J919" s="1"/>
      <c r="K919" s="1"/>
      <c r="L919" s="4"/>
      <c r="M919" s="4"/>
      <c r="N919" s="4"/>
      <c r="O919" s="4"/>
      <c r="P919" s="5"/>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row>
    <row r="920" spans="1:170" ht="15.75" customHeight="1">
      <c r="A920" s="1"/>
      <c r="B920" s="1"/>
      <c r="C920" s="1"/>
      <c r="D920" s="1"/>
      <c r="E920" s="1"/>
      <c r="F920" s="1"/>
      <c r="G920" s="1"/>
      <c r="H920" s="1"/>
      <c r="I920" s="1"/>
      <c r="J920" s="1"/>
      <c r="K920" s="1"/>
      <c r="L920" s="4"/>
      <c r="M920" s="4"/>
      <c r="N920" s="4"/>
      <c r="O920" s="4"/>
      <c r="P920" s="5"/>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row>
    <row r="921" spans="1:170" ht="15.75" customHeight="1">
      <c r="A921" s="1"/>
      <c r="B921" s="1"/>
      <c r="C921" s="1"/>
      <c r="D921" s="1"/>
      <c r="E921" s="1"/>
      <c r="F921" s="1"/>
      <c r="G921" s="1"/>
      <c r="H921" s="1"/>
      <c r="I921" s="1"/>
      <c r="J921" s="1"/>
      <c r="K921" s="1"/>
      <c r="L921" s="4"/>
      <c r="M921" s="4"/>
      <c r="N921" s="4"/>
      <c r="O921" s="4"/>
      <c r="P921" s="5"/>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row>
    <row r="922" spans="1:170" ht="15.75" customHeight="1">
      <c r="A922" s="1"/>
      <c r="B922" s="1"/>
      <c r="C922" s="1"/>
      <c r="D922" s="1"/>
      <c r="E922" s="1"/>
      <c r="F922" s="1"/>
      <c r="G922" s="1"/>
      <c r="H922" s="1"/>
      <c r="I922" s="1"/>
      <c r="J922" s="1"/>
      <c r="K922" s="1"/>
      <c r="L922" s="4"/>
      <c r="M922" s="4"/>
      <c r="N922" s="4"/>
      <c r="O922" s="4"/>
      <c r="P922" s="5"/>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row>
    <row r="923" spans="1:170" ht="15.75" customHeight="1">
      <c r="A923" s="1"/>
      <c r="B923" s="1"/>
      <c r="C923" s="1"/>
      <c r="D923" s="1"/>
      <c r="E923" s="1"/>
      <c r="F923" s="1"/>
      <c r="G923" s="1"/>
      <c r="H923" s="1"/>
      <c r="I923" s="1"/>
      <c r="J923" s="1"/>
      <c r="K923" s="1"/>
      <c r="L923" s="4"/>
      <c r="M923" s="4"/>
      <c r="N923" s="4"/>
      <c r="O923" s="4"/>
      <c r="P923" s="5"/>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row>
    <row r="924" spans="1:170" ht="15.75" customHeight="1">
      <c r="A924" s="1"/>
      <c r="B924" s="1"/>
      <c r="C924" s="1"/>
      <c r="D924" s="1"/>
      <c r="E924" s="1"/>
      <c r="F924" s="1"/>
      <c r="G924" s="1"/>
      <c r="H924" s="1"/>
      <c r="I924" s="1"/>
      <c r="J924" s="1"/>
      <c r="K924" s="1"/>
      <c r="L924" s="4"/>
      <c r="M924" s="4"/>
      <c r="N924" s="4"/>
      <c r="O924" s="4"/>
      <c r="P924" s="5"/>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row>
    <row r="925" spans="1:170" ht="15.75" customHeight="1">
      <c r="A925" s="1"/>
      <c r="B925" s="1"/>
      <c r="C925" s="1"/>
      <c r="D925" s="1"/>
      <c r="E925" s="1"/>
      <c r="F925" s="1"/>
      <c r="G925" s="1"/>
      <c r="H925" s="1"/>
      <c r="I925" s="1"/>
      <c r="J925" s="1"/>
      <c r="K925" s="1"/>
      <c r="L925" s="4"/>
      <c r="M925" s="4"/>
      <c r="N925" s="4"/>
      <c r="O925" s="4"/>
      <c r="P925" s="5"/>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row>
    <row r="926" spans="1:170" ht="15.75" customHeight="1">
      <c r="A926" s="1"/>
      <c r="B926" s="1"/>
      <c r="C926" s="1"/>
      <c r="D926" s="1"/>
      <c r="E926" s="1"/>
      <c r="F926" s="1"/>
      <c r="G926" s="1"/>
      <c r="H926" s="1"/>
      <c r="I926" s="1"/>
      <c r="J926" s="1"/>
      <c r="K926" s="1"/>
      <c r="L926" s="4"/>
      <c r="M926" s="4"/>
      <c r="N926" s="4"/>
      <c r="O926" s="4"/>
      <c r="P926" s="5"/>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row>
    <row r="927" spans="1:170" ht="15.75" customHeight="1">
      <c r="A927" s="1"/>
      <c r="B927" s="1"/>
      <c r="C927" s="1"/>
      <c r="D927" s="1"/>
      <c r="E927" s="1"/>
      <c r="F927" s="1"/>
      <c r="G927" s="1"/>
      <c r="H927" s="1"/>
      <c r="I927" s="1"/>
      <c r="J927" s="1"/>
      <c r="K927" s="1"/>
      <c r="L927" s="4"/>
      <c r="M927" s="4"/>
      <c r="N927" s="4"/>
      <c r="O927" s="4"/>
      <c r="P927" s="5"/>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row>
    <row r="928" spans="1:170" ht="15.75" customHeight="1">
      <c r="A928" s="1"/>
      <c r="B928" s="1"/>
      <c r="C928" s="1"/>
      <c r="D928" s="1"/>
      <c r="E928" s="1"/>
      <c r="F928" s="1"/>
      <c r="G928" s="1"/>
      <c r="H928" s="1"/>
      <c r="I928" s="1"/>
      <c r="J928" s="1"/>
      <c r="K928" s="1"/>
      <c r="L928" s="4"/>
      <c r="M928" s="4"/>
      <c r="N928" s="4"/>
      <c r="O928" s="4"/>
      <c r="P928" s="5"/>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row>
    <row r="929" spans="1:170" ht="15.75" customHeight="1">
      <c r="A929" s="1"/>
      <c r="B929" s="1"/>
      <c r="C929" s="1"/>
      <c r="D929" s="1"/>
      <c r="E929" s="1"/>
      <c r="F929" s="1"/>
      <c r="G929" s="1"/>
      <c r="H929" s="1"/>
      <c r="I929" s="1"/>
      <c r="J929" s="1"/>
      <c r="K929" s="1"/>
      <c r="L929" s="4"/>
      <c r="M929" s="4"/>
      <c r="N929" s="4"/>
      <c r="O929" s="4"/>
      <c r="P929" s="5"/>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row>
    <row r="930" spans="1:170" ht="15.75" customHeight="1">
      <c r="A930" s="1"/>
      <c r="B930" s="1"/>
      <c r="C930" s="1"/>
      <c r="D930" s="1"/>
      <c r="E930" s="1"/>
      <c r="F930" s="1"/>
      <c r="G930" s="1"/>
      <c r="H930" s="1"/>
      <c r="I930" s="1"/>
      <c r="J930" s="1"/>
      <c r="K930" s="1"/>
      <c r="L930" s="4"/>
      <c r="M930" s="4"/>
      <c r="N930" s="4"/>
      <c r="O930" s="4"/>
      <c r="P930" s="5"/>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row>
    <row r="931" spans="1:170" ht="15.75" customHeight="1">
      <c r="A931" s="1"/>
      <c r="B931" s="1"/>
      <c r="C931" s="1"/>
      <c r="D931" s="1"/>
      <c r="E931" s="1"/>
      <c r="F931" s="1"/>
      <c r="G931" s="1"/>
      <c r="H931" s="1"/>
      <c r="I931" s="1"/>
      <c r="J931" s="1"/>
      <c r="K931" s="1"/>
      <c r="L931" s="4"/>
      <c r="M931" s="4"/>
      <c r="N931" s="4"/>
      <c r="O931" s="4"/>
      <c r="P931" s="5"/>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row>
    <row r="932" spans="1:170" ht="15.75" customHeight="1">
      <c r="A932" s="1"/>
      <c r="B932" s="1"/>
      <c r="C932" s="1"/>
      <c r="D932" s="1"/>
      <c r="E932" s="1"/>
      <c r="F932" s="1"/>
      <c r="G932" s="1"/>
      <c r="H932" s="1"/>
      <c r="I932" s="1"/>
      <c r="J932" s="1"/>
      <c r="K932" s="1"/>
      <c r="L932" s="4"/>
      <c r="M932" s="4"/>
      <c r="N932" s="4"/>
      <c r="O932" s="4"/>
      <c r="P932" s="5"/>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row>
    <row r="933" spans="1:170" ht="15.75" customHeight="1">
      <c r="A933" s="1"/>
      <c r="B933" s="1"/>
      <c r="C933" s="1"/>
      <c r="D933" s="1"/>
      <c r="E933" s="1"/>
      <c r="F933" s="1"/>
      <c r="G933" s="1"/>
      <c r="H933" s="1"/>
      <c r="I933" s="1"/>
      <c r="J933" s="1"/>
      <c r="K933" s="1"/>
      <c r="L933" s="4"/>
      <c r="M933" s="4"/>
      <c r="N933" s="4"/>
      <c r="O933" s="4"/>
      <c r="P933" s="5"/>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row>
    <row r="934" spans="1:170" ht="15.75" customHeight="1">
      <c r="A934" s="1"/>
      <c r="B934" s="1"/>
      <c r="C934" s="1"/>
      <c r="D934" s="1"/>
      <c r="E934" s="1"/>
      <c r="F934" s="1"/>
      <c r="G934" s="1"/>
      <c r="H934" s="1"/>
      <c r="I934" s="1"/>
      <c r="J934" s="1"/>
      <c r="K934" s="1"/>
      <c r="L934" s="4"/>
      <c r="M934" s="4"/>
      <c r="N934" s="4"/>
      <c r="O934" s="4"/>
      <c r="P934" s="5"/>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row>
    <row r="935" spans="1:170" ht="15.75" customHeight="1">
      <c r="A935" s="1"/>
      <c r="B935" s="1"/>
      <c r="C935" s="1"/>
      <c r="D935" s="1"/>
      <c r="E935" s="1"/>
      <c r="F935" s="1"/>
      <c r="G935" s="1"/>
      <c r="H935" s="1"/>
      <c r="I935" s="1"/>
      <c r="J935" s="1"/>
      <c r="K935" s="1"/>
      <c r="L935" s="4"/>
      <c r="M935" s="4"/>
      <c r="N935" s="4"/>
      <c r="O935" s="4"/>
      <c r="P935" s="5"/>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row>
    <row r="936" spans="1:170" ht="15.75" customHeight="1">
      <c r="A936" s="1"/>
      <c r="B936" s="1"/>
      <c r="C936" s="1"/>
      <c r="D936" s="1"/>
      <c r="E936" s="1"/>
      <c r="F936" s="1"/>
      <c r="G936" s="1"/>
      <c r="H936" s="1"/>
      <c r="I936" s="1"/>
      <c r="J936" s="1"/>
      <c r="K936" s="1"/>
      <c r="L936" s="4"/>
      <c r="M936" s="4"/>
      <c r="N936" s="4"/>
      <c r="O936" s="4"/>
      <c r="P936" s="5"/>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row>
    <row r="937" spans="1:170" ht="15.75" customHeight="1">
      <c r="A937" s="1"/>
      <c r="B937" s="1"/>
      <c r="C937" s="1"/>
      <c r="D937" s="1"/>
      <c r="E937" s="1"/>
      <c r="F937" s="1"/>
      <c r="G937" s="1"/>
      <c r="H937" s="1"/>
      <c r="I937" s="1"/>
      <c r="J937" s="1"/>
      <c r="K937" s="1"/>
      <c r="L937" s="4"/>
      <c r="M937" s="4"/>
      <c r="N937" s="4"/>
      <c r="O937" s="4"/>
      <c r="P937" s="5"/>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row>
    <row r="938" spans="1:170" ht="15.75" customHeight="1">
      <c r="A938" s="1"/>
      <c r="B938" s="1"/>
      <c r="C938" s="1"/>
      <c r="D938" s="1"/>
      <c r="E938" s="1"/>
      <c r="F938" s="1"/>
      <c r="G938" s="1"/>
      <c r="H938" s="1"/>
      <c r="I938" s="1"/>
      <c r="J938" s="1"/>
      <c r="K938" s="1"/>
      <c r="L938" s="4"/>
      <c r="M938" s="4"/>
      <c r="N938" s="4"/>
      <c r="O938" s="4"/>
      <c r="P938" s="5"/>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row>
    <row r="939" spans="1:170" ht="15.75" customHeight="1">
      <c r="A939" s="1"/>
      <c r="B939" s="1"/>
      <c r="C939" s="1"/>
      <c r="D939" s="1"/>
      <c r="E939" s="1"/>
      <c r="F939" s="1"/>
      <c r="G939" s="1"/>
      <c r="H939" s="1"/>
      <c r="I939" s="1"/>
      <c r="J939" s="1"/>
      <c r="K939" s="1"/>
      <c r="L939" s="4"/>
      <c r="M939" s="4"/>
      <c r="N939" s="4"/>
      <c r="O939" s="4"/>
      <c r="P939" s="5"/>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row>
    <row r="940" spans="1:170" ht="15.75" customHeight="1">
      <c r="A940" s="1"/>
      <c r="B940" s="1"/>
      <c r="C940" s="1"/>
      <c r="D940" s="1"/>
      <c r="E940" s="1"/>
      <c r="F940" s="1"/>
      <c r="G940" s="1"/>
      <c r="H940" s="1"/>
      <c r="I940" s="1"/>
      <c r="J940" s="1"/>
      <c r="K940" s="1"/>
      <c r="L940" s="4"/>
      <c r="M940" s="4"/>
      <c r="N940" s="4"/>
      <c r="O940" s="4"/>
      <c r="P940" s="5"/>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row>
    <row r="941" spans="1:170" ht="15.75" customHeight="1">
      <c r="A941" s="1"/>
      <c r="B941" s="1"/>
      <c r="C941" s="1"/>
      <c r="D941" s="1"/>
      <c r="E941" s="1"/>
      <c r="F941" s="1"/>
      <c r="G941" s="1"/>
      <c r="H941" s="1"/>
      <c r="I941" s="1"/>
      <c r="J941" s="1"/>
      <c r="K941" s="1"/>
      <c r="L941" s="4"/>
      <c r="M941" s="4"/>
      <c r="N941" s="4"/>
      <c r="O941" s="4"/>
      <c r="P941" s="5"/>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row>
    <row r="942" spans="1:170" ht="15.75" customHeight="1">
      <c r="A942" s="1"/>
      <c r="B942" s="1"/>
      <c r="C942" s="1"/>
      <c r="D942" s="1"/>
      <c r="E942" s="1"/>
      <c r="F942" s="1"/>
      <c r="G942" s="1"/>
      <c r="H942" s="1"/>
      <c r="I942" s="1"/>
      <c r="J942" s="1"/>
      <c r="K942" s="1"/>
      <c r="L942" s="4"/>
      <c r="M942" s="4"/>
      <c r="N942" s="4"/>
      <c r="O942" s="4"/>
      <c r="P942" s="5"/>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row>
    <row r="943" spans="1:170" ht="15.75" customHeight="1">
      <c r="A943" s="1"/>
      <c r="B943" s="1"/>
      <c r="C943" s="1"/>
      <c r="D943" s="1"/>
      <c r="E943" s="1"/>
      <c r="F943" s="1"/>
      <c r="G943" s="1"/>
      <c r="H943" s="1"/>
      <c r="I943" s="1"/>
      <c r="J943" s="1"/>
      <c r="K943" s="1"/>
      <c r="L943" s="4"/>
      <c r="M943" s="4"/>
      <c r="N943" s="4"/>
      <c r="O943" s="4"/>
      <c r="P943" s="5"/>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row>
    <row r="944" spans="1:170" ht="15.75" customHeight="1">
      <c r="A944" s="1"/>
      <c r="B944" s="1"/>
      <c r="C944" s="1"/>
      <c r="D944" s="1"/>
      <c r="E944" s="1"/>
      <c r="F944" s="1"/>
      <c r="G944" s="1"/>
      <c r="H944" s="1"/>
      <c r="I944" s="1"/>
      <c r="J944" s="1"/>
      <c r="K944" s="1"/>
      <c r="L944" s="4"/>
      <c r="M944" s="4"/>
      <c r="N944" s="4"/>
      <c r="O944" s="4"/>
      <c r="P944" s="5"/>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row>
    <row r="945" spans="1:170" ht="15.75" customHeight="1">
      <c r="A945" s="1"/>
      <c r="B945" s="1"/>
      <c r="C945" s="1"/>
      <c r="D945" s="1"/>
      <c r="E945" s="1"/>
      <c r="F945" s="1"/>
      <c r="G945" s="1"/>
      <c r="H945" s="1"/>
      <c r="I945" s="1"/>
      <c r="J945" s="1"/>
      <c r="K945" s="1"/>
      <c r="L945" s="4"/>
      <c r="M945" s="4"/>
      <c r="N945" s="4"/>
      <c r="O945" s="4"/>
      <c r="P945" s="5"/>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row>
    <row r="946" spans="1:170" ht="15.75" customHeight="1">
      <c r="A946" s="1"/>
      <c r="B946" s="1"/>
      <c r="C946" s="1"/>
      <c r="D946" s="1"/>
      <c r="E946" s="1"/>
      <c r="F946" s="1"/>
      <c r="G946" s="1"/>
      <c r="H946" s="1"/>
      <c r="I946" s="1"/>
      <c r="J946" s="1"/>
      <c r="K946" s="1"/>
      <c r="L946" s="4"/>
      <c r="M946" s="4"/>
      <c r="N946" s="4"/>
      <c r="O946" s="4"/>
      <c r="P946" s="5"/>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row>
    <row r="947" spans="1:170" ht="15.75" customHeight="1">
      <c r="A947" s="1"/>
      <c r="B947" s="1"/>
      <c r="C947" s="1"/>
      <c r="D947" s="1"/>
      <c r="E947" s="1"/>
      <c r="F947" s="1"/>
      <c r="G947" s="1"/>
      <c r="H947" s="1"/>
      <c r="I947" s="1"/>
      <c r="J947" s="1"/>
      <c r="K947" s="1"/>
      <c r="L947" s="4"/>
      <c r="M947" s="4"/>
      <c r="N947" s="4"/>
      <c r="O947" s="4"/>
      <c r="P947" s="5"/>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row>
    <row r="948" spans="1:170" ht="15.75" customHeight="1">
      <c r="A948" s="1"/>
      <c r="B948" s="1"/>
      <c r="C948" s="1"/>
      <c r="D948" s="1"/>
      <c r="E948" s="1"/>
      <c r="F948" s="1"/>
      <c r="G948" s="1"/>
      <c r="H948" s="1"/>
      <c r="I948" s="1"/>
      <c r="J948" s="1"/>
      <c r="K948" s="1"/>
      <c r="L948" s="4"/>
      <c r="M948" s="4"/>
      <c r="N948" s="4"/>
      <c r="O948" s="4"/>
      <c r="P948" s="5"/>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row>
    <row r="949" spans="1:170" ht="15.75" customHeight="1">
      <c r="A949" s="1"/>
      <c r="B949" s="1"/>
      <c r="C949" s="1"/>
      <c r="D949" s="1"/>
      <c r="E949" s="1"/>
      <c r="F949" s="1"/>
      <c r="G949" s="1"/>
      <c r="H949" s="1"/>
      <c r="I949" s="1"/>
      <c r="J949" s="1"/>
      <c r="K949" s="1"/>
      <c r="L949" s="4"/>
      <c r="M949" s="4"/>
      <c r="N949" s="4"/>
      <c r="O949" s="4"/>
      <c r="P949" s="5"/>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row>
    <row r="950" spans="1:170" ht="15.75" customHeight="1">
      <c r="A950" s="1"/>
      <c r="B950" s="1"/>
      <c r="C950" s="1"/>
      <c r="D950" s="1"/>
      <c r="E950" s="1"/>
      <c r="F950" s="1"/>
      <c r="G950" s="1"/>
      <c r="H950" s="1"/>
      <c r="I950" s="1"/>
      <c r="J950" s="1"/>
      <c r="K950" s="1"/>
      <c r="L950" s="4"/>
      <c r="M950" s="4"/>
      <c r="N950" s="4"/>
      <c r="O950" s="4"/>
      <c r="P950" s="5"/>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row>
    <row r="951" spans="1:170" ht="15.75" customHeight="1">
      <c r="A951" s="1"/>
      <c r="B951" s="1"/>
      <c r="C951" s="1"/>
      <c r="D951" s="1"/>
      <c r="E951" s="1"/>
      <c r="F951" s="1"/>
      <c r="G951" s="1"/>
      <c r="H951" s="1"/>
      <c r="I951" s="1"/>
      <c r="J951" s="1"/>
      <c r="K951" s="1"/>
      <c r="L951" s="4"/>
      <c r="M951" s="4"/>
      <c r="N951" s="4"/>
      <c r="O951" s="4"/>
      <c r="P951" s="5"/>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row>
    <row r="952" spans="1:170" ht="15.75" customHeight="1">
      <c r="A952" s="1"/>
      <c r="B952" s="1"/>
      <c r="C952" s="1"/>
      <c r="D952" s="1"/>
      <c r="E952" s="1"/>
      <c r="F952" s="1"/>
      <c r="G952" s="1"/>
      <c r="H952" s="1"/>
      <c r="I952" s="1"/>
      <c r="J952" s="1"/>
      <c r="K952" s="1"/>
      <c r="L952" s="4"/>
      <c r="M952" s="4"/>
      <c r="N952" s="4"/>
      <c r="O952" s="4"/>
      <c r="P952" s="5"/>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row>
    <row r="953" spans="1:170" ht="15.75" customHeight="1">
      <c r="A953" s="1"/>
      <c r="B953" s="1"/>
      <c r="C953" s="1"/>
      <c r="D953" s="1"/>
      <c r="E953" s="1"/>
      <c r="F953" s="1"/>
      <c r="G953" s="1"/>
      <c r="H953" s="1"/>
      <c r="I953" s="1"/>
      <c r="J953" s="1"/>
      <c r="K953" s="1"/>
      <c r="L953" s="4"/>
      <c r="M953" s="4"/>
      <c r="N953" s="4"/>
      <c r="O953" s="4"/>
      <c r="P953" s="5"/>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row>
    <row r="954" spans="1:170" ht="15.75" customHeight="1">
      <c r="A954" s="1"/>
      <c r="B954" s="1"/>
      <c r="C954" s="1"/>
      <c r="D954" s="1"/>
      <c r="E954" s="1"/>
      <c r="F954" s="1"/>
      <c r="G954" s="1"/>
      <c r="H954" s="1"/>
      <c r="I954" s="1"/>
      <c r="J954" s="1"/>
      <c r="K954" s="1"/>
      <c r="L954" s="4"/>
      <c r="M954" s="4"/>
      <c r="N954" s="4"/>
      <c r="O954" s="4"/>
      <c r="P954" s="5"/>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row>
    <row r="955" spans="1:170" ht="15.75" customHeight="1">
      <c r="A955" s="1"/>
      <c r="B955" s="1"/>
      <c r="C955" s="1"/>
      <c r="D955" s="1"/>
      <c r="E955" s="1"/>
      <c r="F955" s="1"/>
      <c r="G955" s="1"/>
      <c r="H955" s="1"/>
      <c r="I955" s="1"/>
      <c r="J955" s="1"/>
      <c r="K955" s="1"/>
      <c r="L955" s="4"/>
      <c r="M955" s="4"/>
      <c r="N955" s="4"/>
      <c r="O955" s="4"/>
      <c r="P955" s="5"/>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row>
    <row r="956" spans="1:170" ht="15.75" customHeight="1">
      <c r="A956" s="1"/>
      <c r="B956" s="1"/>
      <c r="C956" s="1"/>
      <c r="D956" s="1"/>
      <c r="E956" s="1"/>
      <c r="F956" s="1"/>
      <c r="G956" s="1"/>
      <c r="H956" s="1"/>
      <c r="I956" s="1"/>
      <c r="J956" s="1"/>
      <c r="K956" s="1"/>
      <c r="L956" s="4"/>
      <c r="M956" s="4"/>
      <c r="N956" s="4"/>
      <c r="O956" s="4"/>
      <c r="P956" s="5"/>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row>
    <row r="957" spans="1:170" ht="15.75" customHeight="1">
      <c r="A957" s="1"/>
      <c r="B957" s="1"/>
      <c r="C957" s="1"/>
      <c r="D957" s="1"/>
      <c r="E957" s="1"/>
      <c r="F957" s="1"/>
      <c r="G957" s="1"/>
      <c r="H957" s="1"/>
      <c r="I957" s="1"/>
      <c r="J957" s="1"/>
      <c r="K957" s="1"/>
      <c r="L957" s="4"/>
      <c r="M957" s="4"/>
      <c r="N957" s="4"/>
      <c r="O957" s="4"/>
      <c r="P957" s="5"/>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row>
    <row r="958" spans="1:170" ht="15.75" customHeight="1">
      <c r="A958" s="1"/>
      <c r="B958" s="1"/>
      <c r="C958" s="1"/>
      <c r="D958" s="1"/>
      <c r="E958" s="1"/>
      <c r="F958" s="1"/>
      <c r="G958" s="1"/>
      <c r="H958" s="1"/>
      <c r="I958" s="1"/>
      <c r="J958" s="1"/>
      <c r="K958" s="1"/>
      <c r="L958" s="4"/>
      <c r="M958" s="4"/>
      <c r="N958" s="4"/>
      <c r="O958" s="4"/>
      <c r="P958" s="5"/>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row>
    <row r="959" spans="1:170" ht="15.75" customHeight="1">
      <c r="A959" s="1"/>
      <c r="B959" s="1"/>
      <c r="C959" s="1"/>
      <c r="D959" s="1"/>
      <c r="E959" s="1"/>
      <c r="F959" s="1"/>
      <c r="G959" s="1"/>
      <c r="H959" s="1"/>
      <c r="I959" s="1"/>
      <c r="J959" s="1"/>
      <c r="K959" s="1"/>
      <c r="L959" s="4"/>
      <c r="M959" s="4"/>
      <c r="N959" s="4"/>
      <c r="O959" s="4"/>
      <c r="P959" s="5"/>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row>
    <row r="960" spans="1:170" ht="15.75" customHeight="1">
      <c r="A960" s="1"/>
      <c r="B960" s="1"/>
      <c r="C960" s="1"/>
      <c r="D960" s="1"/>
      <c r="E960" s="1"/>
      <c r="F960" s="1"/>
      <c r="G960" s="1"/>
      <c r="H960" s="1"/>
      <c r="I960" s="1"/>
      <c r="J960" s="1"/>
      <c r="K960" s="1"/>
      <c r="L960" s="4"/>
      <c r="M960" s="4"/>
      <c r="N960" s="4"/>
      <c r="O960" s="4"/>
      <c r="P960" s="5"/>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row>
    <row r="961" spans="1:170" ht="15.75" customHeight="1">
      <c r="A961" s="1"/>
      <c r="B961" s="1"/>
      <c r="C961" s="1"/>
      <c r="D961" s="1"/>
      <c r="E961" s="1"/>
      <c r="F961" s="1"/>
      <c r="G961" s="1"/>
      <c r="H961" s="1"/>
      <c r="I961" s="1"/>
      <c r="J961" s="1"/>
      <c r="K961" s="1"/>
      <c r="L961" s="4"/>
      <c r="M961" s="4"/>
      <c r="N961" s="4"/>
      <c r="O961" s="4"/>
      <c r="P961" s="5"/>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row>
    <row r="962" spans="1:170" ht="15.75" customHeight="1">
      <c r="A962" s="1"/>
      <c r="B962" s="1"/>
      <c r="C962" s="1"/>
      <c r="D962" s="1"/>
      <c r="E962" s="1"/>
      <c r="F962" s="1"/>
      <c r="G962" s="1"/>
      <c r="H962" s="1"/>
      <c r="I962" s="1"/>
      <c r="J962" s="1"/>
      <c r="K962" s="1"/>
      <c r="L962" s="4"/>
      <c r="M962" s="4"/>
      <c r="N962" s="4"/>
      <c r="O962" s="4"/>
      <c r="P962" s="5"/>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row>
    <row r="963" spans="1:170" ht="15.75" customHeight="1">
      <c r="A963" s="1"/>
      <c r="B963" s="1"/>
      <c r="C963" s="1"/>
      <c r="D963" s="1"/>
      <c r="E963" s="1"/>
      <c r="F963" s="1"/>
      <c r="G963" s="1"/>
      <c r="H963" s="1"/>
      <c r="I963" s="1"/>
      <c r="J963" s="1"/>
      <c r="K963" s="1"/>
      <c r="L963" s="4"/>
      <c r="M963" s="4"/>
      <c r="N963" s="4"/>
      <c r="O963" s="4"/>
      <c r="P963" s="5"/>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row>
    <row r="964" spans="1:170" ht="15.75" customHeight="1">
      <c r="A964" s="1"/>
      <c r="B964" s="1"/>
      <c r="C964" s="1"/>
      <c r="D964" s="1"/>
      <c r="E964" s="1"/>
      <c r="F964" s="1"/>
      <c r="G964" s="1"/>
      <c r="H964" s="1"/>
      <c r="I964" s="1"/>
      <c r="J964" s="1"/>
      <c r="K964" s="1"/>
      <c r="L964" s="4"/>
      <c r="M964" s="4"/>
      <c r="N964" s="4"/>
      <c r="O964" s="4"/>
      <c r="P964" s="5"/>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row>
    <row r="965" spans="1:170" ht="15.75" customHeight="1">
      <c r="A965" s="1"/>
      <c r="B965" s="1"/>
      <c r="C965" s="1"/>
      <c r="D965" s="1"/>
      <c r="E965" s="1"/>
      <c r="F965" s="1"/>
      <c r="G965" s="1"/>
      <c r="H965" s="1"/>
      <c r="I965" s="1"/>
      <c r="J965" s="1"/>
      <c r="K965" s="1"/>
      <c r="L965" s="4"/>
      <c r="M965" s="4"/>
      <c r="N965" s="4"/>
      <c r="O965" s="4"/>
      <c r="P965" s="5"/>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row>
    <row r="966" spans="1:170" ht="15.75" customHeight="1">
      <c r="A966" s="1"/>
      <c r="B966" s="1"/>
      <c r="C966" s="1"/>
      <c r="D966" s="1"/>
      <c r="E966" s="1"/>
      <c r="F966" s="1"/>
      <c r="G966" s="1"/>
      <c r="H966" s="1"/>
      <c r="I966" s="1"/>
      <c r="J966" s="1"/>
      <c r="K966" s="1"/>
      <c r="L966" s="4"/>
      <c r="M966" s="4"/>
      <c r="N966" s="4"/>
      <c r="O966" s="4"/>
      <c r="P966" s="5"/>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row>
    <row r="967" spans="1:170" ht="15.75" customHeight="1">
      <c r="A967" s="1"/>
      <c r="B967" s="1"/>
      <c r="C967" s="1"/>
      <c r="D967" s="1"/>
      <c r="E967" s="1"/>
      <c r="F967" s="1"/>
      <c r="G967" s="1"/>
      <c r="H967" s="1"/>
      <c r="I967" s="1"/>
      <c r="J967" s="1"/>
      <c r="K967" s="1"/>
      <c r="L967" s="4"/>
      <c r="M967" s="4"/>
      <c r="N967" s="4"/>
      <c r="O967" s="4"/>
      <c r="P967" s="5"/>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row>
    <row r="968" spans="1:170" ht="15.75" customHeight="1">
      <c r="A968" s="1"/>
      <c r="B968" s="1"/>
      <c r="C968" s="1"/>
      <c r="D968" s="1"/>
      <c r="E968" s="1"/>
      <c r="F968" s="1"/>
      <c r="G968" s="1"/>
      <c r="H968" s="1"/>
      <c r="I968" s="1"/>
      <c r="J968" s="1"/>
      <c r="K968" s="1"/>
      <c r="L968" s="4"/>
      <c r="M968" s="4"/>
      <c r="N968" s="4"/>
      <c r="O968" s="4"/>
      <c r="P968" s="5"/>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row>
    <row r="969" spans="1:170" ht="15.75" customHeight="1">
      <c r="A969" s="1"/>
      <c r="B969" s="1"/>
      <c r="C969" s="1"/>
      <c r="D969" s="1"/>
      <c r="E969" s="1"/>
      <c r="F969" s="1"/>
      <c r="G969" s="1"/>
      <c r="H969" s="1"/>
      <c r="I969" s="1"/>
      <c r="J969" s="1"/>
      <c r="K969" s="1"/>
      <c r="L969" s="4"/>
      <c r="M969" s="4"/>
      <c r="N969" s="4"/>
      <c r="O969" s="4"/>
      <c r="P969" s="5"/>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row>
    <row r="970" spans="1:170" ht="15.75" customHeight="1">
      <c r="A970" s="1"/>
      <c r="B970" s="1"/>
      <c r="C970" s="1"/>
      <c r="D970" s="1"/>
      <c r="E970" s="1"/>
      <c r="F970" s="1"/>
      <c r="G970" s="1"/>
      <c r="H970" s="1"/>
      <c r="I970" s="1"/>
      <c r="J970" s="1"/>
      <c r="K970" s="1"/>
      <c r="L970" s="4"/>
      <c r="M970" s="4"/>
      <c r="N970" s="4"/>
      <c r="O970" s="4"/>
      <c r="P970" s="5"/>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row>
    <row r="971" spans="1:170" ht="15.75" customHeight="1">
      <c r="A971" s="1"/>
      <c r="B971" s="1"/>
      <c r="C971" s="1"/>
      <c r="D971" s="1"/>
      <c r="E971" s="1"/>
      <c r="F971" s="1"/>
      <c r="G971" s="1"/>
      <c r="H971" s="1"/>
      <c r="I971" s="1"/>
      <c r="J971" s="1"/>
      <c r="K971" s="1"/>
      <c r="L971" s="4"/>
      <c r="M971" s="4"/>
      <c r="N971" s="4"/>
      <c r="O971" s="4"/>
      <c r="P971" s="5"/>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row>
    <row r="972" spans="1:170" ht="15.75" customHeight="1">
      <c r="A972" s="1"/>
      <c r="B972" s="1"/>
      <c r="C972" s="1"/>
      <c r="D972" s="1"/>
      <c r="E972" s="1"/>
      <c r="F972" s="1"/>
      <c r="G972" s="1"/>
      <c r="H972" s="1"/>
      <c r="I972" s="1"/>
      <c r="J972" s="1"/>
      <c r="K972" s="1"/>
      <c r="L972" s="4"/>
      <c r="M972" s="4"/>
      <c r="N972" s="4"/>
      <c r="O972" s="4"/>
      <c r="P972" s="5"/>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row>
    <row r="973" spans="1:170" ht="15.75" customHeight="1">
      <c r="A973" s="1"/>
      <c r="B973" s="1"/>
      <c r="C973" s="1"/>
      <c r="D973" s="1"/>
      <c r="E973" s="1"/>
      <c r="F973" s="1"/>
      <c r="G973" s="1"/>
      <c r="H973" s="1"/>
      <c r="I973" s="1"/>
      <c r="J973" s="1"/>
      <c r="K973" s="1"/>
      <c r="L973" s="4"/>
      <c r="M973" s="4"/>
      <c r="N973" s="4"/>
      <c r="O973" s="4"/>
      <c r="P973" s="5"/>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row>
    <row r="974" spans="1:170" ht="15.75" customHeight="1">
      <c r="A974" s="1"/>
      <c r="B974" s="1"/>
      <c r="C974" s="1"/>
      <c r="D974" s="1"/>
      <c r="E974" s="1"/>
      <c r="F974" s="1"/>
      <c r="G974" s="1"/>
      <c r="H974" s="1"/>
      <c r="I974" s="1"/>
      <c r="J974" s="1"/>
      <c r="K974" s="1"/>
      <c r="L974" s="4"/>
      <c r="M974" s="4"/>
      <c r="N974" s="4"/>
      <c r="O974" s="4"/>
      <c r="P974" s="5"/>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row>
    <row r="975" spans="1:170" ht="15.75" customHeight="1">
      <c r="A975" s="1"/>
      <c r="B975" s="1"/>
      <c r="C975" s="1"/>
      <c r="D975" s="1"/>
      <c r="E975" s="1"/>
      <c r="F975" s="1"/>
      <c r="G975" s="1"/>
      <c r="H975" s="1"/>
      <c r="I975" s="1"/>
      <c r="J975" s="1"/>
      <c r="K975" s="1"/>
      <c r="L975" s="4"/>
      <c r="M975" s="4"/>
      <c r="N975" s="4"/>
      <c r="O975" s="4"/>
      <c r="P975" s="5"/>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row>
    <row r="976" spans="1:170" ht="15.75" customHeight="1">
      <c r="A976" s="1"/>
      <c r="B976" s="1"/>
      <c r="C976" s="1"/>
      <c r="D976" s="1"/>
      <c r="E976" s="1"/>
      <c r="F976" s="1"/>
      <c r="G976" s="1"/>
      <c r="H976" s="1"/>
      <c r="I976" s="1"/>
      <c r="J976" s="1"/>
      <c r="K976" s="1"/>
      <c r="L976" s="4"/>
      <c r="M976" s="4"/>
      <c r="N976" s="4"/>
      <c r="O976" s="4"/>
      <c r="P976" s="5"/>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row>
    <row r="977" spans="1:170" ht="15.75" customHeight="1">
      <c r="A977" s="1"/>
      <c r="B977" s="1"/>
      <c r="C977" s="1"/>
      <c r="D977" s="1"/>
      <c r="E977" s="1"/>
      <c r="F977" s="1"/>
      <c r="G977" s="1"/>
      <c r="H977" s="1"/>
      <c r="I977" s="1"/>
      <c r="J977" s="1"/>
      <c r="K977" s="1"/>
      <c r="L977" s="4"/>
      <c r="M977" s="4"/>
      <c r="N977" s="4"/>
      <c r="O977" s="4"/>
      <c r="P977" s="5"/>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row>
    <row r="978" spans="1:170" ht="15.75" customHeight="1">
      <c r="A978" s="1"/>
      <c r="B978" s="1"/>
      <c r="C978" s="1"/>
      <c r="D978" s="1"/>
      <c r="E978" s="1"/>
      <c r="F978" s="1"/>
      <c r="G978" s="1"/>
      <c r="H978" s="1"/>
      <c r="I978" s="1"/>
      <c r="J978" s="1"/>
      <c r="K978" s="1"/>
      <c r="L978" s="4"/>
      <c r="M978" s="4"/>
      <c r="N978" s="4"/>
      <c r="O978" s="4"/>
      <c r="P978" s="5"/>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row>
    <row r="979" spans="1:170" ht="15.75" customHeight="1">
      <c r="A979" s="1"/>
      <c r="B979" s="1"/>
      <c r="C979" s="1"/>
      <c r="D979" s="1"/>
      <c r="E979" s="1"/>
      <c r="F979" s="1"/>
      <c r="G979" s="1"/>
      <c r="H979" s="1"/>
      <c r="I979" s="1"/>
      <c r="J979" s="1"/>
      <c r="K979" s="1"/>
      <c r="L979" s="4"/>
      <c r="M979" s="4"/>
      <c r="N979" s="4"/>
      <c r="O979" s="4"/>
      <c r="P979" s="5"/>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row>
    <row r="980" spans="1:170" ht="15.75" customHeight="1">
      <c r="A980" s="1"/>
      <c r="B980" s="1"/>
      <c r="C980" s="1"/>
      <c r="D980" s="1"/>
      <c r="E980" s="1"/>
      <c r="F980" s="1"/>
      <c r="G980" s="1"/>
      <c r="H980" s="1"/>
      <c r="I980" s="1"/>
      <c r="J980" s="1"/>
      <c r="K980" s="1"/>
      <c r="L980" s="4"/>
      <c r="M980" s="4"/>
      <c r="N980" s="4"/>
      <c r="O980" s="4"/>
      <c r="P980" s="5"/>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row>
    <row r="981" spans="1:170" ht="15.75" customHeight="1">
      <c r="A981" s="1"/>
      <c r="B981" s="1"/>
      <c r="C981" s="1"/>
      <c r="D981" s="1"/>
      <c r="E981" s="1"/>
      <c r="F981" s="1"/>
      <c r="G981" s="1"/>
      <c r="H981" s="1"/>
      <c r="I981" s="1"/>
      <c r="J981" s="1"/>
      <c r="K981" s="1"/>
      <c r="L981" s="4"/>
      <c r="M981" s="4"/>
      <c r="N981" s="4"/>
      <c r="O981" s="4"/>
      <c r="P981" s="5"/>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row>
    <row r="982" spans="1:170" ht="15.75" customHeight="1">
      <c r="A982" s="1"/>
      <c r="B982" s="1"/>
      <c r="C982" s="1"/>
      <c r="D982" s="1"/>
      <c r="E982" s="1"/>
      <c r="F982" s="1"/>
      <c r="G982" s="1"/>
      <c r="H982" s="1"/>
      <c r="I982" s="1"/>
      <c r="J982" s="1"/>
      <c r="K982" s="1"/>
      <c r="L982" s="4"/>
      <c r="M982" s="4"/>
      <c r="N982" s="4"/>
      <c r="O982" s="4"/>
      <c r="P982" s="5"/>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row>
    <row r="983" spans="1:170" ht="15.75" customHeight="1">
      <c r="A983" s="1"/>
      <c r="B983" s="1"/>
      <c r="C983" s="1"/>
      <c r="D983" s="1"/>
      <c r="E983" s="1"/>
      <c r="F983" s="1"/>
      <c r="G983" s="1"/>
      <c r="H983" s="1"/>
      <c r="I983" s="1"/>
      <c r="J983" s="1"/>
      <c r="K983" s="1"/>
      <c r="L983" s="4"/>
      <c r="M983" s="4"/>
      <c r="N983" s="4"/>
      <c r="O983" s="4"/>
      <c r="P983" s="5"/>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row>
    <row r="984" spans="1:170" ht="15.75" customHeight="1">
      <c r="A984" s="1"/>
      <c r="B984" s="1"/>
      <c r="C984" s="1"/>
      <c r="D984" s="1"/>
      <c r="E984" s="1"/>
      <c r="F984" s="1"/>
      <c r="G984" s="1"/>
      <c r="H984" s="1"/>
      <c r="I984" s="1"/>
      <c r="J984" s="1"/>
      <c r="K984" s="1"/>
      <c r="L984" s="4"/>
      <c r="M984" s="4"/>
      <c r="N984" s="4"/>
      <c r="O984" s="4"/>
      <c r="P984" s="5"/>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row>
    <row r="985" spans="1:170" ht="15.75" customHeight="1">
      <c r="A985" s="1"/>
      <c r="B985" s="1"/>
      <c r="C985" s="1"/>
      <c r="D985" s="1"/>
      <c r="E985" s="1"/>
      <c r="F985" s="1"/>
      <c r="G985" s="1"/>
      <c r="H985" s="1"/>
      <c r="I985" s="1"/>
      <c r="J985" s="1"/>
      <c r="K985" s="1"/>
      <c r="L985" s="4"/>
      <c r="M985" s="4"/>
      <c r="N985" s="4"/>
      <c r="O985" s="4"/>
      <c r="P985" s="5"/>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row>
    <row r="986" spans="1:170" ht="15.75" customHeight="1">
      <c r="A986" s="1"/>
      <c r="B986" s="1"/>
      <c r="C986" s="1"/>
      <c r="D986" s="1"/>
      <c r="E986" s="1"/>
      <c r="F986" s="1"/>
      <c r="G986" s="1"/>
      <c r="H986" s="1"/>
      <c r="I986" s="1"/>
      <c r="J986" s="1"/>
      <c r="K986" s="1"/>
      <c r="L986" s="4"/>
      <c r="M986" s="4"/>
      <c r="N986" s="4"/>
      <c r="O986" s="4"/>
      <c r="P986" s="5"/>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row>
    <row r="987" spans="1:170" ht="15.75" customHeight="1">
      <c r="A987" s="1"/>
      <c r="B987" s="1"/>
      <c r="C987" s="1"/>
      <c r="D987" s="1"/>
      <c r="E987" s="1"/>
      <c r="F987" s="1"/>
      <c r="G987" s="1"/>
      <c r="H987" s="1"/>
      <c r="I987" s="1"/>
      <c r="J987" s="1"/>
      <c r="K987" s="1"/>
      <c r="L987" s="4"/>
      <c r="M987" s="4"/>
      <c r="N987" s="4"/>
      <c r="O987" s="4"/>
      <c r="P987" s="5"/>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row>
    <row r="988" spans="1:170" ht="15.75" customHeight="1">
      <c r="A988" s="1"/>
      <c r="B988" s="1"/>
      <c r="C988" s="1"/>
      <c r="D988" s="1"/>
      <c r="E988" s="1"/>
      <c r="F988" s="1"/>
      <c r="G988" s="1"/>
      <c r="H988" s="1"/>
      <c r="I988" s="1"/>
      <c r="J988" s="1"/>
      <c r="K988" s="1"/>
      <c r="L988" s="4"/>
      <c r="M988" s="4"/>
      <c r="N988" s="4"/>
      <c r="O988" s="4"/>
      <c r="P988" s="5"/>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row>
    <row r="989" spans="1:170" ht="15.75" customHeight="1">
      <c r="A989" s="1"/>
      <c r="B989" s="1"/>
      <c r="C989" s="1"/>
      <c r="D989" s="1"/>
      <c r="E989" s="1"/>
      <c r="F989" s="1"/>
      <c r="G989" s="1"/>
      <c r="H989" s="1"/>
      <c r="I989" s="1"/>
      <c r="J989" s="1"/>
      <c r="K989" s="1"/>
      <c r="L989" s="4"/>
      <c r="M989" s="4"/>
      <c r="N989" s="4"/>
      <c r="O989" s="4"/>
      <c r="P989" s="5"/>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row>
    <row r="990" spans="1:170" ht="15.75" customHeight="1">
      <c r="A990" s="1"/>
      <c r="B990" s="1"/>
      <c r="C990" s="1"/>
      <c r="D990" s="1"/>
      <c r="E990" s="1"/>
      <c r="F990" s="1"/>
      <c r="G990" s="1"/>
      <c r="H990" s="1"/>
      <c r="I990" s="1"/>
      <c r="J990" s="1"/>
      <c r="K990" s="1"/>
      <c r="L990" s="4"/>
      <c r="M990" s="4"/>
      <c r="N990" s="4"/>
      <c r="O990" s="4"/>
      <c r="P990" s="5"/>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row>
    <row r="991" spans="1:170" ht="15.75" customHeight="1">
      <c r="A991" s="1"/>
      <c r="B991" s="1"/>
      <c r="C991" s="1"/>
      <c r="D991" s="1"/>
      <c r="E991" s="1"/>
      <c r="F991" s="1"/>
      <c r="G991" s="1"/>
      <c r="H991" s="1"/>
      <c r="I991" s="1"/>
      <c r="J991" s="1"/>
      <c r="K991" s="1"/>
      <c r="L991" s="4"/>
      <c r="M991" s="4"/>
      <c r="N991" s="4"/>
      <c r="O991" s="4"/>
      <c r="P991" s="5"/>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row>
    <row r="992" spans="1:170" ht="15.75" customHeight="1">
      <c r="A992" s="1"/>
      <c r="B992" s="1"/>
      <c r="C992" s="1"/>
      <c r="D992" s="1"/>
      <c r="E992" s="1"/>
      <c r="F992" s="1"/>
      <c r="G992" s="1"/>
      <c r="H992" s="1"/>
      <c r="I992" s="1"/>
      <c r="J992" s="1"/>
      <c r="K992" s="1"/>
      <c r="L992" s="4"/>
      <c r="M992" s="4"/>
      <c r="N992" s="4"/>
      <c r="O992" s="4"/>
      <c r="P992" s="5"/>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row>
    <row r="993" spans="1:170" ht="15.75" customHeight="1">
      <c r="A993" s="1"/>
      <c r="B993" s="1"/>
      <c r="C993" s="1"/>
      <c r="D993" s="1"/>
      <c r="E993" s="1"/>
      <c r="F993" s="1"/>
      <c r="G993" s="1"/>
      <c r="H993" s="1"/>
      <c r="I993" s="1"/>
      <c r="J993" s="1"/>
      <c r="K993" s="1"/>
      <c r="L993" s="4"/>
      <c r="M993" s="4"/>
      <c r="N993" s="4"/>
      <c r="O993" s="4"/>
      <c r="P993" s="5"/>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row>
    <row r="994" spans="1:170" ht="15.75" customHeight="1">
      <c r="A994" s="1"/>
      <c r="B994" s="1"/>
      <c r="C994" s="1"/>
      <c r="D994" s="1"/>
      <c r="E994" s="1"/>
      <c r="F994" s="1"/>
      <c r="G994" s="1"/>
      <c r="H994" s="1"/>
      <c r="I994" s="1"/>
      <c r="J994" s="1"/>
      <c r="K994" s="1"/>
      <c r="L994" s="4"/>
      <c r="M994" s="4"/>
      <c r="N994" s="4"/>
      <c r="O994" s="4"/>
      <c r="P994" s="5"/>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row>
    <row r="995" spans="1:170" ht="15.75" customHeight="1">
      <c r="A995" s="1"/>
      <c r="B995" s="1"/>
      <c r="C995" s="1"/>
      <c r="D995" s="1"/>
      <c r="E995" s="1"/>
      <c r="F995" s="1"/>
      <c r="G995" s="1"/>
      <c r="H995" s="1"/>
      <c r="I995" s="1"/>
      <c r="J995" s="1"/>
      <c r="K995" s="1"/>
      <c r="L995" s="4"/>
      <c r="M995" s="4"/>
      <c r="N995" s="4"/>
      <c r="O995" s="4"/>
      <c r="P995" s="5"/>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row>
    <row r="996" spans="1:170" ht="15.75" customHeight="1">
      <c r="A996" s="1"/>
      <c r="B996" s="1"/>
      <c r="C996" s="1"/>
      <c r="D996" s="1"/>
      <c r="E996" s="1"/>
      <c r="F996" s="1"/>
      <c r="G996" s="1"/>
      <c r="H996" s="1"/>
      <c r="I996" s="1"/>
      <c r="J996" s="1"/>
      <c r="K996" s="1"/>
      <c r="L996" s="4"/>
      <c r="M996" s="4"/>
      <c r="N996" s="4"/>
      <c r="O996" s="4"/>
      <c r="P996" s="5"/>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row>
    <row r="997" spans="1:170" ht="15.75" customHeight="1">
      <c r="A997" s="1"/>
      <c r="B997" s="1"/>
      <c r="C997" s="1"/>
      <c r="D997" s="1"/>
      <c r="E997" s="1"/>
      <c r="F997" s="1"/>
      <c r="G997" s="1"/>
      <c r="H997" s="1"/>
      <c r="I997" s="1"/>
      <c r="J997" s="1"/>
      <c r="K997" s="1"/>
      <c r="L997" s="4"/>
      <c r="M997" s="4"/>
      <c r="N997" s="4"/>
      <c r="O997" s="4"/>
      <c r="P997" s="5"/>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row>
    <row r="998" spans="1:170" ht="15.75" customHeight="1">
      <c r="A998" s="1"/>
      <c r="B998" s="1"/>
      <c r="C998" s="1"/>
      <c r="D998" s="1"/>
      <c r="E998" s="1"/>
      <c r="F998" s="1"/>
      <c r="G998" s="1"/>
      <c r="H998" s="1"/>
      <c r="I998" s="1"/>
      <c r="J998" s="1"/>
      <c r="K998" s="1"/>
      <c r="L998" s="4"/>
      <c r="M998" s="4"/>
      <c r="N998" s="4"/>
      <c r="O998" s="4"/>
      <c r="P998" s="5"/>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row>
    <row r="999" spans="1:170" ht="15.75" customHeight="1">
      <c r="A999" s="1"/>
      <c r="B999" s="1"/>
      <c r="C999" s="1"/>
      <c r="D999" s="1"/>
      <c r="E999" s="1"/>
      <c r="F999" s="1"/>
      <c r="G999" s="1"/>
      <c r="H999" s="1"/>
      <c r="I999" s="1"/>
      <c r="J999" s="1"/>
      <c r="K999" s="1"/>
      <c r="L999" s="4"/>
      <c r="M999" s="4"/>
      <c r="N999" s="4"/>
      <c r="O999" s="4"/>
      <c r="P999" s="5"/>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row>
    <row r="1000" spans="1:170" ht="15.75" customHeight="1">
      <c r="A1000" s="1"/>
      <c r="B1000" s="1"/>
      <c r="C1000" s="1"/>
      <c r="D1000" s="1"/>
      <c r="E1000" s="1"/>
      <c r="F1000" s="1"/>
      <c r="G1000" s="1"/>
      <c r="H1000" s="1"/>
      <c r="I1000" s="1"/>
      <c r="J1000" s="1"/>
      <c r="K1000" s="1"/>
      <c r="L1000" s="4"/>
      <c r="M1000" s="4"/>
      <c r="N1000" s="4"/>
      <c r="O1000" s="4"/>
      <c r="P1000" s="5"/>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row>
    <row r="1001" spans="1:170" ht="15.75" customHeight="1">
      <c r="A1001" s="1"/>
      <c r="B1001" s="1"/>
      <c r="C1001" s="1"/>
      <c r="D1001" s="1"/>
      <c r="E1001" s="1"/>
      <c r="F1001" s="1"/>
      <c r="G1001" s="1"/>
      <c r="H1001" s="1"/>
      <c r="I1001" s="1"/>
      <c r="J1001" s="1"/>
      <c r="K1001" s="1"/>
      <c r="L1001" s="4"/>
      <c r="M1001" s="4"/>
      <c r="N1001" s="4"/>
      <c r="O1001" s="4"/>
      <c r="P1001" s="5"/>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row>
    <row r="1002" spans="1:170" ht="15.75" customHeight="1">
      <c r="A1002" s="1"/>
      <c r="B1002" s="1"/>
      <c r="C1002" s="1"/>
      <c r="D1002" s="1"/>
      <c r="E1002" s="1"/>
      <c r="F1002" s="1"/>
      <c r="G1002" s="1"/>
      <c r="H1002" s="1"/>
      <c r="I1002" s="1"/>
      <c r="J1002" s="1"/>
      <c r="K1002" s="1"/>
      <c r="L1002" s="4"/>
      <c r="M1002" s="4"/>
      <c r="N1002" s="4"/>
      <c r="O1002" s="4"/>
      <c r="P1002" s="5"/>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row>
    <row r="1003" spans="1:170" ht="15.75" customHeight="1">
      <c r="A1003" s="1"/>
      <c r="B1003" s="1"/>
      <c r="C1003" s="1"/>
      <c r="D1003" s="1"/>
      <c r="E1003" s="1"/>
      <c r="F1003" s="1"/>
      <c r="G1003" s="1"/>
      <c r="H1003" s="1"/>
      <c r="I1003" s="1"/>
      <c r="J1003" s="1"/>
      <c r="K1003" s="1"/>
      <c r="L1003" s="4"/>
      <c r="M1003" s="4"/>
      <c r="N1003" s="4"/>
      <c r="O1003" s="4"/>
      <c r="P1003" s="5"/>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row>
    <row r="1004" spans="1:170" ht="15.75" customHeight="1">
      <c r="A1004" s="1"/>
      <c r="B1004" s="1"/>
      <c r="C1004" s="1"/>
      <c r="D1004" s="1"/>
      <c r="E1004" s="1"/>
      <c r="F1004" s="1"/>
      <c r="G1004" s="1"/>
      <c r="H1004" s="1"/>
      <c r="I1004" s="1"/>
      <c r="J1004" s="1"/>
      <c r="K1004" s="1"/>
      <c r="L1004" s="4"/>
      <c r="M1004" s="4"/>
      <c r="N1004" s="4"/>
      <c r="O1004" s="4"/>
      <c r="P1004" s="5"/>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row>
    <row r="1005" spans="1:170" ht="15.75" customHeight="1">
      <c r="A1005" s="1"/>
      <c r="B1005" s="1"/>
      <c r="C1005" s="1"/>
      <c r="D1005" s="1"/>
      <c r="E1005" s="1"/>
      <c r="F1005" s="1"/>
      <c r="G1005" s="1"/>
      <c r="H1005" s="1"/>
      <c r="I1005" s="1"/>
      <c r="J1005" s="1"/>
      <c r="K1005" s="1"/>
      <c r="L1005" s="4"/>
      <c r="M1005" s="4"/>
      <c r="N1005" s="4"/>
      <c r="O1005" s="4"/>
      <c r="P1005" s="5"/>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row>
    <row r="1006" spans="1:170" ht="15.75" customHeight="1">
      <c r="A1006" s="1"/>
      <c r="B1006" s="1"/>
      <c r="C1006" s="1"/>
      <c r="D1006" s="1"/>
      <c r="E1006" s="1"/>
      <c r="F1006" s="1"/>
      <c r="G1006" s="1"/>
      <c r="H1006" s="1"/>
      <c r="I1006" s="1"/>
      <c r="J1006" s="1"/>
      <c r="K1006" s="1"/>
      <c r="L1006" s="4"/>
      <c r="M1006" s="4"/>
      <c r="N1006" s="4"/>
      <c r="O1006" s="4"/>
      <c r="P1006" s="5"/>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row>
  </sheetData>
  <mergeCells count="118">
    <mergeCell ref="E47:J47"/>
    <mergeCell ref="B45:C45"/>
    <mergeCell ref="D45:E45"/>
    <mergeCell ref="F45:G45"/>
    <mergeCell ref="H45:I45"/>
    <mergeCell ref="B46:G46"/>
    <mergeCell ref="H46:J46"/>
    <mergeCell ref="B42:G42"/>
    <mergeCell ref="H42:J42"/>
    <mergeCell ref="B44:C44"/>
    <mergeCell ref="D44:E44"/>
    <mergeCell ref="F44:G44"/>
    <mergeCell ref="H44:I44"/>
    <mergeCell ref="B38:B40"/>
    <mergeCell ref="C38:D38"/>
    <mergeCell ref="E38:F38"/>
    <mergeCell ref="G38:H38"/>
    <mergeCell ref="I38:J38"/>
    <mergeCell ref="C39:D39"/>
    <mergeCell ref="I39:J39"/>
    <mergeCell ref="C40:D40"/>
    <mergeCell ref="I40:J40"/>
    <mergeCell ref="I33:J33"/>
    <mergeCell ref="B35:C35"/>
    <mergeCell ref="D35:J35"/>
    <mergeCell ref="C37:D37"/>
    <mergeCell ref="E37:F37"/>
    <mergeCell ref="H37:I37"/>
    <mergeCell ref="B31:C31"/>
    <mergeCell ref="D31:E31"/>
    <mergeCell ref="F31:G31"/>
    <mergeCell ref="B33:C33"/>
    <mergeCell ref="D33:F33"/>
    <mergeCell ref="G33:H33"/>
    <mergeCell ref="B26:B27"/>
    <mergeCell ref="C26:D26"/>
    <mergeCell ref="E26:J26"/>
    <mergeCell ref="C27:D27"/>
    <mergeCell ref="E27:J27"/>
    <mergeCell ref="C29:D29"/>
    <mergeCell ref="F29:G29"/>
    <mergeCell ref="I29:J29"/>
    <mergeCell ref="B19:C19"/>
    <mergeCell ref="D19:J19"/>
    <mergeCell ref="B21:C21"/>
    <mergeCell ref="D21:J21"/>
    <mergeCell ref="B23:B24"/>
    <mergeCell ref="C23:C24"/>
    <mergeCell ref="D23:D24"/>
    <mergeCell ref="F23:H23"/>
    <mergeCell ref="I23:I24"/>
    <mergeCell ref="F24:H24"/>
    <mergeCell ref="B13:C13"/>
    <mergeCell ref="D13:J13"/>
    <mergeCell ref="B15:C15"/>
    <mergeCell ref="D15:J15"/>
    <mergeCell ref="B17:C17"/>
    <mergeCell ref="D17:J17"/>
    <mergeCell ref="B7:C7"/>
    <mergeCell ref="D7:H7"/>
    <mergeCell ref="B9:C9"/>
    <mergeCell ref="D9:J9"/>
    <mergeCell ref="B11:C11"/>
    <mergeCell ref="D11:J11"/>
    <mergeCell ref="FA4:FA5"/>
    <mergeCell ref="FB4:FB5"/>
    <mergeCell ref="FC4:FC5"/>
    <mergeCell ref="FD4:FD5"/>
    <mergeCell ref="B5:J5"/>
    <mergeCell ref="AP5:AQ5"/>
    <mergeCell ref="EU4:EU5"/>
    <mergeCell ref="EV4:EV5"/>
    <mergeCell ref="EW4:EW5"/>
    <mergeCell ref="EX4:EX5"/>
    <mergeCell ref="EY4:EY5"/>
    <mergeCell ref="EZ4:EZ5"/>
    <mergeCell ref="DC4:DJ4"/>
    <mergeCell ref="DK4:DR4"/>
    <mergeCell ref="DS4:DZ4"/>
    <mergeCell ref="EA4:EH4"/>
    <mergeCell ref="EI4:EP4"/>
    <mergeCell ref="EQ4:ET4"/>
    <mergeCell ref="BG4:BN4"/>
    <mergeCell ref="BO4:BV4"/>
    <mergeCell ref="BW4:CD4"/>
    <mergeCell ref="CE4:CL4"/>
    <mergeCell ref="CM4:CT4"/>
    <mergeCell ref="CU4:DB4"/>
    <mergeCell ref="AT4:AT5"/>
    <mergeCell ref="AU4:AU5"/>
    <mergeCell ref="AV4:AV5"/>
    <mergeCell ref="AW4:AW5"/>
    <mergeCell ref="AX4:AX5"/>
    <mergeCell ref="AY4:BF4"/>
    <mergeCell ref="AK4:AK5"/>
    <mergeCell ref="AL4:AL5"/>
    <mergeCell ref="AM4:AM5"/>
    <mergeCell ref="AN4:AN5"/>
    <mergeCell ref="AO4:AR4"/>
    <mergeCell ref="AS4:AS5"/>
    <mergeCell ref="AE4:AE5"/>
    <mergeCell ref="AF4:AF5"/>
    <mergeCell ref="AG4:AG5"/>
    <mergeCell ref="AH4:AH5"/>
    <mergeCell ref="AI4:AI5"/>
    <mergeCell ref="AJ4:AJ5"/>
    <mergeCell ref="Y4:Y5"/>
    <mergeCell ref="Z4:Z5"/>
    <mergeCell ref="AA4:AA5"/>
    <mergeCell ref="AB4:AB5"/>
    <mergeCell ref="AC4:AC5"/>
    <mergeCell ref="AD4:AD5"/>
    <mergeCell ref="E3:J3"/>
    <mergeCell ref="T4:T5"/>
    <mergeCell ref="U4:U5"/>
    <mergeCell ref="V4:V5"/>
    <mergeCell ref="W4:W5"/>
    <mergeCell ref="X4:X5"/>
  </mergeCells>
  <conditionalFormatting sqref="AM26:AR26 AI26:AJ26">
    <cfRule type="cellIs" dxfId="9" priority="1" operator="equal">
      <formula>"Error"</formula>
    </cfRule>
  </conditionalFormatting>
  <dataValidations count="11">
    <dataValidation type="list" allowBlank="1" showErrorMessage="1" sqref="C23">
      <formula1>"División,Suma,Multiplicación,Resta"</formula1>
    </dataValidation>
    <dataValidation type="list" allowBlank="1" showInputMessage="1" prompt="Dependencia - Despliegue la flecha y seleccione el nombre de la dependencia responsable del calculo y reporte del indicador " sqref="D21">
      <formula1>dependencias</formula1>
    </dataValidation>
    <dataValidation type="list" allowBlank="1" showInputMessage="1" showErrorMessage="1" prompt="Proceso - Despliegue la flecha y seleccione el proceso del sistema de Gestión de calidad que corresponde con el indicador " sqref="D15">
      <formula1>procesos</formula1>
    </dataValidation>
    <dataValidation type="list" allowBlank="1" showInputMessage="1" showErrorMessage="1" prompt="Unidad de Medida  - DEspliegue la flecha y seleccione si el indicador sera leido y tiene metas en terminos numericos o porcentuales " sqref="D31">
      <formula1>"Número,Porcentaje"</formula1>
    </dataValidation>
    <dataValidation type="list" allowBlank="1" showInputMessage="1" showErrorMessage="1" prompt="Responsable del Calculo - Despliegue la flecha y seleccione la dependencia que sera la responsable de realizar el calculo del Indicador" sqref="D33">
      <formula1>dependencias</formula1>
    </dataValidation>
    <dataValidation type="list" allowBlank="1" showInputMessage="1" showErrorMessage="1" prompt="Periodicidad - Despliegue la flecha y seleccione la periodicidad en que se va a medir el indicador " sqref="C29">
      <formula1>"Diario,Mensual,Bimestral,Trimestral,Semestral,Cuatrimestral,Cuatrianual"</formula1>
    </dataValidation>
    <dataValidation type="list" allowBlank="1" showInputMessage="1" showErrorMessage="1" prompt="Familia  - Despliegue la flecha y seleccione si el indicador creado corresponde a Proceso, Proyecto o Plan Estratégico" sqref="D11">
      <formula1>"Proceso,Proyecto,Estrategico"</formula1>
    </dataValidation>
    <dataValidation type="list" allowBlank="1" showInputMessage="1" prompt="Nombre del Proceso - Despliegue la flecha y seleccione el nombre del proceso al que se le desea crear el indicador " sqref="C20">
      <formula1>PROCESO</formula1>
    </dataValidation>
    <dataValidation type="list" allowBlank="1" showInputMessage="1" showErrorMessage="1" promptTitle="Tendencia " prompt="Seleccione: _x000a_Positiva - si las metas del indicador son incrementales es decir, van de un menor valor a un mayor valor; _x000a_Negativa si las metas son decrementales, es decir, van de un valor mayor a un valor menor; _x000a_Ninguna si las metas son " sqref="I29">
      <formula1>"Positiva,Negativa,Niguna"</formula1>
    </dataValidation>
    <dataValidation type="list" allowBlank="1" showInputMessage="1" prompt="Proyecto relacionado - Despliegue la flecha y seleccione el nombre del proyecto al que se le desea crear el indicador " sqref="D19 D20:J20">
      <formula1>proyectos</formula1>
    </dataValidation>
    <dataValidation type="list" allowBlank="1" showInputMessage="1" showErrorMessage="1" prompt="Objetivo - Despliegue la flecha y seleccione el objetivo Estrátegico al que le aportará el cumplimiento y/o avance del indicador " sqref="D13">
      <formula1>objetivos</formula1>
    </dataValidation>
  </dataValidations>
  <pageMargins left="0.70866141732283472" right="0.70866141732283472" top="0.78740157480314965" bottom="0.74803149606299213" header="0" footer="0"/>
  <pageSetup paperSize="14" orientation="landscape"/>
  <headerFooter>
    <oddFooter>&amp;RPE-PI-G02-F02  V01</oddFoot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17</vt:i4>
      </vt:variant>
    </vt:vector>
  </HeadingPairs>
  <TitlesOfParts>
    <vt:vector size="17" baseType="lpstr">
      <vt:lpstr>I1</vt:lpstr>
      <vt:lpstr>I2</vt:lpstr>
      <vt:lpstr>I3</vt:lpstr>
      <vt:lpstr>I4</vt:lpstr>
      <vt:lpstr>I5</vt:lpstr>
      <vt:lpstr>I6</vt:lpstr>
      <vt:lpstr>I7</vt:lpstr>
      <vt:lpstr>I8</vt:lpstr>
      <vt:lpstr>I9</vt:lpstr>
      <vt:lpstr>I10</vt:lpstr>
      <vt:lpstr>I11</vt:lpstr>
      <vt:lpstr>I12</vt:lpstr>
      <vt:lpstr>I13</vt:lpstr>
      <vt:lpstr>I14</vt:lpstr>
      <vt:lpstr>I15</vt:lpstr>
      <vt:lpstr>I16</vt:lpstr>
      <vt:lpstr>I17</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LEONEL RIOS SOTO</dc:creator>
  <cp:lastModifiedBy>LEONEL RIOS SOTO</cp:lastModifiedBy>
  <dcterms:created xsi:type="dcterms:W3CDTF">2018-09-13T19:24:50Z</dcterms:created>
  <dcterms:modified xsi:type="dcterms:W3CDTF">2018-10-29T21:40:30Z</dcterms:modified>
</cp:coreProperties>
</file>