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30" windowWidth="18915" windowHeight="11310" activeTab="4"/>
  </bookViews>
  <sheets>
    <sheet name="I1" sheetId="1" r:id="rId1"/>
    <sheet name="I2" sheetId="2" r:id="rId2"/>
    <sheet name="I3" sheetId="3" r:id="rId3"/>
    <sheet name="I4" sheetId="4" r:id="rId4"/>
    <sheet name="I5" sheetId="5" r:id="rId5"/>
  </sheets>
  <externalReferences>
    <externalReference r:id="rId6"/>
    <externalReference r:id="rId7"/>
    <externalReference r:id="rId8"/>
  </externalReferences>
  <definedNames>
    <definedName name="DEPENDENCIA">[1]Dependencias!$A$5:$A$32</definedName>
    <definedName name="dependencias">[2]Hoja2!$A$2:$A$18</definedName>
    <definedName name="OBJETIVOCAL">[1]Objetivos!$A$5:$A$11</definedName>
    <definedName name="objetivos">[2]Hoja2!$F$2:$F$10</definedName>
    <definedName name="PROCESO">[3]listas!$B$5:$B$54</definedName>
    <definedName name="procesos">[2]Hoja2!$H$2:$H$19</definedName>
    <definedName name="proyectos">[2]Hoja2!$J$2:$J$7</definedName>
  </definedNames>
  <calcPr calcId="144525"/>
</workbook>
</file>

<file path=xl/calcChain.xml><?xml version="1.0" encoding="utf-8"?>
<calcChain xmlns="http://schemas.openxmlformats.org/spreadsheetml/2006/main">
  <c r="C27" i="5" l="1"/>
  <c r="J57" i="5" l="1"/>
  <c r="ET7" i="5" s="1"/>
  <c r="I57" i="5"/>
  <c r="ES7" i="5" s="1"/>
  <c r="H46" i="5"/>
  <c r="J45" i="5"/>
  <c r="AW7" i="5" s="1"/>
  <c r="H40" i="5"/>
  <c r="G40" i="5"/>
  <c r="K29" i="5"/>
  <c r="C26" i="5"/>
  <c r="C15" i="5"/>
  <c r="FD7" i="5"/>
  <c r="FC7" i="5"/>
  <c r="FB7" i="5"/>
  <c r="FA7" i="5"/>
  <c r="EZ7" i="5"/>
  <c r="EY7" i="5"/>
  <c r="EX7" i="5"/>
  <c r="EW7" i="5"/>
  <c r="EV7" i="5"/>
  <c r="EU7" i="5"/>
  <c r="ER7" i="5"/>
  <c r="EQ7" i="5"/>
  <c r="EP7" i="5"/>
  <c r="EO7" i="5"/>
  <c r="EN7" i="5"/>
  <c r="EM7" i="5"/>
  <c r="EL7" i="5"/>
  <c r="EK7" i="5"/>
  <c r="EJ7" i="5"/>
  <c r="EI7" i="5"/>
  <c r="EH7" i="5"/>
  <c r="EG7" i="5"/>
  <c r="EF7" i="5"/>
  <c r="EE7" i="5"/>
  <c r="ED7" i="5"/>
  <c r="EC7" i="5"/>
  <c r="EB7" i="5"/>
  <c r="EA7" i="5"/>
  <c r="DZ7" i="5"/>
  <c r="DY7" i="5"/>
  <c r="DX7" i="5"/>
  <c r="DW7" i="5"/>
  <c r="DV7" i="5"/>
  <c r="DU7" i="5"/>
  <c r="DT7" i="5"/>
  <c r="DS7" i="5"/>
  <c r="DR7" i="5"/>
  <c r="DQ7" i="5"/>
  <c r="DP7" i="5"/>
  <c r="DO7" i="5"/>
  <c r="DN7" i="5"/>
  <c r="DM7" i="5"/>
  <c r="DL7" i="5"/>
  <c r="DK7" i="5"/>
  <c r="DJ7" i="5"/>
  <c r="DI7" i="5"/>
  <c r="DH7" i="5"/>
  <c r="DG7" i="5"/>
  <c r="DF7" i="5"/>
  <c r="DE7" i="5"/>
  <c r="DD7" i="5"/>
  <c r="DC7" i="5"/>
  <c r="DB7" i="5"/>
  <c r="DA7" i="5"/>
  <c r="CZ7" i="5"/>
  <c r="CY7" i="5"/>
  <c r="CX7" i="5"/>
  <c r="CW7" i="5"/>
  <c r="CV7" i="5"/>
  <c r="CU7" i="5"/>
  <c r="CT7" i="5"/>
  <c r="CS7" i="5"/>
  <c r="CR7" i="5"/>
  <c r="CQ7" i="5"/>
  <c r="CP7" i="5"/>
  <c r="CO7" i="5"/>
  <c r="CN7" i="5"/>
  <c r="CM7" i="5"/>
  <c r="CL7" i="5"/>
  <c r="CK7" i="5"/>
  <c r="CJ7" i="5"/>
  <c r="CI7" i="5"/>
  <c r="CH7" i="5"/>
  <c r="CG7" i="5"/>
  <c r="CF7" i="5"/>
  <c r="CE7" i="5"/>
  <c r="CD7" i="5"/>
  <c r="CC7" i="5"/>
  <c r="CB7" i="5"/>
  <c r="CA7" i="5"/>
  <c r="BZ7" i="5"/>
  <c r="BY7" i="5"/>
  <c r="BX7" i="5"/>
  <c r="BW7" i="5"/>
  <c r="BV7" i="5"/>
  <c r="BU7" i="5"/>
  <c r="BT7" i="5"/>
  <c r="BS7" i="5"/>
  <c r="BR7" i="5"/>
  <c r="BQ7" i="5"/>
  <c r="BP7" i="5"/>
  <c r="BO7" i="5"/>
  <c r="BN7" i="5"/>
  <c r="BM7" i="5"/>
  <c r="BL7" i="5"/>
  <c r="BK7" i="5"/>
  <c r="BJ7" i="5"/>
  <c r="BI7" i="5"/>
  <c r="BH7" i="5"/>
  <c r="BG7" i="5"/>
  <c r="BF7" i="5"/>
  <c r="BE7" i="5"/>
  <c r="BD7" i="5"/>
  <c r="BC7" i="5"/>
  <c r="BB7" i="5"/>
  <c r="BA7" i="5"/>
  <c r="AZ7" i="5"/>
  <c r="AY7" i="5"/>
  <c r="AX7" i="5"/>
  <c r="AV7" i="5"/>
  <c r="AU7" i="5"/>
  <c r="AT7" i="5"/>
  <c r="AS7" i="5"/>
  <c r="AR7" i="5"/>
  <c r="AQ7" i="5"/>
  <c r="AP7" i="5"/>
  <c r="AO7" i="5"/>
  <c r="AN7" i="5"/>
  <c r="AM7" i="5"/>
  <c r="AL7" i="5"/>
  <c r="AK7" i="5"/>
  <c r="AJ7" i="5"/>
  <c r="AI7" i="5"/>
  <c r="AH7" i="5"/>
  <c r="AG7" i="5"/>
  <c r="AF7" i="5"/>
  <c r="AE7" i="5"/>
  <c r="AD7" i="5"/>
  <c r="AC7" i="5"/>
  <c r="AB7" i="5"/>
  <c r="AA7" i="5"/>
  <c r="Z7" i="5"/>
  <c r="Y7" i="5"/>
  <c r="X7" i="5"/>
  <c r="W7" i="5"/>
  <c r="V7" i="5"/>
  <c r="U7" i="5"/>
  <c r="T7" i="5"/>
  <c r="ET5" i="5"/>
  <c r="ES5" i="5"/>
  <c r="ER5" i="5"/>
  <c r="EQ5" i="5"/>
  <c r="J57" i="4"/>
  <c r="I57" i="4"/>
  <c r="H46" i="4"/>
  <c r="J45" i="4"/>
  <c r="H40" i="4"/>
  <c r="G40" i="4"/>
  <c r="K29" i="4"/>
  <c r="C27" i="4"/>
  <c r="C26" i="4"/>
  <c r="C15" i="4"/>
  <c r="FD7" i="4"/>
  <c r="FC7" i="4"/>
  <c r="FB7" i="4"/>
  <c r="FA7" i="4"/>
  <c r="EZ7" i="4"/>
  <c r="EY7" i="4"/>
  <c r="EX7" i="4"/>
  <c r="EW7" i="4"/>
  <c r="EV7" i="4"/>
  <c r="EU7" i="4"/>
  <c r="ET7" i="4"/>
  <c r="ES7" i="4"/>
  <c r="ER7" i="4"/>
  <c r="EQ7" i="4"/>
  <c r="EP7" i="4"/>
  <c r="EO7" i="4"/>
  <c r="EN7" i="4"/>
  <c r="EM7" i="4"/>
  <c r="EL7" i="4"/>
  <c r="EK7" i="4"/>
  <c r="EJ7" i="4"/>
  <c r="EI7" i="4"/>
  <c r="EH7" i="4"/>
  <c r="EG7" i="4"/>
  <c r="EF7" i="4"/>
  <c r="EE7" i="4"/>
  <c r="ED7" i="4"/>
  <c r="EC7" i="4"/>
  <c r="EB7" i="4"/>
  <c r="EA7" i="4"/>
  <c r="DZ7" i="4"/>
  <c r="DY7" i="4"/>
  <c r="DX7" i="4"/>
  <c r="DW7" i="4"/>
  <c r="DV7" i="4"/>
  <c r="DU7" i="4"/>
  <c r="DT7" i="4"/>
  <c r="DS7" i="4"/>
  <c r="DR7" i="4"/>
  <c r="DQ7" i="4"/>
  <c r="DP7" i="4"/>
  <c r="DO7" i="4"/>
  <c r="DN7" i="4"/>
  <c r="DM7" i="4"/>
  <c r="DL7" i="4"/>
  <c r="DK7" i="4"/>
  <c r="DJ7" i="4"/>
  <c r="DI7" i="4"/>
  <c r="DH7" i="4"/>
  <c r="DG7" i="4"/>
  <c r="DF7" i="4"/>
  <c r="DE7" i="4"/>
  <c r="DD7" i="4"/>
  <c r="DC7" i="4"/>
  <c r="DB7" i="4"/>
  <c r="DA7" i="4"/>
  <c r="CZ7" i="4"/>
  <c r="CY7" i="4"/>
  <c r="CX7" i="4"/>
  <c r="CW7" i="4"/>
  <c r="CV7" i="4"/>
  <c r="CU7" i="4"/>
  <c r="CT7" i="4"/>
  <c r="CS7" i="4"/>
  <c r="CR7" i="4"/>
  <c r="CQ7" i="4"/>
  <c r="CP7" i="4"/>
  <c r="CO7" i="4"/>
  <c r="CN7" i="4"/>
  <c r="CM7" i="4"/>
  <c r="CL7" i="4"/>
  <c r="CK7" i="4"/>
  <c r="CJ7" i="4"/>
  <c r="CI7" i="4"/>
  <c r="CH7" i="4"/>
  <c r="CG7" i="4"/>
  <c r="CF7" i="4"/>
  <c r="CE7" i="4"/>
  <c r="CD7" i="4"/>
  <c r="CC7" i="4"/>
  <c r="CB7" i="4"/>
  <c r="CA7" i="4"/>
  <c r="BZ7" i="4"/>
  <c r="BY7" i="4"/>
  <c r="BX7" i="4"/>
  <c r="BW7" i="4"/>
  <c r="BV7" i="4"/>
  <c r="BU7" i="4"/>
  <c r="BT7" i="4"/>
  <c r="BS7" i="4"/>
  <c r="BR7" i="4"/>
  <c r="BQ7" i="4"/>
  <c r="BP7" i="4"/>
  <c r="BO7" i="4"/>
  <c r="BN7" i="4"/>
  <c r="BM7" i="4"/>
  <c r="BL7" i="4"/>
  <c r="BK7" i="4"/>
  <c r="BJ7" i="4"/>
  <c r="BI7" i="4"/>
  <c r="BH7" i="4"/>
  <c r="BG7" i="4"/>
  <c r="BF7" i="4"/>
  <c r="BE7" i="4"/>
  <c r="BD7" i="4"/>
  <c r="BC7" i="4"/>
  <c r="BB7" i="4"/>
  <c r="BA7" i="4"/>
  <c r="AZ7" i="4"/>
  <c r="AY7" i="4"/>
  <c r="AX7" i="4"/>
  <c r="AW7" i="4"/>
  <c r="AV7" i="4"/>
  <c r="AU7" i="4"/>
  <c r="AT7" i="4"/>
  <c r="AS7" i="4"/>
  <c r="AR7" i="4"/>
  <c r="AQ7" i="4"/>
  <c r="AP7" i="4"/>
  <c r="AO7" i="4"/>
  <c r="AN7" i="4"/>
  <c r="AM7" i="4"/>
  <c r="AL7" i="4"/>
  <c r="AK7" i="4"/>
  <c r="AJ7" i="4"/>
  <c r="AI7" i="4"/>
  <c r="AH7" i="4"/>
  <c r="AG7" i="4"/>
  <c r="AF7" i="4"/>
  <c r="AE7" i="4"/>
  <c r="AD7" i="4"/>
  <c r="AC7" i="4"/>
  <c r="AB7" i="4"/>
  <c r="AA7" i="4"/>
  <c r="Z7" i="4"/>
  <c r="Y7" i="4"/>
  <c r="X7" i="4"/>
  <c r="W7" i="4"/>
  <c r="V7" i="4"/>
  <c r="U7" i="4"/>
  <c r="T7" i="4"/>
  <c r="ET5" i="4"/>
  <c r="ES5" i="4"/>
  <c r="ER5" i="4"/>
  <c r="EQ5" i="4"/>
  <c r="J57" i="3"/>
  <c r="ET7" i="3" s="1"/>
  <c r="I57" i="3"/>
  <c r="H46" i="3"/>
  <c r="J45" i="3"/>
  <c r="H40" i="3"/>
  <c r="G40" i="3"/>
  <c r="K29" i="3"/>
  <c r="C27" i="3"/>
  <c r="C26" i="3"/>
  <c r="C15" i="3"/>
  <c r="FD7" i="3"/>
  <c r="FC7" i="3"/>
  <c r="FB7" i="3"/>
  <c r="FA7" i="3"/>
  <c r="EZ7" i="3"/>
  <c r="EY7" i="3"/>
  <c r="EX7" i="3"/>
  <c r="EW7" i="3"/>
  <c r="EV7" i="3"/>
  <c r="EU7" i="3"/>
  <c r="ES7" i="3"/>
  <c r="ER7" i="3"/>
  <c r="EQ7" i="3"/>
  <c r="EP7" i="3"/>
  <c r="EO7" i="3"/>
  <c r="EN7" i="3"/>
  <c r="EM7" i="3"/>
  <c r="EL7" i="3"/>
  <c r="EK7" i="3"/>
  <c r="EJ7" i="3"/>
  <c r="EI7" i="3"/>
  <c r="EH7" i="3"/>
  <c r="EG7" i="3"/>
  <c r="EF7" i="3"/>
  <c r="EE7" i="3"/>
  <c r="ED7" i="3"/>
  <c r="EC7" i="3"/>
  <c r="EB7" i="3"/>
  <c r="EA7" i="3"/>
  <c r="DZ7" i="3"/>
  <c r="DY7" i="3"/>
  <c r="DX7" i="3"/>
  <c r="DW7" i="3"/>
  <c r="DV7" i="3"/>
  <c r="DU7" i="3"/>
  <c r="DT7" i="3"/>
  <c r="DS7" i="3"/>
  <c r="DR7" i="3"/>
  <c r="DQ7" i="3"/>
  <c r="DP7" i="3"/>
  <c r="DO7" i="3"/>
  <c r="DN7" i="3"/>
  <c r="DM7" i="3"/>
  <c r="DL7" i="3"/>
  <c r="DK7" i="3"/>
  <c r="DJ7" i="3"/>
  <c r="DI7" i="3"/>
  <c r="DH7" i="3"/>
  <c r="DG7" i="3"/>
  <c r="DF7" i="3"/>
  <c r="DE7" i="3"/>
  <c r="DD7" i="3"/>
  <c r="DC7" i="3"/>
  <c r="DB7" i="3"/>
  <c r="DA7" i="3"/>
  <c r="CZ7" i="3"/>
  <c r="CY7" i="3"/>
  <c r="CX7" i="3"/>
  <c r="CW7" i="3"/>
  <c r="CV7" i="3"/>
  <c r="CU7" i="3"/>
  <c r="CT7" i="3"/>
  <c r="CS7" i="3"/>
  <c r="CR7" i="3"/>
  <c r="CQ7" i="3"/>
  <c r="CP7" i="3"/>
  <c r="CO7" i="3"/>
  <c r="CN7" i="3"/>
  <c r="CM7" i="3"/>
  <c r="CL7" i="3"/>
  <c r="CK7" i="3"/>
  <c r="CJ7" i="3"/>
  <c r="CI7" i="3"/>
  <c r="CH7" i="3"/>
  <c r="CG7" i="3"/>
  <c r="CF7" i="3"/>
  <c r="CE7" i="3"/>
  <c r="CD7" i="3"/>
  <c r="CC7" i="3"/>
  <c r="CB7" i="3"/>
  <c r="CA7" i="3"/>
  <c r="BZ7" i="3"/>
  <c r="BY7" i="3"/>
  <c r="BX7" i="3"/>
  <c r="BW7" i="3"/>
  <c r="BV7" i="3"/>
  <c r="BU7" i="3"/>
  <c r="BT7" i="3"/>
  <c r="BS7" i="3"/>
  <c r="BR7" i="3"/>
  <c r="BQ7" i="3"/>
  <c r="BP7" i="3"/>
  <c r="BO7" i="3"/>
  <c r="BN7" i="3"/>
  <c r="BM7" i="3"/>
  <c r="BL7" i="3"/>
  <c r="BK7" i="3"/>
  <c r="BJ7" i="3"/>
  <c r="BI7" i="3"/>
  <c r="BH7" i="3"/>
  <c r="BG7" i="3"/>
  <c r="BF7" i="3"/>
  <c r="BE7" i="3"/>
  <c r="BD7" i="3"/>
  <c r="BC7" i="3"/>
  <c r="BB7" i="3"/>
  <c r="BA7" i="3"/>
  <c r="AZ7" i="3"/>
  <c r="AY7" i="3"/>
  <c r="AX7" i="3"/>
  <c r="AW7" i="3"/>
  <c r="AV7" i="3"/>
  <c r="AU7" i="3"/>
  <c r="AT7" i="3"/>
  <c r="AS7" i="3"/>
  <c r="AR7" i="3"/>
  <c r="AQ7" i="3"/>
  <c r="AP7" i="3"/>
  <c r="AO7" i="3"/>
  <c r="AN7" i="3"/>
  <c r="AM7" i="3"/>
  <c r="AL7" i="3"/>
  <c r="AK7" i="3"/>
  <c r="AJ7" i="3"/>
  <c r="AI7" i="3"/>
  <c r="AH7" i="3"/>
  <c r="AG7" i="3"/>
  <c r="AF7" i="3"/>
  <c r="AE7" i="3"/>
  <c r="AD7" i="3"/>
  <c r="AC7" i="3"/>
  <c r="AB7" i="3"/>
  <c r="AA7" i="3"/>
  <c r="Z7" i="3"/>
  <c r="Y7" i="3"/>
  <c r="X7" i="3"/>
  <c r="W7" i="3"/>
  <c r="V7" i="3"/>
  <c r="U7" i="3"/>
  <c r="T7" i="3"/>
  <c r="ET5" i="3"/>
  <c r="ES5" i="3"/>
  <c r="ER5" i="3"/>
  <c r="EQ5" i="3"/>
  <c r="J57" i="2"/>
  <c r="ET7" i="2" s="1"/>
  <c r="I57" i="2"/>
  <c r="ES7" i="2" s="1"/>
  <c r="H46" i="2"/>
  <c r="J45" i="2"/>
  <c r="AW7" i="2" s="1"/>
  <c r="H40" i="2"/>
  <c r="G40" i="2"/>
  <c r="K29" i="2"/>
  <c r="C27" i="2"/>
  <c r="C26" i="2"/>
  <c r="C15" i="2"/>
  <c r="FD7" i="2"/>
  <c r="FC7" i="2"/>
  <c r="FB7" i="2"/>
  <c r="FA7" i="2"/>
  <c r="EZ7" i="2"/>
  <c r="EY7" i="2"/>
  <c r="EX7" i="2"/>
  <c r="EW7" i="2"/>
  <c r="EV7" i="2"/>
  <c r="EU7" i="2"/>
  <c r="ER7" i="2"/>
  <c r="EQ7" i="2"/>
  <c r="EP7" i="2"/>
  <c r="EO7" i="2"/>
  <c r="EN7" i="2"/>
  <c r="EM7" i="2"/>
  <c r="EL7" i="2"/>
  <c r="EK7" i="2"/>
  <c r="EJ7" i="2"/>
  <c r="EI7" i="2"/>
  <c r="EH7" i="2"/>
  <c r="EG7" i="2"/>
  <c r="EF7" i="2"/>
  <c r="EE7" i="2"/>
  <c r="ED7" i="2"/>
  <c r="EC7" i="2"/>
  <c r="EB7" i="2"/>
  <c r="EA7" i="2"/>
  <c r="DZ7" i="2"/>
  <c r="DY7" i="2"/>
  <c r="DX7" i="2"/>
  <c r="DW7" i="2"/>
  <c r="DV7" i="2"/>
  <c r="DU7" i="2"/>
  <c r="DT7" i="2"/>
  <c r="DS7" i="2"/>
  <c r="DR7" i="2"/>
  <c r="DQ7" i="2"/>
  <c r="DP7" i="2"/>
  <c r="DO7" i="2"/>
  <c r="DN7" i="2"/>
  <c r="DM7" i="2"/>
  <c r="DL7" i="2"/>
  <c r="DK7" i="2"/>
  <c r="DJ7" i="2"/>
  <c r="DI7" i="2"/>
  <c r="DH7" i="2"/>
  <c r="DG7" i="2"/>
  <c r="DF7" i="2"/>
  <c r="DE7" i="2"/>
  <c r="DD7" i="2"/>
  <c r="DC7" i="2"/>
  <c r="DB7" i="2"/>
  <c r="DA7" i="2"/>
  <c r="CZ7" i="2"/>
  <c r="CY7" i="2"/>
  <c r="CX7" i="2"/>
  <c r="CW7" i="2"/>
  <c r="CV7" i="2"/>
  <c r="CU7" i="2"/>
  <c r="CT7" i="2"/>
  <c r="CS7" i="2"/>
  <c r="CR7" i="2"/>
  <c r="CQ7" i="2"/>
  <c r="CP7" i="2"/>
  <c r="CO7" i="2"/>
  <c r="CN7" i="2"/>
  <c r="CM7" i="2"/>
  <c r="CL7" i="2"/>
  <c r="CK7" i="2"/>
  <c r="CJ7" i="2"/>
  <c r="CI7" i="2"/>
  <c r="CH7" i="2"/>
  <c r="CG7" i="2"/>
  <c r="CF7" i="2"/>
  <c r="CE7" i="2"/>
  <c r="CD7" i="2"/>
  <c r="CC7" i="2"/>
  <c r="CB7" i="2"/>
  <c r="CA7" i="2"/>
  <c r="BZ7" i="2"/>
  <c r="BY7" i="2"/>
  <c r="BX7" i="2"/>
  <c r="BW7" i="2"/>
  <c r="BV7" i="2"/>
  <c r="BU7" i="2"/>
  <c r="BT7" i="2"/>
  <c r="BS7" i="2"/>
  <c r="BR7" i="2"/>
  <c r="BQ7" i="2"/>
  <c r="BP7" i="2"/>
  <c r="BO7" i="2"/>
  <c r="BN7" i="2"/>
  <c r="BM7" i="2"/>
  <c r="BL7" i="2"/>
  <c r="BK7" i="2"/>
  <c r="BJ7" i="2"/>
  <c r="BI7" i="2"/>
  <c r="BH7" i="2"/>
  <c r="BG7" i="2"/>
  <c r="BF7" i="2"/>
  <c r="BE7" i="2"/>
  <c r="BD7" i="2"/>
  <c r="BC7" i="2"/>
  <c r="BB7" i="2"/>
  <c r="BA7" i="2"/>
  <c r="AZ7" i="2"/>
  <c r="AY7" i="2"/>
  <c r="AX7" i="2"/>
  <c r="AV7" i="2"/>
  <c r="AU7" i="2"/>
  <c r="AT7" i="2"/>
  <c r="AS7" i="2"/>
  <c r="AR7" i="2"/>
  <c r="AQ7" i="2"/>
  <c r="AP7" i="2"/>
  <c r="AO7" i="2"/>
  <c r="AN7" i="2"/>
  <c r="AM7" i="2"/>
  <c r="AL7" i="2"/>
  <c r="AK7" i="2"/>
  <c r="AJ7" i="2"/>
  <c r="AI7" i="2"/>
  <c r="AH7" i="2"/>
  <c r="AG7" i="2"/>
  <c r="AF7" i="2"/>
  <c r="AE7" i="2"/>
  <c r="AD7" i="2"/>
  <c r="AC7" i="2"/>
  <c r="AB7" i="2"/>
  <c r="AA7" i="2"/>
  <c r="Z7" i="2"/>
  <c r="Y7" i="2"/>
  <c r="X7" i="2"/>
  <c r="W7" i="2"/>
  <c r="V7" i="2"/>
  <c r="U7" i="2"/>
  <c r="T7" i="2"/>
  <c r="ET5" i="2"/>
  <c r="ES5" i="2"/>
  <c r="ER5" i="2"/>
  <c r="EQ5" i="2"/>
  <c r="J57" i="1"/>
  <c r="ET7" i="1" s="1"/>
  <c r="I57" i="1"/>
  <c r="ES7" i="1" s="1"/>
  <c r="H46" i="1"/>
  <c r="J45" i="1"/>
  <c r="AW7" i="1" s="1"/>
  <c r="H40" i="1"/>
  <c r="G40" i="1"/>
  <c r="K29" i="1"/>
  <c r="C27" i="1"/>
  <c r="C26" i="1"/>
  <c r="C15" i="1"/>
  <c r="FD7" i="1"/>
  <c r="FC7" i="1"/>
  <c r="FB7" i="1"/>
  <c r="FA7" i="1"/>
  <c r="EZ7" i="1"/>
  <c r="EY7" i="1"/>
  <c r="EX7" i="1"/>
  <c r="EW7" i="1"/>
  <c r="EV7" i="1"/>
  <c r="EU7" i="1"/>
  <c r="ER7" i="1"/>
  <c r="EQ7" i="1"/>
  <c r="EP7" i="1"/>
  <c r="EO7" i="1"/>
  <c r="EN7" i="1"/>
  <c r="EM7" i="1"/>
  <c r="EL7" i="1"/>
  <c r="EK7" i="1"/>
  <c r="EJ7" i="1"/>
  <c r="EI7" i="1"/>
  <c r="EH7" i="1"/>
  <c r="EG7" i="1"/>
  <c r="EF7" i="1"/>
  <c r="EE7" i="1"/>
  <c r="ED7" i="1"/>
  <c r="EC7" i="1"/>
  <c r="EB7" i="1"/>
  <c r="EA7" i="1"/>
  <c r="DZ7" i="1"/>
  <c r="DY7" i="1"/>
  <c r="DX7" i="1"/>
  <c r="DW7" i="1"/>
  <c r="DV7" i="1"/>
  <c r="DU7" i="1"/>
  <c r="DT7" i="1"/>
  <c r="DS7" i="1"/>
  <c r="DR7" i="1"/>
  <c r="DQ7" i="1"/>
  <c r="DP7" i="1"/>
  <c r="DO7" i="1"/>
  <c r="DN7" i="1"/>
  <c r="DM7" i="1"/>
  <c r="DL7" i="1"/>
  <c r="DK7" i="1"/>
  <c r="DJ7" i="1"/>
  <c r="DI7" i="1"/>
  <c r="DH7" i="1"/>
  <c r="DG7" i="1"/>
  <c r="DF7" i="1"/>
  <c r="DE7" i="1"/>
  <c r="DD7" i="1"/>
  <c r="DC7" i="1"/>
  <c r="DB7" i="1"/>
  <c r="DA7" i="1"/>
  <c r="CZ7" i="1"/>
  <c r="CY7" i="1"/>
  <c r="CX7" i="1"/>
  <c r="CW7" i="1"/>
  <c r="CV7" i="1"/>
  <c r="CU7" i="1"/>
  <c r="CT7" i="1"/>
  <c r="CS7" i="1"/>
  <c r="CR7" i="1"/>
  <c r="CQ7" i="1"/>
  <c r="CP7" i="1"/>
  <c r="CO7" i="1"/>
  <c r="CN7" i="1"/>
  <c r="CM7" i="1"/>
  <c r="CL7" i="1"/>
  <c r="CK7" i="1"/>
  <c r="CJ7" i="1"/>
  <c r="CI7" i="1"/>
  <c r="CH7" i="1"/>
  <c r="CG7" i="1"/>
  <c r="CF7" i="1"/>
  <c r="CE7" i="1"/>
  <c r="CD7" i="1"/>
  <c r="CC7" i="1"/>
  <c r="CB7" i="1"/>
  <c r="CA7" i="1"/>
  <c r="BZ7" i="1"/>
  <c r="BY7" i="1"/>
  <c r="BX7" i="1"/>
  <c r="BW7" i="1"/>
  <c r="BV7" i="1"/>
  <c r="BU7" i="1"/>
  <c r="BT7" i="1"/>
  <c r="BS7" i="1"/>
  <c r="BR7" i="1"/>
  <c r="BQ7" i="1"/>
  <c r="BP7" i="1"/>
  <c r="BO7" i="1"/>
  <c r="BN7" i="1"/>
  <c r="BM7" i="1"/>
  <c r="BL7" i="1"/>
  <c r="BK7" i="1"/>
  <c r="BJ7" i="1"/>
  <c r="BI7" i="1"/>
  <c r="BH7" i="1"/>
  <c r="BG7" i="1"/>
  <c r="BF7" i="1"/>
  <c r="BE7" i="1"/>
  <c r="BD7" i="1"/>
  <c r="BC7" i="1"/>
  <c r="BB7" i="1"/>
  <c r="BA7" i="1"/>
  <c r="AZ7" i="1"/>
  <c r="AY7" i="1"/>
  <c r="AX7" i="1"/>
  <c r="AV7" i="1"/>
  <c r="AU7" i="1"/>
  <c r="AT7" i="1"/>
  <c r="AS7" i="1"/>
  <c r="AR7" i="1"/>
  <c r="AQ7" i="1"/>
  <c r="AP7" i="1"/>
  <c r="AO7" i="1"/>
  <c r="AN7" i="1"/>
  <c r="AM7" i="1"/>
  <c r="AL7" i="1"/>
  <c r="AK7" i="1"/>
  <c r="AJ7" i="1"/>
  <c r="AI7" i="1"/>
  <c r="AH7" i="1"/>
  <c r="AG7" i="1"/>
  <c r="AF7" i="1"/>
  <c r="AE7" i="1"/>
  <c r="AD7" i="1"/>
  <c r="AC7" i="1"/>
  <c r="AB7" i="1"/>
  <c r="AA7" i="1"/>
  <c r="Z7" i="1"/>
  <c r="Y7" i="1"/>
  <c r="X7" i="1"/>
  <c r="W7" i="1"/>
  <c r="V7" i="1"/>
  <c r="U7" i="1"/>
  <c r="T7" i="1"/>
  <c r="ET5" i="1"/>
  <c r="ES5" i="1"/>
  <c r="ER5" i="1"/>
  <c r="EQ5" i="1"/>
</calcChain>
</file>

<file path=xl/sharedStrings.xml><?xml version="1.0" encoding="utf-8"?>
<sst xmlns="http://schemas.openxmlformats.org/spreadsheetml/2006/main" count="1178" uniqueCount="154">
  <si>
    <t>HOJA METODOLÓGICA DEL INDICADOR</t>
  </si>
  <si>
    <t>NOMBRE DEL INDICADOR:</t>
  </si>
  <si>
    <t>OBJETIVO Y/O DESCRIPCIÓN DEL INDICADOR:</t>
  </si>
  <si>
    <t xml:space="preserve">OBJETIVO DE CALIDAD </t>
  </si>
  <si>
    <t xml:space="preserve">PROCESO RELACIONADO </t>
  </si>
  <si>
    <t>OBJETIVO DEL PROCESO</t>
  </si>
  <si>
    <t xml:space="preserve">PROYECTO RELCIONADO </t>
  </si>
  <si>
    <t xml:space="preserve">DEPENDENCIA </t>
  </si>
  <si>
    <t>FORMULA DE CÁLCULO V1</t>
  </si>
  <si>
    <t>FORMULA DE CÁLCULO V2</t>
  </si>
  <si>
    <t>DEFINICION DE V1</t>
  </si>
  <si>
    <t>DEFINICION DE V2</t>
  </si>
  <si>
    <t>FUENTE v1</t>
  </si>
  <si>
    <t>FUENTE v2</t>
  </si>
  <si>
    <t>PERIODICIDAD:</t>
  </si>
  <si>
    <t>TIPO:</t>
  </si>
  <si>
    <t>COMPORTAMIENTO</t>
  </si>
  <si>
    <t>UNIDAD DE MEDIDA</t>
  </si>
  <si>
    <t xml:space="preserve">FECHA DE CREACIÓN </t>
  </si>
  <si>
    <t xml:space="preserve">LÍNEA BASE (LB) </t>
  </si>
  <si>
    <t>RESPONSABLE CALCULO:</t>
  </si>
  <si>
    <t>RESPONSABLE ANÁLISIS:</t>
  </si>
  <si>
    <t xml:space="preserve">VALOR RANGOS </t>
  </si>
  <si>
    <t>META 1ER TRIMESTRE</t>
  </si>
  <si>
    <t>META 2DO TRIMESTRE</t>
  </si>
  <si>
    <t>META 3ER TRIMESTRE</t>
  </si>
  <si>
    <t>META 4TO TRIMESTRE</t>
  </si>
  <si>
    <t>META AÑO:</t>
  </si>
  <si>
    <t>OPERACIÓN MATEMATICA</t>
  </si>
  <si>
    <t>Enero</t>
  </si>
  <si>
    <t>Febrero</t>
  </si>
  <si>
    <t>Marzo</t>
  </si>
  <si>
    <t>Abril</t>
  </si>
  <si>
    <t>Mayo</t>
  </si>
  <si>
    <t>Junio</t>
  </si>
  <si>
    <t>Julio</t>
  </si>
  <si>
    <t>Agosto</t>
  </si>
  <si>
    <t>Septiembre</t>
  </si>
  <si>
    <t>Octubre</t>
  </si>
  <si>
    <t>Noviembre</t>
  </si>
  <si>
    <t>Diciembre</t>
  </si>
  <si>
    <t>Acumulado</t>
  </si>
  <si>
    <t>ANALISIS 1ER TRI</t>
  </si>
  <si>
    <t>ACCIONES 1ER TRI</t>
  </si>
  <si>
    <t>ANALISIS 2DO TRI</t>
  </si>
  <si>
    <t>ACCIONES 2DO TRI</t>
  </si>
  <si>
    <t>ANALISIS 3ER TRI</t>
  </si>
  <si>
    <t>ACCIONES 3ER TRI</t>
  </si>
  <si>
    <t>ANALISIS 4TO TRI</t>
  </si>
  <si>
    <t>ACCIONES 4TO TRI</t>
  </si>
  <si>
    <t>FECHA DE CORTE</t>
  </si>
  <si>
    <t>FECHA APROBACIÓN:</t>
  </si>
  <si>
    <t>DATOS GENERALES</t>
  </si>
  <si>
    <t>Sobresaliente &gt;=</t>
  </si>
  <si>
    <t>Satisfactorio</t>
  </si>
  <si>
    <t>Deficiente &lt; =</t>
  </si>
  <si>
    <t>Variable 1</t>
  </si>
  <si>
    <t>Variable 2</t>
  </si>
  <si>
    <t xml:space="preserve">RESULTADO INDICADOR </t>
  </si>
  <si>
    <t>Meta</t>
  </si>
  <si>
    <t xml:space="preserve">Avance % Meta Trimestre  </t>
  </si>
  <si>
    <t>Cualificación trimestre</t>
  </si>
  <si>
    <t xml:space="preserve">Avance % Meta AÑO  </t>
  </si>
  <si>
    <t>Cualificación año</t>
  </si>
  <si>
    <t>CODIGO INDI:</t>
  </si>
  <si>
    <t>FAMILIA:</t>
  </si>
  <si>
    <t>OBJETIVO ESTRATÉGICO</t>
  </si>
  <si>
    <t>OBJETIVO DEL PROCESO:</t>
  </si>
  <si>
    <t xml:space="preserve">PROYECTO RELACIONADO </t>
  </si>
  <si>
    <t>FORMULA DE CÁLCULO</t>
  </si>
  <si>
    <t>División</t>
  </si>
  <si>
    <t xml:space="preserve">Identificación de variables </t>
  </si>
  <si>
    <t xml:space="preserve">FUENTE DE DATOS </t>
  </si>
  <si>
    <t xml:space="preserve">DEFINICION DE VARIABLES </t>
  </si>
  <si>
    <t>PERIODICIDAD DE MEDICIÓN:</t>
  </si>
  <si>
    <t>TENDENCIA</t>
  </si>
  <si>
    <t>DUEÑOS - RESPONSABLE ANÁLISIS:</t>
  </si>
  <si>
    <t>OBSERVACIONES:</t>
  </si>
  <si>
    <t>Tolerancia superior</t>
  </si>
  <si>
    <t>Rangos en el cumplimiento de la meta:</t>
  </si>
  <si>
    <t>Sobre ejecutado</t>
  </si>
  <si>
    <t>Sobresaliente</t>
  </si>
  <si>
    <t>Deficiente</t>
  </si>
  <si>
    <t>Mayor a</t>
  </si>
  <si>
    <t>Menor a</t>
  </si>
  <si>
    <t xml:space="preserve">Menor igual a  </t>
  </si>
  <si>
    <t xml:space="preserve">PROGRAMACIÓN DE METAS CUATRIENIO </t>
  </si>
  <si>
    <t>2015 - 2018</t>
  </si>
  <si>
    <t>AÑO 1</t>
  </si>
  <si>
    <t>AÑO 2</t>
  </si>
  <si>
    <t>AÑO 3</t>
  </si>
  <si>
    <t>AÑO 4</t>
  </si>
  <si>
    <t>CUATRIENIO</t>
  </si>
  <si>
    <t>SEGUIMIENTO</t>
  </si>
  <si>
    <t xml:space="preserve">Periodo </t>
  </si>
  <si>
    <t>Cálculo del indicador</t>
  </si>
  <si>
    <t>Rango de cumplimiento</t>
  </si>
  <si>
    <t>Análisis de resultado</t>
  </si>
  <si>
    <t xml:space="preserve">Acciones a tomar </t>
  </si>
  <si>
    <t>I semestre
Año 1</t>
  </si>
  <si>
    <t>II semestre
Año 1</t>
  </si>
  <si>
    <t>I semestre
Año 2</t>
  </si>
  <si>
    <t>II semestre
Año 2</t>
  </si>
  <si>
    <t>I semestre
Año 3</t>
  </si>
  <si>
    <t>II semestre
Año 3</t>
  </si>
  <si>
    <t>I semestre
Año 4</t>
  </si>
  <si>
    <t>II semestre
Año 4</t>
  </si>
  <si>
    <t xml:space="preserve">TOTAL CUATRIENIO </t>
  </si>
  <si>
    <t>Nivel de cumplimiento del plan de acción del proceso</t>
  </si>
  <si>
    <t>I1</t>
  </si>
  <si>
    <t>Seguimiento al avance del  indicador de gestión  del plan de acción de la Oficina Asesora de Planeación</t>
  </si>
  <si>
    <t>Proceso</t>
  </si>
  <si>
    <t>Implementar un modelo de planeación y gestión que articule la adopción de políticas, afiance la actuación administrativa,  facilite el cumplimiento de las metas institucionales y la prestación de servicios a la comunidad</t>
  </si>
  <si>
    <t>Planificación institucional</t>
  </si>
  <si>
    <t>Determinar el horizonte institucional mediante la formulación de la plataforma estratégica, lineamientos y metodologías, que permitan el logro de los propósitos organizacionales.</t>
  </si>
  <si>
    <t xml:space="preserve">OFPLA - OFICINA ASESORA DE PLANEACIÓN </t>
  </si>
  <si>
    <t>El N° metas cumplidas en el periodo</t>
  </si>
  <si>
    <t>El Número de metas programadas en el periodo</t>
  </si>
  <si>
    <t>Informe Seguimiento plan de acción</t>
  </si>
  <si>
    <t xml:space="preserve">Calificación dada como resultado del seguimiento y evaluación del plan de acción institucional en el orden por áreas. </t>
  </si>
  <si>
    <t>Trimestral</t>
  </si>
  <si>
    <t>Eficacia</t>
  </si>
  <si>
    <t>Positiva</t>
  </si>
  <si>
    <t>OFPLA - OFICINA ASESORA DE PLANEACIÓN</t>
  </si>
  <si>
    <t>Porcentaje</t>
  </si>
  <si>
    <t>Tolerancia inferior</t>
  </si>
  <si>
    <t>I2</t>
  </si>
  <si>
    <t>Ponderado porcentual de cumplimiento en el periodo evaluado de los hallazgos del proceso de planificación institucional</t>
  </si>
  <si>
    <t>Multiplicación</t>
  </si>
  <si>
    <t xml:space="preserve">Calificación dada como resultado del seguimiento y evaluación del plan de mejoramiento institucional correspondiente al proceso de planificación institucional. </t>
  </si>
  <si>
    <t>Hallazgos subsanados del proceso de planificación institucional</t>
  </si>
  <si>
    <t>Publicación de datos estadísticos</t>
  </si>
  <si>
    <t>I3</t>
  </si>
  <si>
    <t>Seguimiento al avance de cumplimiento de los hallazgos correspondientes al proceso de Planificación Institucional</t>
  </si>
  <si>
    <t>La oportunidad en la publicación del boletin de los datos estadisticos del Instituto Nacional Penitenciario y Carcelario</t>
  </si>
  <si>
    <t>Eficiencia</t>
  </si>
  <si>
    <t>Ponderado de eficiencia mediante el calculo cumplimiento en el tiempo estipulado de la publicación de los datos</t>
  </si>
  <si>
    <t>Calificación dada como resultado de la medición  indicador de eficiencia de la  oportunidad en la publicación de los datos estadísticos e información estadística en la pagina web institucional</t>
  </si>
  <si>
    <t xml:space="preserve">Asesorias para la mejora de la documentación del SIG </t>
  </si>
  <si>
    <t>I4</t>
  </si>
  <si>
    <t>Seguimiento al cumplimiento de las asesorías para la mejora de la documentación del SIG</t>
  </si>
  <si>
    <t>Corresponde al Número de asesorias de las programadas realizadas</t>
  </si>
  <si>
    <t>Corresponde al Número de asesorias programadas</t>
  </si>
  <si>
    <t>Cronograma de asesorias</t>
  </si>
  <si>
    <t>Calificación dada como resultado del seguimiento al cumplimiento de las asesorias para la mejora de la documentación del SIG</t>
  </si>
  <si>
    <t>Nivel de Efectividad de los proyectos de inversión</t>
  </si>
  <si>
    <t>I5</t>
  </si>
  <si>
    <t>Seguimiento al avance de cumplimiento de los indicadores fisico, financiero y de gestión de los poryectos de inversión activos del Instituto</t>
  </si>
  <si>
    <t>Informe Seguimiento anualidad proyectos de inversión</t>
  </si>
  <si>
    <t>anual</t>
  </si>
  <si>
    <t>Efectividad</t>
  </si>
  <si>
    <t>% de avance indicador fisico de los productos de los proyectos de inversión activos+% de avance indicador financiero de los proyectos de inversión activos+% de avance indicador de gestión de los proyectos de inversión activos</t>
  </si>
  <si>
    <t>Calificación dada como resultado de lasumatoria de los indicadores del proyecto de inversión.</t>
  </si>
  <si>
    <t>El número de las variables que pondera el proyecto de inversión</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</si>
</sst>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_(* #,##0.0_);_(* \(#,##0.0\);_(* &quot;-&quot;??_);_(@_)"/>
    <numFmt numFmtId="165" formatCode="0.0%"/>
  </numFmts>
  <fonts count="26" x14ac:knownFonts="1">
    <font>
      <sz val="11"/>
      <color theme="1"/>
      <name val="Calibri"/>
      <family val="2"/>
      <scheme val="minor"/>
    </font>
    <font>
      <sz val="11"/>
      <color theme="1"/>
      <name val="Calibri"/>
      <family val="2"/>
      <scheme val="minor"/>
    </font>
    <font>
      <sz val="10"/>
      <color indexed="8"/>
      <name val="Arial Narrow"/>
      <family val="2"/>
    </font>
    <font>
      <b/>
      <sz val="18"/>
      <color indexed="8"/>
      <name val="Arial Narrow"/>
      <family val="2"/>
    </font>
    <font>
      <sz val="10"/>
      <color theme="1"/>
      <name val="Calibri"/>
      <family val="2"/>
      <scheme val="minor"/>
    </font>
    <font>
      <sz val="10"/>
      <name val="Calibri"/>
      <family val="2"/>
      <scheme val="minor"/>
    </font>
    <font>
      <b/>
      <sz val="12"/>
      <color indexed="8"/>
      <name val="Arial Narrow"/>
      <family val="2"/>
    </font>
    <font>
      <b/>
      <sz val="10"/>
      <color indexed="8"/>
      <name val="Arial Narrow"/>
      <family val="2"/>
    </font>
    <font>
      <b/>
      <sz val="10"/>
      <color theme="1"/>
      <name val="Arial Narrow"/>
      <family val="2"/>
    </font>
    <font>
      <b/>
      <sz val="12"/>
      <color theme="0"/>
      <name val="Arial Narrow"/>
      <family val="2"/>
    </font>
    <font>
      <b/>
      <sz val="10"/>
      <color indexed="8"/>
      <name val="Calibri"/>
      <family val="2"/>
      <scheme val="minor"/>
    </font>
    <font>
      <sz val="10"/>
      <color indexed="8"/>
      <name val="Calibri"/>
      <family val="2"/>
      <scheme val="minor"/>
    </font>
    <font>
      <sz val="10"/>
      <color theme="0"/>
      <name val="Calibri"/>
      <family val="2"/>
      <scheme val="minor"/>
    </font>
    <font>
      <b/>
      <sz val="10"/>
      <color theme="0"/>
      <name val="Arial Narrow"/>
      <family val="2"/>
    </font>
    <font>
      <sz val="10"/>
      <color theme="0"/>
      <name val="Arial Narrow"/>
      <family val="2"/>
    </font>
    <font>
      <b/>
      <sz val="10"/>
      <color theme="0"/>
      <name val="Calibri"/>
      <family val="2"/>
    </font>
    <font>
      <b/>
      <sz val="8"/>
      <color indexed="8"/>
      <name val="Calibri"/>
      <family val="2"/>
      <scheme val="minor"/>
    </font>
    <font>
      <b/>
      <sz val="10"/>
      <color theme="0"/>
      <name val="Calibri"/>
      <family val="2"/>
      <scheme val="minor"/>
    </font>
    <font>
      <b/>
      <sz val="10"/>
      <color theme="1"/>
      <name val="Calibri"/>
      <family val="2"/>
      <scheme val="minor"/>
    </font>
    <font>
      <b/>
      <sz val="12"/>
      <color theme="0"/>
      <name val="Calibri"/>
      <family val="2"/>
      <scheme val="minor"/>
    </font>
    <font>
      <b/>
      <sz val="10"/>
      <name val="Calibri"/>
      <family val="2"/>
      <scheme val="minor"/>
    </font>
    <font>
      <b/>
      <sz val="10"/>
      <color rgb="FFFF0000"/>
      <name val="Calibri"/>
      <family val="2"/>
      <scheme val="minor"/>
    </font>
    <font>
      <b/>
      <i/>
      <sz val="10"/>
      <color indexed="8"/>
      <name val="Calibri"/>
      <family val="2"/>
      <scheme val="minor"/>
    </font>
    <font>
      <sz val="11"/>
      <color rgb="FF000000"/>
      <name val="Calibri"/>
      <family val="2"/>
    </font>
    <font>
      <sz val="10"/>
      <color rgb="FF000000"/>
      <name val="Arial Narrow"/>
      <family val="2"/>
    </font>
    <font>
      <sz val="11"/>
      <name val="Calibri"/>
      <family val="2"/>
    </font>
  </fonts>
  <fills count="14">
    <fill>
      <patternFill patternType="none"/>
    </fill>
    <fill>
      <patternFill patternType="gray125"/>
    </fill>
    <fill>
      <patternFill patternType="solid">
        <fgColor rgb="FFCDF2FF"/>
        <bgColor indexed="64"/>
      </patternFill>
    </fill>
    <fill>
      <patternFill patternType="solid">
        <fgColor rgb="FF00435A"/>
        <bgColor indexed="64"/>
      </patternFill>
    </fill>
    <fill>
      <patternFill patternType="solid">
        <fgColor theme="0"/>
        <bgColor indexed="64"/>
      </patternFill>
    </fill>
    <fill>
      <patternFill patternType="solid">
        <fgColor theme="0" tint="-0.14999847407452621"/>
        <bgColor indexed="64"/>
      </patternFill>
    </fill>
    <fill>
      <patternFill patternType="solid">
        <fgColor rgb="FF00B0F0"/>
        <bgColor indexed="64"/>
      </patternFill>
    </fill>
    <fill>
      <patternFill patternType="solid">
        <fgColor rgb="FF92D050"/>
        <bgColor indexed="64"/>
      </patternFill>
    </fill>
    <fill>
      <patternFill patternType="solid">
        <fgColor rgb="FFFFFF00"/>
        <bgColor indexed="64"/>
      </patternFill>
    </fill>
    <fill>
      <patternFill patternType="solid">
        <fgColor rgb="FFFF0000"/>
        <bgColor indexed="64"/>
      </patternFill>
    </fill>
    <fill>
      <patternFill patternType="solid">
        <fgColor theme="2"/>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rgb="FFFFFFFF"/>
        <bgColor rgb="FFFFFFFF"/>
      </patternFill>
    </fill>
  </fills>
  <borders count="51">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style="medium">
        <color indexed="64"/>
      </right>
      <top/>
      <bottom style="medium">
        <color indexed="64"/>
      </bottom>
      <diagonal/>
    </border>
    <border>
      <left style="thin">
        <color rgb="FF00435A"/>
      </left>
      <right style="thin">
        <color theme="0"/>
      </right>
      <top style="thin">
        <color rgb="FF00435A"/>
      </top>
      <bottom style="thin">
        <color rgb="FF00435A"/>
      </bottom>
      <diagonal/>
    </border>
    <border>
      <left style="thin">
        <color theme="0"/>
      </left>
      <right style="thin">
        <color theme="0"/>
      </right>
      <top style="thin">
        <color rgb="FF00435A"/>
      </top>
      <bottom style="thin">
        <color rgb="FF00435A"/>
      </bottom>
      <diagonal/>
    </border>
    <border>
      <left style="thin">
        <color theme="0"/>
      </left>
      <right style="thin">
        <color rgb="FF00435A"/>
      </right>
      <top style="thin">
        <color rgb="FF00435A"/>
      </top>
      <bottom style="thin">
        <color rgb="FF00435A"/>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indexed="64"/>
      </left>
      <right/>
      <top style="thin">
        <color rgb="FF000000"/>
      </top>
      <bottom style="thin">
        <color rgb="FF000000"/>
      </bottom>
      <diagonal/>
    </border>
    <border>
      <left/>
      <right style="thin">
        <color indexed="64"/>
      </right>
      <top style="thin">
        <color rgb="FF000000"/>
      </top>
      <bottom style="thin">
        <color rgb="FF000000"/>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0" fontId="23" fillId="0" borderId="0"/>
  </cellStyleXfs>
  <cellXfs count="185">
    <xf numFmtId="0" fontId="0" fillId="0" borderId="0" xfId="0"/>
    <xf numFmtId="0" fontId="2" fillId="0" borderId="0" xfId="0" applyFont="1" applyBorder="1" applyAlignment="1" applyProtection="1">
      <alignment vertical="center" wrapText="1"/>
    </xf>
    <xf numFmtId="0" fontId="3" fillId="0" borderId="0" xfId="0" applyFont="1" applyBorder="1" applyAlignment="1" applyProtection="1">
      <alignment vertical="center" wrapText="1"/>
    </xf>
    <xf numFmtId="0" fontId="4" fillId="0" borderId="0" xfId="0" applyFont="1" applyFill="1" applyAlignment="1" applyProtection="1">
      <alignment vertical="center" wrapText="1"/>
    </xf>
    <xf numFmtId="0" fontId="0" fillId="0" borderId="0" xfId="0" applyFill="1"/>
    <xf numFmtId="0" fontId="5" fillId="0" borderId="0" xfId="0" applyFont="1" applyFill="1" applyBorder="1" applyAlignment="1" applyProtection="1">
      <alignment vertical="center" wrapText="1"/>
    </xf>
    <xf numFmtId="0" fontId="4" fillId="0" borderId="0" xfId="0" applyFont="1" applyFill="1" applyBorder="1" applyAlignment="1" applyProtection="1">
      <alignment vertical="center" wrapText="1"/>
    </xf>
    <xf numFmtId="0" fontId="4" fillId="0" borderId="0" xfId="0" applyFont="1" applyAlignment="1" applyProtection="1">
      <alignment vertical="center" wrapText="1"/>
    </xf>
    <xf numFmtId="0" fontId="7" fillId="0" borderId="11" xfId="0" applyFont="1" applyFill="1" applyBorder="1" applyAlignment="1" applyProtection="1">
      <alignment vertical="center" wrapText="1"/>
    </xf>
    <xf numFmtId="0" fontId="7" fillId="0" borderId="13" xfId="0" applyFont="1" applyFill="1" applyBorder="1" applyAlignment="1" applyProtection="1">
      <alignment vertical="center" wrapText="1"/>
    </xf>
    <xf numFmtId="0" fontId="8" fillId="0" borderId="14" xfId="0" applyFont="1" applyFill="1" applyBorder="1" applyAlignment="1" applyProtection="1">
      <alignment horizontal="center" vertical="center" wrapText="1"/>
    </xf>
    <xf numFmtId="0" fontId="8" fillId="0" borderId="15" xfId="0" applyFont="1" applyFill="1" applyBorder="1" applyAlignment="1" applyProtection="1">
      <alignment horizontal="center" vertical="center" wrapText="1"/>
    </xf>
    <xf numFmtId="0" fontId="8" fillId="0" borderId="16" xfId="0" applyFont="1" applyFill="1" applyBorder="1" applyAlignment="1" applyProtection="1">
      <alignment horizontal="center" vertical="center" wrapText="1"/>
    </xf>
    <xf numFmtId="0" fontId="8" fillId="0" borderId="11" xfId="0" applyFont="1" applyFill="1" applyBorder="1" applyAlignment="1" applyProtection="1">
      <alignment horizontal="center" vertical="center" wrapText="1"/>
    </xf>
    <xf numFmtId="0" fontId="8" fillId="0" borderId="12" xfId="0" applyFont="1" applyFill="1" applyBorder="1" applyAlignment="1" applyProtection="1">
      <alignment horizontal="center" vertical="center" wrapText="1"/>
    </xf>
    <xf numFmtId="0" fontId="8" fillId="0" borderId="13" xfId="0" applyFont="1" applyFill="1" applyBorder="1" applyAlignment="1" applyProtection="1">
      <alignment horizontal="center" vertical="center" wrapText="1"/>
    </xf>
    <xf numFmtId="0" fontId="7" fillId="4" borderId="0" xfId="0" applyFont="1" applyFill="1" applyBorder="1" applyAlignment="1" applyProtection="1">
      <alignment vertical="center" wrapText="1"/>
    </xf>
    <xf numFmtId="0" fontId="7" fillId="4" borderId="0" xfId="0" applyFont="1" applyFill="1" applyBorder="1" applyAlignment="1" applyProtection="1">
      <alignment horizontal="left" vertical="center" wrapText="1"/>
    </xf>
    <xf numFmtId="0" fontId="7" fillId="0" borderId="0" xfId="0" applyFont="1" applyFill="1" applyBorder="1" applyAlignment="1" applyProtection="1">
      <alignment vertical="center" wrapText="1"/>
    </xf>
    <xf numFmtId="0" fontId="7" fillId="0" borderId="0" xfId="0" applyFont="1" applyFill="1" applyBorder="1" applyAlignment="1" applyProtection="1">
      <alignment horizontal="left" vertical="center" wrapText="1"/>
    </xf>
    <xf numFmtId="0" fontId="4" fillId="4" borderId="0" xfId="0" applyFont="1" applyFill="1" applyBorder="1" applyAlignment="1" applyProtection="1">
      <alignment vertical="center" wrapText="1"/>
    </xf>
    <xf numFmtId="0" fontId="10" fillId="2" borderId="18" xfId="0" applyFont="1" applyFill="1" applyBorder="1" applyAlignment="1" applyProtection="1">
      <alignment vertical="center" wrapText="1"/>
    </xf>
    <xf numFmtId="0" fontId="11" fillId="0" borderId="21" xfId="0" applyFont="1" applyBorder="1" applyAlignment="1" applyProtection="1">
      <alignment vertical="center" wrapText="1"/>
    </xf>
    <xf numFmtId="0" fontId="4" fillId="0" borderId="22" xfId="0" applyFont="1" applyFill="1" applyBorder="1" applyAlignment="1" applyProtection="1">
      <alignment vertical="center" wrapText="1"/>
    </xf>
    <xf numFmtId="0" fontId="4" fillId="0" borderId="23" xfId="0" applyFont="1" applyFill="1" applyBorder="1" applyAlignment="1" applyProtection="1">
      <alignment vertical="center" wrapText="1"/>
    </xf>
    <xf numFmtId="164" fontId="4" fillId="0" borderId="23" xfId="1" applyNumberFormat="1" applyFont="1" applyFill="1" applyBorder="1" applyAlignment="1" applyProtection="1">
      <alignment vertical="center" wrapText="1"/>
    </xf>
    <xf numFmtId="14" fontId="4" fillId="0" borderId="23" xfId="0" applyNumberFormat="1" applyFont="1" applyFill="1" applyBorder="1" applyAlignment="1" applyProtection="1">
      <alignment vertical="center" wrapText="1"/>
    </xf>
    <xf numFmtId="2" fontId="4" fillId="0" borderId="23" xfId="0" applyNumberFormat="1" applyFont="1" applyFill="1" applyBorder="1" applyAlignment="1" applyProtection="1">
      <alignment vertical="center" wrapText="1"/>
    </xf>
    <xf numFmtId="165" fontId="4" fillId="0" borderId="23" xfId="2" applyNumberFormat="1" applyFont="1" applyFill="1" applyBorder="1" applyAlignment="1" applyProtection="1">
      <alignment vertical="center" wrapText="1"/>
    </xf>
    <xf numFmtId="39" fontId="4" fillId="0" borderId="23" xfId="0" applyNumberFormat="1" applyFont="1" applyFill="1" applyBorder="1" applyAlignment="1" applyProtection="1">
      <alignment vertical="center" wrapText="1"/>
    </xf>
    <xf numFmtId="43" fontId="4" fillId="0" borderId="23" xfId="0" applyNumberFormat="1" applyFont="1" applyFill="1" applyBorder="1" applyAlignment="1" applyProtection="1">
      <alignment vertical="center" wrapText="1"/>
    </xf>
    <xf numFmtId="10" fontId="4" fillId="0" borderId="23" xfId="0" applyNumberFormat="1" applyFont="1" applyFill="1" applyBorder="1" applyAlignment="1" applyProtection="1">
      <alignment vertical="center" wrapText="1"/>
    </xf>
    <xf numFmtId="0" fontId="4" fillId="0" borderId="24" xfId="0" applyFont="1" applyFill="1" applyBorder="1" applyAlignment="1" applyProtection="1">
      <alignment vertical="center" wrapText="1"/>
    </xf>
    <xf numFmtId="0" fontId="10" fillId="4" borderId="0" xfId="0" applyFont="1" applyFill="1" applyBorder="1" applyAlignment="1" applyProtection="1">
      <alignment vertical="center" wrapText="1"/>
    </xf>
    <xf numFmtId="0" fontId="11" fillId="4" borderId="0" xfId="0" applyFont="1" applyFill="1" applyBorder="1" applyAlignment="1" applyProtection="1">
      <alignment horizontal="left" vertical="center" wrapText="1"/>
    </xf>
    <xf numFmtId="10" fontId="4" fillId="0" borderId="0" xfId="0" applyNumberFormat="1" applyFont="1" applyFill="1" applyBorder="1" applyAlignment="1" applyProtection="1">
      <alignment vertical="center" wrapText="1"/>
    </xf>
    <xf numFmtId="43" fontId="4" fillId="0" borderId="0" xfId="0" applyNumberFormat="1" applyFont="1" applyFill="1" applyBorder="1" applyAlignment="1" applyProtection="1">
      <alignment vertical="center" wrapText="1"/>
    </xf>
    <xf numFmtId="0" fontId="12" fillId="0" borderId="0" xfId="0" applyFont="1" applyFill="1" applyBorder="1" applyAlignment="1" applyProtection="1">
      <alignment vertical="center" wrapText="1"/>
    </xf>
    <xf numFmtId="10" fontId="12" fillId="0" borderId="0" xfId="0" applyNumberFormat="1" applyFont="1" applyFill="1" applyBorder="1" applyAlignment="1" applyProtection="1">
      <alignment vertical="center" wrapText="1"/>
    </xf>
    <xf numFmtId="0" fontId="13" fillId="0" borderId="0" xfId="0" applyFont="1" applyFill="1" applyBorder="1" applyAlignment="1" applyProtection="1">
      <alignment vertical="center" wrapText="1"/>
    </xf>
    <xf numFmtId="9" fontId="14" fillId="0" borderId="0" xfId="0" applyNumberFormat="1" applyFont="1" applyFill="1" applyBorder="1" applyAlignment="1" applyProtection="1">
      <alignment vertical="center" wrapText="1"/>
    </xf>
    <xf numFmtId="0" fontId="15" fillId="0" borderId="0" xfId="0" applyFont="1" applyFill="1" applyBorder="1" applyAlignment="1" applyProtection="1">
      <alignment vertical="center" wrapText="1"/>
    </xf>
    <xf numFmtId="2" fontId="12" fillId="0" borderId="0" xfId="0" applyNumberFormat="1" applyFont="1" applyFill="1" applyBorder="1" applyAlignment="1" applyProtection="1">
      <alignment vertical="center" wrapText="1"/>
    </xf>
    <xf numFmtId="0" fontId="13" fillId="0" borderId="0" xfId="0" applyFont="1" applyFill="1" applyBorder="1" applyAlignment="1" applyProtection="1">
      <alignment horizontal="left" vertical="center" wrapText="1"/>
    </xf>
    <xf numFmtId="9" fontId="14" fillId="0" borderId="0" xfId="0" applyNumberFormat="1" applyFont="1" applyFill="1" applyBorder="1" applyAlignment="1" applyProtection="1">
      <alignment horizontal="center" vertical="center" wrapText="1"/>
    </xf>
    <xf numFmtId="0" fontId="15" fillId="0" borderId="0" xfId="0" applyFont="1" applyFill="1" applyBorder="1" applyAlignment="1" applyProtection="1">
      <alignment horizontal="left" vertical="center" wrapText="1"/>
    </xf>
    <xf numFmtId="2" fontId="12" fillId="0" borderId="0" xfId="0" applyNumberFormat="1" applyFont="1" applyFill="1" applyBorder="1" applyAlignment="1" applyProtection="1">
      <alignment horizontal="right" vertical="center" wrapText="1"/>
    </xf>
    <xf numFmtId="0" fontId="13" fillId="0" borderId="0" xfId="0" applyFont="1" applyFill="1" applyBorder="1" applyAlignment="1" applyProtection="1">
      <alignment horizontal="justify" vertical="center" wrapText="1"/>
    </xf>
    <xf numFmtId="43" fontId="12" fillId="0" borderId="0" xfId="0" applyNumberFormat="1" applyFont="1" applyFill="1" applyBorder="1" applyAlignment="1" applyProtection="1">
      <alignment vertical="center" wrapText="1"/>
    </xf>
    <xf numFmtId="0" fontId="4" fillId="0" borderId="18" xfId="0" applyFont="1" applyBorder="1" applyAlignment="1" applyProtection="1">
      <alignment vertical="center" wrapText="1"/>
    </xf>
    <xf numFmtId="0" fontId="10" fillId="4" borderId="0" xfId="0" applyFont="1" applyFill="1" applyBorder="1" applyAlignment="1" applyProtection="1">
      <alignment horizontal="center" vertical="center" wrapText="1"/>
    </xf>
    <xf numFmtId="39" fontId="12" fillId="0" borderId="0" xfId="1" applyNumberFormat="1" applyFont="1" applyFill="1" applyBorder="1" applyAlignment="1" applyProtection="1">
      <alignment vertical="center" wrapText="1"/>
    </xf>
    <xf numFmtId="2" fontId="13" fillId="0" borderId="0" xfId="1" applyNumberFormat="1" applyFont="1" applyFill="1" applyBorder="1" applyAlignment="1" applyProtection="1">
      <alignment vertical="center" wrapText="1"/>
    </xf>
    <xf numFmtId="0" fontId="10" fillId="4" borderId="0" xfId="0" applyFont="1" applyFill="1" applyBorder="1" applyAlignment="1" applyProtection="1">
      <alignment horizontal="left" vertical="center" wrapText="1"/>
    </xf>
    <xf numFmtId="0" fontId="4" fillId="4" borderId="0" xfId="0" applyFont="1" applyFill="1" applyBorder="1" applyAlignment="1" applyProtection="1">
      <alignment horizontal="left" vertical="center" wrapText="1"/>
    </xf>
    <xf numFmtId="0" fontId="10" fillId="2" borderId="18" xfId="0" applyFont="1" applyFill="1" applyBorder="1" applyAlignment="1" applyProtection="1">
      <alignment horizontal="left" vertical="center" wrapText="1"/>
    </xf>
    <xf numFmtId="0" fontId="12" fillId="0" borderId="0" xfId="0" applyFont="1" applyFill="1" applyAlignment="1" applyProtection="1">
      <alignment vertical="center" wrapText="1"/>
    </xf>
    <xf numFmtId="0" fontId="4" fillId="4" borderId="0" xfId="0" applyFont="1" applyFill="1" applyBorder="1" applyAlignment="1" applyProtection="1">
      <alignment horizontal="center" vertical="center" wrapText="1"/>
    </xf>
    <xf numFmtId="14" fontId="4" fillId="5" borderId="18" xfId="0" applyNumberFormat="1" applyFont="1" applyFill="1" applyBorder="1" applyAlignment="1" applyProtection="1">
      <alignment horizontal="right" vertical="center" wrapText="1"/>
    </xf>
    <xf numFmtId="0" fontId="16" fillId="2" borderId="18" xfId="0" applyFont="1" applyFill="1" applyBorder="1" applyAlignment="1" applyProtection="1">
      <alignment vertical="center" wrapText="1"/>
    </xf>
    <xf numFmtId="10" fontId="4" fillId="0" borderId="18" xfId="2" applyNumberFormat="1" applyFont="1" applyBorder="1" applyAlignment="1" applyProtection="1">
      <alignment vertical="center" wrapText="1"/>
      <protection locked="0" hidden="1"/>
    </xf>
    <xf numFmtId="9" fontId="11" fillId="4" borderId="0" xfId="0" applyNumberFormat="1" applyFont="1" applyFill="1" applyBorder="1" applyAlignment="1" applyProtection="1">
      <alignment horizontal="center" vertical="center" wrapText="1"/>
    </xf>
    <xf numFmtId="2" fontId="4" fillId="4" borderId="0" xfId="0" applyNumberFormat="1" applyFont="1" applyFill="1" applyBorder="1" applyAlignment="1" applyProtection="1">
      <alignment horizontal="right" vertical="center" wrapText="1"/>
    </xf>
    <xf numFmtId="0" fontId="10" fillId="0" borderId="0" xfId="0" applyFont="1" applyBorder="1" applyAlignment="1" applyProtection="1">
      <alignment horizontal="left" vertical="center" wrapText="1"/>
    </xf>
    <xf numFmtId="0" fontId="10" fillId="0" borderId="0" xfId="0" applyFont="1" applyBorder="1" applyAlignment="1" applyProtection="1">
      <alignment horizontal="justify" vertical="center" wrapText="1"/>
    </xf>
    <xf numFmtId="0" fontId="10" fillId="2" borderId="0" xfId="0" applyFont="1" applyFill="1" applyBorder="1" applyAlignment="1" applyProtection="1">
      <alignment horizontal="left" vertical="center" wrapText="1"/>
    </xf>
    <xf numFmtId="0" fontId="10" fillId="0" borderId="25" xfId="0" applyFont="1" applyBorder="1" applyAlignment="1" applyProtection="1">
      <alignment horizontal="left" vertical="center" wrapText="1"/>
    </xf>
    <xf numFmtId="0" fontId="7" fillId="0" borderId="0" xfId="0" applyFont="1" applyBorder="1" applyAlignment="1" applyProtection="1">
      <alignment horizontal="left" vertical="center" wrapText="1"/>
    </xf>
    <xf numFmtId="0" fontId="7" fillId="0" borderId="0" xfId="0" applyFont="1" applyBorder="1" applyAlignment="1" applyProtection="1">
      <alignment horizontal="justify" vertical="center" wrapText="1"/>
    </xf>
    <xf numFmtId="0" fontId="17" fillId="3" borderId="1" xfId="0" applyFont="1" applyFill="1" applyBorder="1" applyAlignment="1" applyProtection="1">
      <alignment horizontal="center" vertical="center" wrapText="1"/>
    </xf>
    <xf numFmtId="0" fontId="10" fillId="0" borderId="2" xfId="0" applyFont="1" applyBorder="1" applyAlignment="1" applyProtection="1">
      <alignment horizontal="left" vertical="center" wrapText="1"/>
    </xf>
    <xf numFmtId="0" fontId="10" fillId="2" borderId="18" xfId="0" applyFont="1" applyFill="1" applyBorder="1" applyAlignment="1" applyProtection="1">
      <alignment horizontal="center" vertical="center" wrapText="1"/>
    </xf>
    <xf numFmtId="9" fontId="11" fillId="10" borderId="12" xfId="2" applyFont="1" applyFill="1" applyBorder="1" applyAlignment="1" applyProtection="1">
      <alignment horizontal="center" vertical="center" wrapText="1"/>
    </xf>
    <xf numFmtId="0" fontId="17" fillId="3" borderId="33" xfId="0" applyFont="1" applyFill="1" applyBorder="1" applyAlignment="1" applyProtection="1">
      <alignment horizontal="center" vertical="center" wrapText="1"/>
    </xf>
    <xf numFmtId="43" fontId="10" fillId="11" borderId="37" xfId="1" applyFont="1" applyFill="1" applyBorder="1" applyAlignment="1" applyProtection="1">
      <alignment horizontal="center" vertical="center" wrapText="1"/>
    </xf>
    <xf numFmtId="0" fontId="4" fillId="0" borderId="0" xfId="0" applyFont="1" applyBorder="1" applyAlignment="1" applyProtection="1">
      <alignment vertical="center" wrapText="1"/>
    </xf>
    <xf numFmtId="0" fontId="17" fillId="3" borderId="38" xfId="0" applyFont="1" applyFill="1" applyBorder="1" applyAlignment="1" applyProtection="1">
      <alignment horizontal="center" vertical="center" wrapText="1"/>
    </xf>
    <xf numFmtId="0" fontId="17" fillId="3" borderId="39" xfId="0" applyFont="1" applyFill="1" applyBorder="1" applyAlignment="1" applyProtection="1">
      <alignment horizontal="center" vertical="center" wrapText="1"/>
    </xf>
    <xf numFmtId="0" fontId="17" fillId="3" borderId="40" xfId="0" applyFont="1" applyFill="1" applyBorder="1" applyAlignment="1" applyProtection="1">
      <alignment horizontal="center" vertical="center" wrapText="1"/>
    </xf>
    <xf numFmtId="0" fontId="22" fillId="2" borderId="41" xfId="0" applyFont="1" applyFill="1" applyBorder="1" applyAlignment="1" applyProtection="1">
      <alignment horizontal="center" vertical="center" wrapText="1"/>
    </xf>
    <xf numFmtId="43" fontId="4" fillId="0" borderId="42" xfId="1" applyFont="1" applyBorder="1" applyAlignment="1" applyProtection="1">
      <alignment horizontal="right" vertical="center" wrapText="1"/>
      <protection locked="0" hidden="1"/>
    </xf>
    <xf numFmtId="165" fontId="4" fillId="5" borderId="42" xfId="2" applyNumberFormat="1" applyFont="1" applyFill="1" applyBorder="1" applyAlignment="1" applyProtection="1">
      <alignment horizontal="right" vertical="center" wrapText="1"/>
    </xf>
    <xf numFmtId="165" fontId="18" fillId="0" borderId="42" xfId="2" applyNumberFormat="1" applyFont="1" applyBorder="1" applyAlignment="1" applyProtection="1">
      <alignment horizontal="right" vertical="center" wrapText="1"/>
    </xf>
    <xf numFmtId="10" fontId="18" fillId="0" borderId="43" xfId="2" applyNumberFormat="1" applyFont="1" applyBorder="1" applyAlignment="1" applyProtection="1">
      <alignment vertical="center" wrapText="1"/>
    </xf>
    <xf numFmtId="10" fontId="18" fillId="0" borderId="41" xfId="2" applyNumberFormat="1" applyFont="1" applyBorder="1" applyAlignment="1" applyProtection="1">
      <alignment vertical="center" wrapText="1"/>
    </xf>
    <xf numFmtId="10" fontId="18" fillId="0" borderId="44" xfId="2" applyNumberFormat="1" applyFont="1" applyBorder="1" applyAlignment="1" applyProtection="1">
      <alignment vertical="center" wrapText="1"/>
    </xf>
    <xf numFmtId="0" fontId="22" fillId="2" borderId="27" xfId="0" applyFont="1" applyFill="1" applyBorder="1" applyAlignment="1" applyProtection="1">
      <alignment horizontal="center" vertical="center" wrapText="1"/>
    </xf>
    <xf numFmtId="43" fontId="4" fillId="0" borderId="18" xfId="1" applyFont="1" applyBorder="1" applyAlignment="1" applyProtection="1">
      <alignment horizontal="right" vertical="center" wrapText="1"/>
      <protection locked="0" hidden="1"/>
    </xf>
    <xf numFmtId="165" fontId="4" fillId="5" borderId="18" xfId="2" applyNumberFormat="1" applyFont="1" applyFill="1" applyBorder="1" applyAlignment="1" applyProtection="1">
      <alignment horizontal="right" vertical="center" wrapText="1"/>
    </xf>
    <xf numFmtId="165" fontId="18" fillId="0" borderId="18" xfId="2" applyNumberFormat="1" applyFont="1" applyBorder="1" applyAlignment="1" applyProtection="1">
      <alignment horizontal="right" vertical="center" wrapText="1"/>
    </xf>
    <xf numFmtId="10" fontId="18" fillId="0" borderId="19" xfId="2" applyNumberFormat="1" applyFont="1" applyBorder="1" applyAlignment="1" applyProtection="1">
      <alignment vertical="center" wrapText="1"/>
    </xf>
    <xf numFmtId="10" fontId="18" fillId="0" borderId="27" xfId="2" applyNumberFormat="1" applyFont="1" applyBorder="1" applyAlignment="1" applyProtection="1">
      <alignment vertical="center" wrapText="1"/>
    </xf>
    <xf numFmtId="10" fontId="18" fillId="0" borderId="28" xfId="2" applyNumberFormat="1" applyFont="1" applyBorder="1" applyAlignment="1" applyProtection="1">
      <alignment vertical="center" wrapText="1"/>
    </xf>
    <xf numFmtId="43" fontId="4" fillId="0" borderId="18" xfId="1" applyFont="1" applyBorder="1" applyAlignment="1" applyProtection="1">
      <alignment horizontal="right" vertical="center" wrapText="1"/>
    </xf>
    <xf numFmtId="0" fontId="22" fillId="2" borderId="11" xfId="0" applyFont="1" applyFill="1" applyBorder="1" applyAlignment="1" applyProtection="1">
      <alignment horizontal="center" vertical="center" wrapText="1"/>
    </xf>
    <xf numFmtId="43" fontId="4" fillId="0" borderId="12" xfId="1" applyFont="1" applyBorder="1" applyAlignment="1" applyProtection="1">
      <alignment horizontal="right" vertical="center" wrapText="1"/>
      <protection locked="0" hidden="1"/>
    </xf>
    <xf numFmtId="165" fontId="4" fillId="5" borderId="12" xfId="2" applyNumberFormat="1" applyFont="1" applyFill="1" applyBorder="1" applyAlignment="1" applyProtection="1">
      <alignment horizontal="right" vertical="center" wrapText="1"/>
    </xf>
    <xf numFmtId="165" fontId="18" fillId="0" borderId="12" xfId="2" applyNumberFormat="1" applyFont="1" applyBorder="1" applyAlignment="1" applyProtection="1">
      <alignment horizontal="right" vertical="center" wrapText="1"/>
    </xf>
    <xf numFmtId="10" fontId="18" fillId="0" borderId="29" xfId="2" applyNumberFormat="1" applyFont="1" applyBorder="1" applyAlignment="1" applyProtection="1">
      <alignment vertical="center" wrapText="1"/>
    </xf>
    <xf numFmtId="10" fontId="18" fillId="0" borderId="45" xfId="2" applyNumberFormat="1" applyFont="1" applyBorder="1" applyAlignment="1" applyProtection="1">
      <alignment vertical="center" wrapText="1"/>
    </xf>
    <xf numFmtId="10" fontId="18" fillId="0" borderId="46" xfId="2" applyNumberFormat="1" applyFont="1" applyBorder="1" applyAlignment="1" applyProtection="1">
      <alignment vertical="center" wrapText="1"/>
    </xf>
    <xf numFmtId="17" fontId="17" fillId="3" borderId="22" xfId="0" applyNumberFormat="1" applyFont="1" applyFill="1" applyBorder="1" applyAlignment="1" applyProtection="1">
      <alignment horizontal="center" vertical="center" wrapText="1"/>
    </xf>
    <xf numFmtId="0" fontId="22" fillId="12" borderId="23" xfId="0" applyFont="1" applyFill="1" applyBorder="1" applyAlignment="1" applyProtection="1">
      <alignment horizontal="right" vertical="center" wrapText="1"/>
    </xf>
    <xf numFmtId="2" fontId="22" fillId="12" borderId="23" xfId="0" applyNumberFormat="1" applyFont="1" applyFill="1" applyBorder="1" applyAlignment="1" applyProtection="1">
      <alignment horizontal="right" vertical="center" wrapText="1"/>
    </xf>
    <xf numFmtId="9" fontId="22" fillId="12" borderId="23" xfId="2" applyFont="1" applyFill="1" applyBorder="1" applyAlignment="1" applyProtection="1">
      <alignment horizontal="right" vertical="center" wrapText="1"/>
    </xf>
    <xf numFmtId="10" fontId="18" fillId="0" borderId="23" xfId="2" applyNumberFormat="1" applyFont="1" applyBorder="1" applyAlignment="1" applyProtection="1">
      <alignment horizontal="left" vertical="center" wrapText="1"/>
    </xf>
    <xf numFmtId="0" fontId="4" fillId="0" borderId="5" xfId="0" applyFont="1" applyBorder="1" applyAlignment="1" applyProtection="1">
      <alignment vertical="center" wrapText="1"/>
    </xf>
    <xf numFmtId="10" fontId="18" fillId="0" borderId="22" xfId="2" applyNumberFormat="1" applyFont="1" applyBorder="1" applyAlignment="1" applyProtection="1">
      <alignment vertical="center" wrapText="1"/>
    </xf>
    <xf numFmtId="10" fontId="18" fillId="0" borderId="24" xfId="2" applyNumberFormat="1" applyFont="1" applyBorder="1" applyAlignment="1" applyProtection="1">
      <alignment vertical="center" wrapText="1"/>
    </xf>
    <xf numFmtId="0" fontId="12" fillId="0" borderId="0" xfId="0" applyFont="1" applyAlignment="1" applyProtection="1">
      <alignment vertical="center" wrapText="1"/>
    </xf>
    <xf numFmtId="0" fontId="14" fillId="0" borderId="0" xfId="0" applyFont="1" applyBorder="1" applyAlignment="1" applyProtection="1">
      <alignment vertical="center" wrapText="1"/>
    </xf>
    <xf numFmtId="0" fontId="21" fillId="4" borderId="0" xfId="0" applyFont="1" applyFill="1" applyBorder="1" applyAlignment="1" applyProtection="1">
      <alignment horizontal="center" vertical="center" wrapText="1"/>
    </xf>
    <xf numFmtId="9" fontId="4" fillId="0" borderId="34" xfId="2" applyFont="1" applyBorder="1" applyAlignment="1" applyProtection="1">
      <alignment horizontal="center" vertical="center" wrapText="1"/>
      <protection locked="0" hidden="1"/>
    </xf>
    <xf numFmtId="9" fontId="4" fillId="0" borderId="35" xfId="2" applyFont="1" applyBorder="1" applyAlignment="1" applyProtection="1">
      <alignment horizontal="center" vertical="center" wrapText="1"/>
      <protection locked="0" hidden="1"/>
    </xf>
    <xf numFmtId="9" fontId="4" fillId="0" borderId="36" xfId="2" applyFont="1" applyBorder="1" applyAlignment="1" applyProtection="1">
      <alignment horizontal="center" vertical="center" wrapText="1"/>
      <protection locked="0" hidden="1"/>
    </xf>
    <xf numFmtId="0" fontId="19" fillId="3" borderId="31" xfId="0" applyFont="1" applyFill="1" applyBorder="1" applyAlignment="1" applyProtection="1">
      <alignment horizontal="right" vertical="center" wrapText="1"/>
    </xf>
    <xf numFmtId="0" fontId="19" fillId="3" borderId="5" xfId="0" applyFont="1" applyFill="1" applyBorder="1" applyAlignment="1" applyProtection="1">
      <alignment horizontal="right" vertical="center" wrapText="1"/>
    </xf>
    <xf numFmtId="0" fontId="19" fillId="3" borderId="6" xfId="0" applyFont="1" applyFill="1" applyBorder="1" applyAlignment="1" applyProtection="1">
      <alignment horizontal="right" vertical="center" wrapText="1"/>
    </xf>
    <xf numFmtId="0" fontId="19" fillId="3" borderId="31" xfId="0" applyFont="1" applyFill="1" applyBorder="1" applyAlignment="1" applyProtection="1">
      <alignment horizontal="left" vertical="center" wrapText="1"/>
    </xf>
    <xf numFmtId="0" fontId="19" fillId="3" borderId="5" xfId="0" applyFont="1" applyFill="1" applyBorder="1" applyAlignment="1" applyProtection="1">
      <alignment horizontal="left" vertical="center" wrapText="1"/>
    </xf>
    <xf numFmtId="0" fontId="19" fillId="3" borderId="6" xfId="0" applyFont="1" applyFill="1" applyBorder="1" applyAlignment="1" applyProtection="1">
      <alignment horizontal="left" vertical="center" wrapText="1"/>
    </xf>
    <xf numFmtId="0" fontId="20" fillId="2" borderId="31" xfId="0" applyFont="1" applyFill="1" applyBorder="1" applyAlignment="1" applyProtection="1">
      <alignment horizontal="center" vertical="center" wrapText="1"/>
    </xf>
    <xf numFmtId="0" fontId="20" fillId="2" borderId="32" xfId="0" applyFont="1" applyFill="1" applyBorder="1" applyAlignment="1" applyProtection="1">
      <alignment horizontal="center" vertical="center" wrapText="1"/>
    </xf>
    <xf numFmtId="0" fontId="20" fillId="2" borderId="4" xfId="0" applyFont="1" applyFill="1" applyBorder="1" applyAlignment="1" applyProtection="1">
      <alignment horizontal="center" vertical="center" wrapText="1"/>
    </xf>
    <xf numFmtId="0" fontId="20" fillId="2" borderId="5" xfId="0" applyFont="1" applyFill="1" applyBorder="1" applyAlignment="1" applyProtection="1">
      <alignment horizontal="center" vertical="center" wrapText="1"/>
    </xf>
    <xf numFmtId="0" fontId="10" fillId="2" borderId="27" xfId="0" applyFont="1" applyFill="1" applyBorder="1" applyAlignment="1" applyProtection="1">
      <alignment horizontal="left" vertical="center" wrapText="1"/>
    </xf>
    <xf numFmtId="0" fontId="10" fillId="2" borderId="11" xfId="0" applyFont="1" applyFill="1" applyBorder="1" applyAlignment="1" applyProtection="1">
      <alignment horizontal="left" vertical="center" wrapText="1"/>
    </xf>
    <xf numFmtId="0" fontId="18" fillId="6" borderId="18" xfId="0" applyFont="1" applyFill="1" applyBorder="1" applyAlignment="1" applyProtection="1">
      <alignment horizontal="center" vertical="center" wrapText="1"/>
    </xf>
    <xf numFmtId="0" fontId="10" fillId="7" borderId="18" xfId="0" applyFont="1" applyFill="1" applyBorder="1" applyAlignment="1" applyProtection="1">
      <alignment horizontal="center" vertical="center" wrapText="1"/>
    </xf>
    <xf numFmtId="0" fontId="10" fillId="8" borderId="18" xfId="0" applyFont="1" applyFill="1" applyBorder="1" applyAlignment="1" applyProtection="1">
      <alignment horizontal="center" vertical="center" wrapText="1"/>
    </xf>
    <xf numFmtId="0" fontId="10" fillId="9" borderId="18" xfId="0" applyFont="1" applyFill="1" applyBorder="1" applyAlignment="1" applyProtection="1">
      <alignment horizontal="center" vertical="center" wrapText="1"/>
    </xf>
    <xf numFmtId="0" fontId="10" fillId="9" borderId="28" xfId="0" applyFont="1" applyFill="1" applyBorder="1" applyAlignment="1" applyProtection="1">
      <alignment horizontal="center" vertical="center" wrapText="1"/>
    </xf>
    <xf numFmtId="0" fontId="10" fillId="2" borderId="18" xfId="0" applyFont="1" applyFill="1" applyBorder="1" applyAlignment="1" applyProtection="1">
      <alignment horizontal="center" vertical="center" wrapText="1"/>
    </xf>
    <xf numFmtId="0" fontId="10" fillId="2" borderId="28" xfId="0" applyFont="1" applyFill="1" applyBorder="1" applyAlignment="1" applyProtection="1">
      <alignment horizontal="center" vertical="center" wrapText="1"/>
    </xf>
    <xf numFmtId="9" fontId="11" fillId="10" borderId="12" xfId="2" applyFont="1" applyFill="1" applyBorder="1" applyAlignment="1" applyProtection="1">
      <alignment horizontal="center" vertical="center" wrapText="1"/>
    </xf>
    <xf numFmtId="10" fontId="11" fillId="10" borderId="29" xfId="2" applyNumberFormat="1" applyFont="1" applyFill="1" applyBorder="1" applyAlignment="1" applyProtection="1">
      <alignment horizontal="center" vertical="center" wrapText="1"/>
    </xf>
    <xf numFmtId="10" fontId="11" fillId="10" borderId="30" xfId="2" applyNumberFormat="1" applyFont="1" applyFill="1" applyBorder="1" applyAlignment="1" applyProtection="1">
      <alignment horizontal="center" vertical="center" wrapText="1"/>
    </xf>
    <xf numFmtId="0" fontId="11" fillId="0" borderId="19" xfId="0" applyFont="1" applyBorder="1" applyAlignment="1" applyProtection="1">
      <alignment horizontal="center" vertical="center" wrapText="1"/>
    </xf>
    <xf numFmtId="0" fontId="11" fillId="0" borderId="21" xfId="0" applyFont="1" applyBorder="1" applyAlignment="1" applyProtection="1">
      <alignment horizontal="center" vertical="center" wrapText="1"/>
    </xf>
    <xf numFmtId="0" fontId="10" fillId="2" borderId="18" xfId="0" applyFont="1" applyFill="1" applyBorder="1" applyAlignment="1" applyProtection="1">
      <alignment horizontal="left" vertical="center" wrapText="1"/>
    </xf>
    <xf numFmtId="0" fontId="11" fillId="0" borderId="19" xfId="0" applyFont="1" applyFill="1" applyBorder="1" applyAlignment="1" applyProtection="1">
      <alignment horizontal="center" vertical="center" wrapText="1"/>
    </xf>
    <xf numFmtId="0" fontId="11" fillId="0" borderId="20" xfId="0" applyFont="1" applyFill="1" applyBorder="1" applyAlignment="1" applyProtection="1">
      <alignment horizontal="center" vertical="center" wrapText="1"/>
    </xf>
    <xf numFmtId="0" fontId="11" fillId="0" borderId="21" xfId="0" applyFont="1" applyFill="1" applyBorder="1" applyAlignment="1" applyProtection="1">
      <alignment horizontal="center" vertical="center" wrapText="1"/>
    </xf>
    <xf numFmtId="0" fontId="10" fillId="0" borderId="26" xfId="0" applyFont="1" applyBorder="1" applyAlignment="1" applyProtection="1">
      <alignment horizontal="center" vertical="center" wrapText="1"/>
    </xf>
    <xf numFmtId="0" fontId="10" fillId="0" borderId="7" xfId="0" applyFont="1" applyBorder="1" applyAlignment="1" applyProtection="1">
      <alignment horizontal="center" vertical="center" wrapText="1"/>
    </xf>
    <xf numFmtId="0" fontId="17" fillId="3" borderId="2" xfId="0" applyFont="1" applyFill="1" applyBorder="1" applyAlignment="1" applyProtection="1">
      <alignment horizontal="center" vertical="center" wrapText="1"/>
    </xf>
    <xf numFmtId="9" fontId="11" fillId="0" borderId="18" xfId="0" applyNumberFormat="1" applyFont="1" applyBorder="1" applyAlignment="1" applyProtection="1">
      <alignment horizontal="center" vertical="center" wrapText="1"/>
    </xf>
    <xf numFmtId="0" fontId="11" fillId="0" borderId="18" xfId="0" applyFont="1" applyFill="1" applyBorder="1" applyAlignment="1" applyProtection="1">
      <alignment horizontal="left" vertical="center" wrapText="1"/>
    </xf>
    <xf numFmtId="0" fontId="4" fillId="5" borderId="18" xfId="0" applyFont="1" applyFill="1" applyBorder="1" applyAlignment="1" applyProtection="1">
      <alignment horizontal="left" vertical="center" wrapText="1"/>
    </xf>
    <xf numFmtId="0" fontId="4" fillId="0" borderId="18" xfId="0" applyFont="1" applyBorder="1" applyAlignment="1" applyProtection="1">
      <alignment horizontal="left" vertical="center" wrapText="1"/>
    </xf>
    <xf numFmtId="0" fontId="4" fillId="0" borderId="23" xfId="0" applyFont="1" applyBorder="1" applyAlignment="1" applyProtection="1">
      <alignment horizontal="center" vertical="center" wrapText="1"/>
    </xf>
    <xf numFmtId="0" fontId="4" fillId="0" borderId="24" xfId="0" applyFont="1" applyBorder="1" applyAlignment="1" applyProtection="1">
      <alignment horizontal="center" vertical="center" wrapText="1"/>
    </xf>
    <xf numFmtId="0" fontId="10" fillId="2" borderId="18" xfId="0" applyFont="1" applyFill="1" applyBorder="1" applyAlignment="1" applyProtection="1">
      <alignment vertical="center" wrapText="1"/>
    </xf>
    <xf numFmtId="0" fontId="11" fillId="0" borderId="19" xfId="0" applyFont="1" applyBorder="1" applyAlignment="1" applyProtection="1">
      <alignment horizontal="left" vertical="center" wrapText="1"/>
    </xf>
    <xf numFmtId="0" fontId="11" fillId="0" borderId="20" xfId="0" applyFont="1" applyBorder="1" applyAlignment="1" applyProtection="1">
      <alignment horizontal="left" vertical="center" wrapText="1"/>
    </xf>
    <xf numFmtId="0" fontId="11" fillId="0" borderId="21" xfId="0" applyFont="1" applyBorder="1" applyAlignment="1" applyProtection="1">
      <alignment horizontal="left" vertical="center" wrapText="1"/>
    </xf>
    <xf numFmtId="0" fontId="4" fillId="4" borderId="18" xfId="0" applyFont="1" applyFill="1" applyBorder="1" applyAlignment="1" applyProtection="1">
      <alignment horizontal="center" vertical="center" wrapText="1"/>
    </xf>
    <xf numFmtId="0" fontId="24" fillId="13" borderId="47" xfId="3" applyFont="1" applyFill="1" applyBorder="1" applyAlignment="1">
      <alignment horizontal="left" vertical="center" wrapText="1"/>
    </xf>
    <xf numFmtId="0" fontId="25" fillId="0" borderId="48" xfId="3" applyFont="1" applyBorder="1"/>
    <xf numFmtId="0" fontId="11" fillId="0" borderId="18" xfId="0" applyFont="1" applyBorder="1" applyAlignment="1" applyProtection="1">
      <alignment horizontal="left" vertical="center" wrapText="1"/>
    </xf>
    <xf numFmtId="0" fontId="11" fillId="5" borderId="19" xfId="0" applyFont="1" applyFill="1" applyBorder="1" applyAlignment="1" applyProtection="1">
      <alignment horizontal="left" vertical="center" wrapText="1"/>
    </xf>
    <xf numFmtId="0" fontId="11" fillId="5" borderId="20" xfId="0" applyFont="1" applyFill="1" applyBorder="1" applyAlignment="1" applyProtection="1">
      <alignment horizontal="left" vertical="center" wrapText="1"/>
    </xf>
    <xf numFmtId="0" fontId="11" fillId="5" borderId="21" xfId="0" applyFont="1" applyFill="1" applyBorder="1" applyAlignment="1" applyProtection="1">
      <alignment horizontal="left" vertical="center" wrapText="1"/>
    </xf>
    <xf numFmtId="0" fontId="7" fillId="0" borderId="2" xfId="0" applyFont="1" applyFill="1" applyBorder="1" applyAlignment="1" applyProtection="1">
      <alignment horizontal="center" vertical="center" wrapText="1"/>
    </xf>
    <xf numFmtId="0" fontId="7" fillId="0" borderId="12"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13" xfId="0" applyFont="1" applyFill="1" applyBorder="1" applyAlignment="1" applyProtection="1">
      <alignment horizontal="center" vertical="center" wrapText="1"/>
    </xf>
    <xf numFmtId="0" fontId="9" fillId="3" borderId="8" xfId="0" applyFont="1" applyFill="1" applyBorder="1" applyAlignment="1" applyProtection="1">
      <alignment horizontal="center" vertical="center" wrapText="1"/>
    </xf>
    <xf numFmtId="0" fontId="9" fillId="3" borderId="9" xfId="0" applyFont="1" applyFill="1" applyBorder="1" applyAlignment="1" applyProtection="1">
      <alignment horizontal="center" vertical="center" wrapText="1"/>
    </xf>
    <xf numFmtId="0" fontId="9" fillId="3" borderId="10"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17" xfId="0" applyFont="1" applyFill="1" applyBorder="1" applyAlignment="1" applyProtection="1">
      <alignment horizontal="center" vertical="center" wrapText="1"/>
    </xf>
    <xf numFmtId="0" fontId="8" fillId="0" borderId="4" xfId="0" applyFont="1" applyFill="1" applyBorder="1" applyAlignment="1" applyProtection="1">
      <alignment horizontal="center" vertical="center" wrapText="1"/>
    </xf>
    <xf numFmtId="0" fontId="8" fillId="0" borderId="5" xfId="0" applyFont="1" applyFill="1" applyBorder="1" applyAlignment="1" applyProtection="1">
      <alignment horizontal="center" vertical="center" wrapText="1"/>
    </xf>
    <xf numFmtId="0" fontId="8" fillId="0" borderId="6" xfId="0" applyFont="1" applyFill="1" applyBorder="1" applyAlignment="1" applyProtection="1">
      <alignment horizontal="center" vertical="center" wrapText="1"/>
    </xf>
    <xf numFmtId="0" fontId="8" fillId="0" borderId="1" xfId="0" applyFont="1" applyFill="1" applyBorder="1" applyAlignment="1" applyProtection="1">
      <alignment horizontal="center" vertical="center" wrapText="1"/>
    </xf>
    <xf numFmtId="0" fontId="8" fillId="0" borderId="2" xfId="0" applyFont="1" applyFill="1" applyBorder="1" applyAlignment="1" applyProtection="1">
      <alignment horizontal="center" vertical="center" wrapText="1"/>
    </xf>
    <xf numFmtId="0" fontId="8" fillId="0" borderId="3"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6" fillId="2" borderId="0" xfId="0"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wrapText="1"/>
    </xf>
    <xf numFmtId="0" fontId="24" fillId="13" borderId="48" xfId="3" applyFont="1" applyFill="1" applyBorder="1" applyAlignment="1">
      <alignment horizontal="left" vertical="center" wrapText="1"/>
    </xf>
    <xf numFmtId="0" fontId="24" fillId="13" borderId="49" xfId="3" applyFont="1" applyFill="1" applyBorder="1" applyAlignment="1">
      <alignment horizontal="center" vertical="center" wrapText="1"/>
    </xf>
    <xf numFmtId="0" fontId="25" fillId="0" borderId="48" xfId="3" applyFont="1" applyBorder="1" applyAlignment="1">
      <alignment horizontal="center"/>
    </xf>
    <xf numFmtId="0" fontId="25" fillId="0" borderId="50" xfId="3" applyFont="1" applyBorder="1" applyAlignment="1">
      <alignment horizontal="center"/>
    </xf>
  </cellXfs>
  <cellStyles count="4">
    <cellStyle name="Millares" xfId="1" builtinId="3"/>
    <cellStyle name="Normal" xfId="0" builtinId="0"/>
    <cellStyle name="Normal 2" xfId="3"/>
    <cellStyle name="Porcentaje" xfId="2" builtinId="5"/>
  </cellStyles>
  <dxfs count="5">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73819</xdr:colOff>
      <xdr:row>3</xdr:row>
      <xdr:rowOff>0</xdr:rowOff>
    </xdr:from>
    <xdr:to>
      <xdr:col>6</xdr:col>
      <xdr:colOff>292894</xdr:colOff>
      <xdr:row>3</xdr:row>
      <xdr:rowOff>0</xdr:rowOff>
    </xdr:to>
    <xdr:sp macro="" textlink="">
      <xdr:nvSpPr>
        <xdr:cNvPr id="2" name="Conector recto 3"/>
        <xdr:cNvSpPr>
          <a:spLocks noChangeShapeType="1"/>
        </xdr:cNvSpPr>
      </xdr:nvSpPr>
      <xdr:spPr bwMode="auto">
        <a:xfrm>
          <a:off x="1959769" y="628650"/>
          <a:ext cx="2524125" cy="0"/>
        </a:xfrm>
        <a:prstGeom prst="line">
          <a:avLst/>
        </a:prstGeom>
        <a:noFill/>
        <a:ln w="25400">
          <a:solidFill>
            <a:srgbClr val="003D5F"/>
          </a:solidFill>
          <a:round/>
          <a:headEnd/>
          <a:tailEnd/>
        </a:ln>
        <a:effectLst>
          <a:outerShdw dist="20000" dir="5400000" rotWithShape="0">
            <a:srgbClr val="000000">
              <a:alpha val="37999"/>
            </a:srgbClr>
          </a:outerShdw>
        </a:effectLst>
        <a:extLst>
          <a:ext uri="{909E8E84-426E-40DD-AFC4-6F175D3DCCD1}">
            <a14:hiddenFill xmlns:a14="http://schemas.microsoft.com/office/drawing/2010/main">
              <a:noFill/>
            </a14:hiddenFill>
          </a:ext>
        </a:extLst>
      </xdr:spPr>
    </xdr:sp>
    <xdr:clientData/>
  </xdr:twoCellAnchor>
  <xdr:twoCellAnchor editAs="oneCell">
    <xdr:from>
      <xdr:col>1</xdr:col>
      <xdr:colOff>107157</xdr:colOff>
      <xdr:row>1</xdr:row>
      <xdr:rowOff>0</xdr:rowOff>
    </xdr:from>
    <xdr:to>
      <xdr:col>3</xdr:col>
      <xdr:colOff>23813</xdr:colOff>
      <xdr:row>3</xdr:row>
      <xdr:rowOff>31114</xdr:rowOff>
    </xdr:to>
    <xdr:pic>
      <xdr:nvPicPr>
        <xdr:cNvPr id="3" name="2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50057" y="190500"/>
          <a:ext cx="1459706" cy="46926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73819</xdr:colOff>
      <xdr:row>3</xdr:row>
      <xdr:rowOff>0</xdr:rowOff>
    </xdr:from>
    <xdr:to>
      <xdr:col>6</xdr:col>
      <xdr:colOff>292894</xdr:colOff>
      <xdr:row>3</xdr:row>
      <xdr:rowOff>0</xdr:rowOff>
    </xdr:to>
    <xdr:sp macro="" textlink="">
      <xdr:nvSpPr>
        <xdr:cNvPr id="2" name="Conector recto 3"/>
        <xdr:cNvSpPr>
          <a:spLocks noChangeShapeType="1"/>
        </xdr:cNvSpPr>
      </xdr:nvSpPr>
      <xdr:spPr bwMode="auto">
        <a:xfrm>
          <a:off x="1959769" y="628650"/>
          <a:ext cx="2524125" cy="0"/>
        </a:xfrm>
        <a:prstGeom prst="line">
          <a:avLst/>
        </a:prstGeom>
        <a:noFill/>
        <a:ln w="25400">
          <a:solidFill>
            <a:srgbClr val="003D5F"/>
          </a:solidFill>
          <a:round/>
          <a:headEnd/>
          <a:tailEnd/>
        </a:ln>
        <a:effectLst>
          <a:outerShdw dist="20000" dir="5400000" rotWithShape="0">
            <a:srgbClr val="000000">
              <a:alpha val="37999"/>
            </a:srgbClr>
          </a:outerShdw>
        </a:effectLst>
        <a:extLst>
          <a:ext uri="{909E8E84-426E-40DD-AFC4-6F175D3DCCD1}">
            <a14:hiddenFill xmlns:a14="http://schemas.microsoft.com/office/drawing/2010/main">
              <a:noFill/>
            </a14:hiddenFill>
          </a:ext>
        </a:extLst>
      </xdr:spPr>
    </xdr:sp>
    <xdr:clientData/>
  </xdr:twoCellAnchor>
  <xdr:twoCellAnchor editAs="oneCell">
    <xdr:from>
      <xdr:col>1</xdr:col>
      <xdr:colOff>107157</xdr:colOff>
      <xdr:row>1</xdr:row>
      <xdr:rowOff>0</xdr:rowOff>
    </xdr:from>
    <xdr:to>
      <xdr:col>3</xdr:col>
      <xdr:colOff>23813</xdr:colOff>
      <xdr:row>3</xdr:row>
      <xdr:rowOff>31114</xdr:rowOff>
    </xdr:to>
    <xdr:pic>
      <xdr:nvPicPr>
        <xdr:cNvPr id="3" name="2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50057" y="190500"/>
          <a:ext cx="1459706" cy="46926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3</xdr:col>
      <xdr:colOff>73819</xdr:colOff>
      <xdr:row>3</xdr:row>
      <xdr:rowOff>0</xdr:rowOff>
    </xdr:from>
    <xdr:to>
      <xdr:col>6</xdr:col>
      <xdr:colOff>292894</xdr:colOff>
      <xdr:row>3</xdr:row>
      <xdr:rowOff>0</xdr:rowOff>
    </xdr:to>
    <xdr:sp macro="" textlink="">
      <xdr:nvSpPr>
        <xdr:cNvPr id="2" name="Conector recto 3"/>
        <xdr:cNvSpPr>
          <a:spLocks noChangeShapeType="1"/>
        </xdr:cNvSpPr>
      </xdr:nvSpPr>
      <xdr:spPr bwMode="auto">
        <a:xfrm>
          <a:off x="1959769" y="628650"/>
          <a:ext cx="2524125" cy="0"/>
        </a:xfrm>
        <a:prstGeom prst="line">
          <a:avLst/>
        </a:prstGeom>
        <a:noFill/>
        <a:ln w="25400">
          <a:solidFill>
            <a:srgbClr val="003D5F"/>
          </a:solidFill>
          <a:round/>
          <a:headEnd/>
          <a:tailEnd/>
        </a:ln>
        <a:effectLst>
          <a:outerShdw dist="20000" dir="5400000" rotWithShape="0">
            <a:srgbClr val="000000">
              <a:alpha val="37999"/>
            </a:srgbClr>
          </a:outerShdw>
        </a:effectLst>
        <a:extLst>
          <a:ext uri="{909E8E84-426E-40DD-AFC4-6F175D3DCCD1}">
            <a14:hiddenFill xmlns:a14="http://schemas.microsoft.com/office/drawing/2010/main">
              <a:noFill/>
            </a14:hiddenFill>
          </a:ext>
        </a:extLst>
      </xdr:spPr>
    </xdr:sp>
    <xdr:clientData/>
  </xdr:twoCellAnchor>
  <xdr:twoCellAnchor editAs="oneCell">
    <xdr:from>
      <xdr:col>1</xdr:col>
      <xdr:colOff>107157</xdr:colOff>
      <xdr:row>1</xdr:row>
      <xdr:rowOff>0</xdr:rowOff>
    </xdr:from>
    <xdr:to>
      <xdr:col>3</xdr:col>
      <xdr:colOff>23813</xdr:colOff>
      <xdr:row>3</xdr:row>
      <xdr:rowOff>31114</xdr:rowOff>
    </xdr:to>
    <xdr:pic>
      <xdr:nvPicPr>
        <xdr:cNvPr id="3" name="2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50057" y="190500"/>
          <a:ext cx="1459706" cy="46926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3</xdr:col>
      <xdr:colOff>73819</xdr:colOff>
      <xdr:row>3</xdr:row>
      <xdr:rowOff>0</xdr:rowOff>
    </xdr:from>
    <xdr:to>
      <xdr:col>6</xdr:col>
      <xdr:colOff>292894</xdr:colOff>
      <xdr:row>3</xdr:row>
      <xdr:rowOff>0</xdr:rowOff>
    </xdr:to>
    <xdr:sp macro="" textlink="">
      <xdr:nvSpPr>
        <xdr:cNvPr id="2" name="Conector recto 3"/>
        <xdr:cNvSpPr>
          <a:spLocks noChangeShapeType="1"/>
        </xdr:cNvSpPr>
      </xdr:nvSpPr>
      <xdr:spPr bwMode="auto">
        <a:xfrm>
          <a:off x="1959769" y="628650"/>
          <a:ext cx="2524125" cy="0"/>
        </a:xfrm>
        <a:prstGeom prst="line">
          <a:avLst/>
        </a:prstGeom>
        <a:noFill/>
        <a:ln w="25400">
          <a:solidFill>
            <a:srgbClr val="003D5F"/>
          </a:solidFill>
          <a:round/>
          <a:headEnd/>
          <a:tailEnd/>
        </a:ln>
        <a:effectLst>
          <a:outerShdw dist="20000" dir="5400000" rotWithShape="0">
            <a:srgbClr val="000000">
              <a:alpha val="37999"/>
            </a:srgbClr>
          </a:outerShdw>
        </a:effectLst>
        <a:extLst>
          <a:ext uri="{909E8E84-426E-40DD-AFC4-6F175D3DCCD1}">
            <a14:hiddenFill xmlns:a14="http://schemas.microsoft.com/office/drawing/2010/main">
              <a:noFill/>
            </a14:hiddenFill>
          </a:ext>
        </a:extLst>
      </xdr:spPr>
    </xdr:sp>
    <xdr:clientData/>
  </xdr:twoCellAnchor>
  <xdr:twoCellAnchor editAs="oneCell">
    <xdr:from>
      <xdr:col>1</xdr:col>
      <xdr:colOff>107157</xdr:colOff>
      <xdr:row>1</xdr:row>
      <xdr:rowOff>0</xdr:rowOff>
    </xdr:from>
    <xdr:to>
      <xdr:col>3</xdr:col>
      <xdr:colOff>23813</xdr:colOff>
      <xdr:row>3</xdr:row>
      <xdr:rowOff>31114</xdr:rowOff>
    </xdr:to>
    <xdr:pic>
      <xdr:nvPicPr>
        <xdr:cNvPr id="3" name="2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50057" y="190500"/>
          <a:ext cx="1459706" cy="469264"/>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3</xdr:col>
      <xdr:colOff>73819</xdr:colOff>
      <xdr:row>3</xdr:row>
      <xdr:rowOff>0</xdr:rowOff>
    </xdr:from>
    <xdr:to>
      <xdr:col>6</xdr:col>
      <xdr:colOff>292894</xdr:colOff>
      <xdr:row>3</xdr:row>
      <xdr:rowOff>0</xdr:rowOff>
    </xdr:to>
    <xdr:sp macro="" textlink="">
      <xdr:nvSpPr>
        <xdr:cNvPr id="2" name="Conector recto 3"/>
        <xdr:cNvSpPr>
          <a:spLocks noChangeShapeType="1"/>
        </xdr:cNvSpPr>
      </xdr:nvSpPr>
      <xdr:spPr bwMode="auto">
        <a:xfrm>
          <a:off x="1959769" y="628650"/>
          <a:ext cx="2524125" cy="0"/>
        </a:xfrm>
        <a:prstGeom prst="line">
          <a:avLst/>
        </a:prstGeom>
        <a:noFill/>
        <a:ln w="25400">
          <a:solidFill>
            <a:srgbClr val="003D5F"/>
          </a:solidFill>
          <a:round/>
          <a:headEnd/>
          <a:tailEnd/>
        </a:ln>
        <a:effectLst>
          <a:outerShdw dist="20000" dir="5400000" rotWithShape="0">
            <a:srgbClr val="000000">
              <a:alpha val="37999"/>
            </a:srgbClr>
          </a:outerShdw>
        </a:effectLst>
        <a:extLst>
          <a:ext uri="{909E8E84-426E-40DD-AFC4-6F175D3DCCD1}">
            <a14:hiddenFill xmlns:a14="http://schemas.microsoft.com/office/drawing/2010/main">
              <a:noFill/>
            </a14:hiddenFill>
          </a:ext>
        </a:extLst>
      </xdr:spPr>
    </xdr:sp>
    <xdr:clientData/>
  </xdr:twoCellAnchor>
  <xdr:twoCellAnchor editAs="oneCell">
    <xdr:from>
      <xdr:col>1</xdr:col>
      <xdr:colOff>107157</xdr:colOff>
      <xdr:row>1</xdr:row>
      <xdr:rowOff>0</xdr:rowOff>
    </xdr:from>
    <xdr:to>
      <xdr:col>3</xdr:col>
      <xdr:colOff>23813</xdr:colOff>
      <xdr:row>3</xdr:row>
      <xdr:rowOff>31114</xdr:rowOff>
    </xdr:to>
    <xdr:pic>
      <xdr:nvPicPr>
        <xdr:cNvPr id="3" name="2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50057" y="190500"/>
          <a:ext cx="1459706" cy="46926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O:\Planeacion%20Institucional\Documentos%20SGC\Indicadores\Indicadores%202014\01-Direccionamiento%20Estrat&#233;gico\Formulacion%20y%20seguimiento%20a%20la%20planeacion%20institucional.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PE-PI-G02-F02_V01_Hoja_Metodologica_del_Indicador_1_.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O:\Planeacion%20Institucional\Documentos%20SGC\Indicadores\Tablero%20de%20Indicadores%20Versi&#243;n%20Marzo.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ido"/>
      <sheetName val="I-9"/>
      <sheetName val="I-9GPE"/>
      <sheetName val="I-9SDS"/>
      <sheetName val="I-9STDIP"/>
      <sheetName val="I-9SRH"/>
      <sheetName val="I-9SG"/>
      <sheetName val="I-9SF"/>
      <sheetName val="I-9DG"/>
      <sheetName val="I-9GRUPOSGR"/>
      <sheetName val="I-9SDAS"/>
      <sheetName val="I-9SA"/>
      <sheetName val="I-9PNSC"/>
      <sheetName val="I-9OI"/>
      <sheetName val="I-9OCI"/>
      <sheetName val="I-9GP"/>
      <sheetName val="I-9GCT"/>
      <sheetName val="I-9GCRP"/>
      <sheetName val="I-9DR"/>
      <sheetName val="I-9DJSG"/>
      <sheetName val="I-9DIFP"/>
      <sheetName val="I-9DIES"/>
      <sheetName val="I-9DSEPP"/>
      <sheetName val="I-9DEE"/>
      <sheetName val="I-9DDU"/>
      <sheetName val="I-9DDTS"/>
      <sheetName val="I-9DDS"/>
      <sheetName val="I-9DDRS"/>
      <sheetName val="I-9DDE"/>
      <sheetName val="I-9OAJ"/>
      <sheetName val="I-2"/>
      <sheetName val="I-2SDAS"/>
      <sheetName val="I-2DR"/>
      <sheetName val="I-2DIFP"/>
      <sheetName val="I-2DDTS"/>
      <sheetName val="I-2STDIP"/>
      <sheetName val="I-2PROFIIP"/>
      <sheetName val="I-2DG"/>
      <sheetName val="I-2GP"/>
      <sheetName val="I-2GRUPOSGR"/>
      <sheetName val="I-2GCT"/>
      <sheetName val="I-2SRH"/>
      <sheetName val="I-2SF"/>
      <sheetName val="I-2SA"/>
      <sheetName val="I-2SG"/>
      <sheetName val="I-2DDU"/>
      <sheetName val="I-2DDE"/>
      <sheetName val="I-2DJSG"/>
      <sheetName val="I-2DDRS"/>
      <sheetName val="I-2DDS"/>
      <sheetName val="I-2DIES"/>
      <sheetName val="I-2DSEPP"/>
      <sheetName val="I-2DEE"/>
      <sheetName val="I-2SDS"/>
      <sheetName val="I-2GPE"/>
      <sheetName val="I-2OCI"/>
      <sheetName val="I-2GCRP"/>
      <sheetName val="I-2OI"/>
      <sheetName val="I-2OAJ"/>
      <sheetName val="I-1"/>
      <sheetName val="I-1SDAS"/>
      <sheetName val="I-1DR"/>
      <sheetName val="I-1DIFP"/>
      <sheetName val="I-1STDIP"/>
      <sheetName val="I-1PNSC"/>
      <sheetName val="I-1DDTS"/>
      <sheetName val="I-1GP"/>
      <sheetName val="I-1GCT"/>
      <sheetName val="I-1SRH"/>
      <sheetName val="I-1SF"/>
      <sheetName val="I-1SA"/>
      <sheetName val="I-1SG"/>
      <sheetName val="I-1DDU"/>
      <sheetName val="I-1DDE"/>
      <sheetName val="I-1DJSG"/>
      <sheetName val="I-1DDRS"/>
      <sheetName val="I-1DDS"/>
      <sheetName val="I-1DIES"/>
      <sheetName val="I-1DSEPP"/>
      <sheetName val="I-1DEE"/>
      <sheetName val="I-1SDS"/>
      <sheetName val="I-1GPE"/>
      <sheetName val="I-1OCI"/>
      <sheetName val="I-1GCRP"/>
      <sheetName val="I-1OI"/>
      <sheetName val="I-1OAJ"/>
      <sheetName val="I-1GRUPOSGR"/>
      <sheetName val="I-1DG"/>
      <sheetName val="I-6"/>
      <sheetName val="I-8"/>
      <sheetName val="I-8GPE"/>
      <sheetName val="I-8SDS"/>
      <sheetName val="I-8STDIP"/>
      <sheetName val="I-8SRH"/>
      <sheetName val="I-8SG"/>
      <sheetName val="I-8SF"/>
      <sheetName val="I-8DG"/>
      <sheetName val="I-8GRUPOSGR"/>
      <sheetName val="I-8SDAS"/>
      <sheetName val="I-8SA"/>
      <sheetName val="I-8PNSC"/>
      <sheetName val="I-8OI"/>
      <sheetName val="I-8OCI"/>
      <sheetName val="I-8GP"/>
      <sheetName val="I-8GCT"/>
      <sheetName val="I-8GCRP"/>
      <sheetName val="I-8DR"/>
      <sheetName val="I-8DJSG"/>
      <sheetName val="I-8DIFP"/>
      <sheetName val="I-8DIES"/>
      <sheetName val="I-8DSEPP"/>
      <sheetName val="I-8DEE"/>
      <sheetName val="I-8DDU"/>
      <sheetName val="I-8DDTS"/>
      <sheetName val="I-8DDS"/>
      <sheetName val="I-8DDRS"/>
      <sheetName val="I-8DDE"/>
      <sheetName val="I-8OAJ"/>
      <sheetName val="Procesos"/>
      <sheetName val="Dependencias"/>
      <sheetName val="Objetivos"/>
      <sheetName val="Proyect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row r="5">
          <cell r="A5" t="str">
            <v>DDE - DIRECCIÓN DE DESARROLLO EMPRESARIAL</v>
          </cell>
        </row>
        <row r="6">
          <cell r="A6" t="str">
            <v>DDRS - DIRECCIÓN DE DESARROLLO RURAL SOSTENIBLE</v>
          </cell>
        </row>
        <row r="7">
          <cell r="A7" t="str">
            <v>DDS - DIRECCIÓN DE DESARROLLO SOCIAL</v>
          </cell>
        </row>
        <row r="8">
          <cell r="A8" t="str">
            <v>DDTS - DIRECCIÓN DE DESARROLLO TERRITORIAL SOSTENIBLE</v>
          </cell>
        </row>
        <row r="9">
          <cell r="A9" t="str">
            <v>DDU - DIRECCIÓN DE DESARROLLO URBANO</v>
          </cell>
        </row>
        <row r="10">
          <cell r="A10" t="str">
            <v>DG - DIRECCION GENERAL</v>
          </cell>
        </row>
        <row r="11">
          <cell r="A11" t="str">
            <v>DEE - DIRECCIÓN DE ESTUDIOS ECONÓMICOS</v>
          </cell>
        </row>
        <row r="12">
          <cell r="A12" t="str">
            <v>DIES - DIRECCIÓN DE INFRAESTRUCTURA Y ENERGIA SOSTENIBLE</v>
          </cell>
        </row>
        <row r="13">
          <cell r="A13" t="str">
            <v>DIFP - DIRECCIÓN DE INVERSIONES Y FINANZAS PÚBLICAS</v>
          </cell>
        </row>
        <row r="14">
          <cell r="A14" t="str">
            <v>DJSG - DIRECCIÓN DE JUSTICIA SEGURIDAD Y GOBIERNO</v>
          </cell>
        </row>
        <row r="15">
          <cell r="A15" t="str">
            <v>DR - DIRECCION DE REGALIAS</v>
          </cell>
        </row>
        <row r="16">
          <cell r="A16" t="str">
            <v>DSEPP - DIRECCIÓN DE SEGUIMIENTO Y EVALUACION DE   POLITICAS PÚBLICAS</v>
          </cell>
        </row>
        <row r="17">
          <cell r="A17" t="str">
            <v xml:space="preserve">GCRP - GRUPO DE COMUNICACIONES Y RELACIONES PÚBLICAS </v>
          </cell>
        </row>
        <row r="18">
          <cell r="A18" t="str">
            <v>GCT - GRUPO DE CONTRATACION</v>
          </cell>
        </row>
        <row r="19">
          <cell r="A19" t="str">
            <v>GP - GRUPO DE PLANEACION</v>
          </cell>
        </row>
        <row r="20">
          <cell r="A20" t="str">
            <v>GPE - GRUPO DE PROYECTOS ESPECIALES</v>
          </cell>
        </row>
        <row r="21">
          <cell r="A21" t="str">
            <v>GRUPO DE COORDINACIÓN DEL SGR</v>
          </cell>
        </row>
        <row r="22">
          <cell r="A22" t="str">
            <v>OAJ - OFICINA ASESORA JURÍDICA</v>
          </cell>
        </row>
        <row r="23">
          <cell r="A23" t="str">
            <v>OCI - OFICINA DE CONTROL INTERNO</v>
          </cell>
        </row>
        <row r="24">
          <cell r="A24" t="str">
            <v>OI - OFICINA DE INFORMATICA</v>
          </cell>
        </row>
        <row r="25">
          <cell r="A25" t="str">
            <v>PNSC - PROGRAMA NACIONAL DE SERVICIO AL CIUDADANO</v>
          </cell>
        </row>
        <row r="26">
          <cell r="A26" t="str">
            <v>SA - SUBDIRECCIÓN ADMINISTRATIVA</v>
          </cell>
        </row>
        <row r="27">
          <cell r="A27" t="str">
            <v>SDAS - SUBDIREC DE DESARROLLO AMBIENTAL SOSTENIBLE</v>
          </cell>
        </row>
        <row r="28">
          <cell r="A28" t="str">
            <v>SDS - SUBDIRECCIÓN SECTORIAL</v>
          </cell>
        </row>
        <row r="29">
          <cell r="A29" t="str">
            <v>SF - SUBDIRECCIÓN FINANCIERA</v>
          </cell>
        </row>
        <row r="30">
          <cell r="A30" t="str">
            <v>SG - SECRETARIA GENERAL</v>
          </cell>
        </row>
        <row r="31">
          <cell r="A31" t="str">
            <v>SRH - SUBDIRECCIÓN DE RECURSOS HUMANOS</v>
          </cell>
        </row>
        <row r="32">
          <cell r="A32" t="str">
            <v>STDIP - SUBDIRECCIÓN TERRITORIAL Y DE INVERSIÓN PUBLICA</v>
          </cell>
        </row>
      </sheetData>
      <sheetData sheetId="120" refreshError="1">
        <row r="5">
          <cell r="A5" t="str">
            <v>Diseñar e implementar herramientas de planeación y liderar la formulación de políticas de mediano y largo plazo en el marco de la agenda de desarrollo del país.</v>
          </cell>
        </row>
        <row r="6">
          <cell r="A6" t="str">
            <v>Liderar el desarrollo territorial con visión de país.</v>
          </cell>
        </row>
        <row r="7">
          <cell r="A7" t="str">
            <v xml:space="preserve">Articular las diferentes fuentes de inversión, y garantizar la distribución de los recursos bajo </v>
          </cell>
        </row>
        <row r="8">
          <cell r="A8" t="str">
            <v>Incorporar al ciclo de planeación la información proveniente del seguimiento y la evaluación de las políticas públicas.</v>
          </cell>
        </row>
        <row r="9">
          <cell r="A9" t="str">
            <v>Fortalecer al DNP a través de mejores prácticas en la gestión de procesos administrativos, financieros, tecnológicos y de talento humano, para mejorar el desempeño y la conformidad de los productos y servicios de la Entidad.</v>
          </cell>
        </row>
        <row r="10">
          <cell r="A10" t="str">
            <v>Mantener integralmente los sistemas de gestión institucional, con un enfoque de mejora continua orientado a la eficacia, eficiencia y efectividad de la gestión.</v>
          </cell>
        </row>
        <row r="11">
          <cell r="A11" t="str">
            <v>Asegurar la efectiva prestación de trámites y servicios a nuestros clientes, promoviendo prácticas de eficiencia y buen gobierno.</v>
          </cell>
        </row>
      </sheetData>
      <sheetData sheetId="12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MetodologicaInd"/>
      <sheetName val="Hoja2"/>
    </sheetNames>
    <sheetDataSet>
      <sheetData sheetId="0"/>
      <sheetData sheetId="1">
        <row r="2">
          <cell r="A2" t="str">
            <v xml:space="preserve">DIRAT - DIRECCIÓN DE ATENCIÓN Y TRATAMIENTO </v>
          </cell>
          <cell r="F2" t="str">
            <v>Administrar, promover el uso y apropiación de las tecnologías de la información y las comunicaciones como soporte de la gestión administrativa del sistema penitenciario y carcelario.</v>
          </cell>
          <cell r="H2" t="str">
            <v xml:space="preserve">Atención Social
</v>
          </cell>
          <cell r="J2" t="str">
            <v>2015011000230 - "DESARROLLO TECNOLÓGICO PARA EL SISTEMA MISIONAL PENITENCIARIO Y CARCELARIO</v>
          </cell>
        </row>
        <row r="3">
          <cell r="A3" t="str">
            <v xml:space="preserve">DICUV - DIRECCIÓN DE CUSTODIA Y VIGILANCIA </v>
          </cell>
          <cell r="F3" t="str">
            <v>Brindar programas pertinentes de tratamiento penitenciario orientados a la PPL que les permita su resocialización para la vida en libertad.</v>
          </cell>
          <cell r="H3" t="str">
            <v xml:space="preserve">Comunicación Estratégica
</v>
          </cell>
          <cell r="J3" t="str">
            <v>2015011000235 - MEJORAMIENTO DE PROCESOS EDUCATIVOS EN LOS ESTABLECIMIENTOS DE RECLUSIÓN DEL ORDEN NACIONAL</v>
          </cell>
        </row>
        <row r="4">
          <cell r="A4" t="str">
            <v xml:space="preserve">DIGEC - DIRECCIÓN DE GESTIÓN CORPORATIVA </v>
          </cell>
          <cell r="F4" t="str">
            <v xml:space="preserve">Contribuir a la protección y el fomento de los derechos humanos de la población privada de la libertad en la prestación de los servicios penitenciarios y carcelarios. </v>
          </cell>
          <cell r="H4" t="str">
            <v xml:space="preserve">Control Interno </v>
          </cell>
          <cell r="J4" t="str">
            <v>2015011000276 - IMPLEMENTACIÓN CÁRCELES PARA LA PAZ NACIONAL</v>
          </cell>
        </row>
        <row r="5">
          <cell r="A5" t="str">
            <v>DIRES - DIRECCION ESCUELA DE FORMACIÓN</v>
          </cell>
          <cell r="F5" t="str">
            <v>Gestionar los programas académicos de acuerdo con los lineamientos establecidos en la legislación vigente con el fin de producir una oferta educativa pertinente y de calidad.</v>
          </cell>
          <cell r="H5" t="str">
            <v xml:space="preserve">Derechos Humanos  y Atención al Cliente
</v>
          </cell>
          <cell r="J5" t="str">
            <v>2015011000269 - DISEÑO DE HERRAMIENTAS DE EVALUACIÓN NACIONAL</v>
          </cell>
        </row>
        <row r="6">
          <cell r="A6" t="str">
            <v>GAPOE - GRUPO DE APOYO ESPIRITUAL</v>
          </cell>
          <cell r="F6" t="str">
            <v>Implementar un modelo de planeación y gestión que articule la adopción de políticas, afiance la actuación administrativa,  facilite el cumplimiento de las metas institucionales y la prestación de servicios a la comunidad.</v>
          </cell>
          <cell r="H6" t="str">
            <v xml:space="preserve">Directrices Jurídicas del Régimen Penitenciario y Carcelario 
</v>
          </cell>
          <cell r="J6" t="str">
            <v xml:space="preserve">1173000580000 - IMPLEMENTACIÓN DE MECANISMOS PARA MEJORAR LA CALIDAD Y EFICIENCIA EN LA PRESTACIÓN DEL SERVICIO AL CIUDADANO </v>
          </cell>
        </row>
        <row r="7">
          <cell r="A7" t="str">
            <v xml:space="preserve">GASUP - GRUPO DE ASUNTOS PENITENCIARIOS </v>
          </cell>
          <cell r="F7" t="str">
            <v>Realizar asesoría jurídica y  orientar las políticas a nivel nacional sobre la aplicación del régimen disciplinario para la defensa judicial del Inpec.</v>
          </cell>
          <cell r="H7" t="str">
            <v xml:space="preserve">Gestión  Legal
</v>
          </cell>
          <cell r="J7" t="str">
            <v>2012011000280 - IMPLEMENTACIÓN GESTIÓN DOCUMENTAL INPEC A NIVEL NACIONAL</v>
          </cell>
        </row>
        <row r="8">
          <cell r="A8" t="str">
            <v xml:space="preserve">GATEC - GRUPO DE ATENCIÓN AL CIUDADANO </v>
          </cell>
          <cell r="F8" t="str">
            <v>Sostener la Atención Social a la PPL, que les otorgue condiciones dignas en la  Pricionalización.</v>
          </cell>
          <cell r="H8" t="str">
            <v xml:space="preserve">Gestión  Talento Humano
</v>
          </cell>
        </row>
        <row r="9">
          <cell r="A9" t="str">
            <v xml:space="preserve">GODHU - GRUPO DE DERECHOS HUMANOS </v>
          </cell>
          <cell r="F9" t="str">
            <v>Generar condiciones permanentes de seguridad en los ERON.</v>
          </cell>
          <cell r="H9" t="str">
            <v xml:space="preserve">Gestión del Conocimiento Institucional.
</v>
          </cell>
        </row>
        <row r="10">
          <cell r="A10" t="str">
            <v xml:space="preserve">GRURI - GRUPO DE RELACIONES INTERNACIONALES </v>
          </cell>
          <cell r="F10" t="str">
            <v>Garantizar la gestión del Talento Humano, para que los servidores penitenciarios desarrollen de manera competente y comprometida la Nacionalidad de la Institucional.</v>
          </cell>
          <cell r="H10" t="str">
            <v xml:space="preserve">Gestión Disciplinaria
</v>
          </cell>
        </row>
        <row r="11">
          <cell r="A11" t="str">
            <v>GREPU - GRUPO DE RELACIONES PÚBLICAS Y PROTOCOLO</v>
          </cell>
          <cell r="H11" t="str">
            <v xml:space="preserve">Gestión Documental
</v>
          </cell>
        </row>
        <row r="12">
          <cell r="A12" t="str">
            <v>OFICO - OFICINA ASESORA DE COMUNICACIONES</v>
          </cell>
          <cell r="H12" t="str">
            <v xml:space="preserve">Gestión Financiera
</v>
          </cell>
        </row>
        <row r="13">
          <cell r="A13" t="str">
            <v xml:space="preserve">OFPLA - OFICINA ASESORA DE PLANEACIÓN </v>
          </cell>
          <cell r="H13" t="str">
            <v xml:space="preserve">Gestión Tecnología e Información
</v>
          </cell>
        </row>
        <row r="14">
          <cell r="A14" t="str">
            <v xml:space="preserve">OFAJU - OFICINA ASESORA JURÍDICA </v>
          </cell>
          <cell r="H14" t="str">
            <v xml:space="preserve">Logística y Abastecimiento
</v>
          </cell>
        </row>
        <row r="15">
          <cell r="A15" t="str">
            <v xml:space="preserve">OFICI - OFICINA DE CONTROL INTERNO </v>
          </cell>
          <cell r="H15" t="str">
            <v xml:space="preserve">Planificación Institucional  </v>
          </cell>
        </row>
        <row r="16">
          <cell r="A16" t="str">
            <v xml:space="preserve">OFIDI - OFICINA DE CONTROL INTERNO DISCIPLINARIO </v>
          </cell>
          <cell r="H16" t="str">
            <v xml:space="preserve">Seguridad Penitenciaria 
y Carcelaria
</v>
          </cell>
        </row>
        <row r="17">
          <cell r="A17" t="str">
            <v xml:space="preserve">OFISI - OFICINA DE SISTEMAS DE INFORMACIÓN </v>
          </cell>
          <cell r="H17" t="str">
            <v>Tratamiento Penitenciario</v>
          </cell>
        </row>
        <row r="18">
          <cell r="A18" t="str">
            <v xml:space="preserve">SUTAH - SUBDIRECCIÓN DE TALENTO HUMANO </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gistro Indicadores"/>
      <sheetName val="TABLERO DE CONTROL"/>
      <sheetName val="HV METODOLOGIA"/>
      <sheetName val="TABLA DE CONTENIDO"/>
      <sheetName val="DEPENDENCIA-tipo"/>
      <sheetName val="DEPENDENCIA"/>
      <sheetName val="TIPO"/>
      <sheetName val="PROYECTO"/>
      <sheetName val="PROCESO"/>
      <sheetName val="Indicadores por Proceso"/>
      <sheetName val="PERSPECTIVA"/>
      <sheetName val="Indicadores por perspectiva"/>
      <sheetName val="I-1"/>
      <sheetName val="I-2"/>
      <sheetName val="I-3"/>
      <sheetName val="I-4"/>
      <sheetName val="I-5"/>
      <sheetName val="I-6"/>
      <sheetName val="I-7"/>
      <sheetName val="I-8"/>
      <sheetName val="I-9"/>
      <sheetName val="I-10"/>
      <sheetName val="I-11"/>
      <sheetName val="I-12"/>
      <sheetName val="I-13"/>
      <sheetName val="I-14"/>
      <sheetName val="I-15"/>
      <sheetName val="I-16"/>
      <sheetName val="I-17"/>
      <sheetName val="I-18"/>
      <sheetName val="I-19"/>
      <sheetName val="I-20"/>
      <sheetName val="I-21"/>
      <sheetName val="I-22"/>
      <sheetName val="I-23"/>
      <sheetName val="I-24"/>
      <sheetName val="I-25"/>
      <sheetName val="I-26"/>
      <sheetName val="I-27"/>
      <sheetName val="I-28"/>
      <sheetName val="I-29"/>
      <sheetName val="I-30"/>
      <sheetName val="I-31"/>
      <sheetName val="I-32"/>
      <sheetName val="I-33"/>
      <sheetName val="I-34"/>
      <sheetName val="I-35"/>
      <sheetName val="I-36"/>
      <sheetName val="I-37"/>
      <sheetName val="I-38"/>
      <sheetName val="I-39"/>
      <sheetName val="I-40"/>
      <sheetName val="I-41"/>
      <sheetName val="I-42"/>
      <sheetName val="I-43"/>
      <sheetName val="I-44"/>
      <sheetName val="I-45"/>
      <sheetName val="I-46"/>
      <sheetName val="I-47"/>
      <sheetName val="I-48"/>
      <sheetName val="I-49"/>
      <sheetName val="I-50"/>
      <sheetName val="I-51"/>
      <sheetName val="I-52"/>
      <sheetName val="I-53"/>
      <sheetName val="I-54"/>
      <sheetName val="I-55"/>
      <sheetName val="I-56"/>
      <sheetName val="I-57"/>
      <sheetName val="I-58"/>
      <sheetName val="I-59"/>
      <sheetName val="I-60"/>
      <sheetName val="I-61"/>
      <sheetName val="I-62"/>
      <sheetName val="I-63"/>
      <sheetName val="I-64"/>
      <sheetName val="I-65"/>
      <sheetName val="I-66"/>
      <sheetName val="I-67"/>
      <sheetName val="I-68"/>
      <sheetName val="I-69"/>
      <sheetName val="I-70"/>
      <sheetName val="I-71"/>
      <sheetName val="I-72"/>
      <sheetName val="I-73"/>
      <sheetName val="I-74"/>
      <sheetName val="I-75"/>
      <sheetName val="I-76"/>
      <sheetName val="I-77"/>
      <sheetName val="I-78"/>
      <sheetName val="I-79"/>
      <sheetName val="I-80"/>
      <sheetName val="I-81"/>
      <sheetName val="I-82"/>
      <sheetName val="I-83"/>
      <sheetName val="I-84"/>
      <sheetName val="I-85"/>
      <sheetName val="I-86"/>
      <sheetName val="I-87"/>
      <sheetName val="I-88"/>
      <sheetName val="I-89"/>
      <sheetName val="I-90"/>
      <sheetName val="I-91"/>
      <sheetName val="I-92"/>
      <sheetName val="I-93"/>
      <sheetName val="I-94"/>
      <sheetName val="I-95"/>
      <sheetName val="lista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row r="4">
          <cell r="B4" t="str">
            <v>PROCESO</v>
          </cell>
        </row>
        <row r="5">
          <cell r="B5" t="str">
            <v>Administración de bienes</v>
          </cell>
          <cell r="C5" t="str">
            <v>Administrar los bienes muebles e inmuebles que requiere el DNP para su normal funcionamiento aplicando lo establecido en los Lineamientos para la administración de bienes y la normativa vigente.</v>
          </cell>
          <cell r="D5" t="str">
            <v>Gestión Administrativa y Logística</v>
          </cell>
          <cell r="E5">
            <v>0</v>
          </cell>
          <cell r="F5">
            <v>1</v>
          </cell>
          <cell r="G5" t="str">
            <v>Adquisición de pisos para la sede del DNP en Bogotá</v>
          </cell>
        </row>
        <row r="6">
          <cell r="B6" t="str">
            <v>Administración de riesgos</v>
          </cell>
          <cell r="C6" t="str">
            <v>Fortalecer la implementación y desarrollo de la Política Institucional de Tratamiento de Riesgos Asociados a los Procesos, permitiendo el cumplimiento de los objetivos institucionales y de los procesos asociados al Sistema de Gestión de Calidad.</v>
          </cell>
          <cell r="D6" t="str">
            <v>Gestión de Calidad</v>
          </cell>
          <cell r="E6">
            <v>0</v>
          </cell>
          <cell r="F6">
            <v>14</v>
          </cell>
          <cell r="G6" t="str">
            <v>Apoyo a entidades que atienden población en situación de vulnerabilidad  a nivel nacional</v>
          </cell>
        </row>
        <row r="7">
          <cell r="B7" t="str">
            <v>Administración logística</v>
          </cell>
          <cell r="C7" t="str">
            <v>Administrar los servicios de apoyo logístico y administrativo (servicios generales, parque automotor, transporte,  aseo y cafetería) que requiere el DNP para su normal funcionamiento, con base en las necesidades de las dependencias, de acuerdo con lo establecido en los Lineamientos para la administración logística.</v>
          </cell>
          <cell r="D7" t="str">
            <v>Gestión Administrativa y Logística</v>
          </cell>
          <cell r="E7">
            <v>0</v>
          </cell>
          <cell r="F7">
            <v>15</v>
          </cell>
          <cell r="G7" t="str">
            <v>Apoyo a programas y proyectos para el desarrollo económico y social a nivel nacional</v>
          </cell>
        </row>
        <row r="8">
          <cell r="B8" t="str">
            <v>Atención a peticiones</v>
          </cell>
          <cell r="C8" t="str">
            <v>Atender oportunamente las peticiones que sean competencia del DNP, formuladas por interesados, de conformidad con la normativa vigente.</v>
          </cell>
          <cell r="D8" t="str">
            <v>Atención a requerimientos Internos y Externos</v>
          </cell>
          <cell r="E8">
            <v>0</v>
          </cell>
          <cell r="F8">
            <v>5</v>
          </cell>
          <cell r="G8" t="str">
            <v>Control y seguimiento mediante auditoría administrativa y financiera a la inversión de regalías directas a municipios distritos y departamentos del país</v>
          </cell>
        </row>
        <row r="9">
          <cell r="B9" t="str">
            <v>Capacitación y apoyo en gestión de proyectos</v>
          </cell>
          <cell r="C9" t="str">
            <v>Mejorar la capacidad de los funcionarios públicos,  en la gestión de proyectos dentro del ciclo de inversiones publicas, a través de la capacitación</v>
          </cell>
          <cell r="D9" t="str">
            <v>Finanzas Públicas</v>
          </cell>
          <cell r="E9">
            <v>0</v>
          </cell>
          <cell r="F9">
            <v>4</v>
          </cell>
          <cell r="G9" t="str">
            <v>Desarrollo implementación y mantenimiento de servicios de tecnologías de información y comunicaciones en el departamento nacional de planeación</v>
          </cell>
        </row>
        <row r="10">
          <cell r="B10" t="str">
            <v>Comisiones</v>
          </cell>
          <cell r="C10" t="str">
            <v>Tramitar el acto administrativo soporte de las comisiones de servicio al interior o exterior del país ejerciendo las funciones propias del cargo en un lugar diferente al habitual de trabajo.</v>
          </cell>
          <cell r="D10" t="str">
            <v>Gestión de Recursos Humanos</v>
          </cell>
          <cell r="E10">
            <v>0</v>
          </cell>
          <cell r="F10">
            <v>12</v>
          </cell>
          <cell r="G10" t="str">
            <v>Diseño y articulación de  los instrumentos estrategias lineamientos y demás requerimientos técnicos necesarios para el desarrollo de la política pública de protección social a nivel nacional</v>
          </cell>
        </row>
        <row r="11">
          <cell r="B11" t="str">
            <v>Contratación de bienes y servicios</v>
          </cell>
          <cell r="C11" t="str">
            <v>Contratar bienes y servicios para suplir las necesidades del plan de acción y de las actividades prioritaria de los proyectos del Departamento Nacional de Planeación (DNP) aplicando las modalidades de selección previstas en la ley 1150 del  2007.</v>
          </cell>
          <cell r="D11" t="str">
            <v>Gestión Administrativa y Logística</v>
          </cell>
          <cell r="E11">
            <v>0</v>
          </cell>
          <cell r="F11">
            <v>7</v>
          </cell>
          <cell r="G11" t="str">
            <v>Fortalecimiento de la gestión institucional del departamento nacional de planeación en la ciudad de Bogotá d.c</v>
          </cell>
        </row>
        <row r="12">
          <cell r="B12" t="str">
            <v>Contratación de crédito externo con garantía de la nación</v>
          </cell>
          <cell r="C12" t="str">
            <v>Emitir concepto técnico y financiero para la contratación de operaciones de crédito sin garantía soberana con base en el análisis de la información suministrada por las entidades solicitantes.</v>
          </cell>
          <cell r="D12" t="str">
            <v>Finanzas Públicas</v>
          </cell>
          <cell r="E12" t="str">
            <v>Pendiente crear indicador para herramienta de seguimiento -  Base de datos de seguimiento a solicitudes.</v>
          </cell>
          <cell r="F12">
            <v>11</v>
          </cell>
          <cell r="G12" t="str">
            <v>Fortalecimiento de la información publica. Seguimiento y evaluación  para la gestión por resultados en Colombia</v>
          </cell>
        </row>
        <row r="13">
          <cell r="B13" t="str">
            <v>Contratación de Crédito sin Garantía Soberana</v>
          </cell>
          <cell r="C13" t="str">
            <v>Preparar las operaciones de crédito externo con garantía de la Nación para la financiación de proyectos de inversión con base en las necesidades de la entidad solicitante.</v>
          </cell>
          <cell r="D13" t="str">
            <v>Finanzas Públicas</v>
          </cell>
          <cell r="E13" t="str">
            <v>Pendiente crear indicador para herramienta de seguimiento - Base de datos de seguimiento a solicitudes.</v>
          </cell>
          <cell r="F13">
            <v>9</v>
          </cell>
          <cell r="G13" t="str">
            <v>Fortalecimiento de la innovación institucional pública  nacional</v>
          </cell>
        </row>
        <row r="14">
          <cell r="B14" t="str">
            <v>Contratación de créditos externos de la nación</v>
          </cell>
          <cell r="C14" t="str">
            <v>Preparar las operaciones de crédito externo para la financiación de proyectos de inversión con base en las necesidades de la entidad solicitante.</v>
          </cell>
          <cell r="D14" t="str">
            <v>Finanzas Públicas</v>
          </cell>
          <cell r="E14" t="str">
            <v>Pendiente crear indicador para herramienta de seguimiento - Base de datos de seguimiento a solicitudes.</v>
          </cell>
          <cell r="F14">
            <v>8</v>
          </cell>
          <cell r="G14" t="str">
            <v>Fortalecimiento de la planeación coordinación y ejecución de políticas planes programas y proyectos estratégicos para el desarrollo del país</v>
          </cell>
        </row>
        <row r="15">
          <cell r="B15" t="str">
            <v>Control disciplinario interno</v>
          </cell>
          <cell r="C15" t="str">
            <v>Dar trámite pertinente a una queja para determinar si existe o no responsabilidad disciplinaria a partir de lo definido por la ley 734 del 2002.</v>
          </cell>
          <cell r="D15" t="str">
            <v>Gestión de Recursos Humanos</v>
          </cell>
          <cell r="E15">
            <v>0</v>
          </cell>
          <cell r="F15">
            <v>13</v>
          </cell>
          <cell r="G15" t="str">
            <v>Fortalecimiento del sistema nacional de competitividad a nivel nacional</v>
          </cell>
        </row>
        <row r="16">
          <cell r="B16" t="str">
            <v>Control y seguimiento a la ejecución de recursos financieros</v>
          </cell>
          <cell r="C16" t="str">
            <v>Registrar las operaciones que permitan la ejecución de los recursos financieros asignados al DNP y al FNR para el cumplimiento de sus obligaciones acorde con su misión, siguiendo  los requisitos y procedimientos establecidos en la normatividad  vigente.</v>
          </cell>
          <cell r="D16" t="str">
            <v>Gestión Financiera</v>
          </cell>
          <cell r="E16">
            <v>0</v>
          </cell>
          <cell r="F16">
            <v>10</v>
          </cell>
          <cell r="G16" t="str">
            <v>Fortalecimiento y fomento de la cultura del seguimiento y evaluación de políticas públicas  en el nivel nacional y territorial</v>
          </cell>
        </row>
        <row r="17">
          <cell r="B17" t="str">
            <v>Distribución del sistema general de participaciones</v>
          </cell>
          <cell r="C17" t="str">
            <v>Distribuir los recursos del Sistema General de Participaciones entre los Departamentos, Distritos y  Municipios del país, así como a las áreas no municipalizadas de los departamentos de Amazonas, Guainía y Vaupés, de acuerdo con los criterios y procedimientos establecidos en la normativa vigente para la financiación de los servicios.</v>
          </cell>
          <cell r="D17" t="str">
            <v>Finanzas Públicas</v>
          </cell>
          <cell r="E17">
            <v>0</v>
          </cell>
          <cell r="F17">
            <v>3</v>
          </cell>
          <cell r="G17" t="str">
            <v>Implantación y desarrollo de los sistemas de información en el departamento nacional de planeación.</v>
          </cell>
        </row>
        <row r="18">
          <cell r="B18" t="str">
            <v xml:space="preserve">Divulgación de Información </v>
          </cell>
          <cell r="C18" t="str">
            <v>Difundir la información generada en el DNP, a través de los diferentes medios de comunicación, con el fin de mantener informados a los grupos de interés.</v>
          </cell>
          <cell r="D18" t="str">
            <v>Gestión de Información</v>
          </cell>
          <cell r="E18">
            <v>0</v>
          </cell>
          <cell r="F18">
            <v>6</v>
          </cell>
          <cell r="G18" t="str">
            <v>Implementación del programa de apoyo al proceso de privatización y concesión en infraestructura ppci tercera fase a nivel nacional</v>
          </cell>
        </row>
        <row r="19">
          <cell r="B19" t="str">
            <v>Documentación de los sistemas de gestión</v>
          </cell>
          <cell r="C19" t="str">
            <v>Administrar la documentación requerida por los sistemas de Gestión, para asegurar su funcionamiento a través de la aplicación de estándares definidos.</v>
          </cell>
          <cell r="D19" t="str">
            <v>Gestión de Calidad</v>
          </cell>
          <cell r="E19">
            <v>0</v>
          </cell>
          <cell r="F19">
            <v>2</v>
          </cell>
          <cell r="G19" t="str">
            <v>Remodelación adecuación y mantenimiento de la infraestructura física del DNP en la ciudad de Bogotá d.c.</v>
          </cell>
        </row>
        <row r="20">
          <cell r="B20" t="str">
            <v>Elaboración de documentos CONPES</v>
          </cell>
          <cell r="C20" t="str">
            <v>Elaborar los Documentos Conpes de carácter económico y social para la formulación de políticas y recomendaciones que respondan a problemas vitales del desarrollo, a través de  una metodología clara que permita realizar seguimiento.</v>
          </cell>
          <cell r="D20" t="str">
            <v>Planeación de Mediano y Largo Plazo</v>
          </cell>
          <cell r="E20">
            <v>0</v>
          </cell>
          <cell r="F20">
            <v>16</v>
          </cell>
          <cell r="G20" t="str">
            <v>Na</v>
          </cell>
        </row>
        <row r="21">
          <cell r="B21" t="str">
            <v>Elaboración de indicadores de coyuntura económica</v>
          </cell>
          <cell r="C21" t="str">
            <v>Compilar para su publicación, estadísticas del sector real, sectores económicos, precios, mercado laboral, sector externo, agregados monetarios, finanzas públicas y gasto social, con el fin de brindar información actualizada y de fácil acceso, a los usuarios internos y externos.</v>
          </cell>
          <cell r="D21" t="str">
            <v>Planeación de Mediano y Largo Plazo</v>
          </cell>
          <cell r="E21">
            <v>0</v>
          </cell>
          <cell r="F21">
            <v>0</v>
          </cell>
          <cell r="G21">
            <v>0</v>
          </cell>
        </row>
        <row r="22">
          <cell r="B22" t="str">
            <v>Elaboración de informes</v>
          </cell>
          <cell r="C22" t="str">
            <v>Elaborar y presentar los informes de rendición de cuentas y hacer el cierre contable de los recursos asignados al Departamento Nacional de Planeación en la vigencia respectiva.</v>
          </cell>
          <cell r="D22" t="str">
            <v>Gestión Financiera</v>
          </cell>
          <cell r="E22">
            <v>0</v>
          </cell>
          <cell r="F22">
            <v>0</v>
          </cell>
        </row>
        <row r="23">
          <cell r="B23" t="str">
            <v>Elaboración de informes de gestión gubernamental, estudios y/o investigaciones</v>
          </cell>
          <cell r="C23" t="str">
            <v>Permitir a la Alta Dirección del DNP conocer e incidir en el alcance de los  documentos propuestos por las dependencias de la entidad, mediante su participación oportuna en el Comité de Estudios, Informes y/o Investigaciones del DNP, con el fin de garantizar que dichos documentos estén alineados con las prioridades del Gobierno Nacional.</v>
          </cell>
          <cell r="D23" t="str">
            <v>Planeación de Mediano y Largo Plazo</v>
          </cell>
          <cell r="E23">
            <v>0</v>
          </cell>
          <cell r="F23">
            <v>0</v>
          </cell>
        </row>
        <row r="24">
          <cell r="B24" t="str">
            <v>Elaboración, Publicación y socialización del Plan Nacional de Desarrollo</v>
          </cell>
          <cell r="C24" t="str">
            <v xml:space="preserve">Coordinar, en el marco de la Ley 152 de 1994,  la elaboración del Plan Nacional de Desarrollo con los Ministerios, Departamentos Administrativos y Entidades Territoriales, así como su publicación y socialización. </v>
          </cell>
          <cell r="D24" t="str">
            <v>Planeación de Mediano y Largo Plazo</v>
          </cell>
          <cell r="E24" t="str">
            <v>No tiene indicador - revisar herramienta de seguimiento y construir indicador  (Avance en el cronograma de elaboración y concertación del proyecto del PND.)</v>
          </cell>
          <cell r="F24">
            <v>0</v>
          </cell>
        </row>
        <row r="25">
          <cell r="B25" t="str">
            <v xml:space="preserve">Emisión de conceptos para modificaciones y autorizaciones relacionadas con la ejecución del presupuesto de inversión para EICE y SEM con régimen de aquellas </v>
          </cell>
          <cell r="C25" t="str">
            <v xml:space="preserve">Emitir concepto técnico y presupuestal sobre las modificaciones y/o autorizaciones al Presupuesto de Inversión EICE y SEM con régimen de aquellas, con el fin de garantizar el uso eficiente de sus recursos durante la ejecución del presupuesto.             </v>
          </cell>
          <cell r="D25" t="str">
            <v>Finanzas Públicas</v>
          </cell>
          <cell r="E25">
            <v>0</v>
          </cell>
          <cell r="F25">
            <v>0</v>
          </cell>
        </row>
        <row r="26">
          <cell r="B26" t="str">
            <v>Emisión de conceptos para proyectos de cooperación internacional</v>
          </cell>
          <cell r="C26" t="str">
            <v>Emitir concepto técnico para la financiación de proyectos con recursos de cooperación internacional con base en el análisis de la información suministrada por la entidad solicitante.</v>
          </cell>
          <cell r="D26" t="str">
            <v>Finanzas Públicas</v>
          </cell>
          <cell r="E26" t="str">
            <v>Pendiente crear indicador para herramienta de seguimiento -  - Base de datos de seguimiento a solicitudes.</v>
          </cell>
          <cell r="F26">
            <v>0</v>
          </cell>
        </row>
        <row r="27">
          <cell r="B27" t="str">
            <v xml:space="preserve">Emisión de Conceptos para la modificación y autorizaciones relacionadas con el Gasto de Inversión del presupuesto General de la Nación - PGN- </v>
          </cell>
          <cell r="C27" t="str">
            <v xml:space="preserve">Emitir concepto técnico y presupuestal sobre las modificaciones y/o autorizaciones al gasto de Inversión solicitadas por las entidades que hacen parte del Presupuesto General de la Nación, con el fin de garantizar el uso eficiente de sus recursos durante la ejecución.       </v>
          </cell>
          <cell r="D27" t="str">
            <v>Finanzas Públicas</v>
          </cell>
          <cell r="E27">
            <v>0</v>
          </cell>
          <cell r="F27">
            <v>0</v>
          </cell>
        </row>
        <row r="28">
          <cell r="B28" t="str">
            <v>Evaluación integral de las entidades territoriales</v>
          </cell>
          <cell r="C28" t="str">
            <v>Evaluar el desempeño de las entidades territoriales en cuanto a la eficacia en el cumplimiento de las metas de sus planes de desarrollo, la eficiencia en la provisión de los servicios básicos de educación salud y agua potable, el cumplimiento de los requisitos de ejecución presupuestal definidos por Ley y la gestión administrativa y fiscal a través de la revisión de la información suministrada y la aplicación de los criterios establecidos para producir el documento de Evaluación de Desempeño Integral de los municipios.</v>
          </cell>
          <cell r="D28" t="str">
            <v>Seguimiento y Evaluación de PPPP</v>
          </cell>
          <cell r="E28">
            <v>0</v>
          </cell>
          <cell r="F28">
            <v>0</v>
          </cell>
        </row>
        <row r="29">
          <cell r="B29" t="str">
            <v>Evaluación y seguimiento al sistema de control interno</v>
          </cell>
          <cell r="C29" t="str">
            <v>Evaluar y realizar seguimiento a la gestión de la Entidad para el mejoramiento del Sistema de Control Interno en el DNP, a través de las funciones que cumple la Oficina de Control Interno</v>
          </cell>
          <cell r="D29" t="str">
            <v xml:space="preserve">Seguimiento a la Gestión </v>
          </cell>
          <cell r="E29">
            <v>0</v>
          </cell>
          <cell r="F29">
            <v>0</v>
          </cell>
        </row>
        <row r="30">
          <cell r="B30" t="str">
            <v>Evaluaciones efectivas de  políticas públicas</v>
          </cell>
          <cell r="C30" t="str">
            <v>Evaluar las políticas consignadas en el PND y las estratégicas que lo complementen, mediante la aplicación de herramientas y técnicas, con el fin de generar información que permita el mejoramiento sostenido de las intervenciones del Estado.</v>
          </cell>
          <cell r="D30" t="str">
            <v>Seguimiento y Evaluación de PPPP</v>
          </cell>
          <cell r="E30">
            <v>0</v>
          </cell>
          <cell r="F30">
            <v>0</v>
          </cell>
        </row>
        <row r="31">
          <cell r="B31" t="str">
            <v>Expedición de decretos</v>
          </cell>
          <cell r="C31" t="str">
            <v>Dar cumplimiento a lo establecido en el Decreto 1345 de 2010, para reglamentar los temas de competencia de la Entidad y cumplir con su misión, salvo los casos en que se trate de actos discrecionales y de ejecución.</v>
          </cell>
          <cell r="D31" t="str">
            <v>Gestión Jurídica</v>
          </cell>
          <cell r="E31">
            <v>0</v>
          </cell>
          <cell r="F31">
            <v>0</v>
          </cell>
        </row>
        <row r="32">
          <cell r="B32" t="str">
            <v>Formulación y seguimiento a la planeación institucional</v>
          </cell>
          <cell r="C32" t="str">
            <v>Definir y hacer seguimiento a los objetivos y resultados previstos para la entidad en el corto y mediano plazo, a través de las metodologías definidas para tal fin, para asegurar el cumplimiento de la misión y visión del DNP.</v>
          </cell>
          <cell r="D32" t="str">
            <v>Direccionamiento Estratégico</v>
          </cell>
          <cell r="E32">
            <v>0</v>
          </cell>
          <cell r="F32">
            <v>0</v>
          </cell>
        </row>
        <row r="33">
          <cell r="B33" t="str">
            <v>Gestión de la seguridad de la información</v>
          </cell>
          <cell r="C33" t="str">
            <v>Gestionar la seguridad de la información para resguardar su confidencialidad, integridad y disponibilidad.</v>
          </cell>
          <cell r="D33" t="str">
            <v>Gestión de Información</v>
          </cell>
          <cell r="E33">
            <v>0</v>
          </cell>
          <cell r="F33">
            <v>0</v>
          </cell>
        </row>
        <row r="34">
          <cell r="B34" t="str">
            <v>Gestión de Proyectos</v>
          </cell>
          <cell r="C34" t="str">
            <v>Orientar la formulación, programación, ejecución, seguimiento y cierre de los proyectos de inversión del DNP como estrategia de gestión orientada a contribuir al logro de los objetivos estratégicos de la entidad en el marco del Sistema Unificado de Inversiones y Finanzas Publicas – SUIFP.</v>
          </cell>
          <cell r="D34" t="str">
            <v>Direccionamiento Estratégico</v>
          </cell>
          <cell r="E34">
            <v>0</v>
          </cell>
          <cell r="F34">
            <v>0</v>
          </cell>
        </row>
        <row r="35">
          <cell r="B35" t="str">
            <v>Gestión del talento humano</v>
          </cell>
          <cell r="C35" t="str">
            <v>Asesorar, liderar y desarrollar las políticas del talento humano, a través de una efectiva vinculación, administración salarial y evaluación de desempeño del personal y del diseño y ejecución de planes y programas de bienestar, capacitación y salud ocupacional, aplicando los principios de la función pública para contribuir al logro de los objetivos de la entidad.</v>
          </cell>
          <cell r="D35" t="str">
            <v>Gestión de Recursos Humanos</v>
          </cell>
          <cell r="E35">
            <v>0</v>
          </cell>
          <cell r="F35">
            <v>0</v>
          </cell>
        </row>
        <row r="36">
          <cell r="B36" t="str">
            <v>Gestión documental</v>
          </cell>
          <cell r="C36" t="str">
            <v>Administrar la documentación producida por el Departamento Nacional de Planeación (DNP) para conservar el patrimonio de la información de la entidad a través de la  procedimientos orientados a la planificación, manejo y organización documental.</v>
          </cell>
          <cell r="D36" t="str">
            <v>Gestión de Información</v>
          </cell>
          <cell r="E36">
            <v>0</v>
          </cell>
          <cell r="F36">
            <v>0</v>
          </cell>
        </row>
        <row r="37">
          <cell r="B37" t="str">
            <v xml:space="preserve">Gestión Judicial </v>
          </cell>
          <cell r="C37" t="str">
            <v>Adelantar la representación judicial del DNP y el FNR dentro de los procesos en los cuales es parte.</v>
          </cell>
          <cell r="D37" t="str">
            <v>Gestión Jurídica</v>
          </cell>
          <cell r="E37">
            <v>0</v>
          </cell>
          <cell r="F37">
            <v>0</v>
          </cell>
        </row>
        <row r="38">
          <cell r="B38" t="str">
            <v>Liquidación y Distribución de Excedentes Financieros y Destinación de Utilidades</v>
          </cell>
          <cell r="C38" t="str">
            <v>Preparar la liquidación y recomendar al CONPES la distribución de excedentes financieros de las Empresas Industriales y Comerciales del Estado del orden nacional no societarias -EICE no societarias- y los Establecimientos Públicos del orden nacional, señalando el monto a transferir a la Nación y a las entidades. De igual forma recomendar al CONPES las instrucciones a impartirse a los representantes de la Nación y sus entidades en las juntas de socios o asambleas de accionistas de las Empresas Industriales y Comerciales del Estado societarias -EICE societarias-  y de las Sociedades de Economía mixta -SEM-  sobre el monto de las utilidades a distribuirse como dividendos, a reservarse o capitalizarse.</v>
          </cell>
          <cell r="D38" t="str">
            <v>Finanzas Públicas</v>
          </cell>
          <cell r="E38">
            <v>0</v>
          </cell>
          <cell r="F38">
            <v>0</v>
          </cell>
        </row>
        <row r="39">
          <cell r="B39" t="str">
            <v xml:space="preserve">Procesamiento y consolidación de información social </v>
          </cell>
          <cell r="C39" t="str">
            <v>Realizar la consolidación y publicación de la Información socio demográfica para el cálculo de indicadores  y del SISBEN para la identificación de potenciales beneficiarios de programas sociales.</v>
          </cell>
          <cell r="D39" t="str">
            <v>Planeación de Mediano y Largo Plazo</v>
          </cell>
          <cell r="E39">
            <v>0</v>
          </cell>
          <cell r="F39">
            <v>0</v>
          </cell>
        </row>
        <row r="40">
          <cell r="B40" t="str">
            <v xml:space="preserve">Programación presupuestal </v>
          </cell>
          <cell r="C40" t="str">
            <v>Formular la propuesta presupuestal de mediano palazo -PMP- consolidando las estimaciones de  Departamento Nacional de Planeación y del Fondo Nacional de Regalías,  para  dar cumplimiento al referente estratégico de su gestión.</v>
          </cell>
          <cell r="D40" t="str">
            <v>Direccionamiento Estratégico</v>
          </cell>
          <cell r="E40" t="str">
            <v>no tiene indicador - revisar herramienta de seguimiento y construir indicador  (Sistema Unificado de Inversiones y Finanzas Publicas - SUIFP:- Modulo BPIN (Formulación).- Modulo Programación.)</v>
          </cell>
          <cell r="F40">
            <v>0</v>
          </cell>
        </row>
        <row r="41">
          <cell r="B41" t="str">
            <v>Programación presupuestal de la inversión de las empresas industriales y comerciales del estado y sociedades de economía mixta con el régimen de aquellas, dedicadas a actividades no financieras</v>
          </cell>
          <cell r="C41" t="str">
            <v>Conceptuar sobre el cupo de inversión anual de las Empresas Industriales y Comerciales del estado –EICE- y Sociedades de Economía Mixta –SEM- con el régimen de aquellas, dedicadas a actividades no financieras, atendiendo lo establecido en el Estatuto Orgánico de Presupuesto para dar cumplimiento a la ley.</v>
          </cell>
          <cell r="D41" t="str">
            <v>Finanzas Públicas</v>
          </cell>
          <cell r="E41">
            <v>0</v>
          </cell>
          <cell r="F41">
            <v>0</v>
          </cell>
        </row>
        <row r="42">
          <cell r="B42" t="str">
            <v>Programación presupuestal de la inversión del presupuesto general de la nación</v>
          </cell>
          <cell r="C42" t="str">
            <v>Realizar el plan Operativo Anual de Inversiones (POAI), priorizando los recursos para garantizar el cumplimiento del Plan Plurianual de Inversiones, los objetivos y metas del PND.</v>
          </cell>
          <cell r="D42" t="str">
            <v>Finanzas Públicas</v>
          </cell>
          <cell r="E42" t="str">
            <v>Tiene como herramientas e seguimiento Plan de Acción</v>
          </cell>
          <cell r="F42">
            <v>0</v>
          </cell>
        </row>
        <row r="43">
          <cell r="B43" t="str">
            <v>Proyectos de TIC</v>
          </cell>
          <cell r="C43" t="str">
            <v>Desarrollar los proyectos de Tecnologías de Información y Comunicaciones que contribuyan al mejoramiento de la gestión del DNP.</v>
          </cell>
          <cell r="D43" t="str">
            <v>Gestión de Tecnología de Información y Comunicaciones</v>
          </cell>
          <cell r="E43">
            <v>0</v>
          </cell>
          <cell r="F43">
            <v>0</v>
          </cell>
        </row>
        <row r="44">
          <cell r="B44" t="str">
            <v>Publicaciones</v>
          </cell>
          <cell r="C44" t="str">
            <v xml:space="preserve">Realizar la producción editorial de las publicaciones del DNP, para la divulgación pública de los estudios, informes, investigaciones y demás documentos elaborados por las direcciones técnicas y la Alta Dirección del DNP, de acuerdo con las disposiciones establecidas. </v>
          </cell>
          <cell r="D44" t="str">
            <v>Gestión de Información</v>
          </cell>
          <cell r="E44">
            <v>0</v>
          </cell>
          <cell r="F44">
            <v>0</v>
          </cell>
        </row>
        <row r="45">
          <cell r="B45" t="str">
            <v>Quejas, reclamos y sugerencias</v>
          </cell>
          <cell r="C45" t="str">
            <v>Atender oportunamente quejas, reclamos y sugerencias relacionadas con temas de competencia del DNP, presentadas por afectados o interesados,  que contribuyen al mejoramiento de la Entidad,  de conformidad con la normativa vigente.</v>
          </cell>
          <cell r="D45" t="str">
            <v>Atención a requerimientos Internos y Externos</v>
          </cell>
          <cell r="E45">
            <v>0</v>
          </cell>
          <cell r="F45">
            <v>0</v>
          </cell>
        </row>
        <row r="46">
          <cell r="B46" t="str">
            <v>Regalías</v>
          </cell>
          <cell r="C46" t="str">
            <v>Dirigir, supervisar y coordinar las actividades  de carácter técnico asignadas al DNP,  referente a los Recursos de  Regalías y otras compensaciones así como los recursos del FNR, mediante la aplicación de las normas vigentes, para verificar el cumplimiento de los requisitos establecidos y tomar las medidas preventivas y correctivas pertinentes en los casos que se determine.</v>
          </cell>
          <cell r="D46" t="str">
            <v>Finanzas Públicas</v>
          </cell>
          <cell r="E46">
            <v>0</v>
          </cell>
          <cell r="F46">
            <v>0</v>
          </cell>
        </row>
        <row r="47">
          <cell r="B47" t="str">
            <v>Seguimiento a documentos CONPES</v>
          </cell>
          <cell r="C47" t="str">
            <v xml:space="preserve">Monitorear las recomendaciones de Documentos Conpes para generar informes que permitan la toma de decisiones a través de reportes periódicos.  </v>
          </cell>
          <cell r="D47" t="str">
            <v>Seguimiento y Evaluación de PPPP</v>
          </cell>
          <cell r="E47">
            <v>0</v>
          </cell>
          <cell r="F47">
            <v>0</v>
          </cell>
        </row>
        <row r="48">
          <cell r="B48" t="str">
            <v>Seguimiento a los Sistemas de Gestión</v>
          </cell>
          <cell r="C48" t="str">
            <v>Realizar seguimiento a los sistemas de gestión del DNP, para asegurar su conveniencia, adecuación, eficacia, eficiencia y/o efectividad continuas, a través del ejercicio de las actividades de medición, análisis y mejora definidas para cada uno de ellos.</v>
          </cell>
          <cell r="D48" t="str">
            <v>Mejora Continua</v>
          </cell>
          <cell r="E48">
            <v>0</v>
          </cell>
          <cell r="F48">
            <v>0</v>
          </cell>
        </row>
        <row r="49">
          <cell r="B49" t="str">
            <v>Seguimiento a Proyectos de Inversión Pública del PGN</v>
          </cell>
          <cell r="C49" t="str">
            <v>Realizar el control y seguimiento a la ejecución física, financiera, cronológica  y de gestión de los programas y proyectos financiados, total o parcialmente, con recursos públicos del PGN.</v>
          </cell>
          <cell r="D49" t="str">
            <v>Seguimiento y Evaluación de PPPP</v>
          </cell>
          <cell r="E49">
            <v>0</v>
          </cell>
          <cell r="F49">
            <v>0</v>
          </cell>
        </row>
        <row r="50">
          <cell r="B50" t="str">
            <v>Seguimiento agenda legislativa</v>
          </cell>
          <cell r="C50" t="str">
            <v>Realizar seguimiento y conceptuar sobre los Proyectos de Ley y de Acto Legislativo que tengan incidencia para el DNP y el FNR.</v>
          </cell>
          <cell r="D50" t="str">
            <v>Gestión Jurídica</v>
          </cell>
          <cell r="E50">
            <v>0</v>
          </cell>
          <cell r="F50">
            <v>0</v>
          </cell>
        </row>
        <row r="51">
          <cell r="B51" t="str">
            <v>Seguimiento al Plan Nacional de Desarrollo</v>
          </cell>
          <cell r="C51" t="str">
            <v>Generar información de calidad sobre el seguimiento a los avances del Plan Nacional de Desarrollo -PND- y principales programas y políticas de Gobierno para la toma de decisiones, a través de la canalización de información proveniente de los sectores.</v>
          </cell>
          <cell r="D51" t="str">
            <v>Seguimiento y Evaluación de PPPP</v>
          </cell>
          <cell r="E51">
            <v>0</v>
          </cell>
          <cell r="F51">
            <v>0</v>
          </cell>
        </row>
        <row r="52">
          <cell r="B52" t="str">
            <v>Seguimiento al sistema general de participaciones</v>
          </cell>
          <cell r="C52" t="str">
            <v>Realizar el seguimiento y evaluación de la información reportada por la Entidades Territoriales para determinar el nivel de cumplimiento respecto a la presupuestarían y ejecución de los recursos del SGP a través de la aplicación de la metodología de evaluación integral de los requisitos legales.</v>
          </cell>
          <cell r="D52" t="str">
            <v>Seguimiento y Evaluación de PPPP</v>
          </cell>
          <cell r="E52">
            <v>0</v>
          </cell>
          <cell r="F52">
            <v>0</v>
          </cell>
        </row>
        <row r="53">
          <cell r="B53" t="str">
            <v>Servicios de Tecnología de información  y telecomunicaciones</v>
          </cell>
          <cell r="C53" t="str">
            <v>Brindar atención a solicitudes de tecnología de información y comunicaciones que apoyan el desarrollo de las funciones del DNP, a través del Centro de Servicios</v>
          </cell>
          <cell r="D53" t="str">
            <v>Gestión de Tecnología de Información y Comunicaciones</v>
          </cell>
          <cell r="E53">
            <v>0</v>
          </cell>
          <cell r="F53">
            <v>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H59"/>
  <sheetViews>
    <sheetView topLeftCell="A13" zoomScale="80" zoomScaleNormal="80" zoomScaleSheetLayoutView="80" zoomScalePageLayoutView="80" workbookViewId="0">
      <selection activeCell="FF50" sqref="FF50"/>
    </sheetView>
  </sheetViews>
  <sheetFormatPr baseColWidth="10" defaultRowHeight="15" x14ac:dyDescent="0.25"/>
  <cols>
    <col min="1" max="1" width="5.140625" style="7" customWidth="1"/>
    <col min="2" max="2" width="12.85546875" style="7" customWidth="1"/>
    <col min="3" max="3" width="10.28515625" style="7" customWidth="1"/>
    <col min="4" max="4" width="11.28515625" style="7" customWidth="1"/>
    <col min="5" max="5" width="9.85546875" style="7" customWidth="1"/>
    <col min="6" max="6" width="13.42578125" style="7" customWidth="1"/>
    <col min="7" max="8" width="12.42578125" style="7" customWidth="1"/>
    <col min="9" max="9" width="23.85546875" style="7" customWidth="1"/>
    <col min="10" max="10" width="23.28515625" style="7" customWidth="1"/>
    <col min="11" max="11" width="10.42578125" style="3" customWidth="1"/>
    <col min="12" max="13" width="11.42578125" style="4"/>
    <col min="14" max="15" width="0" style="4" hidden="1" customWidth="1"/>
    <col min="16" max="16" width="20.28515625" style="5" hidden="1" customWidth="1"/>
    <col min="17" max="17" width="9.7109375" style="6" hidden="1" customWidth="1"/>
    <col min="18" max="18" width="9.7109375" style="3" hidden="1" customWidth="1"/>
    <col min="19" max="19" width="20.85546875" style="3" hidden="1" customWidth="1"/>
    <col min="20" max="123" width="17.85546875" style="3" hidden="1" customWidth="1"/>
    <col min="124" max="161" width="0" style="3" hidden="1" customWidth="1"/>
    <col min="162" max="216" width="11.42578125" style="3"/>
    <col min="217" max="16384" width="11.42578125" style="7"/>
  </cols>
  <sheetData>
    <row r="2" spans="2:216" ht="12" customHeight="1" x14ac:dyDescent="0.25">
      <c r="B2" s="1"/>
      <c r="C2" s="1"/>
      <c r="D2" s="2"/>
      <c r="E2" s="2"/>
      <c r="F2" s="2"/>
      <c r="G2" s="2"/>
      <c r="H2" s="2"/>
      <c r="I2" s="1"/>
      <c r="J2" s="1"/>
    </row>
    <row r="3" spans="2:216" ht="22.5" customHeight="1" thickBot="1" x14ac:dyDescent="0.3">
      <c r="B3" s="1"/>
      <c r="C3" s="1"/>
      <c r="D3" s="2"/>
      <c r="E3" s="179" t="s">
        <v>0</v>
      </c>
      <c r="F3" s="179"/>
      <c r="G3" s="179"/>
      <c r="H3" s="179"/>
      <c r="I3" s="179"/>
      <c r="J3" s="179"/>
    </row>
    <row r="4" spans="2:216" ht="10.5" customHeight="1" thickBot="1" x14ac:dyDescent="0.3">
      <c r="B4" s="1"/>
      <c r="C4" s="1"/>
      <c r="D4" s="1"/>
      <c r="E4" s="1"/>
      <c r="F4" s="1"/>
      <c r="G4" s="1"/>
      <c r="H4" s="1"/>
      <c r="I4" s="1"/>
      <c r="J4" s="1"/>
      <c r="T4" s="178" t="s">
        <v>1</v>
      </c>
      <c r="U4" s="163" t="s">
        <v>2</v>
      </c>
      <c r="V4" s="163" t="s">
        <v>3</v>
      </c>
      <c r="W4" s="163" t="s">
        <v>4</v>
      </c>
      <c r="X4" s="163" t="s">
        <v>5</v>
      </c>
      <c r="Y4" s="163" t="s">
        <v>6</v>
      </c>
      <c r="Z4" s="163" t="s">
        <v>7</v>
      </c>
      <c r="AA4" s="163" t="s">
        <v>8</v>
      </c>
      <c r="AB4" s="163" t="s">
        <v>9</v>
      </c>
      <c r="AC4" s="163" t="s">
        <v>10</v>
      </c>
      <c r="AD4" s="163" t="s">
        <v>11</v>
      </c>
      <c r="AE4" s="163" t="s">
        <v>12</v>
      </c>
      <c r="AF4" s="163" t="s">
        <v>13</v>
      </c>
      <c r="AG4" s="163" t="s">
        <v>14</v>
      </c>
      <c r="AH4" s="163" t="s">
        <v>15</v>
      </c>
      <c r="AI4" s="163" t="s">
        <v>16</v>
      </c>
      <c r="AJ4" s="163" t="s">
        <v>17</v>
      </c>
      <c r="AK4" s="163" t="s">
        <v>18</v>
      </c>
      <c r="AL4" s="163" t="s">
        <v>19</v>
      </c>
      <c r="AM4" s="163" t="s">
        <v>20</v>
      </c>
      <c r="AN4" s="163" t="s">
        <v>21</v>
      </c>
      <c r="AO4" s="178" t="s">
        <v>22</v>
      </c>
      <c r="AP4" s="163"/>
      <c r="AQ4" s="163"/>
      <c r="AR4" s="165"/>
      <c r="AS4" s="163" t="s">
        <v>23</v>
      </c>
      <c r="AT4" s="163" t="s">
        <v>24</v>
      </c>
      <c r="AU4" s="163" t="s">
        <v>25</v>
      </c>
      <c r="AV4" s="163" t="s">
        <v>26</v>
      </c>
      <c r="AW4" s="163" t="s">
        <v>27</v>
      </c>
      <c r="AX4" s="163" t="s">
        <v>28</v>
      </c>
      <c r="AY4" s="172" t="s">
        <v>29</v>
      </c>
      <c r="AZ4" s="173"/>
      <c r="BA4" s="173"/>
      <c r="BB4" s="173"/>
      <c r="BC4" s="173"/>
      <c r="BD4" s="173"/>
      <c r="BE4" s="173"/>
      <c r="BF4" s="174"/>
      <c r="BG4" s="172" t="s">
        <v>30</v>
      </c>
      <c r="BH4" s="173"/>
      <c r="BI4" s="173"/>
      <c r="BJ4" s="173"/>
      <c r="BK4" s="173"/>
      <c r="BL4" s="173"/>
      <c r="BM4" s="173"/>
      <c r="BN4" s="174"/>
      <c r="BO4" s="172" t="s">
        <v>31</v>
      </c>
      <c r="BP4" s="173"/>
      <c r="BQ4" s="173"/>
      <c r="BR4" s="173"/>
      <c r="BS4" s="173"/>
      <c r="BT4" s="173"/>
      <c r="BU4" s="173"/>
      <c r="BV4" s="174"/>
      <c r="BW4" s="172" t="s">
        <v>32</v>
      </c>
      <c r="BX4" s="173"/>
      <c r="BY4" s="173"/>
      <c r="BZ4" s="173"/>
      <c r="CA4" s="173"/>
      <c r="CB4" s="173"/>
      <c r="CC4" s="173"/>
      <c r="CD4" s="174"/>
      <c r="CE4" s="172" t="s">
        <v>33</v>
      </c>
      <c r="CF4" s="173"/>
      <c r="CG4" s="173"/>
      <c r="CH4" s="173"/>
      <c r="CI4" s="173"/>
      <c r="CJ4" s="173"/>
      <c r="CK4" s="173"/>
      <c r="CL4" s="174"/>
      <c r="CM4" s="172" t="s">
        <v>34</v>
      </c>
      <c r="CN4" s="173"/>
      <c r="CO4" s="173"/>
      <c r="CP4" s="173"/>
      <c r="CQ4" s="173"/>
      <c r="CR4" s="173"/>
      <c r="CS4" s="173"/>
      <c r="CT4" s="174"/>
      <c r="CU4" s="172" t="s">
        <v>35</v>
      </c>
      <c r="CV4" s="173"/>
      <c r="CW4" s="173"/>
      <c r="CX4" s="173"/>
      <c r="CY4" s="173"/>
      <c r="CZ4" s="173"/>
      <c r="DA4" s="173"/>
      <c r="DB4" s="174"/>
      <c r="DC4" s="172" t="s">
        <v>36</v>
      </c>
      <c r="DD4" s="173"/>
      <c r="DE4" s="173"/>
      <c r="DF4" s="173"/>
      <c r="DG4" s="173"/>
      <c r="DH4" s="173"/>
      <c r="DI4" s="173"/>
      <c r="DJ4" s="174"/>
      <c r="DK4" s="172" t="s">
        <v>37</v>
      </c>
      <c r="DL4" s="173"/>
      <c r="DM4" s="173"/>
      <c r="DN4" s="173"/>
      <c r="DO4" s="173"/>
      <c r="DP4" s="173"/>
      <c r="DQ4" s="173"/>
      <c r="DR4" s="174"/>
      <c r="DS4" s="172" t="s">
        <v>38</v>
      </c>
      <c r="DT4" s="173"/>
      <c r="DU4" s="173"/>
      <c r="DV4" s="173"/>
      <c r="DW4" s="173"/>
      <c r="DX4" s="173"/>
      <c r="DY4" s="173"/>
      <c r="DZ4" s="174"/>
      <c r="EA4" s="172" t="s">
        <v>39</v>
      </c>
      <c r="EB4" s="173"/>
      <c r="EC4" s="173"/>
      <c r="ED4" s="173"/>
      <c r="EE4" s="173"/>
      <c r="EF4" s="173"/>
      <c r="EG4" s="173"/>
      <c r="EH4" s="174"/>
      <c r="EI4" s="172" t="s">
        <v>40</v>
      </c>
      <c r="EJ4" s="173"/>
      <c r="EK4" s="173"/>
      <c r="EL4" s="173"/>
      <c r="EM4" s="173"/>
      <c r="EN4" s="173"/>
      <c r="EO4" s="173"/>
      <c r="EP4" s="173"/>
      <c r="EQ4" s="175" t="s">
        <v>41</v>
      </c>
      <c r="ER4" s="176"/>
      <c r="ES4" s="176"/>
      <c r="ET4" s="177"/>
      <c r="EU4" s="170" t="s">
        <v>42</v>
      </c>
      <c r="EV4" s="163" t="s">
        <v>43</v>
      </c>
      <c r="EW4" s="163" t="s">
        <v>44</v>
      </c>
      <c r="EX4" s="163" t="s">
        <v>45</v>
      </c>
      <c r="EY4" s="163" t="s">
        <v>46</v>
      </c>
      <c r="EZ4" s="163" t="s">
        <v>47</v>
      </c>
      <c r="FA4" s="163" t="s">
        <v>48</v>
      </c>
      <c r="FB4" s="163" t="s">
        <v>49</v>
      </c>
      <c r="FC4" s="163" t="s">
        <v>50</v>
      </c>
      <c r="FD4" s="165" t="s">
        <v>51</v>
      </c>
    </row>
    <row r="5" spans="2:216" ht="18" customHeight="1" thickBot="1" x14ac:dyDescent="0.3">
      <c r="B5" s="167" t="s">
        <v>52</v>
      </c>
      <c r="C5" s="168"/>
      <c r="D5" s="168"/>
      <c r="E5" s="168"/>
      <c r="F5" s="168"/>
      <c r="G5" s="168"/>
      <c r="H5" s="168"/>
      <c r="I5" s="168"/>
      <c r="J5" s="169"/>
      <c r="T5" s="180"/>
      <c r="U5" s="164"/>
      <c r="V5" s="164"/>
      <c r="W5" s="164"/>
      <c r="X5" s="164"/>
      <c r="Y5" s="164"/>
      <c r="Z5" s="164"/>
      <c r="AA5" s="164"/>
      <c r="AB5" s="164"/>
      <c r="AC5" s="164"/>
      <c r="AD5" s="164"/>
      <c r="AE5" s="164"/>
      <c r="AF5" s="164"/>
      <c r="AG5" s="164"/>
      <c r="AH5" s="164"/>
      <c r="AI5" s="164"/>
      <c r="AJ5" s="164"/>
      <c r="AK5" s="164"/>
      <c r="AL5" s="164"/>
      <c r="AM5" s="164"/>
      <c r="AN5" s="164"/>
      <c r="AO5" s="8" t="s">
        <v>53</v>
      </c>
      <c r="AP5" s="164" t="s">
        <v>54</v>
      </c>
      <c r="AQ5" s="164"/>
      <c r="AR5" s="9" t="s">
        <v>55</v>
      </c>
      <c r="AS5" s="164"/>
      <c r="AT5" s="164"/>
      <c r="AU5" s="164"/>
      <c r="AV5" s="164"/>
      <c r="AW5" s="164"/>
      <c r="AX5" s="164"/>
      <c r="AY5" s="10" t="s">
        <v>56</v>
      </c>
      <c r="AZ5" s="10" t="s">
        <v>57</v>
      </c>
      <c r="BA5" s="10" t="s">
        <v>58</v>
      </c>
      <c r="BB5" s="10" t="s">
        <v>59</v>
      </c>
      <c r="BC5" s="10" t="s">
        <v>60</v>
      </c>
      <c r="BD5" s="10" t="s">
        <v>61</v>
      </c>
      <c r="BE5" s="10" t="s">
        <v>62</v>
      </c>
      <c r="BF5" s="11" t="s">
        <v>63</v>
      </c>
      <c r="BG5" s="10" t="s">
        <v>56</v>
      </c>
      <c r="BH5" s="10" t="s">
        <v>57</v>
      </c>
      <c r="BI5" s="10" t="s">
        <v>58</v>
      </c>
      <c r="BJ5" s="10" t="s">
        <v>59</v>
      </c>
      <c r="BK5" s="10" t="s">
        <v>60</v>
      </c>
      <c r="BL5" s="10" t="s">
        <v>61</v>
      </c>
      <c r="BM5" s="10" t="s">
        <v>62</v>
      </c>
      <c r="BN5" s="11" t="s">
        <v>63</v>
      </c>
      <c r="BO5" s="10" t="s">
        <v>56</v>
      </c>
      <c r="BP5" s="10" t="s">
        <v>57</v>
      </c>
      <c r="BQ5" s="10" t="s">
        <v>58</v>
      </c>
      <c r="BR5" s="10" t="s">
        <v>59</v>
      </c>
      <c r="BS5" s="10" t="s">
        <v>60</v>
      </c>
      <c r="BT5" s="10" t="s">
        <v>61</v>
      </c>
      <c r="BU5" s="10" t="s">
        <v>62</v>
      </c>
      <c r="BV5" s="11" t="s">
        <v>63</v>
      </c>
      <c r="BW5" s="10" t="s">
        <v>56</v>
      </c>
      <c r="BX5" s="10" t="s">
        <v>57</v>
      </c>
      <c r="BY5" s="10" t="s">
        <v>58</v>
      </c>
      <c r="BZ5" s="10" t="s">
        <v>59</v>
      </c>
      <c r="CA5" s="10" t="s">
        <v>60</v>
      </c>
      <c r="CB5" s="10" t="s">
        <v>61</v>
      </c>
      <c r="CC5" s="10" t="s">
        <v>62</v>
      </c>
      <c r="CD5" s="11" t="s">
        <v>63</v>
      </c>
      <c r="CE5" s="10" t="s">
        <v>56</v>
      </c>
      <c r="CF5" s="10" t="s">
        <v>57</v>
      </c>
      <c r="CG5" s="10" t="s">
        <v>58</v>
      </c>
      <c r="CH5" s="10" t="s">
        <v>59</v>
      </c>
      <c r="CI5" s="10" t="s">
        <v>60</v>
      </c>
      <c r="CJ5" s="10" t="s">
        <v>61</v>
      </c>
      <c r="CK5" s="10" t="s">
        <v>62</v>
      </c>
      <c r="CL5" s="11" t="s">
        <v>63</v>
      </c>
      <c r="CM5" s="10" t="s">
        <v>56</v>
      </c>
      <c r="CN5" s="10" t="s">
        <v>57</v>
      </c>
      <c r="CO5" s="10" t="s">
        <v>58</v>
      </c>
      <c r="CP5" s="10" t="s">
        <v>59</v>
      </c>
      <c r="CQ5" s="10" t="s">
        <v>60</v>
      </c>
      <c r="CR5" s="10" t="s">
        <v>61</v>
      </c>
      <c r="CS5" s="10" t="s">
        <v>62</v>
      </c>
      <c r="CT5" s="11" t="s">
        <v>63</v>
      </c>
      <c r="CU5" s="10" t="s">
        <v>56</v>
      </c>
      <c r="CV5" s="10" t="s">
        <v>57</v>
      </c>
      <c r="CW5" s="10" t="s">
        <v>58</v>
      </c>
      <c r="CX5" s="10" t="s">
        <v>59</v>
      </c>
      <c r="CY5" s="10" t="s">
        <v>60</v>
      </c>
      <c r="CZ5" s="10" t="s">
        <v>61</v>
      </c>
      <c r="DA5" s="10" t="s">
        <v>62</v>
      </c>
      <c r="DB5" s="11" t="s">
        <v>63</v>
      </c>
      <c r="DC5" s="10" t="s">
        <v>56</v>
      </c>
      <c r="DD5" s="10" t="s">
        <v>57</v>
      </c>
      <c r="DE5" s="10" t="s">
        <v>58</v>
      </c>
      <c r="DF5" s="10" t="s">
        <v>59</v>
      </c>
      <c r="DG5" s="10" t="s">
        <v>60</v>
      </c>
      <c r="DH5" s="10" t="s">
        <v>61</v>
      </c>
      <c r="DI5" s="10" t="s">
        <v>62</v>
      </c>
      <c r="DJ5" s="11" t="s">
        <v>63</v>
      </c>
      <c r="DK5" s="10" t="s">
        <v>56</v>
      </c>
      <c r="DL5" s="10" t="s">
        <v>57</v>
      </c>
      <c r="DM5" s="10" t="s">
        <v>58</v>
      </c>
      <c r="DN5" s="10" t="s">
        <v>59</v>
      </c>
      <c r="DO5" s="10" t="s">
        <v>60</v>
      </c>
      <c r="DP5" s="10" t="s">
        <v>61</v>
      </c>
      <c r="DQ5" s="10" t="s">
        <v>62</v>
      </c>
      <c r="DR5" s="11" t="s">
        <v>63</v>
      </c>
      <c r="DS5" s="10" t="s">
        <v>56</v>
      </c>
      <c r="DT5" s="10" t="s">
        <v>57</v>
      </c>
      <c r="DU5" s="10" t="s">
        <v>58</v>
      </c>
      <c r="DV5" s="10" t="s">
        <v>59</v>
      </c>
      <c r="DW5" s="10" t="s">
        <v>60</v>
      </c>
      <c r="DX5" s="10" t="s">
        <v>61</v>
      </c>
      <c r="DY5" s="10" t="s">
        <v>62</v>
      </c>
      <c r="DZ5" s="11" t="s">
        <v>63</v>
      </c>
      <c r="EA5" s="10" t="s">
        <v>56</v>
      </c>
      <c r="EB5" s="10" t="s">
        <v>57</v>
      </c>
      <c r="EC5" s="10" t="s">
        <v>58</v>
      </c>
      <c r="ED5" s="10" t="s">
        <v>59</v>
      </c>
      <c r="EE5" s="10" t="s">
        <v>60</v>
      </c>
      <c r="EF5" s="10" t="s">
        <v>61</v>
      </c>
      <c r="EG5" s="10" t="s">
        <v>62</v>
      </c>
      <c r="EH5" s="11" t="s">
        <v>63</v>
      </c>
      <c r="EI5" s="10" t="s">
        <v>56</v>
      </c>
      <c r="EJ5" s="10" t="s">
        <v>57</v>
      </c>
      <c r="EK5" s="10" t="s">
        <v>58</v>
      </c>
      <c r="EL5" s="10" t="s">
        <v>59</v>
      </c>
      <c r="EM5" s="10" t="s">
        <v>60</v>
      </c>
      <c r="EN5" s="10" t="s">
        <v>61</v>
      </c>
      <c r="EO5" s="10" t="s">
        <v>62</v>
      </c>
      <c r="EP5" s="12" t="s">
        <v>63</v>
      </c>
      <c r="EQ5" s="13" t="str">
        <f>+G48</f>
        <v xml:space="preserve">Avance % Meta AÑO  </v>
      </c>
      <c r="ER5" s="14" t="str">
        <f>+I48</f>
        <v>Análisis de resultado</v>
      </c>
      <c r="ES5" s="14" t="e">
        <f>+#REF!</f>
        <v>#REF!</v>
      </c>
      <c r="ET5" s="15" t="str">
        <f>+J48</f>
        <v xml:space="preserve">Acciones a tomar </v>
      </c>
      <c r="EU5" s="171"/>
      <c r="EV5" s="164"/>
      <c r="EW5" s="164"/>
      <c r="EX5" s="164"/>
      <c r="EY5" s="164"/>
      <c r="EZ5" s="164"/>
      <c r="FA5" s="164"/>
      <c r="FB5" s="164"/>
      <c r="FC5" s="164"/>
      <c r="FD5" s="166"/>
    </row>
    <row r="6" spans="2:216" s="20" customFormat="1" ht="2.25" customHeight="1" thickBot="1" x14ac:dyDescent="0.3">
      <c r="B6" s="16"/>
      <c r="C6" s="16"/>
      <c r="D6" s="17"/>
      <c r="E6" s="17"/>
      <c r="F6" s="17"/>
      <c r="G6" s="17"/>
      <c r="H6" s="17"/>
      <c r="I6" s="17"/>
      <c r="J6" s="17"/>
      <c r="K6" s="6"/>
      <c r="L6" s="6"/>
      <c r="M6" s="6"/>
      <c r="N6" s="6"/>
      <c r="O6" s="6"/>
      <c r="P6" s="5"/>
      <c r="Q6" s="6"/>
      <c r="R6" s="6"/>
      <c r="S6" s="6"/>
      <c r="T6" s="18"/>
      <c r="U6" s="18"/>
      <c r="V6" s="18"/>
      <c r="W6" s="19"/>
      <c r="X6" s="19"/>
      <c r="Y6" s="19"/>
      <c r="Z6" s="19"/>
      <c r="AA6" s="19"/>
      <c r="AB6" s="19"/>
      <c r="AC6" s="19"/>
      <c r="AD6" s="19"/>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6"/>
      <c r="BS6" s="6"/>
      <c r="BT6" s="6"/>
      <c r="BU6" s="6"/>
      <c r="BV6" s="6"/>
      <c r="BW6" s="6"/>
      <c r="BX6" s="6"/>
      <c r="BY6" s="6"/>
      <c r="BZ6" s="6"/>
      <c r="CA6" s="6"/>
      <c r="CB6" s="6"/>
      <c r="CC6" s="6"/>
      <c r="CD6" s="6"/>
      <c r="CE6" s="6"/>
      <c r="CF6" s="6"/>
      <c r="CG6" s="6"/>
      <c r="CH6" s="6"/>
      <c r="CI6" s="6"/>
      <c r="CJ6" s="6"/>
      <c r="CK6" s="6"/>
      <c r="CL6" s="6"/>
      <c r="CM6" s="6"/>
      <c r="CN6" s="6"/>
      <c r="CO6" s="6"/>
      <c r="CP6" s="6"/>
      <c r="CQ6" s="6"/>
      <c r="CR6" s="6"/>
      <c r="CS6" s="6"/>
      <c r="CT6" s="6"/>
      <c r="CU6" s="6"/>
      <c r="CV6" s="6"/>
      <c r="CW6" s="6"/>
      <c r="CX6" s="6"/>
      <c r="CY6" s="6"/>
      <c r="CZ6" s="6"/>
      <c r="DA6" s="6"/>
      <c r="DB6" s="6"/>
      <c r="DC6" s="6"/>
      <c r="DD6" s="6"/>
      <c r="DE6" s="6"/>
      <c r="DF6" s="6"/>
      <c r="DG6" s="6"/>
      <c r="DH6" s="6"/>
      <c r="DI6" s="6"/>
      <c r="DJ6" s="6"/>
      <c r="DK6" s="6"/>
      <c r="DL6" s="6"/>
      <c r="DM6" s="6"/>
      <c r="DN6" s="6"/>
      <c r="DO6" s="6"/>
      <c r="DP6" s="6"/>
      <c r="DQ6" s="6"/>
      <c r="DR6" s="6"/>
      <c r="DS6" s="6"/>
      <c r="DT6" s="6"/>
      <c r="DU6" s="6"/>
      <c r="DV6" s="6"/>
      <c r="DW6" s="6"/>
      <c r="DX6" s="6"/>
      <c r="DY6" s="6"/>
      <c r="DZ6" s="6"/>
      <c r="EA6" s="6"/>
      <c r="EB6" s="6"/>
      <c r="EC6" s="6"/>
      <c r="ED6" s="6"/>
      <c r="EE6" s="6"/>
      <c r="EF6" s="6"/>
      <c r="EG6" s="6"/>
      <c r="EH6" s="6"/>
      <c r="EI6" s="6"/>
      <c r="EJ6" s="6"/>
      <c r="EK6" s="6"/>
      <c r="EL6" s="6"/>
      <c r="EM6" s="6"/>
      <c r="EN6" s="6"/>
      <c r="EO6" s="6"/>
      <c r="EP6" s="6"/>
      <c r="EQ6" s="6"/>
      <c r="ER6" s="6"/>
      <c r="ES6" s="6"/>
      <c r="ET6" s="6"/>
      <c r="EU6" s="6"/>
      <c r="EV6" s="6"/>
      <c r="EW6" s="6"/>
      <c r="EX6" s="6"/>
      <c r="EY6" s="6"/>
      <c r="EZ6" s="6"/>
      <c r="FA6" s="6"/>
      <c r="FB6" s="6"/>
      <c r="FC6" s="6"/>
      <c r="FD6" s="6"/>
      <c r="FE6" s="6"/>
      <c r="FF6" s="6"/>
      <c r="FG6" s="6"/>
      <c r="FH6" s="6"/>
      <c r="FI6" s="6"/>
      <c r="FJ6" s="6"/>
      <c r="FK6" s="6"/>
      <c r="FL6" s="6"/>
      <c r="FM6" s="6"/>
      <c r="FN6" s="6"/>
      <c r="FO6" s="6"/>
      <c r="FP6" s="6"/>
      <c r="FQ6" s="6"/>
      <c r="FR6" s="6"/>
      <c r="FS6" s="6"/>
      <c r="FT6" s="6"/>
      <c r="FU6" s="6"/>
      <c r="FV6" s="6"/>
      <c r="FW6" s="6"/>
      <c r="FX6" s="6"/>
      <c r="FY6" s="6"/>
      <c r="FZ6" s="6"/>
      <c r="GA6" s="6"/>
      <c r="GB6" s="6"/>
      <c r="GC6" s="6"/>
      <c r="GD6" s="6"/>
      <c r="GE6" s="6"/>
      <c r="GF6" s="6"/>
      <c r="GG6" s="6"/>
      <c r="GH6" s="6"/>
      <c r="GI6" s="6"/>
      <c r="GJ6" s="6"/>
      <c r="GK6" s="6"/>
      <c r="GL6" s="6"/>
      <c r="GM6" s="6"/>
      <c r="GN6" s="6"/>
      <c r="GO6" s="6"/>
      <c r="GP6" s="6"/>
      <c r="GQ6" s="6"/>
      <c r="GR6" s="6"/>
      <c r="GS6" s="6"/>
      <c r="GT6" s="6"/>
      <c r="GU6" s="6"/>
      <c r="GV6" s="6"/>
      <c r="GW6" s="6"/>
      <c r="GX6" s="6"/>
      <c r="GY6" s="6"/>
      <c r="GZ6" s="6"/>
      <c r="HA6" s="6"/>
      <c r="HB6" s="6"/>
      <c r="HC6" s="6"/>
      <c r="HD6" s="6"/>
      <c r="HE6" s="6"/>
      <c r="HF6" s="6"/>
      <c r="HG6" s="6"/>
      <c r="HH6" s="6"/>
    </row>
    <row r="7" spans="2:216" ht="13.5" customHeight="1" thickBot="1" x14ac:dyDescent="0.3">
      <c r="B7" s="152" t="s">
        <v>1</v>
      </c>
      <c r="C7" s="152"/>
      <c r="D7" s="153" t="s">
        <v>108</v>
      </c>
      <c r="E7" s="154"/>
      <c r="F7" s="154"/>
      <c r="G7" s="154"/>
      <c r="H7" s="155"/>
      <c r="I7" s="21" t="s">
        <v>64</v>
      </c>
      <c r="J7" s="22" t="s">
        <v>109</v>
      </c>
      <c r="T7" s="23" t="str">
        <f>+D7</f>
        <v>Nivel de cumplimiento del plan de acción del proceso</v>
      </c>
      <c r="U7" s="24" t="str">
        <f>+D9</f>
        <v>Seguimiento al avance del  indicador de gestión  del plan de acción de la Oficina Asesora de Planeación</v>
      </c>
      <c r="V7" s="24" t="e">
        <f>+#REF!</f>
        <v>#REF!</v>
      </c>
      <c r="W7" s="24" t="e">
        <f>+#REF!</f>
        <v>#REF!</v>
      </c>
      <c r="X7" s="24" t="str">
        <f>+D17</f>
        <v>Determinar el horizonte institucional mediante la formulación de la plataforma estratégica, lineamientos y metodologías, que permitan el logro de los propósitos organizacionales.</v>
      </c>
      <c r="Y7" s="24">
        <f>+D19</f>
        <v>0</v>
      </c>
      <c r="Z7" s="24" t="e">
        <f>+#REF!</f>
        <v>#REF!</v>
      </c>
      <c r="AA7" s="24" t="str">
        <f>+F23</f>
        <v>El N° metas cumplidas en el periodo</v>
      </c>
      <c r="AB7" s="24" t="str">
        <f>+F24</f>
        <v>El Número de metas programadas en el periodo</v>
      </c>
      <c r="AC7" s="24" t="str">
        <f>+E27</f>
        <v xml:space="preserve">Calificación dada como resultado del seguimiento y evaluación del plan de acción institucional en el orden por áreas. </v>
      </c>
      <c r="AD7" s="24" t="str">
        <f>+E26</f>
        <v xml:space="preserve">Calificación dada como resultado del seguimiento y evaluación del plan de acción institucional en el orden por áreas. </v>
      </c>
      <c r="AE7" s="24" t="str">
        <f>+J23</f>
        <v>Informe Seguimiento plan de acción</v>
      </c>
      <c r="AF7" s="24" t="str">
        <f>+J24</f>
        <v>Informe Seguimiento plan de acción</v>
      </c>
      <c r="AG7" s="24" t="str">
        <f>+C29</f>
        <v>Trimestral</v>
      </c>
      <c r="AH7" s="24" t="str">
        <f>+F29</f>
        <v>Eficacia</v>
      </c>
      <c r="AI7" s="24" t="str">
        <f>+I29</f>
        <v>Positiva</v>
      </c>
      <c r="AJ7" s="25" t="str">
        <f>+D31</f>
        <v>Porcentaje</v>
      </c>
      <c r="AK7" s="26">
        <f>+H31</f>
        <v>42005</v>
      </c>
      <c r="AL7" s="27">
        <f>+J31</f>
        <v>0</v>
      </c>
      <c r="AM7" s="24" t="str">
        <f>+D33</f>
        <v>OFPLA - OFICINA ASESORA DE PLANEACIÓN</v>
      </c>
      <c r="AN7" s="24" t="str">
        <f>CONCATENATE(I33," ",J33)</f>
        <v xml:space="preserve">OFPLA - OFICINA ASESORA DE PLANEACIÓN </v>
      </c>
      <c r="AO7" s="28" t="e">
        <f>+#REF!</f>
        <v>#REF!</v>
      </c>
      <c r="AP7" s="28" t="e">
        <f>+#REF!</f>
        <v>#REF!</v>
      </c>
      <c r="AQ7" s="28" t="e">
        <f>+#REF!</f>
        <v>#REF!</v>
      </c>
      <c r="AR7" s="28" t="e">
        <f>+#REF!</f>
        <v>#REF!</v>
      </c>
      <c r="AS7" s="29">
        <f>+B45</f>
        <v>1</v>
      </c>
      <c r="AT7" s="29">
        <f>+D45</f>
        <v>1</v>
      </c>
      <c r="AU7" s="29">
        <f>+F45</f>
        <v>1</v>
      </c>
      <c r="AV7" s="29">
        <f>+H45</f>
        <v>1</v>
      </c>
      <c r="AW7" s="27">
        <f>+J45</f>
        <v>1</v>
      </c>
      <c r="AX7" s="27" t="str">
        <f>+C23</f>
        <v>División</v>
      </c>
      <c r="AY7" s="30">
        <f t="shared" ref="AY7:BF7" si="0">+C49</f>
        <v>0</v>
      </c>
      <c r="AZ7" s="30">
        <f t="shared" si="0"/>
        <v>0</v>
      </c>
      <c r="BA7" s="30">
        <f t="shared" si="0"/>
        <v>0</v>
      </c>
      <c r="BB7" s="30">
        <f t="shared" si="0"/>
        <v>0</v>
      </c>
      <c r="BC7" s="30">
        <f t="shared" si="0"/>
        <v>0</v>
      </c>
      <c r="BD7" s="30">
        <f t="shared" si="0"/>
        <v>0</v>
      </c>
      <c r="BE7" s="30">
        <f t="shared" si="0"/>
        <v>0</v>
      </c>
      <c r="BF7" s="30">
        <f t="shared" si="0"/>
        <v>0</v>
      </c>
      <c r="BG7" s="30">
        <f t="shared" ref="BG7:BN7" si="1">+C51</f>
        <v>0</v>
      </c>
      <c r="BH7" s="30">
        <f t="shared" si="1"/>
        <v>0</v>
      </c>
      <c r="BI7" s="30">
        <f t="shared" si="1"/>
        <v>0</v>
      </c>
      <c r="BJ7" s="30">
        <f t="shared" si="1"/>
        <v>0</v>
      </c>
      <c r="BK7" s="30">
        <f t="shared" si="1"/>
        <v>0</v>
      </c>
      <c r="BL7" s="30">
        <f t="shared" si="1"/>
        <v>0</v>
      </c>
      <c r="BM7" s="30">
        <f t="shared" si="1"/>
        <v>0</v>
      </c>
      <c r="BN7" s="30">
        <f t="shared" si="1"/>
        <v>0</v>
      </c>
      <c r="BO7" s="30">
        <f t="shared" ref="BO7:BV7" si="2">+C53</f>
        <v>0</v>
      </c>
      <c r="BP7" s="30">
        <f t="shared" si="2"/>
        <v>0</v>
      </c>
      <c r="BQ7" s="30">
        <f t="shared" si="2"/>
        <v>0</v>
      </c>
      <c r="BR7" s="30">
        <f t="shared" si="2"/>
        <v>0</v>
      </c>
      <c r="BS7" s="30">
        <f t="shared" si="2"/>
        <v>0</v>
      </c>
      <c r="BT7" s="30">
        <f t="shared" si="2"/>
        <v>0</v>
      </c>
      <c r="BU7" s="30">
        <f t="shared" si="2"/>
        <v>0</v>
      </c>
      <c r="BV7" s="30">
        <f t="shared" si="2"/>
        <v>0</v>
      </c>
      <c r="BW7" s="30">
        <f t="shared" ref="BW7:CD7" si="3">+C55</f>
        <v>0</v>
      </c>
      <c r="BX7" s="30">
        <f t="shared" si="3"/>
        <v>0</v>
      </c>
      <c r="BY7" s="30">
        <f t="shared" si="3"/>
        <v>0</v>
      </c>
      <c r="BZ7" s="30">
        <f t="shared" si="3"/>
        <v>0</v>
      </c>
      <c r="CA7" s="30">
        <f t="shared" si="3"/>
        <v>0</v>
      </c>
      <c r="CB7" s="30">
        <f t="shared" si="3"/>
        <v>0</v>
      </c>
      <c r="CC7" s="30">
        <f t="shared" si="3"/>
        <v>0</v>
      </c>
      <c r="CD7" s="30">
        <f t="shared" si="3"/>
        <v>0</v>
      </c>
      <c r="CE7" s="30" t="e">
        <f>+#REF!</f>
        <v>#REF!</v>
      </c>
      <c r="CF7" s="30" t="e">
        <f>+#REF!</f>
        <v>#REF!</v>
      </c>
      <c r="CG7" s="30" t="e">
        <f>+#REF!</f>
        <v>#REF!</v>
      </c>
      <c r="CH7" s="30" t="e">
        <f>+#REF!</f>
        <v>#REF!</v>
      </c>
      <c r="CI7" s="30" t="e">
        <f>+#REF!</f>
        <v>#REF!</v>
      </c>
      <c r="CJ7" s="30" t="e">
        <f>+#REF!</f>
        <v>#REF!</v>
      </c>
      <c r="CK7" s="30" t="e">
        <f>+#REF!</f>
        <v>#REF!</v>
      </c>
      <c r="CL7" s="30" t="e">
        <f>+#REF!</f>
        <v>#REF!</v>
      </c>
      <c r="CM7" s="30" t="e">
        <f>+#REF!</f>
        <v>#REF!</v>
      </c>
      <c r="CN7" s="30" t="e">
        <f>+#REF!</f>
        <v>#REF!</v>
      </c>
      <c r="CO7" s="30" t="e">
        <f>+#REF!</f>
        <v>#REF!</v>
      </c>
      <c r="CP7" s="30" t="e">
        <f>+#REF!</f>
        <v>#REF!</v>
      </c>
      <c r="CQ7" s="30" t="e">
        <f>+#REF!</f>
        <v>#REF!</v>
      </c>
      <c r="CR7" s="30" t="e">
        <f>+#REF!</f>
        <v>#REF!</v>
      </c>
      <c r="CS7" s="30" t="e">
        <f>+#REF!</f>
        <v>#REF!</v>
      </c>
      <c r="CT7" s="30" t="e">
        <f>+#REF!</f>
        <v>#REF!</v>
      </c>
      <c r="CU7" s="30" t="e">
        <f>+#REF!</f>
        <v>#REF!</v>
      </c>
      <c r="CV7" s="30" t="e">
        <f>+#REF!</f>
        <v>#REF!</v>
      </c>
      <c r="CW7" s="30" t="e">
        <f>+#REF!</f>
        <v>#REF!</v>
      </c>
      <c r="CX7" s="30" t="e">
        <f>+#REF!</f>
        <v>#REF!</v>
      </c>
      <c r="CY7" s="30" t="e">
        <f>+#REF!</f>
        <v>#REF!</v>
      </c>
      <c r="CZ7" s="30" t="e">
        <f>+#REF!</f>
        <v>#REF!</v>
      </c>
      <c r="DA7" s="30" t="e">
        <f>+#REF!</f>
        <v>#REF!</v>
      </c>
      <c r="DB7" s="30" t="e">
        <f>+#REF!</f>
        <v>#REF!</v>
      </c>
      <c r="DC7" s="30" t="e">
        <f>+#REF!</f>
        <v>#REF!</v>
      </c>
      <c r="DD7" s="30" t="e">
        <f>+#REF!</f>
        <v>#REF!</v>
      </c>
      <c r="DE7" s="30" t="e">
        <f>+#REF!</f>
        <v>#REF!</v>
      </c>
      <c r="DF7" s="30" t="e">
        <f>+#REF!</f>
        <v>#REF!</v>
      </c>
      <c r="DG7" s="30" t="e">
        <f>+#REF!</f>
        <v>#REF!</v>
      </c>
      <c r="DH7" s="30" t="e">
        <f>+#REF!</f>
        <v>#REF!</v>
      </c>
      <c r="DI7" s="30" t="e">
        <f>+#REF!</f>
        <v>#REF!</v>
      </c>
      <c r="DJ7" s="30" t="e">
        <f>+#REF!</f>
        <v>#REF!</v>
      </c>
      <c r="DK7" s="30" t="e">
        <f>+#REF!</f>
        <v>#REF!</v>
      </c>
      <c r="DL7" s="30" t="e">
        <f>+#REF!</f>
        <v>#REF!</v>
      </c>
      <c r="DM7" s="30" t="e">
        <f>+#REF!</f>
        <v>#REF!</v>
      </c>
      <c r="DN7" s="30" t="e">
        <f>+#REF!</f>
        <v>#REF!</v>
      </c>
      <c r="DO7" s="30" t="e">
        <f>+#REF!</f>
        <v>#REF!</v>
      </c>
      <c r="DP7" s="30" t="e">
        <f>+#REF!</f>
        <v>#REF!</v>
      </c>
      <c r="DQ7" s="30" t="e">
        <f>+#REF!</f>
        <v>#REF!</v>
      </c>
      <c r="DR7" s="30" t="e">
        <f>+#REF!</f>
        <v>#REF!</v>
      </c>
      <c r="DS7" s="30" t="e">
        <f>+#REF!</f>
        <v>#REF!</v>
      </c>
      <c r="DT7" s="30" t="e">
        <f>+#REF!</f>
        <v>#REF!</v>
      </c>
      <c r="DU7" s="30" t="e">
        <f>+#REF!</f>
        <v>#REF!</v>
      </c>
      <c r="DV7" s="30" t="e">
        <f>+#REF!</f>
        <v>#REF!</v>
      </c>
      <c r="DW7" s="30" t="e">
        <f>+#REF!</f>
        <v>#REF!</v>
      </c>
      <c r="DX7" s="30" t="e">
        <f>+#REF!</f>
        <v>#REF!</v>
      </c>
      <c r="DY7" s="30" t="e">
        <f>+#REF!</f>
        <v>#REF!</v>
      </c>
      <c r="DZ7" s="30" t="e">
        <f>+#REF!</f>
        <v>#REF!</v>
      </c>
      <c r="EA7" s="30" t="e">
        <f>+#REF!</f>
        <v>#REF!</v>
      </c>
      <c r="EB7" s="30" t="e">
        <f>+#REF!</f>
        <v>#REF!</v>
      </c>
      <c r="EC7" s="30" t="e">
        <f>+#REF!</f>
        <v>#REF!</v>
      </c>
      <c r="ED7" s="30" t="e">
        <f>+#REF!</f>
        <v>#REF!</v>
      </c>
      <c r="EE7" s="30" t="e">
        <f>+#REF!</f>
        <v>#REF!</v>
      </c>
      <c r="EF7" s="30" t="e">
        <f>+#REF!</f>
        <v>#REF!</v>
      </c>
      <c r="EG7" s="30" t="e">
        <f>+#REF!</f>
        <v>#REF!</v>
      </c>
      <c r="EH7" s="30" t="e">
        <f>+#REF!</f>
        <v>#REF!</v>
      </c>
      <c r="EI7" s="30" t="e">
        <f>+#REF!</f>
        <v>#REF!</v>
      </c>
      <c r="EJ7" s="30" t="e">
        <f>+#REF!</f>
        <v>#REF!</v>
      </c>
      <c r="EK7" s="30" t="e">
        <f>+#REF!</f>
        <v>#REF!</v>
      </c>
      <c r="EL7" s="30" t="e">
        <f>+#REF!</f>
        <v>#REF!</v>
      </c>
      <c r="EM7" s="30" t="e">
        <f>+#REF!</f>
        <v>#REF!</v>
      </c>
      <c r="EN7" s="30" t="e">
        <f>+#REF!</f>
        <v>#REF!</v>
      </c>
      <c r="EO7" s="30" t="e">
        <f>+#REF!</f>
        <v>#REF!</v>
      </c>
      <c r="EP7" s="30" t="e">
        <f>+#REF!</f>
        <v>#REF!</v>
      </c>
      <c r="EQ7" s="31" t="e">
        <f>+#REF!</f>
        <v>#REF!</v>
      </c>
      <c r="ER7" s="31">
        <f>+G57</f>
        <v>0</v>
      </c>
      <c r="ES7" s="31" t="str">
        <f>+I57</f>
        <v/>
      </c>
      <c r="ET7" s="31" t="str">
        <f>+J57</f>
        <v/>
      </c>
      <c r="EU7" s="30" t="e">
        <f>+#REF!</f>
        <v>#REF!</v>
      </c>
      <c r="EV7" s="30" t="e">
        <f>+#REF!</f>
        <v>#REF!</v>
      </c>
      <c r="EW7" s="30" t="e">
        <f>+#REF!</f>
        <v>#REF!</v>
      </c>
      <c r="EX7" s="30" t="e">
        <f>+#REF!</f>
        <v>#REF!</v>
      </c>
      <c r="EY7" s="30" t="e">
        <f>+#REF!</f>
        <v>#REF!</v>
      </c>
      <c r="EZ7" s="30" t="e">
        <f>+#REF!</f>
        <v>#REF!</v>
      </c>
      <c r="FA7" s="26" t="e">
        <f>+#REF!</f>
        <v>#REF!</v>
      </c>
      <c r="FB7" s="30" t="e">
        <f>+#REF!</f>
        <v>#REF!</v>
      </c>
      <c r="FC7" s="26" t="e">
        <f>IF(#REF!=0,"",#REF!)</f>
        <v>#REF!</v>
      </c>
      <c r="FD7" s="32" t="e">
        <f>+IF(#REF!=0,"",#REF!)</f>
        <v>#REF!</v>
      </c>
    </row>
    <row r="8" spans="2:216" s="20" customFormat="1" ht="2.25" customHeight="1" x14ac:dyDescent="0.25">
      <c r="B8" s="33"/>
      <c r="C8" s="33"/>
      <c r="D8" s="34"/>
      <c r="E8" s="34"/>
      <c r="F8" s="34"/>
      <c r="G8" s="34"/>
      <c r="H8" s="34"/>
      <c r="I8" s="34"/>
      <c r="J8" s="34"/>
      <c r="K8" s="6"/>
      <c r="L8" s="6"/>
      <c r="M8" s="6"/>
      <c r="N8" s="6"/>
      <c r="O8" s="6"/>
      <c r="P8" s="5"/>
      <c r="Q8" s="6"/>
      <c r="R8" s="6"/>
      <c r="S8" s="6"/>
      <c r="T8" s="6"/>
      <c r="U8" s="6"/>
      <c r="V8" s="6"/>
      <c r="W8" s="6"/>
      <c r="X8" s="6"/>
      <c r="Y8" s="6"/>
      <c r="Z8" s="6"/>
      <c r="AA8" s="6"/>
      <c r="AB8" s="6"/>
      <c r="AC8" s="6"/>
      <c r="AD8" s="6"/>
      <c r="AE8" s="6"/>
      <c r="AF8" s="6"/>
      <c r="AG8" s="6"/>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6"/>
      <c r="BO8" s="6"/>
      <c r="BP8" s="6"/>
      <c r="BQ8" s="6"/>
      <c r="BR8" s="6"/>
      <c r="BS8" s="6"/>
      <c r="BT8" s="6"/>
      <c r="BU8" s="6"/>
      <c r="BV8" s="6"/>
      <c r="BW8" s="6"/>
      <c r="BX8" s="6"/>
      <c r="BY8" s="6"/>
      <c r="BZ8" s="6"/>
      <c r="CA8" s="6"/>
      <c r="CB8" s="6"/>
      <c r="CC8" s="6"/>
      <c r="CD8" s="6"/>
      <c r="CE8" s="6"/>
      <c r="CF8" s="6"/>
      <c r="CG8" s="6"/>
      <c r="CH8" s="6"/>
      <c r="CI8" s="6"/>
      <c r="CJ8" s="6"/>
      <c r="CK8" s="6"/>
      <c r="CL8" s="6"/>
      <c r="CM8" s="6"/>
      <c r="CN8" s="6"/>
      <c r="CO8" s="6"/>
      <c r="CP8" s="6"/>
      <c r="CQ8" s="6"/>
      <c r="CR8" s="6"/>
      <c r="CS8" s="6"/>
      <c r="CT8" s="6"/>
      <c r="CU8" s="6"/>
      <c r="CV8" s="6"/>
      <c r="CW8" s="6"/>
      <c r="CX8" s="6"/>
      <c r="CY8" s="6"/>
      <c r="CZ8" s="6"/>
      <c r="DA8" s="6"/>
      <c r="DB8" s="35"/>
      <c r="DC8" s="35"/>
      <c r="DD8" s="35"/>
      <c r="DE8" s="35"/>
      <c r="DF8" s="35"/>
      <c r="DG8" s="35"/>
      <c r="DH8" s="35"/>
      <c r="DI8" s="35"/>
      <c r="DJ8" s="36"/>
      <c r="DK8" s="36"/>
      <c r="DL8" s="36"/>
      <c r="DM8" s="36"/>
      <c r="DN8" s="36"/>
      <c r="DO8" s="36"/>
      <c r="DP8" s="36"/>
      <c r="DQ8" s="36"/>
      <c r="DR8" s="36"/>
      <c r="DS8" s="36"/>
      <c r="DT8" s="6"/>
      <c r="DU8" s="6"/>
      <c r="DV8" s="6"/>
      <c r="DW8" s="6"/>
      <c r="DX8" s="6"/>
      <c r="DY8" s="6"/>
      <c r="DZ8" s="6"/>
      <c r="EA8" s="6"/>
      <c r="EB8" s="6"/>
      <c r="EC8" s="6"/>
      <c r="ED8" s="6"/>
      <c r="EE8" s="6"/>
      <c r="EF8" s="6"/>
      <c r="EG8" s="6"/>
      <c r="EH8" s="6"/>
      <c r="EI8" s="6"/>
      <c r="EJ8" s="6"/>
      <c r="EK8" s="6"/>
      <c r="EL8" s="6"/>
      <c r="EM8" s="6"/>
      <c r="EN8" s="6"/>
      <c r="EO8" s="6"/>
      <c r="EP8" s="6"/>
      <c r="EQ8" s="6"/>
      <c r="ER8" s="6"/>
      <c r="ES8" s="6"/>
      <c r="ET8" s="6"/>
      <c r="EU8" s="6"/>
      <c r="EV8" s="6"/>
      <c r="EW8" s="6"/>
      <c r="EX8" s="6"/>
      <c r="EY8" s="6"/>
      <c r="EZ8" s="6"/>
      <c r="FA8" s="6"/>
      <c r="FB8" s="6"/>
      <c r="FC8" s="6"/>
      <c r="FD8" s="6"/>
      <c r="FE8" s="6"/>
      <c r="FF8" s="6"/>
      <c r="FG8" s="6"/>
      <c r="FH8" s="6"/>
      <c r="FI8" s="6"/>
      <c r="FJ8" s="6"/>
      <c r="FK8" s="6"/>
      <c r="FL8" s="6"/>
      <c r="FM8" s="6"/>
      <c r="FN8" s="6"/>
      <c r="FO8" s="6"/>
      <c r="FP8" s="6"/>
      <c r="FQ8" s="6"/>
      <c r="FR8" s="6"/>
      <c r="FS8" s="6"/>
      <c r="FT8" s="6"/>
      <c r="FU8" s="6"/>
      <c r="FV8" s="6"/>
      <c r="FW8" s="6"/>
      <c r="FX8" s="6"/>
      <c r="FY8" s="6"/>
      <c r="FZ8" s="6"/>
      <c r="GA8" s="6"/>
      <c r="GB8" s="6"/>
      <c r="GC8" s="6"/>
      <c r="GD8" s="6"/>
      <c r="GE8" s="6"/>
      <c r="GF8" s="6"/>
      <c r="GG8" s="6"/>
      <c r="GH8" s="6"/>
      <c r="GI8" s="6"/>
      <c r="GJ8" s="6"/>
      <c r="GK8" s="6"/>
      <c r="GL8" s="6"/>
      <c r="GM8" s="6"/>
      <c r="GN8" s="6"/>
      <c r="GO8" s="6"/>
      <c r="GP8" s="6"/>
      <c r="GQ8" s="6"/>
      <c r="GR8" s="6"/>
      <c r="GS8" s="6"/>
      <c r="GT8" s="6"/>
      <c r="GU8" s="6"/>
      <c r="GV8" s="6"/>
      <c r="GW8" s="6"/>
      <c r="GX8" s="6"/>
      <c r="GY8" s="6"/>
      <c r="GZ8" s="6"/>
      <c r="HA8" s="6"/>
      <c r="HB8" s="6"/>
      <c r="HC8" s="6"/>
      <c r="HD8" s="6"/>
      <c r="HE8" s="6"/>
      <c r="HF8" s="6"/>
      <c r="HG8" s="6"/>
      <c r="HH8" s="6"/>
    </row>
    <row r="9" spans="2:216" ht="26.25" customHeight="1" x14ac:dyDescent="0.25">
      <c r="B9" s="152" t="s">
        <v>2</v>
      </c>
      <c r="C9" s="152"/>
      <c r="D9" s="159" t="s">
        <v>110</v>
      </c>
      <c r="E9" s="159"/>
      <c r="F9" s="159"/>
      <c r="G9" s="159"/>
      <c r="H9" s="159"/>
      <c r="I9" s="159"/>
      <c r="J9" s="159"/>
      <c r="T9" s="37"/>
      <c r="U9" s="37"/>
      <c r="V9" s="37"/>
      <c r="W9" s="37"/>
      <c r="X9" s="37"/>
      <c r="Y9" s="37"/>
      <c r="Z9" s="37"/>
      <c r="AA9" s="37"/>
      <c r="AB9" s="37"/>
      <c r="AC9" s="37"/>
      <c r="AD9" s="37"/>
      <c r="AE9" s="37"/>
      <c r="AF9" s="37"/>
      <c r="AG9" s="37"/>
      <c r="AH9" s="37"/>
      <c r="AI9" s="37"/>
      <c r="AJ9" s="37"/>
      <c r="AK9" s="37"/>
      <c r="AL9" s="37"/>
      <c r="AM9" s="37"/>
      <c r="AN9" s="37"/>
      <c r="AO9" s="37"/>
      <c r="AP9" s="37"/>
      <c r="AQ9" s="37"/>
      <c r="AR9" s="37"/>
      <c r="AS9" s="37"/>
      <c r="AT9" s="37"/>
      <c r="AU9" s="37"/>
      <c r="AV9" s="37"/>
      <c r="AW9" s="37"/>
      <c r="AX9" s="37"/>
      <c r="AY9" s="37"/>
      <c r="AZ9" s="37"/>
      <c r="BA9" s="37"/>
      <c r="BB9" s="37"/>
      <c r="BC9" s="37"/>
      <c r="BD9" s="37"/>
      <c r="BE9" s="37"/>
      <c r="BF9" s="37"/>
      <c r="BG9" s="37"/>
      <c r="BH9" s="37"/>
      <c r="BI9" s="37"/>
      <c r="BJ9" s="37"/>
      <c r="BK9" s="37"/>
      <c r="BL9" s="37"/>
      <c r="BM9" s="37"/>
      <c r="BN9" s="37"/>
      <c r="BO9" s="37"/>
      <c r="BP9" s="37"/>
      <c r="BQ9" s="37"/>
      <c r="BR9" s="37"/>
      <c r="BS9" s="37"/>
      <c r="BT9" s="37"/>
      <c r="BU9" s="37"/>
      <c r="BV9" s="37"/>
      <c r="BW9" s="37"/>
      <c r="BX9" s="37"/>
      <c r="BY9" s="37"/>
      <c r="BZ9" s="37"/>
      <c r="CA9" s="37"/>
      <c r="CB9" s="37"/>
      <c r="CC9" s="37"/>
      <c r="CD9" s="37"/>
      <c r="CE9" s="37"/>
      <c r="CF9" s="37"/>
      <c r="CG9" s="37"/>
      <c r="CH9" s="37"/>
      <c r="CI9" s="37"/>
      <c r="CJ9" s="37"/>
      <c r="CK9" s="37"/>
      <c r="CL9" s="37"/>
      <c r="CM9" s="37"/>
      <c r="CN9" s="37"/>
      <c r="CO9" s="37"/>
      <c r="CP9" s="37"/>
      <c r="CQ9" s="37"/>
      <c r="CR9" s="37"/>
      <c r="CS9" s="37"/>
      <c r="CT9" s="37"/>
      <c r="CU9" s="37"/>
      <c r="CV9" s="37"/>
      <c r="CW9" s="37"/>
      <c r="CX9" s="37"/>
      <c r="CY9" s="37"/>
      <c r="CZ9" s="37"/>
      <c r="DA9" s="37"/>
      <c r="DB9" s="38"/>
      <c r="DC9" s="38"/>
      <c r="DD9" s="38"/>
      <c r="DE9" s="38"/>
      <c r="DF9" s="38"/>
      <c r="DG9" s="38"/>
      <c r="DH9" s="38"/>
      <c r="DI9" s="38"/>
      <c r="DJ9" s="37"/>
      <c r="DK9" s="37"/>
      <c r="DL9" s="37"/>
      <c r="DM9" s="37"/>
      <c r="DN9" s="37"/>
      <c r="DO9" s="37"/>
      <c r="DP9" s="37"/>
      <c r="DQ9" s="37"/>
      <c r="DR9" s="37"/>
      <c r="DS9" s="37"/>
      <c r="DT9" s="37"/>
      <c r="DU9" s="37"/>
      <c r="DV9" s="37"/>
      <c r="DW9" s="37"/>
      <c r="DX9" s="37"/>
    </row>
    <row r="10" spans="2:216" s="20" customFormat="1" ht="3" customHeight="1" x14ac:dyDescent="0.25">
      <c r="B10" s="33"/>
      <c r="C10" s="33"/>
      <c r="D10" s="34"/>
      <c r="E10" s="34"/>
      <c r="F10" s="34"/>
      <c r="G10" s="34"/>
      <c r="H10" s="34"/>
      <c r="I10" s="34"/>
      <c r="J10" s="34"/>
      <c r="K10" s="6"/>
      <c r="L10" s="6"/>
      <c r="M10" s="6"/>
      <c r="N10" s="6"/>
      <c r="O10" s="6"/>
      <c r="P10" s="5"/>
      <c r="Q10" s="6"/>
      <c r="R10" s="6"/>
      <c r="S10" s="6"/>
      <c r="T10" s="37"/>
      <c r="U10" s="37"/>
      <c r="V10" s="37"/>
      <c r="W10" s="37"/>
      <c r="X10" s="37"/>
      <c r="Y10" s="37"/>
      <c r="Z10" s="37"/>
      <c r="AA10" s="37"/>
      <c r="AB10" s="37"/>
      <c r="AC10" s="37"/>
      <c r="AD10" s="37"/>
      <c r="AE10" s="37"/>
      <c r="AF10" s="37"/>
      <c r="AG10" s="37"/>
      <c r="AH10" s="37"/>
      <c r="AI10" s="37"/>
      <c r="AJ10" s="37"/>
      <c r="AK10" s="37"/>
      <c r="AL10" s="37"/>
      <c r="AM10" s="37"/>
      <c r="AN10" s="37"/>
      <c r="AO10" s="37"/>
      <c r="AP10" s="37"/>
      <c r="AQ10" s="37"/>
      <c r="AR10" s="37"/>
      <c r="AS10" s="37"/>
      <c r="AT10" s="37"/>
      <c r="AU10" s="37"/>
      <c r="AV10" s="37"/>
      <c r="AW10" s="37"/>
      <c r="AX10" s="37"/>
      <c r="AY10" s="37"/>
      <c r="AZ10" s="37"/>
      <c r="BA10" s="37"/>
      <c r="BB10" s="37"/>
      <c r="BC10" s="37"/>
      <c r="BD10" s="37"/>
      <c r="BE10" s="37"/>
      <c r="BF10" s="37"/>
      <c r="BG10" s="37"/>
      <c r="BH10" s="37"/>
      <c r="BI10" s="37"/>
      <c r="BJ10" s="37"/>
      <c r="BK10" s="37"/>
      <c r="BL10" s="37"/>
      <c r="BM10" s="37"/>
      <c r="BN10" s="37"/>
      <c r="BO10" s="37"/>
      <c r="BP10" s="37"/>
      <c r="BQ10" s="37"/>
      <c r="BR10" s="37"/>
      <c r="BS10" s="37"/>
      <c r="BT10" s="37"/>
      <c r="BU10" s="37"/>
      <c r="BV10" s="37"/>
      <c r="BW10" s="37"/>
      <c r="BX10" s="37"/>
      <c r="BY10" s="37"/>
      <c r="BZ10" s="37"/>
      <c r="CA10" s="37"/>
      <c r="CB10" s="37"/>
      <c r="CC10" s="37"/>
      <c r="CD10" s="37"/>
      <c r="CE10" s="37"/>
      <c r="CF10" s="37"/>
      <c r="CG10" s="37"/>
      <c r="CH10" s="37"/>
      <c r="CI10" s="37"/>
      <c r="CJ10" s="37"/>
      <c r="CK10" s="37"/>
      <c r="CL10" s="37"/>
      <c r="CM10" s="37"/>
      <c r="CN10" s="37"/>
      <c r="CO10" s="37"/>
      <c r="CP10" s="37"/>
      <c r="CQ10" s="37"/>
      <c r="CR10" s="37"/>
      <c r="CS10" s="37"/>
      <c r="CT10" s="37"/>
      <c r="CU10" s="37"/>
      <c r="CV10" s="37"/>
      <c r="CW10" s="37"/>
      <c r="CX10" s="37"/>
      <c r="CY10" s="37"/>
      <c r="CZ10" s="37"/>
      <c r="DA10" s="37"/>
      <c r="DB10" s="38"/>
      <c r="DC10" s="38"/>
      <c r="DD10" s="38"/>
      <c r="DE10" s="38"/>
      <c r="DF10" s="38"/>
      <c r="DG10" s="38"/>
      <c r="DH10" s="38"/>
      <c r="DI10" s="38"/>
      <c r="DJ10" s="37"/>
      <c r="DK10" s="37"/>
      <c r="DL10" s="37"/>
      <c r="DM10" s="37"/>
      <c r="DN10" s="37"/>
      <c r="DO10" s="37"/>
      <c r="DP10" s="37"/>
      <c r="DQ10" s="37"/>
      <c r="DR10" s="37"/>
      <c r="DS10" s="37"/>
      <c r="DT10" s="37"/>
      <c r="DU10" s="37"/>
      <c r="DV10" s="37"/>
      <c r="DW10" s="37"/>
      <c r="DX10" s="37"/>
      <c r="DY10" s="6"/>
      <c r="DZ10" s="6"/>
      <c r="EA10" s="6"/>
      <c r="EB10" s="6"/>
      <c r="EC10" s="6"/>
      <c r="ED10" s="6"/>
      <c r="EE10" s="6"/>
      <c r="EF10" s="6"/>
      <c r="EG10" s="6"/>
      <c r="EH10" s="6"/>
      <c r="EI10" s="6"/>
      <c r="EJ10" s="6"/>
      <c r="EK10" s="6"/>
      <c r="EL10" s="6"/>
      <c r="EM10" s="6"/>
      <c r="EN10" s="6"/>
      <c r="EO10" s="6"/>
      <c r="EP10" s="6"/>
      <c r="EQ10" s="6"/>
      <c r="ER10" s="6"/>
      <c r="ES10" s="6"/>
      <c r="ET10" s="6"/>
      <c r="EU10" s="6"/>
      <c r="EV10" s="6"/>
      <c r="EW10" s="6"/>
      <c r="EX10" s="6"/>
      <c r="EY10" s="6"/>
      <c r="EZ10" s="6"/>
      <c r="FA10" s="6"/>
      <c r="FB10" s="6"/>
      <c r="FC10" s="6"/>
      <c r="FD10" s="6"/>
      <c r="FE10" s="6"/>
      <c r="FF10" s="6"/>
      <c r="FG10" s="6"/>
      <c r="FH10" s="6"/>
      <c r="FI10" s="6"/>
      <c r="FJ10" s="6"/>
      <c r="FK10" s="6"/>
      <c r="FL10" s="6"/>
      <c r="FM10" s="6"/>
      <c r="FN10" s="6"/>
      <c r="FO10" s="6"/>
      <c r="FP10" s="6"/>
      <c r="FQ10" s="6"/>
      <c r="FR10" s="6"/>
      <c r="FS10" s="6"/>
      <c r="FT10" s="6"/>
      <c r="FU10" s="6"/>
      <c r="FV10" s="6"/>
      <c r="FW10" s="6"/>
      <c r="FX10" s="6"/>
      <c r="FY10" s="6"/>
      <c r="FZ10" s="6"/>
      <c r="GA10" s="6"/>
      <c r="GB10" s="6"/>
      <c r="GC10" s="6"/>
      <c r="GD10" s="6"/>
      <c r="GE10" s="6"/>
      <c r="GF10" s="6"/>
      <c r="GG10" s="6"/>
      <c r="GH10" s="6"/>
      <c r="GI10" s="6"/>
      <c r="GJ10" s="6"/>
      <c r="GK10" s="6"/>
      <c r="GL10" s="6"/>
      <c r="GM10" s="6"/>
      <c r="GN10" s="6"/>
      <c r="GO10" s="6"/>
      <c r="GP10" s="6"/>
      <c r="GQ10" s="6"/>
      <c r="GR10" s="6"/>
      <c r="GS10" s="6"/>
      <c r="GT10" s="6"/>
      <c r="GU10" s="6"/>
      <c r="GV10" s="6"/>
      <c r="GW10" s="6"/>
      <c r="GX10" s="6"/>
      <c r="GY10" s="6"/>
      <c r="GZ10" s="6"/>
      <c r="HA10" s="6"/>
      <c r="HB10" s="6"/>
      <c r="HC10" s="6"/>
      <c r="HD10" s="6"/>
      <c r="HE10" s="6"/>
      <c r="HF10" s="6"/>
      <c r="HG10" s="6"/>
      <c r="HH10" s="6"/>
    </row>
    <row r="11" spans="2:216" s="20" customFormat="1" ht="18" customHeight="1" x14ac:dyDescent="0.25">
      <c r="B11" s="152" t="s">
        <v>65</v>
      </c>
      <c r="C11" s="152"/>
      <c r="D11" s="159" t="s">
        <v>111</v>
      </c>
      <c r="E11" s="159"/>
      <c r="F11" s="159"/>
      <c r="G11" s="159"/>
      <c r="H11" s="159"/>
      <c r="I11" s="159"/>
      <c r="J11" s="159"/>
      <c r="K11" s="6"/>
      <c r="L11" s="6"/>
      <c r="M11" s="6"/>
      <c r="N11" s="6"/>
      <c r="O11" s="6"/>
      <c r="P11" s="5"/>
      <c r="Q11" s="6"/>
      <c r="R11" s="6"/>
      <c r="S11" s="6"/>
      <c r="T11" s="37"/>
      <c r="U11" s="37"/>
      <c r="V11" s="37"/>
      <c r="W11" s="37"/>
      <c r="X11" s="37"/>
      <c r="Y11" s="37"/>
      <c r="Z11" s="37"/>
      <c r="AA11" s="37"/>
      <c r="AB11" s="37"/>
      <c r="AC11" s="37"/>
      <c r="AD11" s="37"/>
      <c r="AE11" s="37"/>
      <c r="AF11" s="37"/>
      <c r="AG11" s="37"/>
      <c r="AH11" s="37"/>
      <c r="AI11" s="37"/>
      <c r="AJ11" s="37"/>
      <c r="AK11" s="37"/>
      <c r="AL11" s="37"/>
      <c r="AM11" s="37"/>
      <c r="AN11" s="37"/>
      <c r="AO11" s="37"/>
      <c r="AP11" s="37"/>
      <c r="AQ11" s="37"/>
      <c r="AR11" s="37"/>
      <c r="AS11" s="37"/>
      <c r="AT11" s="37"/>
      <c r="AU11" s="37"/>
      <c r="AV11" s="37"/>
      <c r="AW11" s="37"/>
      <c r="AX11" s="37"/>
      <c r="AY11" s="37"/>
      <c r="AZ11" s="37"/>
      <c r="BA11" s="37"/>
      <c r="BB11" s="37"/>
      <c r="BC11" s="37"/>
      <c r="BD11" s="37"/>
      <c r="BE11" s="37"/>
      <c r="BF11" s="37"/>
      <c r="BG11" s="37"/>
      <c r="BH11" s="37"/>
      <c r="BI11" s="37"/>
      <c r="BJ11" s="37"/>
      <c r="BK11" s="37"/>
      <c r="BL11" s="37"/>
      <c r="BM11" s="37"/>
      <c r="BN11" s="37"/>
      <c r="BO11" s="37"/>
      <c r="BP11" s="37"/>
      <c r="BQ11" s="37"/>
      <c r="BR11" s="37"/>
      <c r="BS11" s="37"/>
      <c r="BT11" s="37"/>
      <c r="BU11" s="37"/>
      <c r="BV11" s="37"/>
      <c r="BW11" s="37"/>
      <c r="BX11" s="37"/>
      <c r="BY11" s="37"/>
      <c r="BZ11" s="37"/>
      <c r="CA11" s="37"/>
      <c r="CB11" s="37"/>
      <c r="CC11" s="37"/>
      <c r="CD11" s="37"/>
      <c r="CE11" s="37"/>
      <c r="CF11" s="37"/>
      <c r="CG11" s="37"/>
      <c r="CH11" s="37"/>
      <c r="CI11" s="37"/>
      <c r="CJ11" s="37"/>
      <c r="CK11" s="37"/>
      <c r="CL11" s="37"/>
      <c r="CM11" s="37"/>
      <c r="CN11" s="37"/>
      <c r="CO11" s="37"/>
      <c r="CP11" s="37"/>
      <c r="CQ11" s="37"/>
      <c r="CR11" s="37"/>
      <c r="CS11" s="37"/>
      <c r="CT11" s="37"/>
      <c r="CU11" s="37"/>
      <c r="CV11" s="37"/>
      <c r="CW11" s="37"/>
      <c r="CX11" s="37"/>
      <c r="CY11" s="37"/>
      <c r="CZ11" s="37"/>
      <c r="DA11" s="37"/>
      <c r="DB11" s="38"/>
      <c r="DC11" s="38"/>
      <c r="DD11" s="38"/>
      <c r="DE11" s="38"/>
      <c r="DF11" s="38"/>
      <c r="DG11" s="38"/>
      <c r="DH11" s="38"/>
      <c r="DI11" s="38"/>
      <c r="DJ11" s="37"/>
      <c r="DK11" s="37"/>
      <c r="DL11" s="37"/>
      <c r="DM11" s="37"/>
      <c r="DN11" s="37"/>
      <c r="DO11" s="37"/>
      <c r="DP11" s="37"/>
      <c r="DQ11" s="37"/>
      <c r="DR11" s="37"/>
      <c r="DS11" s="37"/>
      <c r="DT11" s="37"/>
      <c r="DU11" s="37"/>
      <c r="DV11" s="37"/>
      <c r="DW11" s="37"/>
      <c r="DX11" s="37"/>
      <c r="DY11" s="6"/>
      <c r="DZ11" s="6"/>
      <c r="EA11" s="6"/>
      <c r="EB11" s="6"/>
      <c r="EC11" s="6"/>
      <c r="ED11" s="6"/>
      <c r="EE11" s="6"/>
      <c r="EF11" s="6"/>
      <c r="EG11" s="6"/>
      <c r="EH11" s="6"/>
      <c r="EI11" s="6"/>
      <c r="EJ11" s="6"/>
      <c r="EK11" s="6"/>
      <c r="EL11" s="6"/>
      <c r="EM11" s="6"/>
      <c r="EN11" s="6"/>
      <c r="EO11" s="6"/>
      <c r="EP11" s="6"/>
      <c r="EQ11" s="6"/>
      <c r="ER11" s="6"/>
      <c r="ES11" s="6"/>
      <c r="ET11" s="6"/>
      <c r="EU11" s="6"/>
      <c r="EV11" s="6"/>
      <c r="EW11" s="6"/>
      <c r="EX11" s="6"/>
      <c r="EY11" s="6"/>
      <c r="EZ11" s="6"/>
      <c r="FA11" s="6"/>
      <c r="FB11" s="6"/>
      <c r="FC11" s="6"/>
      <c r="FD11" s="6"/>
      <c r="FE11" s="6"/>
      <c r="FF11" s="6"/>
      <c r="FG11" s="6"/>
      <c r="FH11" s="6"/>
      <c r="FI11" s="6"/>
      <c r="FJ11" s="6"/>
      <c r="FK11" s="6"/>
      <c r="FL11" s="6"/>
      <c r="FM11" s="6"/>
      <c r="FN11" s="6"/>
      <c r="FO11" s="6"/>
      <c r="FP11" s="6"/>
      <c r="FQ11" s="6"/>
      <c r="FR11" s="6"/>
      <c r="FS11" s="6"/>
      <c r="FT11" s="6"/>
      <c r="FU11" s="6"/>
      <c r="FV11" s="6"/>
      <c r="FW11" s="6"/>
      <c r="FX11" s="6"/>
      <c r="FY11" s="6"/>
      <c r="FZ11" s="6"/>
      <c r="GA11" s="6"/>
      <c r="GB11" s="6"/>
      <c r="GC11" s="6"/>
      <c r="GD11" s="6"/>
      <c r="GE11" s="6"/>
      <c r="GF11" s="6"/>
      <c r="GG11" s="6"/>
      <c r="GH11" s="6"/>
      <c r="GI11" s="6"/>
      <c r="GJ11" s="6"/>
      <c r="GK11" s="6"/>
      <c r="GL11" s="6"/>
      <c r="GM11" s="6"/>
      <c r="GN11" s="6"/>
      <c r="GO11" s="6"/>
      <c r="GP11" s="6"/>
      <c r="GQ11" s="6"/>
      <c r="GR11" s="6"/>
      <c r="GS11" s="6"/>
      <c r="GT11" s="6"/>
      <c r="GU11" s="6"/>
      <c r="GV11" s="6"/>
      <c r="GW11" s="6"/>
      <c r="GX11" s="6"/>
      <c r="GY11" s="6"/>
      <c r="GZ11" s="6"/>
      <c r="HA11" s="6"/>
      <c r="HB11" s="6"/>
      <c r="HC11" s="6"/>
      <c r="HD11" s="6"/>
      <c r="HE11" s="6"/>
      <c r="HF11" s="6"/>
      <c r="HG11" s="6"/>
      <c r="HH11" s="6"/>
    </row>
    <row r="12" spans="2:216" s="20" customFormat="1" ht="3" customHeight="1" x14ac:dyDescent="0.25">
      <c r="B12" s="33"/>
      <c r="C12" s="33"/>
      <c r="D12" s="34"/>
      <c r="E12" s="34"/>
      <c r="F12" s="34"/>
      <c r="G12" s="34"/>
      <c r="H12" s="34"/>
      <c r="I12" s="34"/>
      <c r="J12" s="34"/>
      <c r="K12" s="6"/>
      <c r="L12" s="6"/>
      <c r="M12" s="6"/>
      <c r="N12" s="6"/>
      <c r="O12" s="6"/>
      <c r="P12" s="5"/>
      <c r="Q12" s="6"/>
      <c r="R12" s="6"/>
      <c r="S12" s="6"/>
      <c r="T12" s="37"/>
      <c r="U12" s="37"/>
      <c r="V12" s="37"/>
      <c r="W12" s="37"/>
      <c r="X12" s="37"/>
      <c r="Y12" s="37"/>
      <c r="Z12" s="37"/>
      <c r="AA12" s="37"/>
      <c r="AB12" s="37"/>
      <c r="AC12" s="37"/>
      <c r="AD12" s="37"/>
      <c r="AE12" s="37"/>
      <c r="AF12" s="37"/>
      <c r="AG12" s="37"/>
      <c r="AH12" s="37"/>
      <c r="AI12" s="37"/>
      <c r="AJ12" s="37"/>
      <c r="AK12" s="37"/>
      <c r="AL12" s="37"/>
      <c r="AM12" s="37"/>
      <c r="AN12" s="37"/>
      <c r="AO12" s="37"/>
      <c r="AP12" s="37"/>
      <c r="AQ12" s="37"/>
      <c r="AR12" s="37"/>
      <c r="AS12" s="37"/>
      <c r="AT12" s="37"/>
      <c r="AU12" s="37"/>
      <c r="AV12" s="37"/>
      <c r="AW12" s="37"/>
      <c r="AX12" s="37"/>
      <c r="AY12" s="37"/>
      <c r="AZ12" s="37"/>
      <c r="BA12" s="37"/>
      <c r="BB12" s="37"/>
      <c r="BC12" s="37"/>
      <c r="BD12" s="37"/>
      <c r="BE12" s="37"/>
      <c r="BF12" s="37"/>
      <c r="BG12" s="37"/>
      <c r="BH12" s="37"/>
      <c r="BI12" s="37"/>
      <c r="BJ12" s="37"/>
      <c r="BK12" s="37"/>
      <c r="BL12" s="37"/>
      <c r="BM12" s="37"/>
      <c r="BN12" s="37"/>
      <c r="BO12" s="37"/>
      <c r="BP12" s="37"/>
      <c r="BQ12" s="37"/>
      <c r="BR12" s="37"/>
      <c r="BS12" s="37"/>
      <c r="BT12" s="37"/>
      <c r="BU12" s="37"/>
      <c r="BV12" s="37"/>
      <c r="BW12" s="37"/>
      <c r="BX12" s="37"/>
      <c r="BY12" s="37"/>
      <c r="BZ12" s="37"/>
      <c r="CA12" s="37"/>
      <c r="CB12" s="37"/>
      <c r="CC12" s="37"/>
      <c r="CD12" s="37"/>
      <c r="CE12" s="37"/>
      <c r="CF12" s="37"/>
      <c r="CG12" s="37"/>
      <c r="CH12" s="37"/>
      <c r="CI12" s="37"/>
      <c r="CJ12" s="37"/>
      <c r="CK12" s="37"/>
      <c r="CL12" s="37"/>
      <c r="CM12" s="37"/>
      <c r="CN12" s="37"/>
      <c r="CO12" s="37"/>
      <c r="CP12" s="37"/>
      <c r="CQ12" s="37"/>
      <c r="CR12" s="37"/>
      <c r="CS12" s="37"/>
      <c r="CT12" s="37"/>
      <c r="CU12" s="37"/>
      <c r="CV12" s="37"/>
      <c r="CW12" s="37"/>
      <c r="CX12" s="37"/>
      <c r="CY12" s="37"/>
      <c r="CZ12" s="37"/>
      <c r="DA12" s="37"/>
      <c r="DB12" s="38"/>
      <c r="DC12" s="38"/>
      <c r="DD12" s="38"/>
      <c r="DE12" s="38"/>
      <c r="DF12" s="38"/>
      <c r="DG12" s="38"/>
      <c r="DH12" s="38"/>
      <c r="DI12" s="38"/>
      <c r="DJ12" s="37"/>
      <c r="DK12" s="37"/>
      <c r="DL12" s="37"/>
      <c r="DM12" s="37"/>
      <c r="DN12" s="37"/>
      <c r="DO12" s="37"/>
      <c r="DP12" s="37"/>
      <c r="DQ12" s="37"/>
      <c r="DR12" s="37"/>
      <c r="DS12" s="37"/>
      <c r="DT12" s="37"/>
      <c r="DU12" s="37"/>
      <c r="DV12" s="37"/>
      <c r="DW12" s="37"/>
      <c r="DX12" s="37"/>
      <c r="DY12" s="6"/>
      <c r="DZ12" s="6"/>
      <c r="EA12" s="6"/>
      <c r="EB12" s="6"/>
      <c r="EC12" s="6"/>
      <c r="ED12" s="6"/>
      <c r="EE12" s="6"/>
      <c r="EF12" s="6"/>
      <c r="EG12" s="6"/>
      <c r="EH12" s="6"/>
      <c r="EI12" s="6"/>
      <c r="EJ12" s="6"/>
      <c r="EK12" s="6"/>
      <c r="EL12" s="6"/>
      <c r="EM12" s="6"/>
      <c r="EN12" s="6"/>
      <c r="EO12" s="6"/>
      <c r="EP12" s="6"/>
      <c r="EQ12" s="6"/>
      <c r="ER12" s="6"/>
      <c r="ES12" s="6"/>
      <c r="ET12" s="6"/>
      <c r="EU12" s="6"/>
      <c r="EV12" s="6"/>
      <c r="EW12" s="6"/>
      <c r="EX12" s="6"/>
      <c r="EY12" s="6"/>
      <c r="EZ12" s="6"/>
      <c r="FA12" s="6"/>
      <c r="FB12" s="6"/>
      <c r="FC12" s="6"/>
      <c r="FD12" s="6"/>
      <c r="FE12" s="6"/>
      <c r="FF12" s="6"/>
      <c r="FG12" s="6"/>
      <c r="FH12" s="6"/>
      <c r="FI12" s="6"/>
      <c r="FJ12" s="6"/>
      <c r="FK12" s="6"/>
      <c r="FL12" s="6"/>
      <c r="FM12" s="6"/>
      <c r="FN12" s="6"/>
      <c r="FO12" s="6"/>
      <c r="FP12" s="6"/>
      <c r="FQ12" s="6"/>
      <c r="FR12" s="6"/>
      <c r="FS12" s="6"/>
      <c r="FT12" s="6"/>
      <c r="FU12" s="6"/>
      <c r="FV12" s="6"/>
      <c r="FW12" s="6"/>
      <c r="FX12" s="6"/>
      <c r="FY12" s="6"/>
      <c r="FZ12" s="6"/>
      <c r="GA12" s="6"/>
      <c r="GB12" s="6"/>
      <c r="GC12" s="6"/>
      <c r="GD12" s="6"/>
      <c r="GE12" s="6"/>
      <c r="GF12" s="6"/>
      <c r="GG12" s="6"/>
      <c r="GH12" s="6"/>
      <c r="GI12" s="6"/>
      <c r="GJ12" s="6"/>
      <c r="GK12" s="6"/>
      <c r="GL12" s="6"/>
      <c r="GM12" s="6"/>
      <c r="GN12" s="6"/>
      <c r="GO12" s="6"/>
      <c r="GP12" s="6"/>
      <c r="GQ12" s="6"/>
      <c r="GR12" s="6"/>
      <c r="GS12" s="6"/>
      <c r="GT12" s="6"/>
      <c r="GU12" s="6"/>
      <c r="GV12" s="6"/>
      <c r="GW12" s="6"/>
      <c r="GX12" s="6"/>
      <c r="GY12" s="6"/>
      <c r="GZ12" s="6"/>
      <c r="HA12" s="6"/>
      <c r="HB12" s="6"/>
      <c r="HC12" s="6"/>
      <c r="HD12" s="6"/>
      <c r="HE12" s="6"/>
      <c r="HF12" s="6"/>
      <c r="HG12" s="6"/>
      <c r="HH12" s="6"/>
    </row>
    <row r="13" spans="2:216" s="20" customFormat="1" ht="39" customHeight="1" x14ac:dyDescent="0.25">
      <c r="B13" s="152" t="s">
        <v>66</v>
      </c>
      <c r="C13" s="152"/>
      <c r="D13" s="159" t="s">
        <v>112</v>
      </c>
      <c r="E13" s="159"/>
      <c r="F13" s="159"/>
      <c r="G13" s="159"/>
      <c r="H13" s="159"/>
      <c r="I13" s="159"/>
      <c r="J13" s="159"/>
      <c r="K13" s="6"/>
      <c r="L13" s="6"/>
      <c r="M13" s="6"/>
      <c r="N13" s="6"/>
      <c r="O13" s="6"/>
      <c r="P13" s="5"/>
      <c r="Q13" s="6"/>
      <c r="R13" s="6"/>
      <c r="S13" s="6"/>
      <c r="T13" s="37"/>
      <c r="U13" s="37"/>
      <c r="V13" s="37"/>
      <c r="W13" s="37"/>
      <c r="X13" s="37"/>
      <c r="Y13" s="37"/>
      <c r="Z13" s="37"/>
      <c r="AA13" s="37"/>
      <c r="AB13" s="37"/>
      <c r="AC13" s="37"/>
      <c r="AD13" s="37"/>
      <c r="AE13" s="37"/>
      <c r="AF13" s="37"/>
      <c r="AG13" s="37"/>
      <c r="AH13" s="37"/>
      <c r="AI13" s="37"/>
      <c r="AJ13" s="37"/>
      <c r="AK13" s="37"/>
      <c r="AL13" s="37"/>
      <c r="AM13" s="37"/>
      <c r="AN13" s="37"/>
      <c r="AO13" s="37"/>
      <c r="AP13" s="37"/>
      <c r="AQ13" s="37"/>
      <c r="AR13" s="37"/>
      <c r="AS13" s="37"/>
      <c r="AT13" s="37"/>
      <c r="AU13" s="37"/>
      <c r="AV13" s="37"/>
      <c r="AW13" s="37"/>
      <c r="AX13" s="37"/>
      <c r="AY13" s="37"/>
      <c r="AZ13" s="37"/>
      <c r="BA13" s="37"/>
      <c r="BB13" s="37"/>
      <c r="BC13" s="37"/>
      <c r="BD13" s="37"/>
      <c r="BE13" s="37"/>
      <c r="BF13" s="37"/>
      <c r="BG13" s="37"/>
      <c r="BH13" s="37"/>
      <c r="BI13" s="37"/>
      <c r="BJ13" s="37"/>
      <c r="BK13" s="37"/>
      <c r="BL13" s="37"/>
      <c r="BM13" s="37"/>
      <c r="BN13" s="37"/>
      <c r="BO13" s="37"/>
      <c r="BP13" s="37"/>
      <c r="BQ13" s="37"/>
      <c r="BR13" s="37"/>
      <c r="BS13" s="37"/>
      <c r="BT13" s="37"/>
      <c r="BU13" s="37"/>
      <c r="BV13" s="37"/>
      <c r="BW13" s="37"/>
      <c r="BX13" s="37"/>
      <c r="BY13" s="37"/>
      <c r="BZ13" s="37"/>
      <c r="CA13" s="37"/>
      <c r="CB13" s="37"/>
      <c r="CC13" s="37"/>
      <c r="CD13" s="37"/>
      <c r="CE13" s="37"/>
      <c r="CF13" s="37"/>
      <c r="CG13" s="37"/>
      <c r="CH13" s="37"/>
      <c r="CI13" s="37"/>
      <c r="CJ13" s="37"/>
      <c r="CK13" s="37"/>
      <c r="CL13" s="37"/>
      <c r="CM13" s="37"/>
      <c r="CN13" s="37"/>
      <c r="CO13" s="37"/>
      <c r="CP13" s="37"/>
      <c r="CQ13" s="37"/>
      <c r="CR13" s="37"/>
      <c r="CS13" s="37"/>
      <c r="CT13" s="37"/>
      <c r="CU13" s="37"/>
      <c r="CV13" s="37"/>
      <c r="CW13" s="37"/>
      <c r="CX13" s="37"/>
      <c r="CY13" s="37"/>
      <c r="CZ13" s="37"/>
      <c r="DA13" s="37"/>
      <c r="DB13" s="38"/>
      <c r="DC13" s="38"/>
      <c r="DD13" s="38"/>
      <c r="DE13" s="38"/>
      <c r="DF13" s="38"/>
      <c r="DG13" s="38"/>
      <c r="DH13" s="38"/>
      <c r="DI13" s="38"/>
      <c r="DJ13" s="37"/>
      <c r="DK13" s="37"/>
      <c r="DL13" s="37"/>
      <c r="DM13" s="37"/>
      <c r="DN13" s="37"/>
      <c r="DO13" s="37"/>
      <c r="DP13" s="37"/>
      <c r="DQ13" s="37"/>
      <c r="DR13" s="37"/>
      <c r="DS13" s="37"/>
      <c r="DT13" s="37"/>
      <c r="DU13" s="37"/>
      <c r="DV13" s="37"/>
      <c r="DW13" s="37"/>
      <c r="DX13" s="37"/>
      <c r="DY13" s="6"/>
      <c r="DZ13" s="6"/>
      <c r="EA13" s="6"/>
      <c r="EB13" s="6"/>
      <c r="EC13" s="6"/>
      <c r="ED13" s="6"/>
      <c r="EE13" s="6"/>
      <c r="EF13" s="6"/>
      <c r="EG13" s="6"/>
      <c r="EH13" s="6"/>
      <c r="EI13" s="6"/>
      <c r="EJ13" s="6"/>
      <c r="EK13" s="6"/>
      <c r="EL13" s="6"/>
      <c r="EM13" s="6"/>
      <c r="EN13" s="6"/>
      <c r="EO13" s="6"/>
      <c r="EP13" s="6"/>
      <c r="EQ13" s="6"/>
      <c r="ER13" s="6"/>
      <c r="ES13" s="6"/>
      <c r="ET13" s="6"/>
      <c r="EU13" s="6"/>
      <c r="EV13" s="6"/>
      <c r="EW13" s="6"/>
      <c r="EX13" s="6"/>
      <c r="EY13" s="6"/>
      <c r="EZ13" s="6"/>
      <c r="FA13" s="6"/>
      <c r="FB13" s="6"/>
      <c r="FC13" s="6"/>
      <c r="FD13" s="6"/>
      <c r="FE13" s="6"/>
      <c r="FF13" s="6"/>
      <c r="FG13" s="6"/>
      <c r="FH13" s="6"/>
      <c r="FI13" s="6"/>
      <c r="FJ13" s="6"/>
      <c r="FK13" s="6"/>
      <c r="FL13" s="6"/>
      <c r="FM13" s="6"/>
      <c r="FN13" s="6"/>
      <c r="FO13" s="6"/>
      <c r="FP13" s="6"/>
      <c r="FQ13" s="6"/>
      <c r="FR13" s="6"/>
      <c r="FS13" s="6"/>
      <c r="FT13" s="6"/>
      <c r="FU13" s="6"/>
      <c r="FV13" s="6"/>
      <c r="FW13" s="6"/>
      <c r="FX13" s="6"/>
      <c r="FY13" s="6"/>
      <c r="FZ13" s="6"/>
      <c r="GA13" s="6"/>
      <c r="GB13" s="6"/>
      <c r="GC13" s="6"/>
      <c r="GD13" s="6"/>
      <c r="GE13" s="6"/>
      <c r="GF13" s="6"/>
      <c r="GG13" s="6"/>
      <c r="GH13" s="6"/>
      <c r="GI13" s="6"/>
      <c r="GJ13" s="6"/>
      <c r="GK13" s="6"/>
      <c r="GL13" s="6"/>
      <c r="GM13" s="6"/>
      <c r="GN13" s="6"/>
      <c r="GO13" s="6"/>
      <c r="GP13" s="6"/>
      <c r="GQ13" s="6"/>
      <c r="GR13" s="6"/>
      <c r="GS13" s="6"/>
      <c r="GT13" s="6"/>
      <c r="GU13" s="6"/>
      <c r="GV13" s="6"/>
      <c r="GW13" s="6"/>
      <c r="GX13" s="6"/>
      <c r="GY13" s="6"/>
      <c r="GZ13" s="6"/>
      <c r="HA13" s="6"/>
      <c r="HB13" s="6"/>
      <c r="HC13" s="6"/>
      <c r="HD13" s="6"/>
      <c r="HE13" s="6"/>
      <c r="HF13" s="6"/>
      <c r="HG13" s="6"/>
      <c r="HH13" s="6"/>
    </row>
    <row r="14" spans="2:216" s="20" customFormat="1" ht="3.75" customHeight="1" x14ac:dyDescent="0.25">
      <c r="B14" s="33"/>
      <c r="C14" s="33"/>
      <c r="D14" s="34"/>
      <c r="E14" s="34"/>
      <c r="F14" s="34"/>
      <c r="G14" s="34"/>
      <c r="H14" s="34"/>
      <c r="I14" s="34"/>
      <c r="J14" s="34"/>
      <c r="K14" s="6"/>
      <c r="L14" s="6"/>
      <c r="M14" s="6"/>
      <c r="N14" s="6"/>
      <c r="O14" s="6"/>
      <c r="P14" s="5"/>
      <c r="Q14" s="6"/>
      <c r="R14" s="6"/>
      <c r="S14" s="6"/>
      <c r="T14" s="37"/>
      <c r="U14" s="37"/>
      <c r="V14" s="37"/>
      <c r="W14" s="37"/>
      <c r="X14" s="37"/>
      <c r="Y14" s="37"/>
      <c r="Z14" s="37"/>
      <c r="AA14" s="37"/>
      <c r="AB14" s="37"/>
      <c r="AC14" s="37"/>
      <c r="AD14" s="37"/>
      <c r="AE14" s="37"/>
      <c r="AF14" s="37"/>
      <c r="AG14" s="37"/>
      <c r="AH14" s="37"/>
      <c r="AI14" s="37"/>
      <c r="AJ14" s="37"/>
      <c r="AK14" s="37"/>
      <c r="AL14" s="37"/>
      <c r="AM14" s="37"/>
      <c r="AN14" s="37"/>
      <c r="AO14" s="37"/>
      <c r="AP14" s="37"/>
      <c r="AQ14" s="37"/>
      <c r="AR14" s="37"/>
      <c r="AS14" s="37"/>
      <c r="AT14" s="37"/>
      <c r="AU14" s="37"/>
      <c r="AV14" s="37"/>
      <c r="AW14" s="37"/>
      <c r="AX14" s="37"/>
      <c r="AY14" s="37"/>
      <c r="AZ14" s="37"/>
      <c r="BA14" s="37"/>
      <c r="BB14" s="37"/>
      <c r="BC14" s="37"/>
      <c r="BD14" s="37"/>
      <c r="BE14" s="37"/>
      <c r="BF14" s="37"/>
      <c r="BG14" s="37"/>
      <c r="BH14" s="37"/>
      <c r="BI14" s="37"/>
      <c r="BJ14" s="37"/>
      <c r="BK14" s="37"/>
      <c r="BL14" s="37"/>
      <c r="BM14" s="37"/>
      <c r="BN14" s="37"/>
      <c r="BO14" s="37"/>
      <c r="BP14" s="37"/>
      <c r="BQ14" s="37"/>
      <c r="BR14" s="37"/>
      <c r="BS14" s="37"/>
      <c r="BT14" s="37"/>
      <c r="BU14" s="37"/>
      <c r="BV14" s="37"/>
      <c r="BW14" s="37"/>
      <c r="BX14" s="37"/>
      <c r="BY14" s="37"/>
      <c r="BZ14" s="37"/>
      <c r="CA14" s="37"/>
      <c r="CB14" s="37"/>
      <c r="CC14" s="37"/>
      <c r="CD14" s="37"/>
      <c r="CE14" s="37"/>
      <c r="CF14" s="37"/>
      <c r="CG14" s="37"/>
      <c r="CH14" s="37"/>
      <c r="CI14" s="37"/>
      <c r="CJ14" s="37"/>
      <c r="CK14" s="37"/>
      <c r="CL14" s="37"/>
      <c r="CM14" s="37"/>
      <c r="CN14" s="37"/>
      <c r="CO14" s="37"/>
      <c r="CP14" s="37"/>
      <c r="CQ14" s="37"/>
      <c r="CR14" s="37"/>
      <c r="CS14" s="37"/>
      <c r="CT14" s="37"/>
      <c r="CU14" s="37"/>
      <c r="CV14" s="37"/>
      <c r="CW14" s="37"/>
      <c r="CX14" s="37"/>
      <c r="CY14" s="37"/>
      <c r="CZ14" s="37"/>
      <c r="DA14" s="37"/>
      <c r="DB14" s="38"/>
      <c r="DC14" s="38"/>
      <c r="DD14" s="38"/>
      <c r="DE14" s="38"/>
      <c r="DF14" s="38"/>
      <c r="DG14" s="38"/>
      <c r="DH14" s="38"/>
      <c r="DI14" s="38"/>
      <c r="DJ14" s="37"/>
      <c r="DK14" s="37"/>
      <c r="DL14" s="37"/>
      <c r="DM14" s="37"/>
      <c r="DN14" s="37"/>
      <c r="DO14" s="37"/>
      <c r="DP14" s="37"/>
      <c r="DQ14" s="37"/>
      <c r="DR14" s="37"/>
      <c r="DS14" s="37"/>
      <c r="DT14" s="37"/>
      <c r="DU14" s="37"/>
      <c r="DV14" s="37"/>
      <c r="DW14" s="37"/>
      <c r="DX14" s="37"/>
      <c r="DY14" s="6"/>
      <c r="DZ14" s="6"/>
      <c r="EA14" s="6"/>
      <c r="EB14" s="6"/>
      <c r="EC14" s="6"/>
      <c r="ED14" s="6"/>
      <c r="EE14" s="6"/>
      <c r="EF14" s="6"/>
      <c r="EG14" s="6"/>
      <c r="EH14" s="6"/>
      <c r="EI14" s="6"/>
      <c r="EJ14" s="6"/>
      <c r="EK14" s="6"/>
      <c r="EL14" s="6"/>
      <c r="EM14" s="6"/>
      <c r="EN14" s="6"/>
      <c r="EO14" s="6"/>
      <c r="EP14" s="6"/>
      <c r="EQ14" s="6"/>
      <c r="ER14" s="6"/>
      <c r="ES14" s="6"/>
      <c r="ET14" s="6"/>
      <c r="EU14" s="6"/>
      <c r="EV14" s="6"/>
      <c r="EW14" s="6"/>
      <c r="EX14" s="6"/>
      <c r="EY14" s="6"/>
      <c r="EZ14" s="6"/>
      <c r="FA14" s="6"/>
      <c r="FB14" s="6"/>
      <c r="FC14" s="6"/>
      <c r="FD14" s="6"/>
      <c r="FE14" s="6"/>
      <c r="FF14" s="6"/>
      <c r="FG14" s="6"/>
      <c r="FH14" s="6"/>
      <c r="FI14" s="6"/>
      <c r="FJ14" s="6"/>
      <c r="FK14" s="6"/>
      <c r="FL14" s="6"/>
      <c r="FM14" s="6"/>
      <c r="FN14" s="6"/>
      <c r="FO14" s="6"/>
      <c r="FP14" s="6"/>
      <c r="FQ14" s="6"/>
      <c r="FR14" s="6"/>
      <c r="FS14" s="6"/>
      <c r="FT14" s="6"/>
      <c r="FU14" s="6"/>
      <c r="FV14" s="6"/>
      <c r="FW14" s="6"/>
      <c r="FX14" s="6"/>
      <c r="FY14" s="6"/>
      <c r="FZ14" s="6"/>
      <c r="GA14" s="6"/>
      <c r="GB14" s="6"/>
      <c r="GC14" s="6"/>
      <c r="GD14" s="6"/>
      <c r="GE14" s="6"/>
      <c r="GF14" s="6"/>
      <c r="GG14" s="6"/>
      <c r="GH14" s="6"/>
      <c r="GI14" s="6"/>
      <c r="GJ14" s="6"/>
      <c r="GK14" s="6"/>
      <c r="GL14" s="6"/>
      <c r="GM14" s="6"/>
      <c r="GN14" s="6"/>
      <c r="GO14" s="6"/>
      <c r="GP14" s="6"/>
      <c r="GQ14" s="6"/>
      <c r="GR14" s="6"/>
      <c r="GS14" s="6"/>
      <c r="GT14" s="6"/>
      <c r="GU14" s="6"/>
      <c r="GV14" s="6"/>
      <c r="GW14" s="6"/>
      <c r="GX14" s="6"/>
      <c r="GY14" s="6"/>
      <c r="GZ14" s="6"/>
      <c r="HA14" s="6"/>
      <c r="HB14" s="6"/>
      <c r="HC14" s="6"/>
      <c r="HD14" s="6"/>
      <c r="HE14" s="6"/>
      <c r="HF14" s="6"/>
      <c r="HG14" s="6"/>
      <c r="HH14" s="6"/>
    </row>
    <row r="15" spans="2:216" s="20" customFormat="1" ht="13.5" customHeight="1" x14ac:dyDescent="0.25">
      <c r="B15" s="152" t="s">
        <v>4</v>
      </c>
      <c r="C15" s="152" t="str">
        <f>IF(ISERROR(VLOOKUP(#REF!,[3]listas!$B$5:$G$54,2,0)),"",VLOOKUP(#REF!,[3]listas!$B$5:$G$54,2,0))</f>
        <v/>
      </c>
      <c r="D15" s="159" t="s">
        <v>113</v>
      </c>
      <c r="E15" s="159"/>
      <c r="F15" s="159"/>
      <c r="G15" s="159"/>
      <c r="H15" s="159"/>
      <c r="I15" s="159"/>
      <c r="J15" s="159"/>
      <c r="K15" s="6"/>
      <c r="L15" s="6"/>
      <c r="M15" s="6"/>
      <c r="N15" s="6"/>
      <c r="O15" s="6"/>
      <c r="P15" s="5"/>
      <c r="Q15" s="6"/>
      <c r="R15" s="6"/>
      <c r="S15" s="6"/>
      <c r="T15" s="37"/>
      <c r="U15" s="37"/>
      <c r="V15" s="37"/>
      <c r="W15" s="37"/>
      <c r="X15" s="37"/>
      <c r="Y15" s="37"/>
      <c r="Z15" s="37"/>
      <c r="AA15" s="37"/>
      <c r="AB15" s="37"/>
      <c r="AC15" s="37"/>
      <c r="AD15" s="37"/>
      <c r="AE15" s="37"/>
      <c r="AF15" s="37"/>
      <c r="AG15" s="37"/>
      <c r="AH15" s="37"/>
      <c r="AI15" s="37"/>
      <c r="AJ15" s="37"/>
      <c r="AK15" s="37"/>
      <c r="AL15" s="37"/>
      <c r="AM15" s="37"/>
      <c r="AN15" s="37"/>
      <c r="AO15" s="37"/>
      <c r="AP15" s="37"/>
      <c r="AQ15" s="37"/>
      <c r="AR15" s="37"/>
      <c r="AS15" s="37"/>
      <c r="AT15" s="37"/>
      <c r="AU15" s="37"/>
      <c r="AV15" s="37"/>
      <c r="AW15" s="37"/>
      <c r="AX15" s="37"/>
      <c r="AY15" s="37"/>
      <c r="AZ15" s="37"/>
      <c r="BA15" s="37"/>
      <c r="BB15" s="37"/>
      <c r="BC15" s="37"/>
      <c r="BD15" s="37"/>
      <c r="BE15" s="37"/>
      <c r="BF15" s="37"/>
      <c r="BG15" s="37"/>
      <c r="BH15" s="37"/>
      <c r="BI15" s="37"/>
      <c r="BJ15" s="37"/>
      <c r="BK15" s="37"/>
      <c r="BL15" s="37"/>
      <c r="BM15" s="37"/>
      <c r="BN15" s="37"/>
      <c r="BO15" s="37"/>
      <c r="BP15" s="37"/>
      <c r="BQ15" s="37"/>
      <c r="BR15" s="37"/>
      <c r="BS15" s="37"/>
      <c r="BT15" s="37"/>
      <c r="BU15" s="37"/>
      <c r="BV15" s="37"/>
      <c r="BW15" s="37"/>
      <c r="BX15" s="37"/>
      <c r="BY15" s="37"/>
      <c r="BZ15" s="37"/>
      <c r="CA15" s="37"/>
      <c r="CB15" s="37"/>
      <c r="CC15" s="37"/>
      <c r="CD15" s="37"/>
      <c r="CE15" s="37"/>
      <c r="CF15" s="37"/>
      <c r="CG15" s="37"/>
      <c r="CH15" s="37"/>
      <c r="CI15" s="37"/>
      <c r="CJ15" s="37"/>
      <c r="CK15" s="37"/>
      <c r="CL15" s="37"/>
      <c r="CM15" s="37"/>
      <c r="CN15" s="37"/>
      <c r="CO15" s="37"/>
      <c r="CP15" s="37"/>
      <c r="CQ15" s="37"/>
      <c r="CR15" s="37"/>
      <c r="CS15" s="37"/>
      <c r="CT15" s="37"/>
      <c r="CU15" s="37"/>
      <c r="CV15" s="37"/>
      <c r="CW15" s="37"/>
      <c r="CX15" s="37"/>
      <c r="CY15" s="37"/>
      <c r="CZ15" s="37"/>
      <c r="DA15" s="37"/>
      <c r="DB15" s="38"/>
      <c r="DC15" s="38"/>
      <c r="DD15" s="38"/>
      <c r="DE15" s="38"/>
      <c r="DF15" s="38"/>
      <c r="DG15" s="38"/>
      <c r="DH15" s="38"/>
      <c r="DI15" s="38"/>
      <c r="DJ15" s="37"/>
      <c r="DK15" s="37"/>
      <c r="DL15" s="37"/>
      <c r="DM15" s="37"/>
      <c r="DN15" s="37"/>
      <c r="DO15" s="37"/>
      <c r="DP15" s="37"/>
      <c r="DQ15" s="37"/>
      <c r="DR15" s="37"/>
      <c r="DS15" s="37"/>
      <c r="DT15" s="37"/>
      <c r="DU15" s="37"/>
      <c r="DV15" s="37"/>
      <c r="DW15" s="37"/>
      <c r="DX15" s="37"/>
      <c r="DY15" s="6"/>
      <c r="DZ15" s="6"/>
      <c r="EA15" s="6"/>
      <c r="EB15" s="6"/>
      <c r="EC15" s="6"/>
      <c r="ED15" s="6"/>
      <c r="EE15" s="6"/>
      <c r="EF15" s="6"/>
      <c r="EG15" s="6"/>
      <c r="EH15" s="6"/>
      <c r="EI15" s="6"/>
      <c r="EJ15" s="6"/>
      <c r="EK15" s="6"/>
      <c r="EL15" s="6"/>
      <c r="EM15" s="6"/>
      <c r="EN15" s="6"/>
      <c r="EO15" s="6"/>
      <c r="EP15" s="6"/>
      <c r="EQ15" s="6"/>
      <c r="ER15" s="6"/>
      <c r="ES15" s="6"/>
      <c r="ET15" s="6"/>
      <c r="EU15" s="6"/>
      <c r="EV15" s="6"/>
      <c r="EW15" s="6"/>
      <c r="EX15" s="6"/>
      <c r="EY15" s="6"/>
      <c r="EZ15" s="6"/>
      <c r="FA15" s="6"/>
      <c r="FB15" s="6"/>
      <c r="FC15" s="6"/>
      <c r="FD15" s="6"/>
      <c r="FE15" s="6"/>
      <c r="FF15" s="6"/>
      <c r="FG15" s="6"/>
      <c r="FH15" s="6"/>
      <c r="FI15" s="6"/>
      <c r="FJ15" s="6"/>
      <c r="FK15" s="6"/>
      <c r="FL15" s="6"/>
      <c r="FM15" s="6"/>
      <c r="FN15" s="6"/>
      <c r="FO15" s="6"/>
      <c r="FP15" s="6"/>
      <c r="FQ15" s="6"/>
      <c r="FR15" s="6"/>
      <c r="FS15" s="6"/>
      <c r="FT15" s="6"/>
      <c r="FU15" s="6"/>
      <c r="FV15" s="6"/>
      <c r="FW15" s="6"/>
      <c r="FX15" s="6"/>
      <c r="FY15" s="6"/>
      <c r="FZ15" s="6"/>
      <c r="GA15" s="6"/>
      <c r="GB15" s="6"/>
      <c r="GC15" s="6"/>
      <c r="GD15" s="6"/>
      <c r="GE15" s="6"/>
      <c r="GF15" s="6"/>
      <c r="GG15" s="6"/>
      <c r="GH15" s="6"/>
      <c r="GI15" s="6"/>
      <c r="GJ15" s="6"/>
      <c r="GK15" s="6"/>
      <c r="GL15" s="6"/>
      <c r="GM15" s="6"/>
      <c r="GN15" s="6"/>
      <c r="GO15" s="6"/>
      <c r="GP15" s="6"/>
      <c r="GQ15" s="6"/>
      <c r="GR15" s="6"/>
      <c r="GS15" s="6"/>
      <c r="GT15" s="6"/>
      <c r="GU15" s="6"/>
      <c r="GV15" s="6"/>
      <c r="GW15" s="6"/>
      <c r="GX15" s="6"/>
      <c r="GY15" s="6"/>
      <c r="GZ15" s="6"/>
      <c r="HA15" s="6"/>
      <c r="HB15" s="6"/>
      <c r="HC15" s="6"/>
      <c r="HD15" s="6"/>
      <c r="HE15" s="6"/>
      <c r="HF15" s="6"/>
      <c r="HG15" s="6"/>
      <c r="HH15" s="6"/>
    </row>
    <row r="16" spans="2:216" s="20" customFormat="1" ht="3.75" customHeight="1" x14ac:dyDescent="0.25">
      <c r="B16" s="33"/>
      <c r="C16" s="33"/>
      <c r="D16" s="34"/>
      <c r="E16" s="34"/>
      <c r="F16" s="34"/>
      <c r="G16" s="34"/>
      <c r="H16" s="34"/>
      <c r="I16" s="34"/>
      <c r="J16" s="34"/>
      <c r="K16" s="6"/>
      <c r="L16" s="6"/>
      <c r="M16" s="6"/>
      <c r="N16" s="6"/>
      <c r="O16" s="6"/>
      <c r="P16" s="5"/>
      <c r="Q16" s="6"/>
      <c r="R16" s="6"/>
      <c r="S16" s="6"/>
      <c r="T16" s="37"/>
      <c r="U16" s="37"/>
      <c r="V16" s="37"/>
      <c r="W16" s="37"/>
      <c r="X16" s="37"/>
      <c r="Y16" s="37"/>
      <c r="Z16" s="37"/>
      <c r="AA16" s="37"/>
      <c r="AB16" s="37"/>
      <c r="AC16" s="37"/>
      <c r="AD16" s="37"/>
      <c r="AE16" s="37"/>
      <c r="AF16" s="37"/>
      <c r="AG16" s="37"/>
      <c r="AH16" s="37"/>
      <c r="AI16" s="37"/>
      <c r="AJ16" s="37"/>
      <c r="AK16" s="37"/>
      <c r="AL16" s="37"/>
      <c r="AM16" s="37"/>
      <c r="AN16" s="37"/>
      <c r="AO16" s="37"/>
      <c r="AP16" s="37"/>
      <c r="AQ16" s="37"/>
      <c r="AR16" s="37"/>
      <c r="AS16" s="37"/>
      <c r="AT16" s="37"/>
      <c r="AU16" s="37"/>
      <c r="AV16" s="37"/>
      <c r="AW16" s="37"/>
      <c r="AX16" s="37"/>
      <c r="AY16" s="37"/>
      <c r="AZ16" s="37"/>
      <c r="BA16" s="37"/>
      <c r="BB16" s="37"/>
      <c r="BC16" s="37"/>
      <c r="BD16" s="37"/>
      <c r="BE16" s="37"/>
      <c r="BF16" s="37"/>
      <c r="BG16" s="37"/>
      <c r="BH16" s="37"/>
      <c r="BI16" s="37"/>
      <c r="BJ16" s="37"/>
      <c r="BK16" s="37"/>
      <c r="BL16" s="37"/>
      <c r="BM16" s="37"/>
      <c r="BN16" s="37"/>
      <c r="BO16" s="37"/>
      <c r="BP16" s="37"/>
      <c r="BQ16" s="37"/>
      <c r="BR16" s="37"/>
      <c r="BS16" s="37"/>
      <c r="BT16" s="37"/>
      <c r="BU16" s="37"/>
      <c r="BV16" s="37"/>
      <c r="BW16" s="37"/>
      <c r="BX16" s="37"/>
      <c r="BY16" s="37"/>
      <c r="BZ16" s="37"/>
      <c r="CA16" s="37"/>
      <c r="CB16" s="37"/>
      <c r="CC16" s="37"/>
      <c r="CD16" s="37"/>
      <c r="CE16" s="37"/>
      <c r="CF16" s="37"/>
      <c r="CG16" s="37"/>
      <c r="CH16" s="37"/>
      <c r="CI16" s="37"/>
      <c r="CJ16" s="37"/>
      <c r="CK16" s="37"/>
      <c r="CL16" s="37"/>
      <c r="CM16" s="37"/>
      <c r="CN16" s="37"/>
      <c r="CO16" s="37"/>
      <c r="CP16" s="37"/>
      <c r="CQ16" s="37"/>
      <c r="CR16" s="37"/>
      <c r="CS16" s="37"/>
      <c r="CT16" s="37"/>
      <c r="CU16" s="37"/>
      <c r="CV16" s="37"/>
      <c r="CW16" s="37"/>
      <c r="CX16" s="37"/>
      <c r="CY16" s="37"/>
      <c r="CZ16" s="37"/>
      <c r="DA16" s="37"/>
      <c r="DB16" s="38"/>
      <c r="DC16" s="38"/>
      <c r="DD16" s="38"/>
      <c r="DE16" s="38"/>
      <c r="DF16" s="38"/>
      <c r="DG16" s="38"/>
      <c r="DH16" s="38"/>
      <c r="DI16" s="38"/>
      <c r="DJ16" s="37"/>
      <c r="DK16" s="37"/>
      <c r="DL16" s="37"/>
      <c r="DM16" s="37"/>
      <c r="DN16" s="37"/>
      <c r="DO16" s="37"/>
      <c r="DP16" s="37"/>
      <c r="DQ16" s="37"/>
      <c r="DR16" s="37"/>
      <c r="DS16" s="37"/>
      <c r="DT16" s="37"/>
      <c r="DU16" s="37"/>
      <c r="DV16" s="37"/>
      <c r="DW16" s="37"/>
      <c r="DX16" s="37"/>
      <c r="DY16" s="6"/>
      <c r="DZ16" s="6"/>
      <c r="EA16" s="6"/>
      <c r="EB16" s="6"/>
      <c r="EC16" s="6"/>
      <c r="ED16" s="6"/>
      <c r="EE16" s="6"/>
      <c r="EF16" s="6"/>
      <c r="EG16" s="6"/>
      <c r="EH16" s="6"/>
      <c r="EI16" s="6"/>
      <c r="EJ16" s="6"/>
      <c r="EK16" s="6"/>
      <c r="EL16" s="6"/>
      <c r="EM16" s="6"/>
      <c r="EN16" s="6"/>
      <c r="EO16" s="6"/>
      <c r="EP16" s="6"/>
      <c r="EQ16" s="6"/>
      <c r="ER16" s="6"/>
      <c r="ES16" s="6"/>
      <c r="ET16" s="6"/>
      <c r="EU16" s="6"/>
      <c r="EV16" s="6"/>
      <c r="EW16" s="6"/>
      <c r="EX16" s="6"/>
      <c r="EY16" s="6"/>
      <c r="EZ16" s="6"/>
      <c r="FA16" s="6"/>
      <c r="FB16" s="6"/>
      <c r="FC16" s="6"/>
      <c r="FD16" s="6"/>
      <c r="FE16" s="6"/>
      <c r="FF16" s="6"/>
      <c r="FG16" s="6"/>
      <c r="FH16" s="6"/>
      <c r="FI16" s="6"/>
      <c r="FJ16" s="6"/>
      <c r="FK16" s="6"/>
      <c r="FL16" s="6"/>
      <c r="FM16" s="6"/>
      <c r="FN16" s="6"/>
      <c r="FO16" s="6"/>
      <c r="FP16" s="6"/>
      <c r="FQ16" s="6"/>
      <c r="FR16" s="6"/>
      <c r="FS16" s="6"/>
      <c r="FT16" s="6"/>
      <c r="FU16" s="6"/>
      <c r="FV16" s="6"/>
      <c r="FW16" s="6"/>
      <c r="FX16" s="6"/>
      <c r="FY16" s="6"/>
      <c r="FZ16" s="6"/>
      <c r="GA16" s="6"/>
      <c r="GB16" s="6"/>
      <c r="GC16" s="6"/>
      <c r="GD16" s="6"/>
      <c r="GE16" s="6"/>
      <c r="GF16" s="6"/>
      <c r="GG16" s="6"/>
      <c r="GH16" s="6"/>
      <c r="GI16" s="6"/>
      <c r="GJ16" s="6"/>
      <c r="GK16" s="6"/>
      <c r="GL16" s="6"/>
      <c r="GM16" s="6"/>
      <c r="GN16" s="6"/>
      <c r="GO16" s="6"/>
      <c r="GP16" s="6"/>
      <c r="GQ16" s="6"/>
      <c r="GR16" s="6"/>
      <c r="GS16" s="6"/>
      <c r="GT16" s="6"/>
      <c r="GU16" s="6"/>
      <c r="GV16" s="6"/>
      <c r="GW16" s="6"/>
      <c r="GX16" s="6"/>
      <c r="GY16" s="6"/>
      <c r="GZ16" s="6"/>
      <c r="HA16" s="6"/>
      <c r="HB16" s="6"/>
      <c r="HC16" s="6"/>
      <c r="HD16" s="6"/>
      <c r="HE16" s="6"/>
      <c r="HF16" s="6"/>
      <c r="HG16" s="6"/>
      <c r="HH16" s="6"/>
    </row>
    <row r="17" spans="2:216" ht="12.75" x14ac:dyDescent="0.25">
      <c r="B17" s="152" t="s">
        <v>67</v>
      </c>
      <c r="C17" s="152"/>
      <c r="D17" s="160" t="s">
        <v>114</v>
      </c>
      <c r="E17" s="161"/>
      <c r="F17" s="161"/>
      <c r="G17" s="161"/>
      <c r="H17" s="161"/>
      <c r="I17" s="161"/>
      <c r="J17" s="162"/>
      <c r="L17" s="3"/>
      <c r="M17" s="3"/>
      <c r="N17" s="3"/>
      <c r="O17" s="3"/>
      <c r="T17" s="37"/>
      <c r="U17" s="37"/>
      <c r="V17" s="37"/>
      <c r="W17" s="37"/>
      <c r="X17" s="37"/>
      <c r="Y17" s="37"/>
      <c r="Z17" s="37"/>
      <c r="AA17" s="37"/>
      <c r="AB17" s="37"/>
      <c r="AC17" s="37"/>
      <c r="AD17" s="37"/>
      <c r="AE17" s="37"/>
      <c r="AF17" s="37"/>
      <c r="AG17" s="37"/>
      <c r="AH17" s="37"/>
      <c r="AI17" s="37"/>
      <c r="AJ17" s="39"/>
      <c r="AK17" s="40"/>
      <c r="AL17" s="40"/>
      <c r="AM17" s="37"/>
      <c r="AN17" s="41"/>
      <c r="AO17" s="37"/>
      <c r="AP17" s="37"/>
      <c r="AQ17" s="37"/>
      <c r="AR17" s="37"/>
      <c r="AS17" s="42"/>
      <c r="AT17" s="37"/>
      <c r="AU17" s="37"/>
      <c r="AV17" s="37"/>
      <c r="AW17" s="37"/>
      <c r="AX17" s="37"/>
      <c r="AY17" s="37"/>
      <c r="AZ17" s="37"/>
      <c r="BA17" s="37"/>
      <c r="BB17" s="37"/>
      <c r="BC17" s="37"/>
      <c r="BD17" s="37"/>
      <c r="BE17" s="37"/>
      <c r="BF17" s="37"/>
      <c r="BG17" s="37"/>
      <c r="BH17" s="37"/>
      <c r="BI17" s="37"/>
      <c r="BJ17" s="37"/>
      <c r="BK17" s="37"/>
      <c r="BL17" s="37"/>
      <c r="BM17" s="37"/>
      <c r="BN17" s="37"/>
      <c r="BO17" s="37"/>
      <c r="BP17" s="37"/>
      <c r="BQ17" s="37"/>
      <c r="BR17" s="37"/>
      <c r="BS17" s="37"/>
      <c r="BT17" s="37"/>
      <c r="BU17" s="37"/>
      <c r="BV17" s="37"/>
      <c r="BW17" s="37"/>
      <c r="BX17" s="37"/>
      <c r="BY17" s="37"/>
      <c r="BZ17" s="37"/>
      <c r="CA17" s="37"/>
      <c r="CB17" s="37"/>
      <c r="CC17" s="37"/>
      <c r="CD17" s="37"/>
      <c r="CE17" s="37"/>
      <c r="CF17" s="37"/>
      <c r="CG17" s="37"/>
      <c r="CH17" s="37"/>
      <c r="CI17" s="37"/>
      <c r="CJ17" s="37"/>
      <c r="CK17" s="37"/>
      <c r="CL17" s="37"/>
      <c r="CM17" s="37"/>
      <c r="CN17" s="37"/>
      <c r="CO17" s="37"/>
      <c r="CP17" s="37"/>
      <c r="CQ17" s="37"/>
      <c r="CR17" s="37"/>
      <c r="CS17" s="37"/>
      <c r="CT17" s="37"/>
      <c r="CU17" s="37"/>
      <c r="CV17" s="37"/>
      <c r="CW17" s="37"/>
      <c r="CX17" s="37"/>
      <c r="CY17" s="37"/>
      <c r="CZ17" s="37"/>
      <c r="DA17" s="37"/>
      <c r="DB17" s="38"/>
      <c r="DC17" s="38"/>
      <c r="DD17" s="38"/>
      <c r="DE17" s="38"/>
      <c r="DF17" s="38"/>
      <c r="DG17" s="38"/>
      <c r="DH17" s="38"/>
      <c r="DI17" s="38"/>
      <c r="DJ17" s="37"/>
      <c r="DK17" s="37"/>
      <c r="DL17" s="37"/>
      <c r="DM17" s="37"/>
      <c r="DN17" s="37"/>
      <c r="DO17" s="37"/>
      <c r="DP17" s="37"/>
      <c r="DQ17" s="37"/>
      <c r="DR17" s="37"/>
      <c r="DS17" s="37"/>
      <c r="DT17" s="37"/>
      <c r="DU17" s="37"/>
      <c r="DV17" s="37"/>
      <c r="DW17" s="37"/>
      <c r="DX17" s="37"/>
    </row>
    <row r="18" spans="2:216" s="20" customFormat="1" ht="3.75" customHeight="1" x14ac:dyDescent="0.25">
      <c r="B18" s="33"/>
      <c r="C18" s="33"/>
      <c r="D18" s="34"/>
      <c r="E18" s="34"/>
      <c r="F18" s="34"/>
      <c r="G18" s="34"/>
      <c r="H18" s="34"/>
      <c r="I18" s="34"/>
      <c r="J18" s="34"/>
      <c r="K18" s="6"/>
      <c r="L18" s="6"/>
      <c r="M18" s="6"/>
      <c r="N18" s="6"/>
      <c r="O18" s="6"/>
      <c r="P18" s="5"/>
      <c r="Q18" s="6"/>
      <c r="R18" s="6"/>
      <c r="S18" s="6"/>
      <c r="T18" s="37"/>
      <c r="U18" s="37"/>
      <c r="V18" s="37"/>
      <c r="W18" s="37"/>
      <c r="X18" s="37"/>
      <c r="Y18" s="37"/>
      <c r="Z18" s="37"/>
      <c r="AA18" s="37"/>
      <c r="AB18" s="37"/>
      <c r="AC18" s="37"/>
      <c r="AD18" s="37"/>
      <c r="AE18" s="37"/>
      <c r="AF18" s="37"/>
      <c r="AG18" s="37"/>
      <c r="AH18" s="37"/>
      <c r="AI18" s="43"/>
      <c r="AJ18" s="43"/>
      <c r="AK18" s="44"/>
      <c r="AL18" s="44"/>
      <c r="AM18" s="45"/>
      <c r="AN18" s="45"/>
      <c r="AO18" s="46"/>
      <c r="AP18" s="46"/>
      <c r="AQ18" s="46"/>
      <c r="AR18" s="46"/>
      <c r="AS18" s="46"/>
      <c r="AT18" s="37"/>
      <c r="AU18" s="37"/>
      <c r="AV18" s="37"/>
      <c r="AW18" s="37"/>
      <c r="AX18" s="37"/>
      <c r="AY18" s="37"/>
      <c r="AZ18" s="37"/>
      <c r="BA18" s="37"/>
      <c r="BB18" s="37"/>
      <c r="BC18" s="37"/>
      <c r="BD18" s="37"/>
      <c r="BE18" s="37"/>
      <c r="BF18" s="37"/>
      <c r="BG18" s="37"/>
      <c r="BH18" s="37"/>
      <c r="BI18" s="37"/>
      <c r="BJ18" s="37"/>
      <c r="BK18" s="37"/>
      <c r="BL18" s="37"/>
      <c r="BM18" s="37"/>
      <c r="BN18" s="37"/>
      <c r="BO18" s="37"/>
      <c r="BP18" s="37"/>
      <c r="BQ18" s="37"/>
      <c r="BR18" s="37"/>
      <c r="BS18" s="37"/>
      <c r="BT18" s="37"/>
      <c r="BU18" s="37"/>
      <c r="BV18" s="37"/>
      <c r="BW18" s="37"/>
      <c r="BX18" s="37"/>
      <c r="BY18" s="37"/>
      <c r="BZ18" s="37"/>
      <c r="CA18" s="37"/>
      <c r="CB18" s="37"/>
      <c r="CC18" s="37"/>
      <c r="CD18" s="37"/>
      <c r="CE18" s="37"/>
      <c r="CF18" s="37"/>
      <c r="CG18" s="37"/>
      <c r="CH18" s="37"/>
      <c r="CI18" s="37"/>
      <c r="CJ18" s="37"/>
      <c r="CK18" s="37"/>
      <c r="CL18" s="37"/>
      <c r="CM18" s="37"/>
      <c r="CN18" s="37"/>
      <c r="CO18" s="37"/>
      <c r="CP18" s="37"/>
      <c r="CQ18" s="37"/>
      <c r="CR18" s="37"/>
      <c r="CS18" s="37"/>
      <c r="CT18" s="37"/>
      <c r="CU18" s="37"/>
      <c r="CV18" s="37"/>
      <c r="CW18" s="37"/>
      <c r="CX18" s="37"/>
      <c r="CY18" s="37"/>
      <c r="CZ18" s="37"/>
      <c r="DA18" s="37"/>
      <c r="DB18" s="38"/>
      <c r="DC18" s="38"/>
      <c r="DD18" s="38"/>
      <c r="DE18" s="38"/>
      <c r="DF18" s="38"/>
      <c r="DG18" s="38"/>
      <c r="DH18" s="38"/>
      <c r="DI18" s="38"/>
      <c r="DJ18" s="37"/>
      <c r="DK18" s="37"/>
      <c r="DL18" s="37"/>
      <c r="DM18" s="37"/>
      <c r="DN18" s="37"/>
      <c r="DO18" s="37"/>
      <c r="DP18" s="37"/>
      <c r="DQ18" s="37"/>
      <c r="DR18" s="37"/>
      <c r="DS18" s="37"/>
      <c r="DT18" s="37"/>
      <c r="DU18" s="37"/>
      <c r="DV18" s="37"/>
      <c r="DW18" s="37"/>
      <c r="DX18" s="37"/>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row>
    <row r="19" spans="2:216" ht="12.75" x14ac:dyDescent="0.25">
      <c r="B19" s="152" t="s">
        <v>68</v>
      </c>
      <c r="C19" s="152"/>
      <c r="D19" s="153"/>
      <c r="E19" s="154"/>
      <c r="F19" s="154"/>
      <c r="G19" s="154"/>
      <c r="H19" s="154"/>
      <c r="I19" s="154"/>
      <c r="J19" s="155"/>
      <c r="L19" s="3"/>
      <c r="M19" s="3"/>
      <c r="N19" s="3"/>
      <c r="O19" s="3"/>
      <c r="T19" s="37"/>
      <c r="U19" s="37"/>
      <c r="V19" s="37"/>
      <c r="W19" s="37"/>
      <c r="X19" s="37"/>
      <c r="Y19" s="37"/>
      <c r="Z19" s="37"/>
      <c r="AA19" s="37"/>
      <c r="AB19" s="37"/>
      <c r="AC19" s="37"/>
      <c r="AD19" s="37"/>
      <c r="AE19" s="37"/>
      <c r="AF19" s="37"/>
      <c r="AG19" s="37"/>
      <c r="AH19" s="37"/>
      <c r="AI19" s="37"/>
      <c r="AJ19" s="39"/>
      <c r="AK19" s="39"/>
      <c r="AL19" s="39"/>
      <c r="AM19" s="39"/>
      <c r="AN19" s="37"/>
      <c r="AO19" s="39"/>
      <c r="AP19" s="39"/>
      <c r="AQ19" s="39"/>
      <c r="AR19" s="39"/>
      <c r="AS19" s="39"/>
      <c r="AT19" s="37"/>
      <c r="AU19" s="37"/>
      <c r="AV19" s="37"/>
      <c r="AW19" s="37"/>
      <c r="AX19" s="37"/>
      <c r="AY19" s="37"/>
      <c r="AZ19" s="37"/>
      <c r="BA19" s="37"/>
      <c r="BB19" s="37"/>
      <c r="BC19" s="37"/>
      <c r="BD19" s="37"/>
      <c r="BE19" s="37"/>
      <c r="BF19" s="37"/>
      <c r="BG19" s="37"/>
      <c r="BH19" s="37"/>
      <c r="BI19" s="37"/>
      <c r="BJ19" s="37"/>
      <c r="BK19" s="37"/>
      <c r="BL19" s="37"/>
      <c r="BM19" s="37"/>
      <c r="BN19" s="37"/>
      <c r="BO19" s="37"/>
      <c r="BP19" s="37"/>
      <c r="BQ19" s="37"/>
      <c r="BR19" s="37"/>
      <c r="BS19" s="37"/>
      <c r="BT19" s="37"/>
      <c r="BU19" s="37"/>
      <c r="BV19" s="37"/>
      <c r="BW19" s="37"/>
      <c r="BX19" s="37"/>
      <c r="BY19" s="37"/>
      <c r="BZ19" s="37"/>
      <c r="CA19" s="37"/>
      <c r="CB19" s="37"/>
      <c r="CC19" s="37"/>
      <c r="CD19" s="37"/>
      <c r="CE19" s="37"/>
      <c r="CF19" s="37"/>
      <c r="CG19" s="37"/>
      <c r="CH19" s="37"/>
      <c r="CI19" s="37"/>
      <c r="CJ19" s="37"/>
      <c r="CK19" s="37"/>
      <c r="CL19" s="37"/>
      <c r="CM19" s="37"/>
      <c r="CN19" s="37"/>
      <c r="CO19" s="37"/>
      <c r="CP19" s="37"/>
      <c r="CQ19" s="37"/>
      <c r="CR19" s="37"/>
      <c r="CS19" s="37"/>
      <c r="CT19" s="37"/>
      <c r="CU19" s="37"/>
      <c r="CV19" s="37"/>
      <c r="CW19" s="37"/>
      <c r="CX19" s="37"/>
      <c r="CY19" s="37"/>
      <c r="CZ19" s="37"/>
      <c r="DA19" s="37"/>
      <c r="DB19" s="37"/>
      <c r="DC19" s="37"/>
      <c r="DD19" s="38"/>
      <c r="DE19" s="38"/>
      <c r="DF19" s="38"/>
      <c r="DG19" s="38"/>
      <c r="DH19" s="38"/>
      <c r="DI19" s="38"/>
      <c r="DJ19" s="37"/>
      <c r="DK19" s="37"/>
      <c r="DL19" s="37"/>
      <c r="DM19" s="37"/>
      <c r="DN19" s="37"/>
      <c r="DO19" s="37"/>
      <c r="DP19" s="37"/>
      <c r="DQ19" s="37"/>
      <c r="DR19" s="37"/>
      <c r="DS19" s="37"/>
      <c r="DT19" s="37"/>
      <c r="DU19" s="37"/>
      <c r="DV19" s="37"/>
      <c r="DW19" s="37"/>
      <c r="DX19" s="37"/>
    </row>
    <row r="20" spans="2:216" s="20" customFormat="1" ht="4.5" customHeight="1" x14ac:dyDescent="0.25">
      <c r="B20" s="33"/>
      <c r="C20" s="33"/>
      <c r="D20" s="34"/>
      <c r="E20" s="34"/>
      <c r="F20" s="34"/>
      <c r="G20" s="34"/>
      <c r="H20" s="34"/>
      <c r="I20" s="34"/>
      <c r="J20" s="34"/>
      <c r="K20" s="6"/>
      <c r="L20" s="6"/>
      <c r="M20" s="6"/>
      <c r="N20" s="6"/>
      <c r="O20" s="6"/>
      <c r="P20" s="5"/>
      <c r="Q20" s="6"/>
      <c r="R20" s="6"/>
      <c r="S20" s="6"/>
      <c r="T20" s="37"/>
      <c r="U20" s="37"/>
      <c r="V20" s="37"/>
      <c r="W20" s="37"/>
      <c r="X20" s="37"/>
      <c r="Y20" s="37"/>
      <c r="Z20" s="37"/>
      <c r="AA20" s="37"/>
      <c r="AB20" s="37"/>
      <c r="AC20" s="37"/>
      <c r="AD20" s="37"/>
      <c r="AE20" s="37"/>
      <c r="AF20" s="37"/>
      <c r="AG20" s="37"/>
      <c r="AH20" s="37"/>
      <c r="AI20" s="43"/>
      <c r="AJ20" s="47"/>
      <c r="AK20" s="47"/>
      <c r="AL20" s="47"/>
      <c r="AM20" s="47"/>
      <c r="AN20" s="43"/>
      <c r="AO20" s="43"/>
      <c r="AP20" s="43"/>
      <c r="AQ20" s="43"/>
      <c r="AR20" s="43"/>
      <c r="AS20" s="43"/>
      <c r="AT20" s="37"/>
      <c r="AU20" s="37"/>
      <c r="AV20" s="37"/>
      <c r="AW20" s="37"/>
      <c r="AX20" s="48"/>
      <c r="AY20" s="37"/>
      <c r="AZ20" s="37"/>
      <c r="BA20" s="37"/>
      <c r="BB20" s="37"/>
      <c r="BC20" s="37"/>
      <c r="BD20" s="37"/>
      <c r="BE20" s="37"/>
      <c r="BF20" s="37"/>
      <c r="BG20" s="37"/>
      <c r="BH20" s="37"/>
      <c r="BI20" s="37"/>
      <c r="BJ20" s="37"/>
      <c r="BK20" s="37"/>
      <c r="BL20" s="37"/>
      <c r="BM20" s="37"/>
      <c r="BN20" s="37"/>
      <c r="BO20" s="37"/>
      <c r="BP20" s="37"/>
      <c r="BQ20" s="37"/>
      <c r="BR20" s="37"/>
      <c r="BS20" s="37"/>
      <c r="BT20" s="37"/>
      <c r="BU20" s="37"/>
      <c r="BV20" s="37"/>
      <c r="BW20" s="37"/>
      <c r="BX20" s="37"/>
      <c r="BY20" s="37"/>
      <c r="BZ20" s="37"/>
      <c r="CA20" s="37"/>
      <c r="CB20" s="37"/>
      <c r="CC20" s="37"/>
      <c r="CD20" s="37"/>
      <c r="CE20" s="37"/>
      <c r="CF20" s="37"/>
      <c r="CG20" s="37"/>
      <c r="CH20" s="37"/>
      <c r="CI20" s="37"/>
      <c r="CJ20" s="37"/>
      <c r="CK20" s="37"/>
      <c r="CL20" s="37"/>
      <c r="CM20" s="37"/>
      <c r="CN20" s="37"/>
      <c r="CO20" s="37"/>
      <c r="CP20" s="37"/>
      <c r="CQ20" s="37"/>
      <c r="CR20" s="37"/>
      <c r="CS20" s="37"/>
      <c r="CT20" s="37"/>
      <c r="CU20" s="37"/>
      <c r="CV20" s="37"/>
      <c r="CW20" s="37"/>
      <c r="CX20" s="37"/>
      <c r="CY20" s="37"/>
      <c r="CZ20" s="37"/>
      <c r="DA20" s="37"/>
      <c r="DB20" s="37"/>
      <c r="DC20" s="37"/>
      <c r="DD20" s="38"/>
      <c r="DE20" s="38"/>
      <c r="DF20" s="38"/>
      <c r="DG20" s="38"/>
      <c r="DH20" s="38"/>
      <c r="DI20" s="38"/>
      <c r="DJ20" s="37"/>
      <c r="DK20" s="37"/>
      <c r="DL20" s="37"/>
      <c r="DM20" s="37"/>
      <c r="DN20" s="37"/>
      <c r="DO20" s="37"/>
      <c r="DP20" s="37"/>
      <c r="DQ20" s="37"/>
      <c r="DR20" s="37"/>
      <c r="DS20" s="37"/>
      <c r="DT20" s="37"/>
      <c r="DU20" s="37"/>
      <c r="DV20" s="37"/>
      <c r="DW20" s="37"/>
      <c r="DX20" s="37"/>
      <c r="DY20" s="6"/>
      <c r="DZ20" s="6"/>
      <c r="EA20" s="6"/>
      <c r="EB20" s="6"/>
      <c r="EC20" s="6"/>
      <c r="ED20" s="6"/>
      <c r="EE20" s="6"/>
      <c r="EF20" s="6"/>
      <c r="EG20" s="6"/>
      <c r="EH20" s="6"/>
      <c r="EI20" s="6"/>
      <c r="EJ20" s="6"/>
      <c r="EK20" s="6"/>
      <c r="EL20" s="6"/>
      <c r="EM20" s="6"/>
      <c r="EN20" s="6"/>
      <c r="EO20" s="6"/>
      <c r="EP20" s="6"/>
      <c r="EQ20" s="6"/>
      <c r="ER20" s="6"/>
      <c r="ES20" s="6"/>
      <c r="ET20" s="6"/>
      <c r="EU20" s="6"/>
      <c r="EV20" s="6"/>
      <c r="EW20" s="6"/>
      <c r="EX20" s="6"/>
      <c r="EY20" s="6"/>
      <c r="EZ20" s="6"/>
      <c r="FA20" s="6"/>
      <c r="FB20" s="6"/>
      <c r="FC20" s="6"/>
      <c r="FD20" s="6"/>
      <c r="FE20" s="6"/>
      <c r="FF20" s="6"/>
      <c r="FG20" s="6"/>
      <c r="FH20" s="6"/>
      <c r="FI20" s="6"/>
      <c r="FJ20" s="6"/>
      <c r="FK20" s="6"/>
      <c r="FL20" s="6"/>
      <c r="FM20" s="6"/>
      <c r="FN20" s="6"/>
      <c r="FO20" s="6"/>
      <c r="FP20" s="6"/>
      <c r="FQ20" s="6"/>
      <c r="FR20" s="6"/>
      <c r="FS20" s="6"/>
      <c r="FT20" s="6"/>
      <c r="FU20" s="6"/>
      <c r="FV20" s="6"/>
      <c r="FW20" s="6"/>
      <c r="FX20" s="6"/>
      <c r="FY20" s="6"/>
      <c r="FZ20" s="6"/>
      <c r="GA20" s="6"/>
      <c r="GB20" s="6"/>
      <c r="GC20" s="6"/>
      <c r="GD20" s="6"/>
      <c r="GE20" s="6"/>
      <c r="GF20" s="6"/>
      <c r="GG20" s="6"/>
      <c r="GH20" s="6"/>
      <c r="GI20" s="6"/>
      <c r="GJ20" s="6"/>
      <c r="GK20" s="6"/>
      <c r="GL20" s="6"/>
      <c r="GM20" s="6"/>
      <c r="GN20" s="6"/>
      <c r="GO20" s="6"/>
      <c r="GP20" s="6"/>
      <c r="GQ20" s="6"/>
      <c r="GR20" s="6"/>
      <c r="GS20" s="6"/>
      <c r="GT20" s="6"/>
      <c r="GU20" s="6"/>
      <c r="GV20" s="6"/>
      <c r="GW20" s="6"/>
      <c r="GX20" s="6"/>
      <c r="GY20" s="6"/>
      <c r="GZ20" s="6"/>
      <c r="HA20" s="6"/>
      <c r="HB20" s="6"/>
      <c r="HC20" s="6"/>
      <c r="HD20" s="6"/>
      <c r="HE20" s="6"/>
      <c r="HF20" s="6"/>
      <c r="HG20" s="6"/>
      <c r="HH20" s="6"/>
    </row>
    <row r="21" spans="2:216" s="20" customFormat="1" ht="16.5" customHeight="1" x14ac:dyDescent="0.25">
      <c r="B21" s="152" t="s">
        <v>7</v>
      </c>
      <c r="C21" s="152"/>
      <c r="D21" s="153" t="s">
        <v>115</v>
      </c>
      <c r="E21" s="154"/>
      <c r="F21" s="154"/>
      <c r="G21" s="154"/>
      <c r="H21" s="154"/>
      <c r="I21" s="154"/>
      <c r="J21" s="155"/>
      <c r="K21" s="6"/>
      <c r="L21" s="6"/>
      <c r="M21" s="6"/>
      <c r="N21" s="6"/>
      <c r="O21" s="6"/>
      <c r="P21" s="5"/>
      <c r="Q21" s="6"/>
      <c r="R21" s="6"/>
      <c r="S21" s="6"/>
      <c r="T21" s="37"/>
      <c r="U21" s="37"/>
      <c r="V21" s="37"/>
      <c r="W21" s="37"/>
      <c r="X21" s="37"/>
      <c r="Y21" s="37"/>
      <c r="Z21" s="37"/>
      <c r="AA21" s="37"/>
      <c r="AB21" s="37"/>
      <c r="AC21" s="37"/>
      <c r="AD21" s="37"/>
      <c r="AE21" s="37"/>
      <c r="AF21" s="37"/>
      <c r="AG21" s="37"/>
      <c r="AH21" s="37"/>
      <c r="AI21" s="43"/>
      <c r="AJ21" s="47"/>
      <c r="AK21" s="47"/>
      <c r="AL21" s="47"/>
      <c r="AM21" s="47"/>
      <c r="AN21" s="43"/>
      <c r="AO21" s="43"/>
      <c r="AP21" s="43"/>
      <c r="AQ21" s="43"/>
      <c r="AR21" s="43"/>
      <c r="AS21" s="43"/>
      <c r="AT21" s="37"/>
      <c r="AU21" s="37"/>
      <c r="AV21" s="37"/>
      <c r="AW21" s="37"/>
      <c r="AX21" s="48"/>
      <c r="AY21" s="37"/>
      <c r="AZ21" s="37"/>
      <c r="BA21" s="37"/>
      <c r="BB21" s="37"/>
      <c r="BC21" s="37"/>
      <c r="BD21" s="37"/>
      <c r="BE21" s="37"/>
      <c r="BF21" s="37"/>
      <c r="BG21" s="37"/>
      <c r="BH21" s="37"/>
      <c r="BI21" s="37"/>
      <c r="BJ21" s="37"/>
      <c r="BK21" s="37"/>
      <c r="BL21" s="37"/>
      <c r="BM21" s="37"/>
      <c r="BN21" s="37"/>
      <c r="BO21" s="37"/>
      <c r="BP21" s="37"/>
      <c r="BQ21" s="37"/>
      <c r="BR21" s="37"/>
      <c r="BS21" s="37"/>
      <c r="BT21" s="37"/>
      <c r="BU21" s="37"/>
      <c r="BV21" s="37"/>
      <c r="BW21" s="37"/>
      <c r="BX21" s="37"/>
      <c r="BY21" s="37"/>
      <c r="BZ21" s="37"/>
      <c r="CA21" s="37"/>
      <c r="CB21" s="37"/>
      <c r="CC21" s="37"/>
      <c r="CD21" s="37"/>
      <c r="CE21" s="37"/>
      <c r="CF21" s="37"/>
      <c r="CG21" s="37"/>
      <c r="CH21" s="37"/>
      <c r="CI21" s="37"/>
      <c r="CJ21" s="37"/>
      <c r="CK21" s="37"/>
      <c r="CL21" s="37"/>
      <c r="CM21" s="37"/>
      <c r="CN21" s="37"/>
      <c r="CO21" s="37"/>
      <c r="CP21" s="37"/>
      <c r="CQ21" s="37"/>
      <c r="CR21" s="37"/>
      <c r="CS21" s="37"/>
      <c r="CT21" s="37"/>
      <c r="CU21" s="37"/>
      <c r="CV21" s="37"/>
      <c r="CW21" s="37"/>
      <c r="CX21" s="37"/>
      <c r="CY21" s="37"/>
      <c r="CZ21" s="37"/>
      <c r="DA21" s="37"/>
      <c r="DB21" s="37"/>
      <c r="DC21" s="37"/>
      <c r="DD21" s="38"/>
      <c r="DE21" s="38"/>
      <c r="DF21" s="38"/>
      <c r="DG21" s="38"/>
      <c r="DH21" s="38"/>
      <c r="DI21" s="38"/>
      <c r="DJ21" s="37"/>
      <c r="DK21" s="37"/>
      <c r="DL21" s="37"/>
      <c r="DM21" s="37"/>
      <c r="DN21" s="37"/>
      <c r="DO21" s="37"/>
      <c r="DP21" s="37"/>
      <c r="DQ21" s="37"/>
      <c r="DR21" s="37"/>
      <c r="DS21" s="37"/>
      <c r="DT21" s="37"/>
      <c r="DU21" s="37"/>
      <c r="DV21" s="37"/>
      <c r="DW21" s="37"/>
      <c r="DX21" s="37"/>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row>
    <row r="22" spans="2:216" s="20" customFormat="1" ht="3.75" customHeight="1" x14ac:dyDescent="0.25">
      <c r="B22" s="33"/>
      <c r="C22" s="33"/>
      <c r="D22" s="34"/>
      <c r="E22" s="34"/>
      <c r="F22" s="34"/>
      <c r="G22" s="34"/>
      <c r="H22" s="34"/>
      <c r="I22" s="34"/>
      <c r="J22" s="34"/>
      <c r="K22" s="6"/>
      <c r="L22" s="6"/>
      <c r="M22" s="6"/>
      <c r="N22" s="6"/>
      <c r="O22" s="6"/>
      <c r="P22" s="5"/>
      <c r="Q22" s="6"/>
      <c r="R22" s="6"/>
      <c r="S22" s="6"/>
      <c r="T22" s="37"/>
      <c r="U22" s="37"/>
      <c r="V22" s="37"/>
      <c r="W22" s="37"/>
      <c r="X22" s="37"/>
      <c r="Y22" s="37"/>
      <c r="Z22" s="37"/>
      <c r="AA22" s="37"/>
      <c r="AB22" s="37"/>
      <c r="AC22" s="37"/>
      <c r="AD22" s="37"/>
      <c r="AE22" s="37"/>
      <c r="AF22" s="37"/>
      <c r="AG22" s="37"/>
      <c r="AH22" s="37"/>
      <c r="AI22" s="43"/>
      <c r="AJ22" s="47"/>
      <c r="AK22" s="47"/>
      <c r="AL22" s="47"/>
      <c r="AM22" s="47"/>
      <c r="AN22" s="43"/>
      <c r="AO22" s="43"/>
      <c r="AP22" s="43"/>
      <c r="AQ22" s="43"/>
      <c r="AR22" s="43"/>
      <c r="AS22" s="43"/>
      <c r="AT22" s="37"/>
      <c r="AU22" s="37"/>
      <c r="AV22" s="37"/>
      <c r="AW22" s="37"/>
      <c r="AX22" s="48"/>
      <c r="AY22" s="37"/>
      <c r="AZ22" s="37"/>
      <c r="BA22" s="37"/>
      <c r="BB22" s="37"/>
      <c r="BC22" s="37"/>
      <c r="BD22" s="37"/>
      <c r="BE22" s="37"/>
      <c r="BF22" s="37"/>
      <c r="BG22" s="37"/>
      <c r="BH22" s="37"/>
      <c r="BI22" s="37"/>
      <c r="BJ22" s="37"/>
      <c r="BK22" s="37"/>
      <c r="BL22" s="37"/>
      <c r="BM22" s="37"/>
      <c r="BN22" s="37"/>
      <c r="BO22" s="37"/>
      <c r="BP22" s="37"/>
      <c r="BQ22" s="37"/>
      <c r="BR22" s="37"/>
      <c r="BS22" s="37"/>
      <c r="BT22" s="37"/>
      <c r="BU22" s="37"/>
      <c r="BV22" s="37"/>
      <c r="BW22" s="37"/>
      <c r="BX22" s="37"/>
      <c r="BY22" s="37"/>
      <c r="BZ22" s="37"/>
      <c r="CA22" s="37"/>
      <c r="CB22" s="37"/>
      <c r="CC22" s="37"/>
      <c r="CD22" s="37"/>
      <c r="CE22" s="37"/>
      <c r="CF22" s="37"/>
      <c r="CG22" s="37"/>
      <c r="CH22" s="37"/>
      <c r="CI22" s="37"/>
      <c r="CJ22" s="37"/>
      <c r="CK22" s="37"/>
      <c r="CL22" s="37"/>
      <c r="CM22" s="37"/>
      <c r="CN22" s="37"/>
      <c r="CO22" s="37"/>
      <c r="CP22" s="37"/>
      <c r="CQ22" s="37"/>
      <c r="CR22" s="37"/>
      <c r="CS22" s="37"/>
      <c r="CT22" s="37"/>
      <c r="CU22" s="37"/>
      <c r="CV22" s="37"/>
      <c r="CW22" s="37"/>
      <c r="CX22" s="37"/>
      <c r="CY22" s="37"/>
      <c r="CZ22" s="37"/>
      <c r="DA22" s="37"/>
      <c r="DB22" s="37"/>
      <c r="DC22" s="37"/>
      <c r="DD22" s="38"/>
      <c r="DE22" s="38"/>
      <c r="DF22" s="38"/>
      <c r="DG22" s="38"/>
      <c r="DH22" s="38"/>
      <c r="DI22" s="38"/>
      <c r="DJ22" s="37"/>
      <c r="DK22" s="37"/>
      <c r="DL22" s="37"/>
      <c r="DM22" s="37"/>
      <c r="DN22" s="37"/>
      <c r="DO22" s="37"/>
      <c r="DP22" s="37"/>
      <c r="DQ22" s="37"/>
      <c r="DR22" s="37"/>
      <c r="DS22" s="37"/>
      <c r="DT22" s="37"/>
      <c r="DU22" s="37"/>
      <c r="DV22" s="37"/>
      <c r="DW22" s="37"/>
      <c r="DX22" s="37"/>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row>
    <row r="23" spans="2:216" s="20" customFormat="1" ht="25.5" x14ac:dyDescent="0.25">
      <c r="B23" s="132" t="s">
        <v>69</v>
      </c>
      <c r="C23" s="156" t="s">
        <v>70</v>
      </c>
      <c r="D23" s="132" t="s">
        <v>71</v>
      </c>
      <c r="E23" s="21" t="s">
        <v>56</v>
      </c>
      <c r="F23" s="157" t="s">
        <v>116</v>
      </c>
      <c r="G23" s="158"/>
      <c r="H23" s="158"/>
      <c r="I23" s="132" t="s">
        <v>72</v>
      </c>
      <c r="J23" s="49" t="s">
        <v>118</v>
      </c>
      <c r="K23" s="6"/>
      <c r="L23" s="6"/>
      <c r="M23" s="6"/>
      <c r="N23" s="6"/>
      <c r="O23" s="6"/>
      <c r="P23" s="3"/>
      <c r="Q23" s="6"/>
      <c r="R23" s="6"/>
      <c r="S23" s="6"/>
      <c r="T23" s="37"/>
      <c r="U23" s="37"/>
      <c r="V23" s="37"/>
      <c r="W23" s="37"/>
      <c r="X23" s="37"/>
      <c r="Y23" s="37"/>
      <c r="Z23" s="37"/>
      <c r="AA23" s="37"/>
      <c r="AB23" s="37"/>
      <c r="AC23" s="37"/>
      <c r="AD23" s="37"/>
      <c r="AE23" s="37"/>
      <c r="AF23" s="37"/>
      <c r="AG23" s="37"/>
      <c r="AH23" s="37"/>
      <c r="AI23" s="43"/>
      <c r="AJ23" s="47"/>
      <c r="AK23" s="47"/>
      <c r="AL23" s="47"/>
      <c r="AM23" s="47"/>
      <c r="AN23" s="43"/>
      <c r="AO23" s="43"/>
      <c r="AP23" s="43"/>
      <c r="AQ23" s="43"/>
      <c r="AR23" s="43"/>
      <c r="AS23" s="43"/>
      <c r="AT23" s="37"/>
      <c r="AU23" s="37"/>
      <c r="AV23" s="37"/>
      <c r="AW23" s="37"/>
      <c r="AX23" s="37"/>
      <c r="AY23" s="37"/>
      <c r="AZ23" s="37"/>
      <c r="BA23" s="37"/>
      <c r="BB23" s="37"/>
      <c r="BC23" s="37"/>
      <c r="BD23" s="37"/>
      <c r="BE23" s="37"/>
      <c r="BF23" s="37"/>
      <c r="BG23" s="37"/>
      <c r="BH23" s="37"/>
      <c r="BI23" s="37"/>
      <c r="BJ23" s="37"/>
      <c r="BK23" s="37"/>
      <c r="BL23" s="37"/>
      <c r="BM23" s="37"/>
      <c r="BN23" s="37"/>
      <c r="BO23" s="37"/>
      <c r="BP23" s="37"/>
      <c r="BQ23" s="37"/>
      <c r="BR23" s="37"/>
      <c r="BS23" s="37"/>
      <c r="BT23" s="37"/>
      <c r="BU23" s="37"/>
      <c r="BV23" s="37"/>
      <c r="BW23" s="37"/>
      <c r="BX23" s="37"/>
      <c r="BY23" s="37"/>
      <c r="BZ23" s="37"/>
      <c r="CA23" s="37"/>
      <c r="CB23" s="37"/>
      <c r="CC23" s="37"/>
      <c r="CD23" s="37"/>
      <c r="CE23" s="37"/>
      <c r="CF23" s="37"/>
      <c r="CG23" s="37"/>
      <c r="CH23" s="37"/>
      <c r="CI23" s="37"/>
      <c r="CJ23" s="37"/>
      <c r="CK23" s="37"/>
      <c r="CL23" s="37"/>
      <c r="CM23" s="37"/>
      <c r="CN23" s="37"/>
      <c r="CO23" s="37"/>
      <c r="CP23" s="37"/>
      <c r="CQ23" s="37"/>
      <c r="CR23" s="37"/>
      <c r="CS23" s="37"/>
      <c r="CT23" s="37"/>
      <c r="CU23" s="37"/>
      <c r="CV23" s="37"/>
      <c r="CW23" s="37"/>
      <c r="CX23" s="37"/>
      <c r="CY23" s="37"/>
      <c r="CZ23" s="37"/>
      <c r="DA23" s="37"/>
      <c r="DB23" s="37"/>
      <c r="DC23" s="37"/>
      <c r="DD23" s="38"/>
      <c r="DE23" s="38"/>
      <c r="DF23" s="38"/>
      <c r="DG23" s="38"/>
      <c r="DH23" s="38"/>
      <c r="DI23" s="38"/>
      <c r="DJ23" s="37"/>
      <c r="DK23" s="37"/>
      <c r="DL23" s="37"/>
      <c r="DM23" s="37"/>
      <c r="DN23" s="37"/>
      <c r="DO23" s="37"/>
      <c r="DP23" s="37"/>
      <c r="DQ23" s="37"/>
      <c r="DR23" s="37"/>
      <c r="DS23" s="37"/>
      <c r="DT23" s="37"/>
      <c r="DU23" s="37"/>
      <c r="DV23" s="37"/>
      <c r="DW23" s="37"/>
      <c r="DX23" s="37"/>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row>
    <row r="24" spans="2:216" ht="25.5" x14ac:dyDescent="0.25">
      <c r="B24" s="132"/>
      <c r="C24" s="156"/>
      <c r="D24" s="132"/>
      <c r="E24" s="21" t="s">
        <v>57</v>
      </c>
      <c r="F24" s="157" t="s">
        <v>117</v>
      </c>
      <c r="G24" s="158"/>
      <c r="H24" s="158"/>
      <c r="I24" s="132"/>
      <c r="J24" s="49" t="s">
        <v>118</v>
      </c>
      <c r="L24" s="3"/>
      <c r="M24" s="3"/>
      <c r="N24" s="3"/>
      <c r="O24" s="3"/>
      <c r="P24" s="3"/>
      <c r="T24" s="37"/>
      <c r="U24" s="37"/>
      <c r="V24" s="37"/>
      <c r="W24" s="37"/>
      <c r="X24" s="37"/>
      <c r="Y24" s="37"/>
      <c r="Z24" s="37"/>
      <c r="AA24" s="37"/>
      <c r="AB24" s="37"/>
      <c r="AC24" s="37"/>
      <c r="AD24" s="37"/>
      <c r="AE24" s="37"/>
      <c r="AF24" s="37"/>
      <c r="AG24" s="37"/>
      <c r="AH24" s="37"/>
      <c r="AI24" s="37"/>
      <c r="AJ24" s="39"/>
      <c r="AK24" s="37"/>
      <c r="AL24" s="39"/>
      <c r="AM24" s="37"/>
      <c r="AN24" s="39"/>
      <c r="AO24" s="37"/>
      <c r="AP24" s="37"/>
      <c r="AQ24" s="37"/>
      <c r="AR24" s="39"/>
      <c r="AS24" s="37"/>
      <c r="AT24" s="37"/>
      <c r="AU24" s="37"/>
      <c r="AV24" s="37"/>
      <c r="AW24" s="37"/>
      <c r="AX24" s="37"/>
      <c r="AY24" s="37"/>
      <c r="AZ24" s="37"/>
      <c r="BA24" s="37"/>
      <c r="BB24" s="37"/>
      <c r="BC24" s="37"/>
      <c r="BD24" s="37"/>
      <c r="BE24" s="37"/>
      <c r="BF24" s="37"/>
      <c r="BG24" s="37"/>
      <c r="BH24" s="37"/>
      <c r="BI24" s="37"/>
      <c r="BJ24" s="37"/>
      <c r="BK24" s="37"/>
      <c r="BL24" s="37"/>
      <c r="BM24" s="37"/>
      <c r="BN24" s="37"/>
      <c r="BO24" s="37"/>
      <c r="BP24" s="37"/>
      <c r="BQ24" s="37"/>
      <c r="BR24" s="37"/>
      <c r="BS24" s="37"/>
      <c r="BT24" s="37"/>
      <c r="BU24" s="37"/>
      <c r="BV24" s="37"/>
      <c r="BW24" s="37"/>
      <c r="BX24" s="37"/>
      <c r="BY24" s="37"/>
      <c r="BZ24" s="37"/>
      <c r="CA24" s="37"/>
      <c r="CB24" s="37"/>
      <c r="CC24" s="37"/>
      <c r="CD24" s="37"/>
      <c r="CE24" s="37"/>
      <c r="CF24" s="37"/>
      <c r="CG24" s="37"/>
      <c r="CH24" s="37"/>
      <c r="CI24" s="37"/>
      <c r="CJ24" s="37"/>
      <c r="CK24" s="37"/>
      <c r="CL24" s="37"/>
      <c r="CM24" s="37"/>
      <c r="CN24" s="37"/>
      <c r="CO24" s="37"/>
      <c r="CP24" s="37"/>
      <c r="CQ24" s="37"/>
      <c r="CR24" s="37"/>
      <c r="CS24" s="37"/>
      <c r="CT24" s="37"/>
      <c r="CU24" s="37"/>
      <c r="CV24" s="37"/>
      <c r="CW24" s="37"/>
      <c r="CX24" s="37"/>
      <c r="CY24" s="37"/>
      <c r="CZ24" s="37"/>
      <c r="DA24" s="37"/>
      <c r="DB24" s="37"/>
      <c r="DC24" s="37"/>
      <c r="DD24" s="38"/>
      <c r="DE24" s="38"/>
      <c r="DF24" s="38"/>
      <c r="DG24" s="38"/>
      <c r="DH24" s="38"/>
      <c r="DI24" s="38"/>
      <c r="DJ24" s="37"/>
      <c r="DK24" s="37"/>
      <c r="DL24" s="37"/>
      <c r="DM24" s="37"/>
      <c r="DN24" s="37"/>
      <c r="DO24" s="37"/>
      <c r="DP24" s="37"/>
      <c r="DQ24" s="37"/>
      <c r="DR24" s="37"/>
      <c r="DS24" s="37"/>
      <c r="DT24" s="37"/>
      <c r="DU24" s="37"/>
      <c r="DV24" s="37"/>
      <c r="DW24" s="37"/>
      <c r="DX24" s="37"/>
    </row>
    <row r="25" spans="2:216" s="20" customFormat="1" ht="3.75" customHeight="1" x14ac:dyDescent="0.25">
      <c r="B25" s="33"/>
      <c r="C25" s="33"/>
      <c r="D25" s="50"/>
      <c r="E25" s="50"/>
      <c r="F25" s="50"/>
      <c r="G25" s="50"/>
      <c r="H25" s="50"/>
      <c r="I25" s="50"/>
      <c r="J25" s="50"/>
      <c r="K25" s="6"/>
      <c r="L25" s="6"/>
      <c r="M25" s="6"/>
      <c r="N25" s="6"/>
      <c r="O25" s="6"/>
      <c r="P25" s="3"/>
      <c r="Q25" s="6"/>
      <c r="R25" s="6"/>
      <c r="S25" s="6"/>
      <c r="T25" s="37"/>
      <c r="U25" s="37"/>
      <c r="V25" s="37"/>
      <c r="W25" s="37"/>
      <c r="X25" s="37"/>
      <c r="Y25" s="37"/>
      <c r="Z25" s="37"/>
      <c r="AA25" s="37"/>
      <c r="AB25" s="37"/>
      <c r="AC25" s="37"/>
      <c r="AD25" s="37"/>
      <c r="AE25" s="37"/>
      <c r="AF25" s="37"/>
      <c r="AG25" s="37"/>
      <c r="AH25" s="37"/>
      <c r="AI25" s="51"/>
      <c r="AJ25" s="51"/>
      <c r="AK25" s="51"/>
      <c r="AL25" s="51"/>
      <c r="AM25" s="51"/>
      <c r="AN25" s="51"/>
      <c r="AO25" s="51"/>
      <c r="AP25" s="51"/>
      <c r="AQ25" s="51"/>
      <c r="AR25" s="51"/>
      <c r="AS25" s="52"/>
      <c r="AT25" s="37"/>
      <c r="AU25" s="37"/>
      <c r="AV25" s="37"/>
      <c r="AW25" s="37"/>
      <c r="AX25" s="37"/>
      <c r="AY25" s="37"/>
      <c r="AZ25" s="37"/>
      <c r="BA25" s="37"/>
      <c r="BB25" s="37"/>
      <c r="BC25" s="37"/>
      <c r="BD25" s="37"/>
      <c r="BE25" s="37"/>
      <c r="BF25" s="37"/>
      <c r="BG25" s="37"/>
      <c r="BH25" s="37"/>
      <c r="BI25" s="37"/>
      <c r="BJ25" s="37"/>
      <c r="BK25" s="37"/>
      <c r="BL25" s="37"/>
      <c r="BM25" s="37"/>
      <c r="BN25" s="37"/>
      <c r="BO25" s="37"/>
      <c r="BP25" s="37"/>
      <c r="BQ25" s="37"/>
      <c r="BR25" s="37"/>
      <c r="BS25" s="37"/>
      <c r="BT25" s="37"/>
      <c r="BU25" s="37"/>
      <c r="BV25" s="37"/>
      <c r="BW25" s="37"/>
      <c r="BX25" s="37"/>
      <c r="BY25" s="37"/>
      <c r="BZ25" s="37"/>
      <c r="CA25" s="37"/>
      <c r="CB25" s="37"/>
      <c r="CC25" s="37"/>
      <c r="CD25" s="37"/>
      <c r="CE25" s="37"/>
      <c r="CF25" s="37"/>
      <c r="CG25" s="37"/>
      <c r="CH25" s="37"/>
      <c r="CI25" s="37"/>
      <c r="CJ25" s="37"/>
      <c r="CK25" s="37"/>
      <c r="CL25" s="37"/>
      <c r="CM25" s="37"/>
      <c r="CN25" s="37"/>
      <c r="CO25" s="37"/>
      <c r="CP25" s="37"/>
      <c r="CQ25" s="37"/>
      <c r="CR25" s="37"/>
      <c r="CS25" s="37"/>
      <c r="CT25" s="37"/>
      <c r="CU25" s="37"/>
      <c r="CV25" s="37"/>
      <c r="CW25" s="37"/>
      <c r="CX25" s="37"/>
      <c r="CY25" s="37"/>
      <c r="CZ25" s="37"/>
      <c r="DA25" s="37"/>
      <c r="DB25" s="37"/>
      <c r="DC25" s="37"/>
      <c r="DD25" s="37"/>
      <c r="DE25" s="37"/>
      <c r="DF25" s="37"/>
      <c r="DG25" s="37"/>
      <c r="DH25" s="37"/>
      <c r="DI25" s="37"/>
      <c r="DJ25" s="37"/>
      <c r="DK25" s="37"/>
      <c r="DL25" s="37"/>
      <c r="DM25" s="37"/>
      <c r="DN25" s="37"/>
      <c r="DO25" s="37"/>
      <c r="DP25" s="37"/>
      <c r="DQ25" s="37"/>
      <c r="DR25" s="37"/>
      <c r="DS25" s="37"/>
      <c r="DT25" s="37"/>
      <c r="DU25" s="37"/>
      <c r="DV25" s="37"/>
      <c r="DW25" s="37"/>
      <c r="DX25" s="37"/>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row>
    <row r="26" spans="2:216" ht="12.75" x14ac:dyDescent="0.25">
      <c r="B26" s="139" t="s">
        <v>73</v>
      </c>
      <c r="C26" s="148" t="str">
        <f>+F23</f>
        <v>El N° metas cumplidas en el periodo</v>
      </c>
      <c r="D26" s="148"/>
      <c r="E26" s="149" t="s">
        <v>119</v>
      </c>
      <c r="F26" s="149"/>
      <c r="G26" s="149"/>
      <c r="H26" s="149"/>
      <c r="I26" s="149"/>
      <c r="J26" s="149"/>
      <c r="L26" s="3"/>
      <c r="M26" s="3"/>
      <c r="N26" s="3"/>
      <c r="O26" s="3"/>
      <c r="P26" s="3"/>
      <c r="T26" s="37"/>
      <c r="U26" s="37"/>
      <c r="V26" s="37"/>
      <c r="W26" s="37"/>
      <c r="X26" s="37"/>
      <c r="Y26" s="37"/>
      <c r="Z26" s="37"/>
      <c r="AA26" s="37"/>
      <c r="AB26" s="37"/>
      <c r="AC26" s="37"/>
      <c r="AD26" s="37"/>
      <c r="AE26" s="37"/>
      <c r="AF26" s="37"/>
      <c r="AG26" s="37"/>
      <c r="AH26" s="37"/>
      <c r="AI26" s="37"/>
      <c r="AJ26" s="37"/>
      <c r="AK26" s="37"/>
      <c r="AL26" s="37"/>
      <c r="AM26" s="37"/>
      <c r="AN26" s="37"/>
      <c r="AO26" s="37"/>
      <c r="AP26" s="37"/>
      <c r="AQ26" s="37"/>
      <c r="AR26" s="37"/>
      <c r="AS26" s="52"/>
      <c r="AT26" s="37"/>
      <c r="AU26" s="37"/>
      <c r="AV26" s="37"/>
      <c r="AW26" s="37"/>
      <c r="AX26" s="37"/>
      <c r="AY26" s="37"/>
      <c r="AZ26" s="37"/>
      <c r="BA26" s="37"/>
      <c r="BB26" s="37"/>
      <c r="BC26" s="37"/>
      <c r="BD26" s="37"/>
      <c r="BE26" s="37"/>
      <c r="BF26" s="37"/>
      <c r="BG26" s="37"/>
      <c r="BH26" s="37"/>
      <c r="BI26" s="37"/>
      <c r="BJ26" s="37"/>
      <c r="BK26" s="37"/>
      <c r="BL26" s="37"/>
      <c r="BM26" s="37"/>
      <c r="BN26" s="37"/>
      <c r="BO26" s="37"/>
      <c r="BP26" s="37"/>
      <c r="BQ26" s="37"/>
      <c r="BR26" s="37"/>
      <c r="BS26" s="37"/>
      <c r="BT26" s="37"/>
      <c r="BU26" s="37"/>
      <c r="BV26" s="37"/>
      <c r="BW26" s="37"/>
      <c r="BX26" s="37"/>
      <c r="BY26" s="37"/>
      <c r="BZ26" s="37"/>
      <c r="CA26" s="37"/>
      <c r="CB26" s="37"/>
      <c r="CC26" s="37"/>
      <c r="CD26" s="37"/>
      <c r="CE26" s="37"/>
      <c r="CF26" s="37"/>
      <c r="CG26" s="37"/>
      <c r="CH26" s="37"/>
      <c r="CI26" s="37"/>
      <c r="CJ26" s="37"/>
      <c r="CK26" s="37"/>
      <c r="CL26" s="37"/>
      <c r="CM26" s="37"/>
      <c r="CN26" s="37"/>
      <c r="CO26" s="37"/>
      <c r="CP26" s="37"/>
      <c r="CQ26" s="37"/>
      <c r="CR26" s="37"/>
      <c r="CS26" s="37"/>
      <c r="CT26" s="37"/>
      <c r="CU26" s="37"/>
      <c r="CV26" s="37"/>
      <c r="CW26" s="37"/>
      <c r="CX26" s="37"/>
      <c r="CY26" s="37"/>
      <c r="CZ26" s="37"/>
      <c r="DA26" s="37"/>
      <c r="DB26" s="37"/>
      <c r="DC26" s="37"/>
      <c r="DD26" s="37"/>
      <c r="DE26" s="37"/>
      <c r="DF26" s="37"/>
      <c r="DG26" s="37"/>
      <c r="DH26" s="37"/>
      <c r="DI26" s="37"/>
      <c r="DJ26" s="37"/>
      <c r="DK26" s="37"/>
      <c r="DL26" s="37"/>
      <c r="DM26" s="37"/>
      <c r="DN26" s="37"/>
      <c r="DO26" s="37"/>
      <c r="DP26" s="37"/>
      <c r="DQ26" s="37"/>
      <c r="DR26" s="37"/>
      <c r="DS26" s="37"/>
      <c r="DT26" s="37"/>
      <c r="DU26" s="37"/>
      <c r="DV26" s="37"/>
      <c r="DW26" s="37"/>
      <c r="DX26" s="37"/>
    </row>
    <row r="27" spans="2:216" ht="12.75" x14ac:dyDescent="0.25">
      <c r="B27" s="139"/>
      <c r="C27" s="148" t="str">
        <f>+F24</f>
        <v>El Número de metas programadas en el periodo</v>
      </c>
      <c r="D27" s="148"/>
      <c r="E27" s="149" t="s">
        <v>119</v>
      </c>
      <c r="F27" s="149"/>
      <c r="G27" s="149"/>
      <c r="H27" s="149"/>
      <c r="I27" s="149"/>
      <c r="J27" s="149"/>
      <c r="L27" s="3"/>
      <c r="M27" s="3"/>
      <c r="N27" s="3"/>
      <c r="O27" s="3"/>
      <c r="P27" s="3"/>
      <c r="T27" s="37"/>
      <c r="U27" s="37"/>
      <c r="V27" s="37"/>
      <c r="W27" s="37"/>
      <c r="X27" s="37"/>
      <c r="Y27" s="37"/>
      <c r="Z27" s="37"/>
      <c r="AA27" s="37"/>
      <c r="AB27" s="37"/>
      <c r="AC27" s="37"/>
      <c r="AD27" s="37"/>
      <c r="AE27" s="37"/>
      <c r="AF27" s="37"/>
      <c r="AG27" s="37"/>
      <c r="AH27" s="37"/>
      <c r="AI27" s="37"/>
      <c r="AJ27" s="37"/>
      <c r="AK27" s="37"/>
      <c r="AL27" s="37"/>
      <c r="AM27" s="37"/>
      <c r="AN27" s="37"/>
      <c r="AO27" s="37"/>
      <c r="AP27" s="37"/>
      <c r="AQ27" s="37"/>
      <c r="AR27" s="37"/>
      <c r="AS27" s="37"/>
      <c r="AT27" s="37"/>
      <c r="AU27" s="37"/>
      <c r="AV27" s="37"/>
      <c r="AW27" s="37"/>
      <c r="AX27" s="37"/>
      <c r="AY27" s="37"/>
      <c r="AZ27" s="37"/>
      <c r="BA27" s="37"/>
      <c r="BB27" s="37"/>
      <c r="BC27" s="37"/>
      <c r="BD27" s="37"/>
      <c r="BE27" s="37"/>
      <c r="BF27" s="37"/>
      <c r="BG27" s="37"/>
      <c r="BH27" s="37"/>
      <c r="BI27" s="37"/>
      <c r="BJ27" s="37"/>
      <c r="BK27" s="37"/>
      <c r="BL27" s="37"/>
      <c r="BM27" s="37"/>
      <c r="BN27" s="37"/>
      <c r="BO27" s="37"/>
      <c r="BP27" s="37"/>
      <c r="BQ27" s="37"/>
      <c r="BR27" s="37"/>
      <c r="BS27" s="37"/>
      <c r="BT27" s="37"/>
      <c r="BU27" s="37"/>
      <c r="BV27" s="37"/>
      <c r="BW27" s="37"/>
      <c r="BX27" s="37"/>
      <c r="BY27" s="37"/>
      <c r="BZ27" s="37"/>
      <c r="CA27" s="37"/>
      <c r="CB27" s="37"/>
      <c r="CC27" s="37"/>
      <c r="CD27" s="37"/>
      <c r="CE27" s="37"/>
      <c r="CF27" s="37"/>
      <c r="CG27" s="37"/>
      <c r="CH27" s="37"/>
      <c r="CI27" s="37"/>
      <c r="CJ27" s="37"/>
      <c r="CK27" s="37"/>
      <c r="CL27" s="37"/>
      <c r="CM27" s="37"/>
      <c r="CN27" s="37"/>
      <c r="CO27" s="37"/>
      <c r="CP27" s="37"/>
      <c r="CQ27" s="37"/>
      <c r="CR27" s="37"/>
      <c r="CS27" s="37"/>
      <c r="CT27" s="37"/>
      <c r="CU27" s="37"/>
      <c r="CV27" s="37"/>
      <c r="CW27" s="37"/>
      <c r="CX27" s="37"/>
      <c r="CY27" s="37"/>
      <c r="CZ27" s="37"/>
      <c r="DA27" s="37"/>
      <c r="DB27" s="37"/>
      <c r="DC27" s="37"/>
      <c r="DD27" s="37"/>
      <c r="DE27" s="37"/>
      <c r="DF27" s="37"/>
      <c r="DG27" s="37"/>
      <c r="DH27" s="37"/>
      <c r="DI27" s="37"/>
      <c r="DJ27" s="37"/>
      <c r="DK27" s="37"/>
      <c r="DL27" s="37"/>
      <c r="DM27" s="37"/>
      <c r="DN27" s="37"/>
      <c r="DO27" s="37"/>
      <c r="DP27" s="37"/>
      <c r="DQ27" s="37"/>
      <c r="DR27" s="37"/>
      <c r="DS27" s="37"/>
      <c r="DT27" s="37"/>
      <c r="DU27" s="37"/>
      <c r="DV27" s="37"/>
      <c r="DW27" s="37"/>
      <c r="DX27" s="37"/>
    </row>
    <row r="28" spans="2:216" s="20" customFormat="1" ht="6" customHeight="1" thickBot="1" x14ac:dyDescent="0.3">
      <c r="B28" s="53"/>
      <c r="C28" s="54"/>
      <c r="D28" s="54"/>
      <c r="E28" s="54"/>
      <c r="F28" s="54"/>
      <c r="G28" s="54"/>
      <c r="H28" s="50"/>
      <c r="I28" s="54"/>
      <c r="J28" s="54"/>
      <c r="K28" s="6"/>
      <c r="L28" s="6"/>
      <c r="M28" s="6"/>
      <c r="N28" s="6"/>
      <c r="O28" s="6"/>
      <c r="P28" s="3"/>
      <c r="Q28" s="6"/>
      <c r="R28" s="6"/>
      <c r="S28" s="6"/>
      <c r="T28" s="37"/>
      <c r="U28" s="37"/>
      <c r="V28" s="37"/>
      <c r="W28" s="37"/>
      <c r="X28" s="37"/>
      <c r="Y28" s="37"/>
      <c r="Z28" s="37"/>
      <c r="AA28" s="37"/>
      <c r="AB28" s="37"/>
      <c r="AC28" s="37"/>
      <c r="AD28" s="37"/>
      <c r="AE28" s="37"/>
      <c r="AF28" s="37"/>
      <c r="AG28" s="37"/>
      <c r="AH28" s="37"/>
      <c r="AI28" s="37"/>
      <c r="AJ28" s="37"/>
      <c r="AK28" s="37"/>
      <c r="AL28" s="37"/>
      <c r="AM28" s="37"/>
      <c r="AN28" s="37"/>
      <c r="AO28" s="37"/>
      <c r="AP28" s="37"/>
      <c r="AQ28" s="37"/>
      <c r="AR28" s="37"/>
      <c r="AS28" s="37"/>
      <c r="AT28" s="37"/>
      <c r="AU28" s="37"/>
      <c r="AV28" s="37"/>
      <c r="AW28" s="37"/>
      <c r="AX28" s="37"/>
      <c r="AY28" s="37"/>
      <c r="AZ28" s="37"/>
      <c r="BA28" s="37"/>
      <c r="BB28" s="37"/>
      <c r="BC28" s="37"/>
      <c r="BD28" s="37"/>
      <c r="BE28" s="37"/>
      <c r="BF28" s="37"/>
      <c r="BG28" s="37"/>
      <c r="BH28" s="37"/>
      <c r="BI28" s="37"/>
      <c r="BJ28" s="37"/>
      <c r="BK28" s="37"/>
      <c r="BL28" s="37"/>
      <c r="BM28" s="37"/>
      <c r="BN28" s="37"/>
      <c r="BO28" s="37"/>
      <c r="BP28" s="37"/>
      <c r="BQ28" s="37"/>
      <c r="BR28" s="37"/>
      <c r="BS28" s="37"/>
      <c r="BT28" s="37"/>
      <c r="BU28" s="37"/>
      <c r="BV28" s="37"/>
      <c r="BW28" s="37"/>
      <c r="BX28" s="37"/>
      <c r="BY28" s="37"/>
      <c r="BZ28" s="37"/>
      <c r="CA28" s="37"/>
      <c r="CB28" s="37"/>
      <c r="CC28" s="37"/>
      <c r="CD28" s="37"/>
      <c r="CE28" s="37"/>
      <c r="CF28" s="37"/>
      <c r="CG28" s="37"/>
      <c r="CH28" s="37"/>
      <c r="CI28" s="37"/>
      <c r="CJ28" s="37"/>
      <c r="CK28" s="37"/>
      <c r="CL28" s="37"/>
      <c r="CM28" s="37"/>
      <c r="CN28" s="37"/>
      <c r="CO28" s="37"/>
      <c r="CP28" s="37"/>
      <c r="CQ28" s="37"/>
      <c r="CR28" s="37"/>
      <c r="CS28" s="37"/>
      <c r="CT28" s="37"/>
      <c r="CU28" s="37"/>
      <c r="CV28" s="37"/>
      <c r="CW28" s="37"/>
      <c r="CX28" s="37"/>
      <c r="CY28" s="37"/>
      <c r="CZ28" s="37"/>
      <c r="DA28" s="37"/>
      <c r="DB28" s="37"/>
      <c r="DC28" s="37"/>
      <c r="DD28" s="37"/>
      <c r="DE28" s="37"/>
      <c r="DF28" s="37"/>
      <c r="DG28" s="37"/>
      <c r="DH28" s="37"/>
      <c r="DI28" s="37"/>
      <c r="DJ28" s="37"/>
      <c r="DK28" s="37"/>
      <c r="DL28" s="37"/>
      <c r="DM28" s="37"/>
      <c r="DN28" s="37"/>
      <c r="DO28" s="37"/>
      <c r="DP28" s="37"/>
      <c r="DQ28" s="37"/>
      <c r="DR28" s="37"/>
      <c r="DS28" s="37"/>
      <c r="DT28" s="37"/>
      <c r="DU28" s="37"/>
      <c r="DV28" s="37"/>
      <c r="DW28" s="37"/>
      <c r="DX28" s="37"/>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row>
    <row r="29" spans="2:216" ht="26.25" thickBot="1" x14ac:dyDescent="0.3">
      <c r="B29" s="55" t="s">
        <v>74</v>
      </c>
      <c r="C29" s="149" t="s">
        <v>120</v>
      </c>
      <c r="D29" s="149"/>
      <c r="E29" s="55" t="s">
        <v>15</v>
      </c>
      <c r="F29" s="149" t="s">
        <v>121</v>
      </c>
      <c r="G29" s="149"/>
      <c r="H29" s="55" t="s">
        <v>75</v>
      </c>
      <c r="I29" s="150" t="s">
        <v>122</v>
      </c>
      <c r="J29" s="151"/>
      <c r="K29" s="56" t="str">
        <f>+IF(I29="Incremental con línea base",1,IF(I29="Decremental con línea Base",1,""))</f>
        <v/>
      </c>
      <c r="L29" s="3"/>
      <c r="M29" s="3"/>
      <c r="N29" s="3"/>
      <c r="O29" s="3"/>
      <c r="P29" s="3"/>
      <c r="T29" s="37"/>
      <c r="U29" s="37"/>
      <c r="V29" s="37"/>
      <c r="W29" s="37"/>
      <c r="X29" s="37"/>
      <c r="Y29" s="37"/>
      <c r="Z29" s="37"/>
      <c r="AA29" s="37"/>
      <c r="AB29" s="37"/>
      <c r="AC29" s="37"/>
      <c r="AD29" s="37"/>
      <c r="AE29" s="37"/>
      <c r="AF29" s="37"/>
      <c r="AG29" s="37"/>
      <c r="AH29" s="37"/>
      <c r="AI29" s="37"/>
      <c r="AJ29" s="37"/>
      <c r="AK29" s="37"/>
      <c r="AL29" s="37"/>
      <c r="AM29" s="37"/>
      <c r="AN29" s="37"/>
      <c r="AO29" s="37"/>
      <c r="AP29" s="37"/>
      <c r="AQ29" s="37"/>
      <c r="AR29" s="37"/>
      <c r="AS29" s="37"/>
      <c r="AT29" s="37"/>
      <c r="AU29" s="37"/>
      <c r="AV29" s="37"/>
      <c r="AW29" s="37"/>
      <c r="AX29" s="37"/>
      <c r="AY29" s="37"/>
      <c r="AZ29" s="37"/>
      <c r="BA29" s="37"/>
      <c r="BB29" s="37"/>
      <c r="BC29" s="37"/>
      <c r="BD29" s="37"/>
      <c r="BE29" s="37"/>
      <c r="BF29" s="37"/>
      <c r="BG29" s="37"/>
      <c r="BH29" s="37"/>
      <c r="BI29" s="37"/>
      <c r="BJ29" s="37"/>
      <c r="BK29" s="37"/>
      <c r="BL29" s="37"/>
      <c r="BM29" s="37"/>
      <c r="BN29" s="37"/>
      <c r="BO29" s="37"/>
      <c r="BP29" s="37"/>
      <c r="BQ29" s="37"/>
      <c r="BR29" s="37"/>
      <c r="BS29" s="37"/>
      <c r="BT29" s="37"/>
      <c r="BU29" s="37"/>
      <c r="BV29" s="37"/>
      <c r="BW29" s="37"/>
      <c r="BX29" s="37"/>
      <c r="BY29" s="37"/>
      <c r="BZ29" s="37"/>
      <c r="CA29" s="37"/>
      <c r="CB29" s="37"/>
      <c r="CC29" s="37"/>
      <c r="CD29" s="37"/>
      <c r="CE29" s="37"/>
      <c r="CF29" s="37"/>
      <c r="CG29" s="37"/>
      <c r="CH29" s="37"/>
      <c r="CI29" s="37"/>
      <c r="CJ29" s="37"/>
      <c r="CK29" s="37"/>
      <c r="CL29" s="37"/>
      <c r="CM29" s="37"/>
      <c r="CN29" s="37"/>
      <c r="CO29" s="37"/>
      <c r="CP29" s="37"/>
      <c r="CQ29" s="37"/>
      <c r="CR29" s="37"/>
      <c r="CS29" s="37"/>
      <c r="CT29" s="37"/>
      <c r="CU29" s="37"/>
      <c r="CV29" s="37"/>
      <c r="CW29" s="37"/>
      <c r="CX29" s="37"/>
      <c r="CY29" s="37"/>
      <c r="CZ29" s="37"/>
      <c r="DA29" s="37"/>
      <c r="DB29" s="37"/>
      <c r="DC29" s="37"/>
      <c r="DD29" s="37"/>
      <c r="DE29" s="37"/>
      <c r="DF29" s="37"/>
      <c r="DG29" s="37"/>
      <c r="DH29" s="37"/>
      <c r="DI29" s="37"/>
      <c r="DJ29" s="37"/>
      <c r="DK29" s="37"/>
      <c r="DL29" s="37"/>
      <c r="DM29" s="37"/>
      <c r="DN29" s="37"/>
      <c r="DO29" s="37"/>
      <c r="DP29" s="37"/>
      <c r="DQ29" s="37"/>
      <c r="DR29" s="37"/>
      <c r="DS29" s="37"/>
      <c r="DT29" s="37"/>
      <c r="DU29" s="37"/>
      <c r="DV29" s="37"/>
      <c r="DW29" s="37"/>
      <c r="DX29" s="37"/>
    </row>
    <row r="30" spans="2:216" s="20" customFormat="1" ht="3.75" customHeight="1" x14ac:dyDescent="0.25">
      <c r="B30" s="53"/>
      <c r="C30" s="54"/>
      <c r="D30" s="54"/>
      <c r="E30" s="53"/>
      <c r="F30" s="54"/>
      <c r="G30" s="54"/>
      <c r="H30" s="53"/>
      <c r="I30" s="57"/>
      <c r="J30" s="57"/>
      <c r="K30" s="6"/>
      <c r="L30" s="6"/>
      <c r="M30" s="6"/>
      <c r="N30" s="6"/>
      <c r="O30" s="6"/>
      <c r="P30" s="3"/>
      <c r="Q30" s="6"/>
      <c r="R30" s="6"/>
      <c r="S30" s="6"/>
      <c r="T30" s="37"/>
      <c r="U30" s="37"/>
      <c r="V30" s="37"/>
      <c r="W30" s="37"/>
      <c r="X30" s="37"/>
      <c r="Y30" s="37"/>
      <c r="Z30" s="37"/>
      <c r="AA30" s="37"/>
      <c r="AB30" s="37"/>
      <c r="AC30" s="37"/>
      <c r="AD30" s="37"/>
      <c r="AE30" s="37"/>
      <c r="AF30" s="37"/>
      <c r="AG30" s="37"/>
      <c r="AH30" s="37"/>
      <c r="AI30" s="37"/>
      <c r="AJ30" s="37"/>
      <c r="AK30" s="37"/>
      <c r="AL30" s="37"/>
      <c r="AM30" s="37"/>
      <c r="AN30" s="37"/>
      <c r="AO30" s="37"/>
      <c r="AP30" s="37"/>
      <c r="AQ30" s="37"/>
      <c r="AR30" s="37"/>
      <c r="AS30" s="37"/>
      <c r="AT30" s="37"/>
      <c r="AU30" s="37"/>
      <c r="AV30" s="37"/>
      <c r="AW30" s="37"/>
      <c r="AX30" s="37"/>
      <c r="AY30" s="37"/>
      <c r="AZ30" s="37"/>
      <c r="BA30" s="37"/>
      <c r="BB30" s="37"/>
      <c r="BC30" s="37"/>
      <c r="BD30" s="37"/>
      <c r="BE30" s="37"/>
      <c r="BF30" s="37"/>
      <c r="BG30" s="37"/>
      <c r="BH30" s="37"/>
      <c r="BI30" s="37"/>
      <c r="BJ30" s="37"/>
      <c r="BK30" s="37"/>
      <c r="BL30" s="37"/>
      <c r="BM30" s="37"/>
      <c r="BN30" s="37"/>
      <c r="BO30" s="37"/>
      <c r="BP30" s="37"/>
      <c r="BQ30" s="37"/>
      <c r="BR30" s="37"/>
      <c r="BS30" s="37"/>
      <c r="BT30" s="37"/>
      <c r="BU30" s="37"/>
      <c r="BV30" s="37"/>
      <c r="BW30" s="37"/>
      <c r="BX30" s="37"/>
      <c r="BY30" s="37"/>
      <c r="BZ30" s="37"/>
      <c r="CA30" s="37"/>
      <c r="CB30" s="37"/>
      <c r="CC30" s="37"/>
      <c r="CD30" s="37"/>
      <c r="CE30" s="37"/>
      <c r="CF30" s="37"/>
      <c r="CG30" s="37"/>
      <c r="CH30" s="37"/>
      <c r="CI30" s="37"/>
      <c r="CJ30" s="37"/>
      <c r="CK30" s="37"/>
      <c r="CL30" s="37"/>
      <c r="CM30" s="37"/>
      <c r="CN30" s="37"/>
      <c r="CO30" s="37"/>
      <c r="CP30" s="37"/>
      <c r="CQ30" s="37"/>
      <c r="CR30" s="37"/>
      <c r="CS30" s="37"/>
      <c r="CT30" s="37"/>
      <c r="CU30" s="37"/>
      <c r="CV30" s="37"/>
      <c r="CW30" s="37"/>
      <c r="CX30" s="37"/>
      <c r="CY30" s="37"/>
      <c r="CZ30" s="37"/>
      <c r="DA30" s="37"/>
      <c r="DB30" s="37"/>
      <c r="DC30" s="37"/>
      <c r="DD30" s="37"/>
      <c r="DE30" s="37"/>
      <c r="DF30" s="37"/>
      <c r="DG30" s="37"/>
      <c r="DH30" s="37"/>
      <c r="DI30" s="37"/>
      <c r="DJ30" s="37"/>
      <c r="DK30" s="37"/>
      <c r="DL30" s="37"/>
      <c r="DM30" s="37"/>
      <c r="DN30" s="37"/>
      <c r="DO30" s="37"/>
      <c r="DP30" s="37"/>
      <c r="DQ30" s="37"/>
      <c r="DR30" s="37"/>
      <c r="DS30" s="37"/>
      <c r="DT30" s="37"/>
      <c r="DU30" s="37"/>
      <c r="DV30" s="37"/>
      <c r="DW30" s="37"/>
      <c r="DX30" s="37"/>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row>
    <row r="31" spans="2:216" ht="12.75" x14ac:dyDescent="0.25">
      <c r="B31" s="139" t="s">
        <v>17</v>
      </c>
      <c r="C31" s="139"/>
      <c r="D31" s="146" t="s">
        <v>124</v>
      </c>
      <c r="E31" s="146"/>
      <c r="F31" s="139" t="s">
        <v>18</v>
      </c>
      <c r="G31" s="139"/>
      <c r="H31" s="58">
        <v>42005</v>
      </c>
      <c r="I31" s="59" t="s">
        <v>19</v>
      </c>
      <c r="J31" s="60">
        <v>0</v>
      </c>
      <c r="L31" s="3"/>
      <c r="M31" s="3"/>
      <c r="N31" s="3"/>
      <c r="O31" s="3"/>
      <c r="P31" s="3"/>
      <c r="T31" s="37"/>
      <c r="U31" s="37"/>
      <c r="V31" s="37"/>
      <c r="W31" s="37"/>
      <c r="X31" s="37"/>
      <c r="Y31" s="37"/>
      <c r="Z31" s="37"/>
      <c r="AA31" s="37"/>
      <c r="AB31" s="37"/>
      <c r="AC31" s="37"/>
      <c r="AD31" s="37"/>
      <c r="AE31" s="37"/>
      <c r="AF31" s="37"/>
      <c r="AG31" s="37"/>
      <c r="AH31" s="37"/>
      <c r="AI31" s="37"/>
      <c r="AJ31" s="37"/>
      <c r="AK31" s="37"/>
      <c r="AL31" s="37"/>
      <c r="AM31" s="37"/>
      <c r="AN31" s="37"/>
      <c r="AO31" s="37"/>
      <c r="AP31" s="37"/>
      <c r="AQ31" s="37"/>
      <c r="AR31" s="37"/>
      <c r="AS31" s="37"/>
      <c r="AT31" s="37"/>
      <c r="AU31" s="37"/>
      <c r="AV31" s="37"/>
      <c r="AW31" s="37"/>
      <c r="AX31" s="37"/>
      <c r="AY31" s="37"/>
      <c r="AZ31" s="37"/>
      <c r="BA31" s="37"/>
      <c r="BB31" s="37"/>
      <c r="BC31" s="37"/>
      <c r="BD31" s="37"/>
      <c r="BE31" s="37"/>
      <c r="BF31" s="37"/>
      <c r="BG31" s="37"/>
      <c r="BH31" s="37"/>
      <c r="BI31" s="37"/>
      <c r="BJ31" s="37"/>
      <c r="BK31" s="37"/>
      <c r="BL31" s="37"/>
      <c r="BM31" s="37"/>
      <c r="BN31" s="37"/>
      <c r="BO31" s="37"/>
      <c r="BP31" s="37"/>
      <c r="BQ31" s="37"/>
      <c r="BR31" s="37"/>
      <c r="BS31" s="37"/>
      <c r="BT31" s="37"/>
      <c r="BU31" s="37"/>
      <c r="BV31" s="37"/>
      <c r="BW31" s="37"/>
      <c r="BX31" s="37"/>
      <c r="BY31" s="37"/>
      <c r="BZ31" s="37"/>
      <c r="CA31" s="37"/>
      <c r="CB31" s="37"/>
      <c r="CC31" s="37"/>
      <c r="CD31" s="37"/>
      <c r="CE31" s="37"/>
      <c r="CF31" s="37"/>
      <c r="CG31" s="37"/>
      <c r="CH31" s="37"/>
      <c r="CI31" s="37"/>
      <c r="CJ31" s="37"/>
      <c r="CK31" s="37"/>
      <c r="CL31" s="37"/>
      <c r="CM31" s="37"/>
      <c r="CN31" s="37"/>
      <c r="CO31" s="37"/>
      <c r="CP31" s="37"/>
      <c r="CQ31" s="37"/>
      <c r="CR31" s="37"/>
      <c r="CS31" s="37"/>
      <c r="CT31" s="37"/>
      <c r="CU31" s="37"/>
      <c r="CV31" s="37"/>
      <c r="CW31" s="37"/>
      <c r="CX31" s="37"/>
      <c r="CY31" s="37"/>
      <c r="CZ31" s="37"/>
      <c r="DA31" s="37"/>
      <c r="DB31" s="37"/>
      <c r="DC31" s="37"/>
      <c r="DD31" s="37"/>
      <c r="DE31" s="37"/>
      <c r="DF31" s="37"/>
      <c r="DG31" s="37"/>
      <c r="DH31" s="37"/>
      <c r="DI31" s="37"/>
      <c r="DJ31" s="37"/>
      <c r="DK31" s="37"/>
      <c r="DL31" s="37"/>
      <c r="DM31" s="37"/>
      <c r="DN31" s="37"/>
      <c r="DO31" s="37"/>
      <c r="DP31" s="37"/>
      <c r="DQ31" s="37"/>
      <c r="DR31" s="37"/>
      <c r="DS31" s="37"/>
      <c r="DT31" s="37"/>
      <c r="DU31" s="37"/>
      <c r="DV31" s="37"/>
      <c r="DW31" s="37"/>
      <c r="DX31" s="37"/>
    </row>
    <row r="32" spans="2:216" s="20" customFormat="1" ht="3.75" customHeight="1" x14ac:dyDescent="0.25">
      <c r="B32" s="53"/>
      <c r="C32" s="53"/>
      <c r="D32" s="61"/>
      <c r="E32" s="61"/>
      <c r="F32" s="53"/>
      <c r="G32" s="53"/>
      <c r="H32" s="62"/>
      <c r="I32" s="62"/>
      <c r="J32" s="62"/>
      <c r="K32" s="6"/>
      <c r="L32" s="6"/>
      <c r="M32" s="6"/>
      <c r="N32" s="6"/>
      <c r="O32" s="6"/>
      <c r="P32" s="3"/>
      <c r="Q32" s="6"/>
      <c r="R32" s="6"/>
      <c r="S32" s="6"/>
      <c r="T32" s="6"/>
      <c r="U32" s="6"/>
      <c r="V32" s="6"/>
      <c r="W32" s="6"/>
      <c r="X32" s="6"/>
      <c r="Y32" s="6"/>
      <c r="Z32" s="6"/>
      <c r="AA32" s="6"/>
      <c r="AB32" s="6"/>
      <c r="AC32" s="6"/>
      <c r="AD32" s="6"/>
      <c r="AE32" s="6"/>
      <c r="AF32" s="6"/>
      <c r="AG32" s="6"/>
      <c r="AH32" s="6"/>
      <c r="AI32" s="6"/>
      <c r="AJ32" s="6"/>
      <c r="AK32" s="6"/>
      <c r="AL32" s="6"/>
      <c r="AM32" s="6"/>
      <c r="AN32" s="6"/>
      <c r="AO32" s="6"/>
      <c r="AP32" s="6"/>
      <c r="AQ32" s="6"/>
      <c r="AR32" s="6"/>
      <c r="AS32" s="6"/>
      <c r="AT32" s="6"/>
      <c r="AU32" s="3"/>
      <c r="AV32" s="3"/>
      <c r="AW32" s="3"/>
      <c r="AX32" s="3"/>
      <c r="AY32" s="3"/>
      <c r="AZ32" s="3"/>
      <c r="BA32" s="6"/>
      <c r="BB32" s="6"/>
      <c r="BC32" s="3"/>
      <c r="BD32" s="3"/>
      <c r="BE32" s="3"/>
      <c r="BF32" s="6"/>
      <c r="BG32" s="6"/>
      <c r="BH32" s="3"/>
      <c r="BI32" s="3"/>
      <c r="BJ32" s="3"/>
      <c r="BK32" s="6"/>
      <c r="BL32" s="6"/>
      <c r="BM32" s="3"/>
      <c r="BN32" s="3"/>
      <c r="BO32" s="3"/>
      <c r="BP32" s="3"/>
      <c r="BQ32" s="3"/>
      <c r="BR32" s="3"/>
      <c r="BS32" s="3"/>
      <c r="BT32" s="3"/>
      <c r="BU32" s="3"/>
      <c r="BV32" s="3"/>
      <c r="BW32" s="6"/>
      <c r="BX32" s="6"/>
      <c r="BY32" s="6"/>
      <c r="BZ32" s="6"/>
      <c r="CA32" s="6"/>
      <c r="CB32" s="6"/>
      <c r="CC32" s="6"/>
      <c r="CD32" s="6"/>
      <c r="CE32" s="6"/>
      <c r="CF32" s="6"/>
      <c r="CG32" s="6"/>
      <c r="CH32" s="6"/>
      <c r="CI32" s="6"/>
      <c r="CJ32" s="6"/>
      <c r="CK32" s="6"/>
      <c r="CL32" s="6"/>
      <c r="CM32" s="6"/>
      <c r="CN32" s="6"/>
      <c r="CO32" s="6"/>
      <c r="CP32" s="6"/>
      <c r="CQ32" s="6"/>
      <c r="CR32" s="6"/>
      <c r="CS32" s="6"/>
      <c r="CT32" s="6"/>
      <c r="CU32" s="6"/>
      <c r="CV32" s="6"/>
      <c r="CW32" s="6"/>
      <c r="CX32" s="6"/>
      <c r="CY32" s="6"/>
      <c r="CZ32" s="6"/>
      <c r="DA32" s="6"/>
      <c r="DB32" s="6"/>
      <c r="DC32" s="6"/>
      <c r="DD32" s="6"/>
      <c r="DE32" s="6"/>
      <c r="DF32" s="6"/>
      <c r="DG32" s="6"/>
      <c r="DH32" s="6"/>
      <c r="DI32" s="6"/>
      <c r="DJ32" s="6"/>
      <c r="DK32" s="6"/>
      <c r="DL32" s="6"/>
      <c r="DM32" s="6"/>
      <c r="DN32" s="6"/>
      <c r="DO32" s="6"/>
      <c r="DP32" s="6"/>
      <c r="DQ32" s="6"/>
      <c r="DR32" s="6"/>
      <c r="DS32" s="6"/>
      <c r="DT32" s="6"/>
      <c r="DU32" s="6"/>
      <c r="DV32" s="6"/>
      <c r="DW32" s="6"/>
      <c r="DX32" s="6"/>
      <c r="DY32" s="6"/>
      <c r="DZ32" s="6"/>
      <c r="EA32" s="6"/>
      <c r="EB32" s="6"/>
      <c r="EC32" s="6"/>
      <c r="ED32" s="6"/>
      <c r="EE32" s="6"/>
      <c r="EF32" s="6"/>
      <c r="EG32" s="6"/>
      <c r="EH32" s="6"/>
      <c r="EI32" s="6"/>
      <c r="EJ32" s="6"/>
      <c r="EK32" s="6"/>
      <c r="EL32" s="6"/>
      <c r="EM32" s="6"/>
      <c r="EN32" s="6"/>
      <c r="EO32" s="6"/>
      <c r="EP32" s="6"/>
      <c r="EQ32" s="6"/>
      <c r="ER32" s="6"/>
      <c r="ES32" s="6"/>
      <c r="ET32" s="6"/>
      <c r="EU32" s="6"/>
      <c r="EV32" s="6"/>
      <c r="EW32" s="6"/>
      <c r="EX32" s="6"/>
      <c r="EY32" s="6"/>
      <c r="EZ32" s="6"/>
      <c r="FA32" s="6"/>
      <c r="FB32" s="6"/>
      <c r="FC32" s="6"/>
      <c r="FD32" s="6"/>
      <c r="FE32" s="6"/>
      <c r="FF32" s="6"/>
      <c r="FG32" s="6"/>
      <c r="FH32" s="6"/>
      <c r="FI32" s="6"/>
      <c r="FJ32" s="6"/>
      <c r="FK32" s="6"/>
      <c r="FL32" s="6"/>
      <c r="FM32" s="6"/>
      <c r="FN32" s="6"/>
      <c r="FO32" s="6"/>
      <c r="FP32" s="6"/>
      <c r="FQ32" s="6"/>
      <c r="FR32" s="6"/>
      <c r="FS32" s="6"/>
      <c r="FT32" s="6"/>
      <c r="FU32" s="6"/>
      <c r="FV32" s="6"/>
      <c r="FW32" s="6"/>
      <c r="FX32" s="6"/>
      <c r="FY32" s="6"/>
      <c r="FZ32" s="6"/>
      <c r="GA32" s="6"/>
      <c r="GB32" s="6"/>
      <c r="GC32" s="6"/>
      <c r="GD32" s="6"/>
      <c r="GE32" s="6"/>
      <c r="GF32" s="6"/>
      <c r="GG32" s="6"/>
      <c r="GH32" s="6"/>
      <c r="GI32" s="6"/>
      <c r="GJ32" s="6"/>
      <c r="GK32" s="6"/>
      <c r="GL32" s="6"/>
      <c r="GM32" s="6"/>
      <c r="GN32" s="6"/>
      <c r="GO32" s="6"/>
      <c r="GP32" s="6"/>
      <c r="GQ32" s="6"/>
      <c r="GR32" s="6"/>
      <c r="GS32" s="6"/>
      <c r="GT32" s="6"/>
      <c r="GU32" s="6"/>
      <c r="GV32" s="6"/>
      <c r="GW32" s="6"/>
      <c r="GX32" s="6"/>
      <c r="GY32" s="6"/>
      <c r="GZ32" s="6"/>
      <c r="HA32" s="6"/>
      <c r="HB32" s="6"/>
      <c r="HC32" s="6"/>
      <c r="HD32" s="6"/>
      <c r="HE32" s="6"/>
      <c r="HF32" s="6"/>
      <c r="HG32" s="6"/>
      <c r="HH32" s="6"/>
    </row>
    <row r="33" spans="2:216" ht="23.25" customHeight="1" x14ac:dyDescent="0.25">
      <c r="B33" s="139" t="s">
        <v>20</v>
      </c>
      <c r="C33" s="139"/>
      <c r="D33" s="147" t="s">
        <v>123</v>
      </c>
      <c r="E33" s="147"/>
      <c r="F33" s="147"/>
      <c r="G33" s="139" t="s">
        <v>76</v>
      </c>
      <c r="H33" s="139"/>
      <c r="I33" s="137" t="s">
        <v>123</v>
      </c>
      <c r="J33" s="138"/>
      <c r="L33" s="3"/>
      <c r="M33" s="3"/>
      <c r="N33" s="3"/>
      <c r="O33" s="3"/>
      <c r="P33" s="3"/>
    </row>
    <row r="34" spans="2:216" ht="4.5" customHeight="1" x14ac:dyDescent="0.25">
      <c r="B34" s="63"/>
      <c r="C34" s="64"/>
      <c r="D34" s="64"/>
      <c r="E34" s="64"/>
      <c r="F34" s="64"/>
      <c r="G34" s="65"/>
      <c r="H34" s="65"/>
      <c r="I34" s="63"/>
      <c r="J34" s="66"/>
      <c r="L34" s="3"/>
      <c r="M34" s="3"/>
      <c r="N34" s="3"/>
      <c r="O34" s="3"/>
      <c r="AI34" s="6"/>
      <c r="AJ34" s="6"/>
      <c r="AK34" s="6"/>
      <c r="AL34" s="6"/>
      <c r="AM34" s="6"/>
      <c r="AN34" s="6"/>
      <c r="AO34" s="6"/>
      <c r="AP34" s="6"/>
      <c r="AQ34" s="6"/>
      <c r="AR34" s="6"/>
      <c r="AS34" s="6"/>
    </row>
    <row r="35" spans="2:216" ht="12.75" x14ac:dyDescent="0.25">
      <c r="B35" s="139" t="s">
        <v>77</v>
      </c>
      <c r="C35" s="139"/>
      <c r="D35" s="140"/>
      <c r="E35" s="141"/>
      <c r="F35" s="141"/>
      <c r="G35" s="141"/>
      <c r="H35" s="141"/>
      <c r="I35" s="141"/>
      <c r="J35" s="142"/>
      <c r="L35" s="3"/>
      <c r="M35" s="3"/>
      <c r="N35" s="3"/>
      <c r="O35" s="3"/>
      <c r="AI35" s="6"/>
      <c r="AJ35" s="6"/>
      <c r="AK35" s="6"/>
      <c r="AL35" s="6"/>
      <c r="AM35" s="6"/>
      <c r="AN35" s="6"/>
      <c r="AO35" s="6"/>
      <c r="AP35" s="6"/>
      <c r="AQ35" s="6"/>
      <c r="AR35" s="6"/>
      <c r="AS35" s="6"/>
    </row>
    <row r="36" spans="2:216" ht="4.5" customHeight="1" thickBot="1" x14ac:dyDescent="0.3">
      <c r="B36" s="67"/>
      <c r="C36" s="68"/>
      <c r="D36" s="68"/>
      <c r="E36" s="68"/>
      <c r="F36" s="68"/>
      <c r="G36" s="67"/>
      <c r="H36" s="67"/>
      <c r="I36" s="67"/>
      <c r="J36" s="67"/>
      <c r="L36" s="3"/>
      <c r="M36" s="3"/>
      <c r="N36" s="3"/>
      <c r="O36" s="3"/>
      <c r="AI36" s="6"/>
      <c r="AJ36" s="6"/>
      <c r="AK36" s="6"/>
      <c r="AL36" s="6"/>
      <c r="AM36" s="6"/>
      <c r="AN36" s="6"/>
      <c r="AO36" s="6"/>
      <c r="AP36" s="6"/>
      <c r="AQ36" s="6"/>
      <c r="AR36" s="6"/>
      <c r="AS36" s="6"/>
    </row>
    <row r="37" spans="2:216" ht="12.75" x14ac:dyDescent="0.25">
      <c r="B37" s="69" t="s">
        <v>59</v>
      </c>
      <c r="C37" s="143">
        <v>100</v>
      </c>
      <c r="D37" s="144"/>
      <c r="E37" s="145" t="s">
        <v>78</v>
      </c>
      <c r="F37" s="145"/>
      <c r="G37" s="70">
        <v>100</v>
      </c>
      <c r="H37" s="145" t="s">
        <v>125</v>
      </c>
      <c r="I37" s="145"/>
      <c r="J37" s="70">
        <v>80</v>
      </c>
      <c r="L37" s="3"/>
      <c r="M37" s="3"/>
      <c r="N37" s="3"/>
      <c r="O37" s="3"/>
      <c r="AI37" s="6"/>
      <c r="AJ37" s="6"/>
      <c r="AK37" s="6"/>
      <c r="AL37" s="6"/>
      <c r="AM37" s="6"/>
      <c r="AN37" s="6"/>
      <c r="AO37" s="6"/>
      <c r="AP37" s="6"/>
      <c r="AQ37" s="6"/>
      <c r="AR37" s="6"/>
      <c r="AS37" s="6"/>
    </row>
    <row r="38" spans="2:216" ht="12.75" x14ac:dyDescent="0.25">
      <c r="B38" s="125" t="s">
        <v>79</v>
      </c>
      <c r="C38" s="127" t="s">
        <v>80</v>
      </c>
      <c r="D38" s="127"/>
      <c r="E38" s="128" t="s">
        <v>81</v>
      </c>
      <c r="F38" s="128"/>
      <c r="G38" s="129" t="s">
        <v>54</v>
      </c>
      <c r="H38" s="129"/>
      <c r="I38" s="130" t="s">
        <v>82</v>
      </c>
      <c r="J38" s="131"/>
      <c r="L38" s="3"/>
      <c r="M38" s="3"/>
      <c r="N38" s="3"/>
      <c r="O38" s="3"/>
    </row>
    <row r="39" spans="2:216" ht="12.75" x14ac:dyDescent="0.25">
      <c r="B39" s="125"/>
      <c r="C39" s="132" t="s">
        <v>83</v>
      </c>
      <c r="D39" s="132"/>
      <c r="E39" s="71" t="s">
        <v>84</v>
      </c>
      <c r="F39" s="71" t="s">
        <v>83</v>
      </c>
      <c r="G39" s="71" t="s">
        <v>84</v>
      </c>
      <c r="H39" s="71" t="s">
        <v>83</v>
      </c>
      <c r="I39" s="132" t="s">
        <v>85</v>
      </c>
      <c r="J39" s="133"/>
      <c r="L39" s="3"/>
      <c r="M39" s="3"/>
      <c r="N39" s="3"/>
      <c r="O39" s="3"/>
    </row>
    <row r="40" spans="2:216" ht="13.5" thickBot="1" x14ac:dyDescent="0.3">
      <c r="B40" s="126"/>
      <c r="C40" s="134">
        <v>1</v>
      </c>
      <c r="D40" s="134"/>
      <c r="E40" s="72">
        <v>1</v>
      </c>
      <c r="F40" s="72">
        <v>0.9</v>
      </c>
      <c r="G40" s="72">
        <f>+F40</f>
        <v>0.9</v>
      </c>
      <c r="H40" s="72">
        <f>+I40</f>
        <v>0.8</v>
      </c>
      <c r="I40" s="135">
        <v>0.8</v>
      </c>
      <c r="J40" s="136"/>
      <c r="L40" s="3"/>
      <c r="M40" s="3"/>
      <c r="N40" s="3"/>
      <c r="O40" s="3"/>
    </row>
    <row r="41" spans="2:216" ht="3.75" customHeight="1" thickBot="1" x14ac:dyDescent="0.3">
      <c r="B41" s="63"/>
      <c r="C41" s="64"/>
      <c r="D41" s="64"/>
      <c r="E41" s="64"/>
      <c r="F41" s="64"/>
      <c r="G41" s="63"/>
      <c r="H41" s="63"/>
      <c r="I41" s="63"/>
      <c r="J41" s="63"/>
      <c r="L41" s="3"/>
      <c r="M41" s="3"/>
      <c r="N41" s="3"/>
      <c r="O41" s="3"/>
      <c r="AI41" s="6"/>
      <c r="AJ41" s="6"/>
      <c r="AK41" s="6"/>
      <c r="AL41" s="6"/>
      <c r="AM41" s="6"/>
      <c r="AN41" s="6"/>
      <c r="AO41" s="6"/>
      <c r="AP41" s="6"/>
      <c r="AQ41" s="6"/>
      <c r="AR41" s="6"/>
      <c r="AS41" s="6"/>
    </row>
    <row r="42" spans="2:216" ht="16.5" thickBot="1" x14ac:dyDescent="0.3">
      <c r="B42" s="115" t="s">
        <v>86</v>
      </c>
      <c r="C42" s="116"/>
      <c r="D42" s="116"/>
      <c r="E42" s="116"/>
      <c r="F42" s="116"/>
      <c r="G42" s="116"/>
      <c r="H42" s="118" t="s">
        <v>87</v>
      </c>
      <c r="I42" s="119"/>
      <c r="J42" s="120"/>
      <c r="L42" s="3"/>
      <c r="M42" s="3"/>
      <c r="N42" s="3"/>
      <c r="O42" s="3"/>
    </row>
    <row r="43" spans="2:216" ht="3.75" customHeight="1" thickBot="1" x14ac:dyDescent="0.3">
      <c r="B43" s="63"/>
      <c r="C43" s="64"/>
      <c r="D43" s="64"/>
      <c r="E43" s="64"/>
      <c r="F43" s="64"/>
      <c r="G43" s="63"/>
      <c r="H43" s="63"/>
      <c r="I43" s="63"/>
      <c r="J43" s="63"/>
      <c r="L43" s="3"/>
      <c r="M43" s="3"/>
      <c r="N43" s="3"/>
      <c r="O43" s="3"/>
    </row>
    <row r="44" spans="2:216" ht="13.5" thickBot="1" x14ac:dyDescent="0.3">
      <c r="B44" s="121" t="s">
        <v>88</v>
      </c>
      <c r="C44" s="122"/>
      <c r="D44" s="123" t="s">
        <v>89</v>
      </c>
      <c r="E44" s="122"/>
      <c r="F44" s="123" t="s">
        <v>90</v>
      </c>
      <c r="G44" s="122"/>
      <c r="H44" s="123" t="s">
        <v>91</v>
      </c>
      <c r="I44" s="124"/>
      <c r="J44" s="73" t="s">
        <v>92</v>
      </c>
      <c r="L44" s="3"/>
      <c r="M44" s="3"/>
      <c r="N44" s="3"/>
      <c r="O44" s="3"/>
    </row>
    <row r="45" spans="2:216" ht="12.75" customHeight="1" thickBot="1" x14ac:dyDescent="0.3">
      <c r="B45" s="112">
        <v>1</v>
      </c>
      <c r="C45" s="113"/>
      <c r="D45" s="114">
        <v>1</v>
      </c>
      <c r="E45" s="113"/>
      <c r="F45" s="114">
        <v>1</v>
      </c>
      <c r="G45" s="113"/>
      <c r="H45" s="114">
        <v>1</v>
      </c>
      <c r="I45" s="113"/>
      <c r="J45" s="74">
        <f>+IF(I29="SUMA",(B45+D45+F45+H45),H45)</f>
        <v>1</v>
      </c>
      <c r="L45" s="3"/>
      <c r="M45" s="3"/>
      <c r="N45" s="3"/>
      <c r="O45" s="3"/>
    </row>
    <row r="46" spans="2:216" ht="16.5" thickBot="1" x14ac:dyDescent="0.3">
      <c r="B46" s="115" t="s">
        <v>93</v>
      </c>
      <c r="C46" s="116"/>
      <c r="D46" s="116"/>
      <c r="E46" s="116"/>
      <c r="F46" s="116"/>
      <c r="G46" s="117"/>
      <c r="H46" s="118" t="str">
        <f>+H42</f>
        <v>2015 - 2018</v>
      </c>
      <c r="I46" s="119"/>
      <c r="J46" s="120"/>
      <c r="L46" s="3"/>
      <c r="M46" s="3"/>
      <c r="N46" s="3"/>
      <c r="O46" s="3"/>
    </row>
    <row r="47" spans="2:216" s="75" customFormat="1" ht="4.5" customHeight="1" x14ac:dyDescent="0.25">
      <c r="E47" s="111"/>
      <c r="F47" s="111"/>
      <c r="G47" s="111"/>
      <c r="H47" s="111"/>
      <c r="I47" s="111"/>
      <c r="J47" s="111"/>
      <c r="K47" s="6"/>
      <c r="L47" s="6"/>
      <c r="M47" s="6"/>
      <c r="N47" s="6"/>
      <c r="O47" s="6"/>
      <c r="P47" s="5"/>
      <c r="Q47" s="6"/>
      <c r="R47" s="6"/>
      <c r="S47" s="6"/>
      <c r="T47" s="6"/>
      <c r="U47" s="6"/>
      <c r="V47" s="6"/>
      <c r="W47" s="6"/>
      <c r="X47" s="6"/>
      <c r="Y47" s="6"/>
      <c r="Z47" s="6"/>
      <c r="AA47" s="6"/>
      <c r="AB47" s="6"/>
      <c r="AC47" s="6"/>
      <c r="AD47" s="6"/>
      <c r="AE47" s="6"/>
      <c r="AF47" s="6"/>
      <c r="AG47" s="6"/>
      <c r="AH47" s="6"/>
      <c r="AI47" s="3"/>
      <c r="AJ47" s="3"/>
      <c r="AK47" s="3"/>
      <c r="AL47" s="3"/>
      <c r="AM47" s="3"/>
      <c r="AN47" s="3"/>
      <c r="AO47" s="3"/>
      <c r="AP47" s="3"/>
      <c r="AQ47" s="3"/>
      <c r="AR47" s="3"/>
      <c r="AS47" s="3"/>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row>
    <row r="48" spans="2:216" ht="50.25" customHeight="1" x14ac:dyDescent="0.25">
      <c r="B48" s="76" t="s">
        <v>94</v>
      </c>
      <c r="C48" s="77" t="s">
        <v>56</v>
      </c>
      <c r="D48" s="77" t="s">
        <v>57</v>
      </c>
      <c r="E48" s="77" t="s">
        <v>95</v>
      </c>
      <c r="F48" s="77" t="s">
        <v>59</v>
      </c>
      <c r="G48" s="77" t="s">
        <v>62</v>
      </c>
      <c r="H48" s="77" t="s">
        <v>96</v>
      </c>
      <c r="I48" s="77" t="s">
        <v>97</v>
      </c>
      <c r="J48" s="78" t="s">
        <v>98</v>
      </c>
      <c r="L48" s="3"/>
      <c r="M48" s="3"/>
      <c r="N48" s="3"/>
      <c r="O48" s="3"/>
    </row>
    <row r="49" spans="2:15" ht="30" customHeight="1" x14ac:dyDescent="0.25">
      <c r="B49" s="79" t="s">
        <v>99</v>
      </c>
      <c r="C49" s="80"/>
      <c r="D49" s="80"/>
      <c r="E49" s="81"/>
      <c r="F49" s="81"/>
      <c r="G49" s="82"/>
      <c r="H49" s="83"/>
      <c r="I49" s="84"/>
      <c r="J49" s="85"/>
      <c r="L49" s="3"/>
      <c r="M49" s="3"/>
      <c r="N49" s="3"/>
      <c r="O49" s="3"/>
    </row>
    <row r="50" spans="2:15" ht="31.5" customHeight="1" x14ac:dyDescent="0.25">
      <c r="B50" s="86" t="s">
        <v>100</v>
      </c>
      <c r="C50" s="87"/>
      <c r="D50" s="87"/>
      <c r="E50" s="88"/>
      <c r="F50" s="88"/>
      <c r="G50" s="89"/>
      <c r="H50" s="90"/>
      <c r="I50" s="91"/>
      <c r="J50" s="92"/>
      <c r="L50" s="3"/>
      <c r="M50" s="3"/>
      <c r="N50" s="3"/>
      <c r="O50" s="3"/>
    </row>
    <row r="51" spans="2:15" ht="29.25" customHeight="1" x14ac:dyDescent="0.25">
      <c r="B51" s="86" t="s">
        <v>101</v>
      </c>
      <c r="C51" s="93"/>
      <c r="D51" s="93"/>
      <c r="E51" s="88"/>
      <c r="F51" s="88"/>
      <c r="G51" s="89"/>
      <c r="H51" s="90"/>
      <c r="I51" s="91"/>
      <c r="J51" s="92"/>
      <c r="L51" s="3"/>
      <c r="M51" s="3"/>
      <c r="N51" s="3"/>
      <c r="O51" s="3"/>
    </row>
    <row r="52" spans="2:15" ht="28.5" customHeight="1" x14ac:dyDescent="0.25">
      <c r="B52" s="86" t="s">
        <v>102</v>
      </c>
      <c r="C52" s="93"/>
      <c r="D52" s="93"/>
      <c r="E52" s="88"/>
      <c r="F52" s="88"/>
      <c r="G52" s="89"/>
      <c r="H52" s="90"/>
      <c r="I52" s="91"/>
      <c r="J52" s="92"/>
      <c r="L52" s="3"/>
      <c r="M52" s="3"/>
      <c r="N52" s="3"/>
      <c r="O52" s="3"/>
    </row>
    <row r="53" spans="2:15" ht="28.5" customHeight="1" x14ac:dyDescent="0.25">
      <c r="B53" s="86" t="s">
        <v>103</v>
      </c>
      <c r="C53" s="87"/>
      <c r="D53" s="87"/>
      <c r="E53" s="88"/>
      <c r="F53" s="88"/>
      <c r="G53" s="89"/>
      <c r="H53" s="90"/>
      <c r="I53" s="91"/>
      <c r="J53" s="92"/>
      <c r="L53" s="3"/>
      <c r="M53" s="3"/>
      <c r="N53" s="3"/>
      <c r="O53" s="3"/>
    </row>
    <row r="54" spans="2:15" ht="27.75" customHeight="1" x14ac:dyDescent="0.25">
      <c r="B54" s="86" t="s">
        <v>104</v>
      </c>
      <c r="C54" s="87"/>
      <c r="D54" s="87"/>
      <c r="E54" s="88"/>
      <c r="F54" s="88"/>
      <c r="G54" s="89"/>
      <c r="H54" s="90"/>
      <c r="I54" s="91"/>
      <c r="J54" s="92"/>
      <c r="L54" s="3"/>
      <c r="M54" s="3"/>
      <c r="N54" s="3"/>
      <c r="O54" s="3"/>
    </row>
    <row r="55" spans="2:15" ht="27.75" customHeight="1" x14ac:dyDescent="0.25">
      <c r="B55" s="86" t="s">
        <v>105</v>
      </c>
      <c r="C55" s="87"/>
      <c r="D55" s="87"/>
      <c r="E55" s="88"/>
      <c r="F55" s="88"/>
      <c r="G55" s="89"/>
      <c r="H55" s="90"/>
      <c r="I55" s="91"/>
      <c r="J55" s="92"/>
      <c r="L55" s="3"/>
      <c r="M55" s="3"/>
      <c r="N55" s="3"/>
      <c r="O55" s="3"/>
    </row>
    <row r="56" spans="2:15" ht="30" customHeight="1" thickBot="1" x14ac:dyDescent="0.3">
      <c r="B56" s="94" t="s">
        <v>106</v>
      </c>
      <c r="C56" s="95"/>
      <c r="D56" s="95"/>
      <c r="E56" s="96"/>
      <c r="F56" s="96"/>
      <c r="G56" s="97"/>
      <c r="H56" s="98"/>
      <c r="I56" s="99"/>
      <c r="J56" s="100"/>
      <c r="L56" s="3"/>
      <c r="M56" s="3"/>
      <c r="N56" s="3"/>
      <c r="O56" s="3"/>
    </row>
    <row r="57" spans="2:15" ht="32.25" customHeight="1" thickBot="1" x14ac:dyDescent="0.3">
      <c r="B57" s="101" t="s">
        <v>107</v>
      </c>
      <c r="C57" s="102"/>
      <c r="D57" s="102"/>
      <c r="E57" s="103"/>
      <c r="F57" s="104"/>
      <c r="G57" s="105"/>
      <c r="H57" s="106"/>
      <c r="I57" s="107" t="str">
        <f>IF(ISBLANK(D57),"",IF(ISERROR(E57/$J$45),"",IF(C57=0,"",IF($I$29="Incremental",E57/$J$45,IF($I$29="Incremental con línea base",E57/$J$45,IF($I$29="Decremental con líena base",$J$45/E57,$J$45/E57))))))</f>
        <v/>
      </c>
      <c r="J57" s="108" t="str">
        <f>IF(ISBLANK(D57),"",IF(ISBLANK(#REF!),"",IF(ISBLANK(#REF!),"",IF(AND(D57&gt;0,C57=0),"sobresaliente",IF(C57=0,"",IF(AND(E57=0,F57=0),"",IF(G57="Defina oper mate","",IF(I57&gt;#REF!,"Sobresaliente",IF(I57=#REF!,"Sobresaliente",IF(I57&lt;#REF!,"Deficiente","Satisfactorio"))))))))))</f>
        <v/>
      </c>
      <c r="L57" s="3"/>
      <c r="M57" s="3"/>
      <c r="N57" s="3"/>
      <c r="O57" s="3"/>
    </row>
    <row r="58" spans="2:15" ht="12.75" x14ac:dyDescent="0.25">
      <c r="B58" s="109"/>
      <c r="C58" s="109"/>
      <c r="D58" s="109"/>
      <c r="E58" s="109"/>
      <c r="F58" s="109"/>
      <c r="G58" s="109"/>
      <c r="H58" s="109"/>
      <c r="I58" s="110"/>
      <c r="J58" s="110"/>
      <c r="L58" s="3"/>
      <c r="M58" s="3"/>
      <c r="N58" s="3"/>
      <c r="O58" s="3"/>
    </row>
    <row r="59" spans="2:15" ht="12.75" x14ac:dyDescent="0.25">
      <c r="L59" s="3"/>
      <c r="M59" s="3"/>
      <c r="N59" s="3"/>
      <c r="O59" s="3"/>
    </row>
  </sheetData>
  <dataConsolidate/>
  <mergeCells count="118">
    <mergeCell ref="E3:J3"/>
    <mergeCell ref="T4:T5"/>
    <mergeCell ref="U4:U5"/>
    <mergeCell ref="V4:V5"/>
    <mergeCell ref="W4:W5"/>
    <mergeCell ref="X4:X5"/>
    <mergeCell ref="AE4:AE5"/>
    <mergeCell ref="AF4:AF5"/>
    <mergeCell ref="AG4:AG5"/>
    <mergeCell ref="AH4:AH5"/>
    <mergeCell ref="AI4:AI5"/>
    <mergeCell ref="AJ4:AJ5"/>
    <mergeCell ref="Y4:Y5"/>
    <mergeCell ref="Z4:Z5"/>
    <mergeCell ref="AA4:AA5"/>
    <mergeCell ref="AB4:AB5"/>
    <mergeCell ref="AC4:AC5"/>
    <mergeCell ref="AD4:AD5"/>
    <mergeCell ref="AT4:AT5"/>
    <mergeCell ref="AU4:AU5"/>
    <mergeCell ref="AV4:AV5"/>
    <mergeCell ref="AW4:AW5"/>
    <mergeCell ref="AX4:AX5"/>
    <mergeCell ref="AY4:BF4"/>
    <mergeCell ref="AK4:AK5"/>
    <mergeCell ref="AL4:AL5"/>
    <mergeCell ref="AM4:AM5"/>
    <mergeCell ref="AN4:AN5"/>
    <mergeCell ref="AO4:AR4"/>
    <mergeCell ref="AS4:AS5"/>
    <mergeCell ref="FA4:FA5"/>
    <mergeCell ref="FB4:FB5"/>
    <mergeCell ref="FC4:FC5"/>
    <mergeCell ref="FD4:FD5"/>
    <mergeCell ref="B5:J5"/>
    <mergeCell ref="AP5:AQ5"/>
    <mergeCell ref="EU4:EU5"/>
    <mergeCell ref="EV4:EV5"/>
    <mergeCell ref="EW4:EW5"/>
    <mergeCell ref="EX4:EX5"/>
    <mergeCell ref="EY4:EY5"/>
    <mergeCell ref="EZ4:EZ5"/>
    <mergeCell ref="DC4:DJ4"/>
    <mergeCell ref="DK4:DR4"/>
    <mergeCell ref="DS4:DZ4"/>
    <mergeCell ref="EA4:EH4"/>
    <mergeCell ref="EI4:EP4"/>
    <mergeCell ref="EQ4:ET4"/>
    <mergeCell ref="BG4:BN4"/>
    <mergeCell ref="BO4:BV4"/>
    <mergeCell ref="BW4:CD4"/>
    <mergeCell ref="CE4:CL4"/>
    <mergeCell ref="CM4:CT4"/>
    <mergeCell ref="CU4:DB4"/>
    <mergeCell ref="B13:C13"/>
    <mergeCell ref="D13:J13"/>
    <mergeCell ref="B15:C15"/>
    <mergeCell ref="D15:J15"/>
    <mergeCell ref="B17:C17"/>
    <mergeCell ref="D17:J17"/>
    <mergeCell ref="B7:C7"/>
    <mergeCell ref="D7:H7"/>
    <mergeCell ref="B9:C9"/>
    <mergeCell ref="D9:J9"/>
    <mergeCell ref="B11:C11"/>
    <mergeCell ref="D11:J11"/>
    <mergeCell ref="B26:B27"/>
    <mergeCell ref="C26:D26"/>
    <mergeCell ref="E26:J26"/>
    <mergeCell ref="C27:D27"/>
    <mergeCell ref="E27:J27"/>
    <mergeCell ref="C29:D29"/>
    <mergeCell ref="F29:G29"/>
    <mergeCell ref="I29:J29"/>
    <mergeCell ref="B19:C19"/>
    <mergeCell ref="D19:J19"/>
    <mergeCell ref="B21:C21"/>
    <mergeCell ref="D21:J21"/>
    <mergeCell ref="B23:B24"/>
    <mergeCell ref="C23:C24"/>
    <mergeCell ref="D23:D24"/>
    <mergeCell ref="F23:H23"/>
    <mergeCell ref="I23:I24"/>
    <mergeCell ref="F24:H24"/>
    <mergeCell ref="I33:J33"/>
    <mergeCell ref="B35:C35"/>
    <mergeCell ref="D35:J35"/>
    <mergeCell ref="C37:D37"/>
    <mergeCell ref="E37:F37"/>
    <mergeCell ref="H37:I37"/>
    <mergeCell ref="B31:C31"/>
    <mergeCell ref="D31:E31"/>
    <mergeCell ref="F31:G31"/>
    <mergeCell ref="B33:C33"/>
    <mergeCell ref="D33:F33"/>
    <mergeCell ref="G33:H33"/>
    <mergeCell ref="B38:B40"/>
    <mergeCell ref="C38:D38"/>
    <mergeCell ref="E38:F38"/>
    <mergeCell ref="G38:H38"/>
    <mergeCell ref="I38:J38"/>
    <mergeCell ref="C39:D39"/>
    <mergeCell ref="I39:J39"/>
    <mergeCell ref="C40:D40"/>
    <mergeCell ref="I40:J40"/>
    <mergeCell ref="E47:J47"/>
    <mergeCell ref="B45:C45"/>
    <mergeCell ref="D45:E45"/>
    <mergeCell ref="F45:G45"/>
    <mergeCell ref="H45:I45"/>
    <mergeCell ref="B46:G46"/>
    <mergeCell ref="H46:J46"/>
    <mergeCell ref="B42:G42"/>
    <mergeCell ref="H42:J42"/>
    <mergeCell ref="B44:C44"/>
    <mergeCell ref="D44:E44"/>
    <mergeCell ref="F44:G44"/>
    <mergeCell ref="H44:I44"/>
  </mergeCells>
  <conditionalFormatting sqref="AM26:AR26 AI26:AJ26">
    <cfRule type="cellIs" dxfId="4" priority="1" operator="equal">
      <formula>"Error"</formula>
    </cfRule>
  </conditionalFormatting>
  <dataValidations count="49">
    <dataValidation allowBlank="1" showInputMessage="1" showErrorMessage="1" promptTitle="Acciones a tomar " prompt="Si el seguimiento del indicador esta por debajo de las metas establecidas, registre en esta columna las acciones que se tomaran para lograr el cumplimiento de las metas. " sqref="J48"/>
    <dataValidation allowBlank="1" showInputMessage="1" showErrorMessage="1" promptTitle="Rangos de cumplimiento " prompt="Estos valores no se pueden modificar, fueron definidos por la Oficina Asesora de Planeación.  " sqref="C40:J40"/>
    <dataValidation allowBlank="1" showInputMessage="1" showErrorMessage="1" promptTitle="Análisis de datos " prompt="En esta columan se debe registrar un anlsis cualitativo y/o lectura del indicador que permita evidenciar losp rincipales avances obtenidos y/o retrazasos presentados. " sqref="I48"/>
    <dataValidation allowBlank="1" showInputMessage="1" showErrorMessage="1" promptTitle="Rango de Cumplimiento " prompt="Esta celda definira de acuerdo con el avance de cumplimiento de la meta el rango en el que se encuentra el indicador " sqref="H48"/>
    <dataValidation allowBlank="1" showInputMessage="1" showErrorMessage="1" promptTitle="Avance %" prompt="En esta celda se debe calcular el avance porcentual de cumplimiento de la meta programada versus el logro &quot;Calculo del Indicador&quot;, es decir se debe dividir la meta en el valor obtenido del Calculod el indicador." sqref="G48"/>
    <dataValidation allowBlank="1" showInputMessage="1" showErrorMessage="1" promptTitle="Meta" prompt="En esta celda se debe registrar la meta programada para el periodo evaluado de acuerdo con la programación de metas realizada. " sqref="F48"/>
    <dataValidation allowBlank="1" showInputMessage="1" showErrorMessage="1" promptTitle="Calculo del Indicador " prompt="En esta celda se debe realizar el calculo del indicador de acuerdo con a información suministrada en las columnas variables y la formula matemática del indicador " sqref="E48"/>
    <dataValidation allowBlank="1" showInputMessage="1" showErrorMessage="1" promptTitle="Variable 2" prompt="Registre el valor correspondiente a la variabledos de acuerdo con la fórmula matemática seleccionada. " sqref="D48"/>
    <dataValidation allowBlank="1" showInputMessage="1" showErrorMessage="1" promptTitle="Variable 1" prompt="Registre el valor correspondiente a la variable uno de acuerdo con la formula matemática seleccionada. " sqref="C48"/>
    <dataValidation allowBlank="1" showInputMessage="1" showErrorMessage="1" promptTitle="Periodo" prompt="Corresponde a los periodos de seguimiento de caclulo y reporte del indicador de acuerdo con la periodicidad seleccionada." sqref="B48"/>
    <dataValidation allowBlank="1" showInputMessage="1" showErrorMessage="1" promptTitle="Meta Cuatrienio" prompt="Meta programada para los cuatro años, de acuerdo con el tipo de indicador: _x000a_Si es Incremental sera mayor valor programado _x000a_Si es Decremental sera  menor valor programado_x000a_Si es Constante sera el ultimo valor programado" sqref="J45"/>
    <dataValidation allowBlank="1" showInputMessage="1" showErrorMessage="1" promptTitle="Meta" prompt="Ingrese valores numericos teniendo en cuenta:_x000a_Si es incremental valor suoerior o igual al inmediatamente anterior _x000a_Si es decremental valor inferior o igual al periodo inmediatamente anterior" sqref="D45:I45"/>
    <dataValidation allowBlank="1" showInputMessage="1" showErrorMessage="1" promptTitle="Meta año 1 " prompt="Este dato debe ser igual al registrado en la celda meta _x000a_" sqref="B45:C45"/>
    <dataValidation allowBlank="1" showInputMessage="1" showErrorMessage="1" promptTitle="Tolerancia Superior " prompt="Ingrese en formato número el valor inferior  a la meta que puede obtener el indicador, para considerarse como una dato tolerante.  " sqref="J37"/>
    <dataValidation allowBlank="1" showInputMessage="1" showErrorMessage="1" promptTitle="Tolerancia Superior " prompt="Ingrese en formato número el valor superior a la meta que puede obtener el indicador, para considerarse como una dato tolerante.  " sqref="G37"/>
    <dataValidation allowBlank="1" showInputMessage="1" showErrorMessage="1" promptTitle="Meta" prompt="Registre en formato número la meta que se tiene prevista ejecutar para el primer año. Tenga en cuenta que de acuerdo con la tendencia del indicador esta debe ser mayor, menor o igual a la linea base." sqref="C37:D37"/>
    <dataValidation allowBlank="1" showInputMessage="1" showErrorMessage="1" promptTitle="Observaciones " prompt="En este campo puede ingresar información adicional que considere relevante para el indicador y que no fue tenida en cuenta en las demas celdas del formato. Este campo puede quedar vacío ya que no es obligatorio. " sqref="D35:J35"/>
    <dataValidation type="list" allowBlank="1" showInputMessage="1" showErrorMessage="1" promptTitle="Unidad de Medida " prompt="DEspliegue la flecha y seleccione si el indicador sera leido y tiene metas en terminos numericos o porcentuales " sqref="D31:E31">
      <formula1>"Número,Porcentaje"</formula1>
    </dataValidation>
    <dataValidation allowBlank="1" showInputMessage="1" showErrorMessage="1" promptTitle="Tipo" prompt="Despliegue la flecha y seleccione:_x000a_Eficacia: Sie le indicador verificar el cumplimiento de un producto especifico._x000a_Eficiencia: Si el indicador mide la relación de recursos utilizados versus productos obtenidos._x000a_Efectividad: si el indicador mide un impacto" sqref="F29:G29"/>
    <dataValidation type="list" allowBlank="1" showInputMessage="1" showErrorMessage="1" promptTitle="Tendencia " prompt="Seleccione: _x000a_Positiva - si las metas del indicador son incrementales es decir, van de un menor valor a un mayor valor; _x000a_Negativa si las metas son decrementales, es decir, van de un valor mayor a un valor menor; _x000a_Ninguna si las metas son constantes. " sqref="I29:J29">
      <formula1>"Positiva,Negativa,Niguna"</formula1>
    </dataValidation>
    <dataValidation allowBlank="1" showInputMessage="1" showErrorMessage="1" promptTitle="Línea base" prompt="Registre el Valor inicial que tiene el calculo del indicador y a partir del cual se proyectaran la metas. " sqref="J31"/>
    <dataValidation allowBlank="1" showInputMessage="1" showErrorMessage="1" promptTitle="Fecha de Creación " prompt="Registre en formato día/mes/Año la fecha en que se crea y/o aprueba la formulación del indicador. " sqref="H31"/>
    <dataValidation type="list" allowBlank="1" showInputMessage="1" showErrorMessage="1" promptTitle="Periodicidad" prompt="Despliegue la flecha y seleccione la periodicidad en que se va a medir el indicador " sqref="C29:D29">
      <formula1>"Diario,Mensual,Bimestral,Trimestral,Semestral,Cuatrimestral,Cuatrianual"</formula1>
    </dataValidation>
    <dataValidation type="list" allowBlank="1" showInputMessage="1" showErrorMessage="1" promptTitle="Responsable del Calculo" prompt="Despliegue la flecha y seleccione la dependencia que sera la responsable de realizar el calculo del Indicador" sqref="D33:F33">
      <formula1>dependencias</formula1>
    </dataValidation>
    <dataValidation allowBlank="1" showInputMessage="1" showErrorMessage="1" promptTitle="Definición de variables " prompt="Registre de manera detallada la manera como se obtendra la información de cada una de las variables, si considera necesario anexe un cuadro con la explicación de cada una de subvariables, ponderadores operaciones matemáticas. " sqref="E26:J27"/>
    <dataValidation allowBlank="1" showInputMessage="1" showErrorMessage="1" promptTitle="Definición de Variables " prompt="Estas celdas no permiten el ingreso de datos, corresponde a los nombres de las variables registradas en las celdas &quot;definición de variables&quot;" sqref="C26:D27"/>
    <dataValidation allowBlank="1" showInputMessage="1" showErrorMessage="1" promptTitle="Fuente de datos" prompt="Registre el nombre de la fuente de datos que suministrara la información de cada una de las variables. Ejemplo modulo XX de SISGSTION, ISOLICION, etc. " sqref="J23:J24"/>
    <dataValidation allowBlank="1" showInputMessage="1" showErrorMessage="1" promptTitle="Variable" prompt="Registre el nombre completo de cada una de las Variables que componen el indicador " sqref="F23:H24"/>
    <dataValidation type="list" allowBlank="1" showInputMessage="1" showErrorMessage="1" sqref="C23:C24">
      <formula1>"División,Suma,Multiplicación,Resta "</formula1>
    </dataValidation>
    <dataValidation type="list" errorStyle="information" allowBlank="1" showInputMessage="1" showErrorMessage="1" errorTitle="Dato invalido" error="Debe seleccionar uno de la lista." promptTitle="Dependencia" prompt="Despliegue la flecha y seleccione el nombre de la dependencia responsable del calculo y reporte del indicador " sqref="D21:J21">
      <formula1>dependencias</formula1>
    </dataValidation>
    <dataValidation type="list" allowBlank="1" showInputMessage="1" showErrorMessage="1" promptTitle="Proceso" prompt="Despliegue la flecha y seleccione el proceso del sistema de Gestión de calidad que corresponde con el indicador " sqref="D15:J15">
      <formula1>procesos</formula1>
    </dataValidation>
    <dataValidation type="list" allowBlank="1" showInputMessage="1" showErrorMessage="1" promptTitle="Objetivo" prompt="Despliegue la flecha y seleccione el objetivo Estrátegico al que le aportará el cumplimiento y/o avance del indicador " sqref="D13:J13">
      <formula1>objetivos</formula1>
    </dataValidation>
    <dataValidation type="list" allowBlank="1" showInputMessage="1" showErrorMessage="1" promptTitle="Familia " prompt="Despliegue la flecha y seleccione si el indicador creado corresponde a Proceso, Proyecto o Plan Estratégico" sqref="D11:J11">
      <formula1>"Proceso,Proyecto,Estrategico"</formula1>
    </dataValidation>
    <dataValidation allowBlank="1" showInputMessage="1" showErrorMessage="1" promptTitle="Nombre del Indicador " prompt="Claro, corto y auto explicativo. Compuesto: el objeto a cuantificar, descrito por un sujeto; la condición deseada, definida a través de un verbo objeto; y una parte descriptiva. Que corresponda con el objetivo del proceso  y/o el objetivo y sector del PDE" sqref="D7:H7"/>
    <dataValidation allowBlank="1" showInputMessage="1" showErrorMessage="1" promptTitle="Nombre de un Indicador" prompt="Digite de manera clara y concisa el nombre que se le dará al indicador " sqref="D8:E8 W6:X6 C9:C14 C16"/>
    <dataValidation allowBlank="1" showInputMessage="1" showErrorMessage="1" errorTitle="Objetivo del Proceso" error="Esta celda no permite el ingreso de datos. se diligencia automaticamente luego de seleccionar el proceso al que se encuetnra vinculado el indicador. " promptTitle="Objetivo del Proceso" prompt="Esta celda no permite el ingreso de datos. se diligencia automaticamente luego de seleccionar el proceso al que se encuetnra vinculado el indicador. " sqref="D17:J17"/>
    <dataValidation allowBlank="1" showInputMessage="1" showErrorMessage="1" promptTitle="Objetivo del Indicador " prompt="Constituye la razón de ser del indicador, establece el propósito o fin último de la medición. El objetivo debe estar constituido por lo que se espera hacer y en donde, acompañado de un elemento descriptivo. " sqref="D9:J9"/>
    <dataValidation allowBlank="1" showInputMessage="1" showErrorMessage="1" promptTitle="Nombre del Indicador " prompt="Claro, corto y auto explicativo, se sugiere que este compuesto por dos elemento: el objeto a cuantificar, descrito por un sujeto, y la condición deseada, definida a través de un verbo objeto y si se considera pertinente una parte descriptiva." sqref="I7:J7"/>
    <dataValidation type="list" errorStyle="information" allowBlank="1" showInputMessage="1" showErrorMessage="1" errorTitle="Dato invalido" error="Debe seleccionar uno de la lista." promptTitle="Nombre del Proceso" prompt="Despliegue la flecha y seleccione el nombre del proceso al que se le desea crear el indicador " sqref="C19:C20">
      <formula1>PROCESO</formula1>
    </dataValidation>
    <dataValidation type="list" errorStyle="information" allowBlank="1" showInputMessage="1" showErrorMessage="1" errorTitle="Dato invalido" error="Debe seleccionar uno de la lista." promptTitle="Proyecto relacionado" prompt="Despliegue la flecha y seleccione el nombre del proyecto al que se le desea crear el indicador " sqref="D19:J20">
      <formula1>proyectos</formula1>
    </dataValidation>
    <dataValidation allowBlank="1" showInputMessage="1" showErrorMessage="1" promptTitle="Objetivo del Indicador " prompt="Digitre de manera clara el objetivo que se persigue con el calculo del indicador " sqref="G8:J8 Z6:AD6"/>
    <dataValidation errorStyle="information" allowBlank="1" errorTitle="Dato invalido" error="Debe seleccionar uno de la lista." prompt="Seleccione " sqref="Y4 W4 B15 B19:B20"/>
    <dataValidation allowBlank="1" showInputMessage="1" showErrorMessage="1" promptTitle="Línea Base" prompt="Ingrese en números valor del indicador que se espera mejorar con la programación de metas._x000a__x000a_Si no tiene línea base ingrese 0_x000a_Si tiene línea base pero es desconocido su valor, ingrese ND." sqref="AO18:AR18 AS17:AS18"/>
    <dataValidation allowBlank="1" showInputMessage="1" showErrorMessage="1" promptTitle="Unidad de medida" prompt="Corresponde al parámetro de referencia apra determinar las magnitudes del indicador. (Porcentaje, talleres, documentos, etc.)" sqref="AK17:AL17"/>
    <dataValidation allowBlank="1" showInputMessage="1" showErrorMessage="1" promptTitle="Fecha de creación" prompt="Ingrese en formato día/mes/año la fecha de creación del indicador o la fecha a partir de la cual se cuenta con esta inforamción" sqref="AO17:AQ17"/>
    <dataValidation allowBlank="1" showInputMessage="1" showErrorMessage="1" promptTitle="Meta periodo Programado" prompt="Dato que corresponde a la meta  programada:_x000a_Incrementa: mayor valor programado _x000a_Decrementa:  menor valor programado_x000a_Suma: Sumatoria de todos los valores programados_x000a_Constante: valor común programado" sqref="AS25"/>
    <dataValidation allowBlank="1" showInputMessage="1" showErrorMessage="1" promptTitle="Metas" prompt="Ingrese valores numericos teniendo en cuenta:_x000a_Si es incremental valor inferior al periodo siguiente_x000a_Si es decremental valor superior al periodo siguiente_x000a_Si es suma valor independiente _x000a_si es constante valor = a todos los periodos" sqref="AM25:AR25 AI25:AK25"/>
    <dataValidation allowBlank="1" showInputMessage="1" showErrorMessage="1" errorTitle="Ok - Error" promptTitle="ok - Error" prompt="Ok=Valor de la meta corresponde con el criterio del indicador._x000a_Error=La meta no corresponde con el criterio del indicador:_x000a_Recuerde:_x000a_Decremental meta inferior a LB_x000a_Incremental meta superior a LB_x000a_Constante meta igual a LB_x000a_Suma meta indiferente a LB " sqref="AI26:AK26 AM26:AR26"/>
    <dataValidation allowBlank="1" showInputMessage="1" showErrorMessage="1" promptTitle="Ingreso de variables" prompt="Si la operación matemática es tipo suma por favor ingrese valores en ambas columnas. Si el valor es uno (1) ingrese en la otra columna cero (0)" sqref="C49:D56"/>
  </dataValidations>
  <pageMargins left="0.70866141732283472" right="0.70866141732283472" top="0.78740157480314965" bottom="0.74803149606299213" header="0.31496062992125984" footer="0.31496062992125984"/>
  <pageSetup paperSize="41" orientation="landscape" r:id="rId1"/>
  <headerFooter>
    <oddFooter xml:space="preserve">&amp;RPE-PI-G02-F02  V01 </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H59"/>
  <sheetViews>
    <sheetView zoomScale="80" zoomScaleNormal="80" zoomScaleSheetLayoutView="80" zoomScalePageLayoutView="80" workbookViewId="0">
      <selection activeCell="M26" sqref="M26"/>
    </sheetView>
  </sheetViews>
  <sheetFormatPr baseColWidth="10" defaultRowHeight="15" x14ac:dyDescent="0.25"/>
  <cols>
    <col min="1" max="1" width="5.140625" style="7" customWidth="1"/>
    <col min="2" max="2" width="12.85546875" style="7" customWidth="1"/>
    <col min="3" max="3" width="10.28515625" style="7" customWidth="1"/>
    <col min="4" max="4" width="11.28515625" style="7" customWidth="1"/>
    <col min="5" max="5" width="9.85546875" style="7" customWidth="1"/>
    <col min="6" max="6" width="13.42578125" style="7" customWidth="1"/>
    <col min="7" max="8" width="12.42578125" style="7" customWidth="1"/>
    <col min="9" max="9" width="23.85546875" style="7" customWidth="1"/>
    <col min="10" max="10" width="23.28515625" style="7" customWidth="1"/>
    <col min="11" max="11" width="10.42578125" style="3" customWidth="1"/>
    <col min="12" max="13" width="11.42578125" style="4"/>
    <col min="14" max="15" width="0" style="4" hidden="1" customWidth="1"/>
    <col min="16" max="16" width="20.28515625" style="5" hidden="1" customWidth="1"/>
    <col min="17" max="17" width="9.7109375" style="6" hidden="1" customWidth="1"/>
    <col min="18" max="18" width="9.7109375" style="3" hidden="1" customWidth="1"/>
    <col min="19" max="19" width="20.85546875" style="3" hidden="1" customWidth="1"/>
    <col min="20" max="123" width="17.85546875" style="3" hidden="1" customWidth="1"/>
    <col min="124" max="161" width="0" style="3" hidden="1" customWidth="1"/>
    <col min="162" max="216" width="11.42578125" style="3"/>
    <col min="217" max="16384" width="11.42578125" style="7"/>
  </cols>
  <sheetData>
    <row r="2" spans="2:216" ht="12" customHeight="1" x14ac:dyDescent="0.25">
      <c r="B2" s="1"/>
      <c r="C2" s="1"/>
      <c r="D2" s="2"/>
      <c r="E2" s="2"/>
      <c r="F2" s="2"/>
      <c r="G2" s="2"/>
      <c r="H2" s="2"/>
      <c r="I2" s="1"/>
      <c r="J2" s="1"/>
    </row>
    <row r="3" spans="2:216" ht="22.5" customHeight="1" thickBot="1" x14ac:dyDescent="0.3">
      <c r="B3" s="1"/>
      <c r="C3" s="1"/>
      <c r="D3" s="2"/>
      <c r="E3" s="179" t="s">
        <v>0</v>
      </c>
      <c r="F3" s="179"/>
      <c r="G3" s="179"/>
      <c r="H3" s="179"/>
      <c r="I3" s="179"/>
      <c r="J3" s="179"/>
    </row>
    <row r="4" spans="2:216" ht="10.5" customHeight="1" thickBot="1" x14ac:dyDescent="0.3">
      <c r="B4" s="1"/>
      <c r="C4" s="1"/>
      <c r="D4" s="1"/>
      <c r="E4" s="1"/>
      <c r="F4" s="1"/>
      <c r="G4" s="1"/>
      <c r="H4" s="1"/>
      <c r="I4" s="1"/>
      <c r="J4" s="1"/>
      <c r="T4" s="178" t="s">
        <v>1</v>
      </c>
      <c r="U4" s="163" t="s">
        <v>2</v>
      </c>
      <c r="V4" s="163" t="s">
        <v>3</v>
      </c>
      <c r="W4" s="163" t="s">
        <v>4</v>
      </c>
      <c r="X4" s="163" t="s">
        <v>5</v>
      </c>
      <c r="Y4" s="163" t="s">
        <v>6</v>
      </c>
      <c r="Z4" s="163" t="s">
        <v>7</v>
      </c>
      <c r="AA4" s="163" t="s">
        <v>8</v>
      </c>
      <c r="AB4" s="163" t="s">
        <v>9</v>
      </c>
      <c r="AC4" s="163" t="s">
        <v>10</v>
      </c>
      <c r="AD4" s="163" t="s">
        <v>11</v>
      </c>
      <c r="AE4" s="163" t="s">
        <v>12</v>
      </c>
      <c r="AF4" s="163" t="s">
        <v>13</v>
      </c>
      <c r="AG4" s="163" t="s">
        <v>14</v>
      </c>
      <c r="AH4" s="163" t="s">
        <v>15</v>
      </c>
      <c r="AI4" s="163" t="s">
        <v>16</v>
      </c>
      <c r="AJ4" s="163" t="s">
        <v>17</v>
      </c>
      <c r="AK4" s="163" t="s">
        <v>18</v>
      </c>
      <c r="AL4" s="163" t="s">
        <v>19</v>
      </c>
      <c r="AM4" s="163" t="s">
        <v>20</v>
      </c>
      <c r="AN4" s="163" t="s">
        <v>21</v>
      </c>
      <c r="AO4" s="178" t="s">
        <v>22</v>
      </c>
      <c r="AP4" s="163"/>
      <c r="AQ4" s="163"/>
      <c r="AR4" s="165"/>
      <c r="AS4" s="163" t="s">
        <v>23</v>
      </c>
      <c r="AT4" s="163" t="s">
        <v>24</v>
      </c>
      <c r="AU4" s="163" t="s">
        <v>25</v>
      </c>
      <c r="AV4" s="163" t="s">
        <v>26</v>
      </c>
      <c r="AW4" s="163" t="s">
        <v>27</v>
      </c>
      <c r="AX4" s="163" t="s">
        <v>28</v>
      </c>
      <c r="AY4" s="172" t="s">
        <v>29</v>
      </c>
      <c r="AZ4" s="173"/>
      <c r="BA4" s="173"/>
      <c r="BB4" s="173"/>
      <c r="BC4" s="173"/>
      <c r="BD4" s="173"/>
      <c r="BE4" s="173"/>
      <c r="BF4" s="174"/>
      <c r="BG4" s="172" t="s">
        <v>30</v>
      </c>
      <c r="BH4" s="173"/>
      <c r="BI4" s="173"/>
      <c r="BJ4" s="173"/>
      <c r="BK4" s="173"/>
      <c r="BL4" s="173"/>
      <c r="BM4" s="173"/>
      <c r="BN4" s="174"/>
      <c r="BO4" s="172" t="s">
        <v>31</v>
      </c>
      <c r="BP4" s="173"/>
      <c r="BQ4" s="173"/>
      <c r="BR4" s="173"/>
      <c r="BS4" s="173"/>
      <c r="BT4" s="173"/>
      <c r="BU4" s="173"/>
      <c r="BV4" s="174"/>
      <c r="BW4" s="172" t="s">
        <v>32</v>
      </c>
      <c r="BX4" s="173"/>
      <c r="BY4" s="173"/>
      <c r="BZ4" s="173"/>
      <c r="CA4" s="173"/>
      <c r="CB4" s="173"/>
      <c r="CC4" s="173"/>
      <c r="CD4" s="174"/>
      <c r="CE4" s="172" t="s">
        <v>33</v>
      </c>
      <c r="CF4" s="173"/>
      <c r="CG4" s="173"/>
      <c r="CH4" s="173"/>
      <c r="CI4" s="173"/>
      <c r="CJ4" s="173"/>
      <c r="CK4" s="173"/>
      <c r="CL4" s="174"/>
      <c r="CM4" s="172" t="s">
        <v>34</v>
      </c>
      <c r="CN4" s="173"/>
      <c r="CO4" s="173"/>
      <c r="CP4" s="173"/>
      <c r="CQ4" s="173"/>
      <c r="CR4" s="173"/>
      <c r="CS4" s="173"/>
      <c r="CT4" s="174"/>
      <c r="CU4" s="172" t="s">
        <v>35</v>
      </c>
      <c r="CV4" s="173"/>
      <c r="CW4" s="173"/>
      <c r="CX4" s="173"/>
      <c r="CY4" s="173"/>
      <c r="CZ4" s="173"/>
      <c r="DA4" s="173"/>
      <c r="DB4" s="174"/>
      <c r="DC4" s="172" t="s">
        <v>36</v>
      </c>
      <c r="DD4" s="173"/>
      <c r="DE4" s="173"/>
      <c r="DF4" s="173"/>
      <c r="DG4" s="173"/>
      <c r="DH4" s="173"/>
      <c r="DI4" s="173"/>
      <c r="DJ4" s="174"/>
      <c r="DK4" s="172" t="s">
        <v>37</v>
      </c>
      <c r="DL4" s="173"/>
      <c r="DM4" s="173"/>
      <c r="DN4" s="173"/>
      <c r="DO4" s="173"/>
      <c r="DP4" s="173"/>
      <c r="DQ4" s="173"/>
      <c r="DR4" s="174"/>
      <c r="DS4" s="172" t="s">
        <v>38</v>
      </c>
      <c r="DT4" s="173"/>
      <c r="DU4" s="173"/>
      <c r="DV4" s="173"/>
      <c r="DW4" s="173"/>
      <c r="DX4" s="173"/>
      <c r="DY4" s="173"/>
      <c r="DZ4" s="174"/>
      <c r="EA4" s="172" t="s">
        <v>39</v>
      </c>
      <c r="EB4" s="173"/>
      <c r="EC4" s="173"/>
      <c r="ED4" s="173"/>
      <c r="EE4" s="173"/>
      <c r="EF4" s="173"/>
      <c r="EG4" s="173"/>
      <c r="EH4" s="174"/>
      <c r="EI4" s="172" t="s">
        <v>40</v>
      </c>
      <c r="EJ4" s="173"/>
      <c r="EK4" s="173"/>
      <c r="EL4" s="173"/>
      <c r="EM4" s="173"/>
      <c r="EN4" s="173"/>
      <c r="EO4" s="173"/>
      <c r="EP4" s="173"/>
      <c r="EQ4" s="175" t="s">
        <v>41</v>
      </c>
      <c r="ER4" s="176"/>
      <c r="ES4" s="176"/>
      <c r="ET4" s="177"/>
      <c r="EU4" s="170" t="s">
        <v>42</v>
      </c>
      <c r="EV4" s="163" t="s">
        <v>43</v>
      </c>
      <c r="EW4" s="163" t="s">
        <v>44</v>
      </c>
      <c r="EX4" s="163" t="s">
        <v>45</v>
      </c>
      <c r="EY4" s="163" t="s">
        <v>46</v>
      </c>
      <c r="EZ4" s="163" t="s">
        <v>47</v>
      </c>
      <c r="FA4" s="163" t="s">
        <v>48</v>
      </c>
      <c r="FB4" s="163" t="s">
        <v>49</v>
      </c>
      <c r="FC4" s="163" t="s">
        <v>50</v>
      </c>
      <c r="FD4" s="165" t="s">
        <v>51</v>
      </c>
    </row>
    <row r="5" spans="2:216" ht="18" customHeight="1" thickBot="1" x14ac:dyDescent="0.3">
      <c r="B5" s="167" t="s">
        <v>52</v>
      </c>
      <c r="C5" s="168"/>
      <c r="D5" s="168"/>
      <c r="E5" s="168"/>
      <c r="F5" s="168"/>
      <c r="G5" s="168"/>
      <c r="H5" s="168"/>
      <c r="I5" s="168"/>
      <c r="J5" s="169"/>
      <c r="T5" s="180"/>
      <c r="U5" s="164"/>
      <c r="V5" s="164"/>
      <c r="W5" s="164"/>
      <c r="X5" s="164"/>
      <c r="Y5" s="164"/>
      <c r="Z5" s="164"/>
      <c r="AA5" s="164"/>
      <c r="AB5" s="164"/>
      <c r="AC5" s="164"/>
      <c r="AD5" s="164"/>
      <c r="AE5" s="164"/>
      <c r="AF5" s="164"/>
      <c r="AG5" s="164"/>
      <c r="AH5" s="164"/>
      <c r="AI5" s="164"/>
      <c r="AJ5" s="164"/>
      <c r="AK5" s="164"/>
      <c r="AL5" s="164"/>
      <c r="AM5" s="164"/>
      <c r="AN5" s="164"/>
      <c r="AO5" s="8" t="s">
        <v>53</v>
      </c>
      <c r="AP5" s="164" t="s">
        <v>54</v>
      </c>
      <c r="AQ5" s="164"/>
      <c r="AR5" s="9" t="s">
        <v>55</v>
      </c>
      <c r="AS5" s="164"/>
      <c r="AT5" s="164"/>
      <c r="AU5" s="164"/>
      <c r="AV5" s="164"/>
      <c r="AW5" s="164"/>
      <c r="AX5" s="164"/>
      <c r="AY5" s="10" t="s">
        <v>56</v>
      </c>
      <c r="AZ5" s="10" t="s">
        <v>57</v>
      </c>
      <c r="BA5" s="10" t="s">
        <v>58</v>
      </c>
      <c r="BB5" s="10" t="s">
        <v>59</v>
      </c>
      <c r="BC5" s="10" t="s">
        <v>60</v>
      </c>
      <c r="BD5" s="10" t="s">
        <v>61</v>
      </c>
      <c r="BE5" s="10" t="s">
        <v>62</v>
      </c>
      <c r="BF5" s="11" t="s">
        <v>63</v>
      </c>
      <c r="BG5" s="10" t="s">
        <v>56</v>
      </c>
      <c r="BH5" s="10" t="s">
        <v>57</v>
      </c>
      <c r="BI5" s="10" t="s">
        <v>58</v>
      </c>
      <c r="BJ5" s="10" t="s">
        <v>59</v>
      </c>
      <c r="BK5" s="10" t="s">
        <v>60</v>
      </c>
      <c r="BL5" s="10" t="s">
        <v>61</v>
      </c>
      <c r="BM5" s="10" t="s">
        <v>62</v>
      </c>
      <c r="BN5" s="11" t="s">
        <v>63</v>
      </c>
      <c r="BO5" s="10" t="s">
        <v>56</v>
      </c>
      <c r="BP5" s="10" t="s">
        <v>57</v>
      </c>
      <c r="BQ5" s="10" t="s">
        <v>58</v>
      </c>
      <c r="BR5" s="10" t="s">
        <v>59</v>
      </c>
      <c r="BS5" s="10" t="s">
        <v>60</v>
      </c>
      <c r="BT5" s="10" t="s">
        <v>61</v>
      </c>
      <c r="BU5" s="10" t="s">
        <v>62</v>
      </c>
      <c r="BV5" s="11" t="s">
        <v>63</v>
      </c>
      <c r="BW5" s="10" t="s">
        <v>56</v>
      </c>
      <c r="BX5" s="10" t="s">
        <v>57</v>
      </c>
      <c r="BY5" s="10" t="s">
        <v>58</v>
      </c>
      <c r="BZ5" s="10" t="s">
        <v>59</v>
      </c>
      <c r="CA5" s="10" t="s">
        <v>60</v>
      </c>
      <c r="CB5" s="10" t="s">
        <v>61</v>
      </c>
      <c r="CC5" s="10" t="s">
        <v>62</v>
      </c>
      <c r="CD5" s="11" t="s">
        <v>63</v>
      </c>
      <c r="CE5" s="10" t="s">
        <v>56</v>
      </c>
      <c r="CF5" s="10" t="s">
        <v>57</v>
      </c>
      <c r="CG5" s="10" t="s">
        <v>58</v>
      </c>
      <c r="CH5" s="10" t="s">
        <v>59</v>
      </c>
      <c r="CI5" s="10" t="s">
        <v>60</v>
      </c>
      <c r="CJ5" s="10" t="s">
        <v>61</v>
      </c>
      <c r="CK5" s="10" t="s">
        <v>62</v>
      </c>
      <c r="CL5" s="11" t="s">
        <v>63</v>
      </c>
      <c r="CM5" s="10" t="s">
        <v>56</v>
      </c>
      <c r="CN5" s="10" t="s">
        <v>57</v>
      </c>
      <c r="CO5" s="10" t="s">
        <v>58</v>
      </c>
      <c r="CP5" s="10" t="s">
        <v>59</v>
      </c>
      <c r="CQ5" s="10" t="s">
        <v>60</v>
      </c>
      <c r="CR5" s="10" t="s">
        <v>61</v>
      </c>
      <c r="CS5" s="10" t="s">
        <v>62</v>
      </c>
      <c r="CT5" s="11" t="s">
        <v>63</v>
      </c>
      <c r="CU5" s="10" t="s">
        <v>56</v>
      </c>
      <c r="CV5" s="10" t="s">
        <v>57</v>
      </c>
      <c r="CW5" s="10" t="s">
        <v>58</v>
      </c>
      <c r="CX5" s="10" t="s">
        <v>59</v>
      </c>
      <c r="CY5" s="10" t="s">
        <v>60</v>
      </c>
      <c r="CZ5" s="10" t="s">
        <v>61</v>
      </c>
      <c r="DA5" s="10" t="s">
        <v>62</v>
      </c>
      <c r="DB5" s="11" t="s">
        <v>63</v>
      </c>
      <c r="DC5" s="10" t="s">
        <v>56</v>
      </c>
      <c r="DD5" s="10" t="s">
        <v>57</v>
      </c>
      <c r="DE5" s="10" t="s">
        <v>58</v>
      </c>
      <c r="DF5" s="10" t="s">
        <v>59</v>
      </c>
      <c r="DG5" s="10" t="s">
        <v>60</v>
      </c>
      <c r="DH5" s="10" t="s">
        <v>61</v>
      </c>
      <c r="DI5" s="10" t="s">
        <v>62</v>
      </c>
      <c r="DJ5" s="11" t="s">
        <v>63</v>
      </c>
      <c r="DK5" s="10" t="s">
        <v>56</v>
      </c>
      <c r="DL5" s="10" t="s">
        <v>57</v>
      </c>
      <c r="DM5" s="10" t="s">
        <v>58</v>
      </c>
      <c r="DN5" s="10" t="s">
        <v>59</v>
      </c>
      <c r="DO5" s="10" t="s">
        <v>60</v>
      </c>
      <c r="DP5" s="10" t="s">
        <v>61</v>
      </c>
      <c r="DQ5" s="10" t="s">
        <v>62</v>
      </c>
      <c r="DR5" s="11" t="s">
        <v>63</v>
      </c>
      <c r="DS5" s="10" t="s">
        <v>56</v>
      </c>
      <c r="DT5" s="10" t="s">
        <v>57</v>
      </c>
      <c r="DU5" s="10" t="s">
        <v>58</v>
      </c>
      <c r="DV5" s="10" t="s">
        <v>59</v>
      </c>
      <c r="DW5" s="10" t="s">
        <v>60</v>
      </c>
      <c r="DX5" s="10" t="s">
        <v>61</v>
      </c>
      <c r="DY5" s="10" t="s">
        <v>62</v>
      </c>
      <c r="DZ5" s="11" t="s">
        <v>63</v>
      </c>
      <c r="EA5" s="10" t="s">
        <v>56</v>
      </c>
      <c r="EB5" s="10" t="s">
        <v>57</v>
      </c>
      <c r="EC5" s="10" t="s">
        <v>58</v>
      </c>
      <c r="ED5" s="10" t="s">
        <v>59</v>
      </c>
      <c r="EE5" s="10" t="s">
        <v>60</v>
      </c>
      <c r="EF5" s="10" t="s">
        <v>61</v>
      </c>
      <c r="EG5" s="10" t="s">
        <v>62</v>
      </c>
      <c r="EH5" s="11" t="s">
        <v>63</v>
      </c>
      <c r="EI5" s="10" t="s">
        <v>56</v>
      </c>
      <c r="EJ5" s="10" t="s">
        <v>57</v>
      </c>
      <c r="EK5" s="10" t="s">
        <v>58</v>
      </c>
      <c r="EL5" s="10" t="s">
        <v>59</v>
      </c>
      <c r="EM5" s="10" t="s">
        <v>60</v>
      </c>
      <c r="EN5" s="10" t="s">
        <v>61</v>
      </c>
      <c r="EO5" s="10" t="s">
        <v>62</v>
      </c>
      <c r="EP5" s="12" t="s">
        <v>63</v>
      </c>
      <c r="EQ5" s="13" t="str">
        <f>+G48</f>
        <v xml:space="preserve">Avance % Meta AÑO  </v>
      </c>
      <c r="ER5" s="14" t="str">
        <f>+I48</f>
        <v>Análisis de resultado</v>
      </c>
      <c r="ES5" s="14" t="e">
        <f>+#REF!</f>
        <v>#REF!</v>
      </c>
      <c r="ET5" s="15" t="str">
        <f>+J48</f>
        <v xml:space="preserve">Acciones a tomar </v>
      </c>
      <c r="EU5" s="171"/>
      <c r="EV5" s="164"/>
      <c r="EW5" s="164"/>
      <c r="EX5" s="164"/>
      <c r="EY5" s="164"/>
      <c r="EZ5" s="164"/>
      <c r="FA5" s="164"/>
      <c r="FB5" s="164"/>
      <c r="FC5" s="164"/>
      <c r="FD5" s="166"/>
    </row>
    <row r="6" spans="2:216" s="20" customFormat="1" ht="2.25" customHeight="1" thickBot="1" x14ac:dyDescent="0.3">
      <c r="B6" s="16"/>
      <c r="C6" s="16"/>
      <c r="D6" s="17"/>
      <c r="E6" s="17"/>
      <c r="F6" s="17"/>
      <c r="G6" s="17"/>
      <c r="H6" s="17"/>
      <c r="I6" s="17"/>
      <c r="J6" s="17"/>
      <c r="K6" s="6"/>
      <c r="L6" s="6"/>
      <c r="M6" s="6"/>
      <c r="N6" s="6"/>
      <c r="O6" s="6"/>
      <c r="P6" s="5"/>
      <c r="Q6" s="6"/>
      <c r="R6" s="6"/>
      <c r="S6" s="6"/>
      <c r="T6" s="18"/>
      <c r="U6" s="18"/>
      <c r="V6" s="18"/>
      <c r="W6" s="19"/>
      <c r="X6" s="19"/>
      <c r="Y6" s="19"/>
      <c r="Z6" s="19"/>
      <c r="AA6" s="19"/>
      <c r="AB6" s="19"/>
      <c r="AC6" s="19"/>
      <c r="AD6" s="19"/>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6"/>
      <c r="BS6" s="6"/>
      <c r="BT6" s="6"/>
      <c r="BU6" s="6"/>
      <c r="BV6" s="6"/>
      <c r="BW6" s="6"/>
      <c r="BX6" s="6"/>
      <c r="BY6" s="6"/>
      <c r="BZ6" s="6"/>
      <c r="CA6" s="6"/>
      <c r="CB6" s="6"/>
      <c r="CC6" s="6"/>
      <c r="CD6" s="6"/>
      <c r="CE6" s="6"/>
      <c r="CF6" s="6"/>
      <c r="CG6" s="6"/>
      <c r="CH6" s="6"/>
      <c r="CI6" s="6"/>
      <c r="CJ6" s="6"/>
      <c r="CK6" s="6"/>
      <c r="CL6" s="6"/>
      <c r="CM6" s="6"/>
      <c r="CN6" s="6"/>
      <c r="CO6" s="6"/>
      <c r="CP6" s="6"/>
      <c r="CQ6" s="6"/>
      <c r="CR6" s="6"/>
      <c r="CS6" s="6"/>
      <c r="CT6" s="6"/>
      <c r="CU6" s="6"/>
      <c r="CV6" s="6"/>
      <c r="CW6" s="6"/>
      <c r="CX6" s="6"/>
      <c r="CY6" s="6"/>
      <c r="CZ6" s="6"/>
      <c r="DA6" s="6"/>
      <c r="DB6" s="6"/>
      <c r="DC6" s="6"/>
      <c r="DD6" s="6"/>
      <c r="DE6" s="6"/>
      <c r="DF6" s="6"/>
      <c r="DG6" s="6"/>
      <c r="DH6" s="6"/>
      <c r="DI6" s="6"/>
      <c r="DJ6" s="6"/>
      <c r="DK6" s="6"/>
      <c r="DL6" s="6"/>
      <c r="DM6" s="6"/>
      <c r="DN6" s="6"/>
      <c r="DO6" s="6"/>
      <c r="DP6" s="6"/>
      <c r="DQ6" s="6"/>
      <c r="DR6" s="6"/>
      <c r="DS6" s="6"/>
      <c r="DT6" s="6"/>
      <c r="DU6" s="6"/>
      <c r="DV6" s="6"/>
      <c r="DW6" s="6"/>
      <c r="DX6" s="6"/>
      <c r="DY6" s="6"/>
      <c r="DZ6" s="6"/>
      <c r="EA6" s="6"/>
      <c r="EB6" s="6"/>
      <c r="EC6" s="6"/>
      <c r="ED6" s="6"/>
      <c r="EE6" s="6"/>
      <c r="EF6" s="6"/>
      <c r="EG6" s="6"/>
      <c r="EH6" s="6"/>
      <c r="EI6" s="6"/>
      <c r="EJ6" s="6"/>
      <c r="EK6" s="6"/>
      <c r="EL6" s="6"/>
      <c r="EM6" s="6"/>
      <c r="EN6" s="6"/>
      <c r="EO6" s="6"/>
      <c r="EP6" s="6"/>
      <c r="EQ6" s="6"/>
      <c r="ER6" s="6"/>
      <c r="ES6" s="6"/>
      <c r="ET6" s="6"/>
      <c r="EU6" s="6"/>
      <c r="EV6" s="6"/>
      <c r="EW6" s="6"/>
      <c r="EX6" s="6"/>
      <c r="EY6" s="6"/>
      <c r="EZ6" s="6"/>
      <c r="FA6" s="6"/>
      <c r="FB6" s="6"/>
      <c r="FC6" s="6"/>
      <c r="FD6" s="6"/>
      <c r="FE6" s="6"/>
      <c r="FF6" s="6"/>
      <c r="FG6" s="6"/>
      <c r="FH6" s="6"/>
      <c r="FI6" s="6"/>
      <c r="FJ6" s="6"/>
      <c r="FK6" s="6"/>
      <c r="FL6" s="6"/>
      <c r="FM6" s="6"/>
      <c r="FN6" s="6"/>
      <c r="FO6" s="6"/>
      <c r="FP6" s="6"/>
      <c r="FQ6" s="6"/>
      <c r="FR6" s="6"/>
      <c r="FS6" s="6"/>
      <c r="FT6" s="6"/>
      <c r="FU6" s="6"/>
      <c r="FV6" s="6"/>
      <c r="FW6" s="6"/>
      <c r="FX6" s="6"/>
      <c r="FY6" s="6"/>
      <c r="FZ6" s="6"/>
      <c r="GA6" s="6"/>
      <c r="GB6" s="6"/>
      <c r="GC6" s="6"/>
      <c r="GD6" s="6"/>
      <c r="GE6" s="6"/>
      <c r="GF6" s="6"/>
      <c r="GG6" s="6"/>
      <c r="GH6" s="6"/>
      <c r="GI6" s="6"/>
      <c r="GJ6" s="6"/>
      <c r="GK6" s="6"/>
      <c r="GL6" s="6"/>
      <c r="GM6" s="6"/>
      <c r="GN6" s="6"/>
      <c r="GO6" s="6"/>
      <c r="GP6" s="6"/>
      <c r="GQ6" s="6"/>
      <c r="GR6" s="6"/>
      <c r="GS6" s="6"/>
      <c r="GT6" s="6"/>
      <c r="GU6" s="6"/>
      <c r="GV6" s="6"/>
      <c r="GW6" s="6"/>
      <c r="GX6" s="6"/>
      <c r="GY6" s="6"/>
      <c r="GZ6" s="6"/>
      <c r="HA6" s="6"/>
      <c r="HB6" s="6"/>
      <c r="HC6" s="6"/>
      <c r="HD6" s="6"/>
      <c r="HE6" s="6"/>
      <c r="HF6" s="6"/>
      <c r="HG6" s="6"/>
      <c r="HH6" s="6"/>
    </row>
    <row r="7" spans="2:216" ht="13.5" customHeight="1" thickBot="1" x14ac:dyDescent="0.3">
      <c r="B7" s="152" t="s">
        <v>1</v>
      </c>
      <c r="C7" s="152"/>
      <c r="D7" s="153" t="s">
        <v>130</v>
      </c>
      <c r="E7" s="154"/>
      <c r="F7" s="154"/>
      <c r="G7" s="154"/>
      <c r="H7" s="155"/>
      <c r="I7" s="21" t="s">
        <v>64</v>
      </c>
      <c r="J7" s="22" t="s">
        <v>126</v>
      </c>
      <c r="T7" s="23" t="str">
        <f>+D7</f>
        <v>Hallazgos subsanados del proceso de planificación institucional</v>
      </c>
      <c r="U7" s="24" t="str">
        <f>+D9</f>
        <v>Seguimiento al avance de cumplimiento de los hallazgos correspondientes al proceso de Planificación Institucional</v>
      </c>
      <c r="V7" s="24" t="e">
        <f>+#REF!</f>
        <v>#REF!</v>
      </c>
      <c r="W7" s="24" t="e">
        <f>+#REF!</f>
        <v>#REF!</v>
      </c>
      <c r="X7" s="24" t="str">
        <f>+D17</f>
        <v>Determinar el horizonte institucional mediante la formulación de la plataforma estratégica, lineamientos y metodologías, que permitan el logro de los propósitos organizacionales.</v>
      </c>
      <c r="Y7" s="24">
        <f>+D19</f>
        <v>0</v>
      </c>
      <c r="Z7" s="24" t="e">
        <f>+#REF!</f>
        <v>#REF!</v>
      </c>
      <c r="AA7" s="24" t="str">
        <f>+F23</f>
        <v>Ponderado porcentual de cumplimiento en el periodo evaluado de los hallazgos del proceso de planificación institucional</v>
      </c>
      <c r="AB7" s="24">
        <f>+F24</f>
        <v>0</v>
      </c>
      <c r="AC7" s="24">
        <f>+E27</f>
        <v>0</v>
      </c>
      <c r="AD7" s="24" t="str">
        <f>+E26</f>
        <v xml:space="preserve">Calificación dada como resultado del seguimiento y evaluación del plan de mejoramiento institucional correspondiente al proceso de planificación institucional. </v>
      </c>
      <c r="AE7" s="24" t="str">
        <f>+J23</f>
        <v>Informe Seguimiento plan de acción</v>
      </c>
      <c r="AF7" s="24">
        <f>+J24</f>
        <v>0</v>
      </c>
      <c r="AG7" s="24" t="str">
        <f>+C29</f>
        <v>Trimestral</v>
      </c>
      <c r="AH7" s="24" t="str">
        <f>+F29</f>
        <v>Eficacia</v>
      </c>
      <c r="AI7" s="24" t="str">
        <f>+I29</f>
        <v>Positiva</v>
      </c>
      <c r="AJ7" s="25" t="str">
        <f>+D31</f>
        <v>Porcentaje</v>
      </c>
      <c r="AK7" s="26">
        <f>+H31</f>
        <v>42005</v>
      </c>
      <c r="AL7" s="27">
        <f>+J31</f>
        <v>0</v>
      </c>
      <c r="AM7" s="24" t="str">
        <f>+D33</f>
        <v>OFPLA - OFICINA ASESORA DE PLANEACIÓN</v>
      </c>
      <c r="AN7" s="24" t="str">
        <f>CONCATENATE(I33," ",J33)</f>
        <v xml:space="preserve">OFPLA - OFICINA ASESORA DE PLANEACIÓN </v>
      </c>
      <c r="AO7" s="28" t="e">
        <f>+#REF!</f>
        <v>#REF!</v>
      </c>
      <c r="AP7" s="28" t="e">
        <f>+#REF!</f>
        <v>#REF!</v>
      </c>
      <c r="AQ7" s="28" t="e">
        <f>+#REF!</f>
        <v>#REF!</v>
      </c>
      <c r="AR7" s="28" t="e">
        <f>+#REF!</f>
        <v>#REF!</v>
      </c>
      <c r="AS7" s="29">
        <f>+B45</f>
        <v>1</v>
      </c>
      <c r="AT7" s="29">
        <f>+D45</f>
        <v>1</v>
      </c>
      <c r="AU7" s="29">
        <f>+F45</f>
        <v>1</v>
      </c>
      <c r="AV7" s="29">
        <f>+H45</f>
        <v>1</v>
      </c>
      <c r="AW7" s="27">
        <f>+J45</f>
        <v>1</v>
      </c>
      <c r="AX7" s="27" t="str">
        <f>+C23</f>
        <v>Multiplicación</v>
      </c>
      <c r="AY7" s="30">
        <f t="shared" ref="AY7:BF7" si="0">+C49</f>
        <v>0</v>
      </c>
      <c r="AZ7" s="30">
        <f t="shared" si="0"/>
        <v>0</v>
      </c>
      <c r="BA7" s="30">
        <f t="shared" si="0"/>
        <v>0</v>
      </c>
      <c r="BB7" s="30">
        <f t="shared" si="0"/>
        <v>0</v>
      </c>
      <c r="BC7" s="30">
        <f t="shared" si="0"/>
        <v>0</v>
      </c>
      <c r="BD7" s="30">
        <f t="shared" si="0"/>
        <v>0</v>
      </c>
      <c r="BE7" s="30">
        <f t="shared" si="0"/>
        <v>0</v>
      </c>
      <c r="BF7" s="30">
        <f t="shared" si="0"/>
        <v>0</v>
      </c>
      <c r="BG7" s="30">
        <f t="shared" ref="BG7:BN7" si="1">+C51</f>
        <v>0</v>
      </c>
      <c r="BH7" s="30">
        <f t="shared" si="1"/>
        <v>0</v>
      </c>
      <c r="BI7" s="30">
        <f t="shared" si="1"/>
        <v>0</v>
      </c>
      <c r="BJ7" s="30">
        <f t="shared" si="1"/>
        <v>0</v>
      </c>
      <c r="BK7" s="30">
        <f t="shared" si="1"/>
        <v>0</v>
      </c>
      <c r="BL7" s="30">
        <f t="shared" si="1"/>
        <v>0</v>
      </c>
      <c r="BM7" s="30">
        <f t="shared" si="1"/>
        <v>0</v>
      </c>
      <c r="BN7" s="30">
        <f t="shared" si="1"/>
        <v>0</v>
      </c>
      <c r="BO7" s="30">
        <f t="shared" ref="BO7:BV7" si="2">+C53</f>
        <v>0</v>
      </c>
      <c r="BP7" s="30">
        <f t="shared" si="2"/>
        <v>0</v>
      </c>
      <c r="BQ7" s="30">
        <f t="shared" si="2"/>
        <v>0</v>
      </c>
      <c r="BR7" s="30">
        <f t="shared" si="2"/>
        <v>0</v>
      </c>
      <c r="BS7" s="30">
        <f t="shared" si="2"/>
        <v>0</v>
      </c>
      <c r="BT7" s="30">
        <f t="shared" si="2"/>
        <v>0</v>
      </c>
      <c r="BU7" s="30">
        <f t="shared" si="2"/>
        <v>0</v>
      </c>
      <c r="BV7" s="30">
        <f t="shared" si="2"/>
        <v>0</v>
      </c>
      <c r="BW7" s="30">
        <f t="shared" ref="BW7:CD7" si="3">+C55</f>
        <v>0</v>
      </c>
      <c r="BX7" s="30">
        <f t="shared" si="3"/>
        <v>0</v>
      </c>
      <c r="BY7" s="30">
        <f t="shared" si="3"/>
        <v>0</v>
      </c>
      <c r="BZ7" s="30">
        <f t="shared" si="3"/>
        <v>0</v>
      </c>
      <c r="CA7" s="30">
        <f t="shared" si="3"/>
        <v>0</v>
      </c>
      <c r="CB7" s="30">
        <f t="shared" si="3"/>
        <v>0</v>
      </c>
      <c r="CC7" s="30">
        <f t="shared" si="3"/>
        <v>0</v>
      </c>
      <c r="CD7" s="30">
        <f t="shared" si="3"/>
        <v>0</v>
      </c>
      <c r="CE7" s="30" t="e">
        <f>+#REF!</f>
        <v>#REF!</v>
      </c>
      <c r="CF7" s="30" t="e">
        <f>+#REF!</f>
        <v>#REF!</v>
      </c>
      <c r="CG7" s="30" t="e">
        <f>+#REF!</f>
        <v>#REF!</v>
      </c>
      <c r="CH7" s="30" t="e">
        <f>+#REF!</f>
        <v>#REF!</v>
      </c>
      <c r="CI7" s="30" t="e">
        <f>+#REF!</f>
        <v>#REF!</v>
      </c>
      <c r="CJ7" s="30" t="e">
        <f>+#REF!</f>
        <v>#REF!</v>
      </c>
      <c r="CK7" s="30" t="e">
        <f>+#REF!</f>
        <v>#REF!</v>
      </c>
      <c r="CL7" s="30" t="e">
        <f>+#REF!</f>
        <v>#REF!</v>
      </c>
      <c r="CM7" s="30" t="e">
        <f>+#REF!</f>
        <v>#REF!</v>
      </c>
      <c r="CN7" s="30" t="e">
        <f>+#REF!</f>
        <v>#REF!</v>
      </c>
      <c r="CO7" s="30" t="e">
        <f>+#REF!</f>
        <v>#REF!</v>
      </c>
      <c r="CP7" s="30" t="e">
        <f>+#REF!</f>
        <v>#REF!</v>
      </c>
      <c r="CQ7" s="30" t="e">
        <f>+#REF!</f>
        <v>#REF!</v>
      </c>
      <c r="CR7" s="30" t="e">
        <f>+#REF!</f>
        <v>#REF!</v>
      </c>
      <c r="CS7" s="30" t="e">
        <f>+#REF!</f>
        <v>#REF!</v>
      </c>
      <c r="CT7" s="30" t="e">
        <f>+#REF!</f>
        <v>#REF!</v>
      </c>
      <c r="CU7" s="30" t="e">
        <f>+#REF!</f>
        <v>#REF!</v>
      </c>
      <c r="CV7" s="30" t="e">
        <f>+#REF!</f>
        <v>#REF!</v>
      </c>
      <c r="CW7" s="30" t="e">
        <f>+#REF!</f>
        <v>#REF!</v>
      </c>
      <c r="CX7" s="30" t="e">
        <f>+#REF!</f>
        <v>#REF!</v>
      </c>
      <c r="CY7" s="30" t="e">
        <f>+#REF!</f>
        <v>#REF!</v>
      </c>
      <c r="CZ7" s="30" t="e">
        <f>+#REF!</f>
        <v>#REF!</v>
      </c>
      <c r="DA7" s="30" t="e">
        <f>+#REF!</f>
        <v>#REF!</v>
      </c>
      <c r="DB7" s="30" t="e">
        <f>+#REF!</f>
        <v>#REF!</v>
      </c>
      <c r="DC7" s="30" t="e">
        <f>+#REF!</f>
        <v>#REF!</v>
      </c>
      <c r="DD7" s="30" t="e">
        <f>+#REF!</f>
        <v>#REF!</v>
      </c>
      <c r="DE7" s="30" t="e">
        <f>+#REF!</f>
        <v>#REF!</v>
      </c>
      <c r="DF7" s="30" t="e">
        <f>+#REF!</f>
        <v>#REF!</v>
      </c>
      <c r="DG7" s="30" t="e">
        <f>+#REF!</f>
        <v>#REF!</v>
      </c>
      <c r="DH7" s="30" t="e">
        <f>+#REF!</f>
        <v>#REF!</v>
      </c>
      <c r="DI7" s="30" t="e">
        <f>+#REF!</f>
        <v>#REF!</v>
      </c>
      <c r="DJ7" s="30" t="e">
        <f>+#REF!</f>
        <v>#REF!</v>
      </c>
      <c r="DK7" s="30" t="e">
        <f>+#REF!</f>
        <v>#REF!</v>
      </c>
      <c r="DL7" s="30" t="e">
        <f>+#REF!</f>
        <v>#REF!</v>
      </c>
      <c r="DM7" s="30" t="e">
        <f>+#REF!</f>
        <v>#REF!</v>
      </c>
      <c r="DN7" s="30" t="e">
        <f>+#REF!</f>
        <v>#REF!</v>
      </c>
      <c r="DO7" s="30" t="e">
        <f>+#REF!</f>
        <v>#REF!</v>
      </c>
      <c r="DP7" s="30" t="e">
        <f>+#REF!</f>
        <v>#REF!</v>
      </c>
      <c r="DQ7" s="30" t="e">
        <f>+#REF!</f>
        <v>#REF!</v>
      </c>
      <c r="DR7" s="30" t="e">
        <f>+#REF!</f>
        <v>#REF!</v>
      </c>
      <c r="DS7" s="30" t="e">
        <f>+#REF!</f>
        <v>#REF!</v>
      </c>
      <c r="DT7" s="30" t="e">
        <f>+#REF!</f>
        <v>#REF!</v>
      </c>
      <c r="DU7" s="30" t="e">
        <f>+#REF!</f>
        <v>#REF!</v>
      </c>
      <c r="DV7" s="30" t="e">
        <f>+#REF!</f>
        <v>#REF!</v>
      </c>
      <c r="DW7" s="30" t="e">
        <f>+#REF!</f>
        <v>#REF!</v>
      </c>
      <c r="DX7" s="30" t="e">
        <f>+#REF!</f>
        <v>#REF!</v>
      </c>
      <c r="DY7" s="30" t="e">
        <f>+#REF!</f>
        <v>#REF!</v>
      </c>
      <c r="DZ7" s="30" t="e">
        <f>+#REF!</f>
        <v>#REF!</v>
      </c>
      <c r="EA7" s="30" t="e">
        <f>+#REF!</f>
        <v>#REF!</v>
      </c>
      <c r="EB7" s="30" t="e">
        <f>+#REF!</f>
        <v>#REF!</v>
      </c>
      <c r="EC7" s="30" t="e">
        <f>+#REF!</f>
        <v>#REF!</v>
      </c>
      <c r="ED7" s="30" t="e">
        <f>+#REF!</f>
        <v>#REF!</v>
      </c>
      <c r="EE7" s="30" t="e">
        <f>+#REF!</f>
        <v>#REF!</v>
      </c>
      <c r="EF7" s="30" t="e">
        <f>+#REF!</f>
        <v>#REF!</v>
      </c>
      <c r="EG7" s="30" t="e">
        <f>+#REF!</f>
        <v>#REF!</v>
      </c>
      <c r="EH7" s="30" t="e">
        <f>+#REF!</f>
        <v>#REF!</v>
      </c>
      <c r="EI7" s="30" t="e">
        <f>+#REF!</f>
        <v>#REF!</v>
      </c>
      <c r="EJ7" s="30" t="e">
        <f>+#REF!</f>
        <v>#REF!</v>
      </c>
      <c r="EK7" s="30" t="e">
        <f>+#REF!</f>
        <v>#REF!</v>
      </c>
      <c r="EL7" s="30" t="e">
        <f>+#REF!</f>
        <v>#REF!</v>
      </c>
      <c r="EM7" s="30" t="e">
        <f>+#REF!</f>
        <v>#REF!</v>
      </c>
      <c r="EN7" s="30" t="e">
        <f>+#REF!</f>
        <v>#REF!</v>
      </c>
      <c r="EO7" s="30" t="e">
        <f>+#REF!</f>
        <v>#REF!</v>
      </c>
      <c r="EP7" s="30" t="e">
        <f>+#REF!</f>
        <v>#REF!</v>
      </c>
      <c r="EQ7" s="31" t="e">
        <f>+#REF!</f>
        <v>#REF!</v>
      </c>
      <c r="ER7" s="31">
        <f>+G57</f>
        <v>0</v>
      </c>
      <c r="ES7" s="31" t="str">
        <f>+I57</f>
        <v/>
      </c>
      <c r="ET7" s="31" t="str">
        <f>+J57</f>
        <v/>
      </c>
      <c r="EU7" s="30" t="e">
        <f>+#REF!</f>
        <v>#REF!</v>
      </c>
      <c r="EV7" s="30" t="e">
        <f>+#REF!</f>
        <v>#REF!</v>
      </c>
      <c r="EW7" s="30" t="e">
        <f>+#REF!</f>
        <v>#REF!</v>
      </c>
      <c r="EX7" s="30" t="e">
        <f>+#REF!</f>
        <v>#REF!</v>
      </c>
      <c r="EY7" s="30" t="e">
        <f>+#REF!</f>
        <v>#REF!</v>
      </c>
      <c r="EZ7" s="30" t="e">
        <f>+#REF!</f>
        <v>#REF!</v>
      </c>
      <c r="FA7" s="26" t="e">
        <f>+#REF!</f>
        <v>#REF!</v>
      </c>
      <c r="FB7" s="30" t="e">
        <f>+#REF!</f>
        <v>#REF!</v>
      </c>
      <c r="FC7" s="26" t="e">
        <f>IF(#REF!=0,"",#REF!)</f>
        <v>#REF!</v>
      </c>
      <c r="FD7" s="32" t="e">
        <f>+IF(#REF!=0,"",#REF!)</f>
        <v>#REF!</v>
      </c>
    </row>
    <row r="8" spans="2:216" s="20" customFormat="1" ht="2.25" customHeight="1" x14ac:dyDescent="0.25">
      <c r="B8" s="33"/>
      <c r="C8" s="33"/>
      <c r="D8" s="34"/>
      <c r="E8" s="34"/>
      <c r="F8" s="34"/>
      <c r="G8" s="34"/>
      <c r="H8" s="34"/>
      <c r="I8" s="34"/>
      <c r="J8" s="34"/>
      <c r="K8" s="6"/>
      <c r="L8" s="6"/>
      <c r="M8" s="6"/>
      <c r="N8" s="6"/>
      <c r="O8" s="6"/>
      <c r="P8" s="5"/>
      <c r="Q8" s="6"/>
      <c r="R8" s="6"/>
      <c r="S8" s="6"/>
      <c r="T8" s="6"/>
      <c r="U8" s="6"/>
      <c r="V8" s="6"/>
      <c r="W8" s="6"/>
      <c r="X8" s="6"/>
      <c r="Y8" s="6"/>
      <c r="Z8" s="6"/>
      <c r="AA8" s="6"/>
      <c r="AB8" s="6"/>
      <c r="AC8" s="6"/>
      <c r="AD8" s="6"/>
      <c r="AE8" s="6"/>
      <c r="AF8" s="6"/>
      <c r="AG8" s="6"/>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6"/>
      <c r="BO8" s="6"/>
      <c r="BP8" s="6"/>
      <c r="BQ8" s="6"/>
      <c r="BR8" s="6"/>
      <c r="BS8" s="6"/>
      <c r="BT8" s="6"/>
      <c r="BU8" s="6"/>
      <c r="BV8" s="6"/>
      <c r="BW8" s="6"/>
      <c r="BX8" s="6"/>
      <c r="BY8" s="6"/>
      <c r="BZ8" s="6"/>
      <c r="CA8" s="6"/>
      <c r="CB8" s="6"/>
      <c r="CC8" s="6"/>
      <c r="CD8" s="6"/>
      <c r="CE8" s="6"/>
      <c r="CF8" s="6"/>
      <c r="CG8" s="6"/>
      <c r="CH8" s="6"/>
      <c r="CI8" s="6"/>
      <c r="CJ8" s="6"/>
      <c r="CK8" s="6"/>
      <c r="CL8" s="6"/>
      <c r="CM8" s="6"/>
      <c r="CN8" s="6"/>
      <c r="CO8" s="6"/>
      <c r="CP8" s="6"/>
      <c r="CQ8" s="6"/>
      <c r="CR8" s="6"/>
      <c r="CS8" s="6"/>
      <c r="CT8" s="6"/>
      <c r="CU8" s="6"/>
      <c r="CV8" s="6"/>
      <c r="CW8" s="6"/>
      <c r="CX8" s="6"/>
      <c r="CY8" s="6"/>
      <c r="CZ8" s="6"/>
      <c r="DA8" s="6"/>
      <c r="DB8" s="35"/>
      <c r="DC8" s="35"/>
      <c r="DD8" s="35"/>
      <c r="DE8" s="35"/>
      <c r="DF8" s="35"/>
      <c r="DG8" s="35"/>
      <c r="DH8" s="35"/>
      <c r="DI8" s="35"/>
      <c r="DJ8" s="36"/>
      <c r="DK8" s="36"/>
      <c r="DL8" s="36"/>
      <c r="DM8" s="36"/>
      <c r="DN8" s="36"/>
      <c r="DO8" s="36"/>
      <c r="DP8" s="36"/>
      <c r="DQ8" s="36"/>
      <c r="DR8" s="36"/>
      <c r="DS8" s="36"/>
      <c r="DT8" s="6"/>
      <c r="DU8" s="6"/>
      <c r="DV8" s="6"/>
      <c r="DW8" s="6"/>
      <c r="DX8" s="6"/>
      <c r="DY8" s="6"/>
      <c r="DZ8" s="6"/>
      <c r="EA8" s="6"/>
      <c r="EB8" s="6"/>
      <c r="EC8" s="6"/>
      <c r="ED8" s="6"/>
      <c r="EE8" s="6"/>
      <c r="EF8" s="6"/>
      <c r="EG8" s="6"/>
      <c r="EH8" s="6"/>
      <c r="EI8" s="6"/>
      <c r="EJ8" s="6"/>
      <c r="EK8" s="6"/>
      <c r="EL8" s="6"/>
      <c r="EM8" s="6"/>
      <c r="EN8" s="6"/>
      <c r="EO8" s="6"/>
      <c r="EP8" s="6"/>
      <c r="EQ8" s="6"/>
      <c r="ER8" s="6"/>
      <c r="ES8" s="6"/>
      <c r="ET8" s="6"/>
      <c r="EU8" s="6"/>
      <c r="EV8" s="6"/>
      <c r="EW8" s="6"/>
      <c r="EX8" s="6"/>
      <c r="EY8" s="6"/>
      <c r="EZ8" s="6"/>
      <c r="FA8" s="6"/>
      <c r="FB8" s="6"/>
      <c r="FC8" s="6"/>
      <c r="FD8" s="6"/>
      <c r="FE8" s="6"/>
      <c r="FF8" s="6"/>
      <c r="FG8" s="6"/>
      <c r="FH8" s="6"/>
      <c r="FI8" s="6"/>
      <c r="FJ8" s="6"/>
      <c r="FK8" s="6"/>
      <c r="FL8" s="6"/>
      <c r="FM8" s="6"/>
      <c r="FN8" s="6"/>
      <c r="FO8" s="6"/>
      <c r="FP8" s="6"/>
      <c r="FQ8" s="6"/>
      <c r="FR8" s="6"/>
      <c r="FS8" s="6"/>
      <c r="FT8" s="6"/>
      <c r="FU8" s="6"/>
      <c r="FV8" s="6"/>
      <c r="FW8" s="6"/>
      <c r="FX8" s="6"/>
      <c r="FY8" s="6"/>
      <c r="FZ8" s="6"/>
      <c r="GA8" s="6"/>
      <c r="GB8" s="6"/>
      <c r="GC8" s="6"/>
      <c r="GD8" s="6"/>
      <c r="GE8" s="6"/>
      <c r="GF8" s="6"/>
      <c r="GG8" s="6"/>
      <c r="GH8" s="6"/>
      <c r="GI8" s="6"/>
      <c r="GJ8" s="6"/>
      <c r="GK8" s="6"/>
      <c r="GL8" s="6"/>
      <c r="GM8" s="6"/>
      <c r="GN8" s="6"/>
      <c r="GO8" s="6"/>
      <c r="GP8" s="6"/>
      <c r="GQ8" s="6"/>
      <c r="GR8" s="6"/>
      <c r="GS8" s="6"/>
      <c r="GT8" s="6"/>
      <c r="GU8" s="6"/>
      <c r="GV8" s="6"/>
      <c r="GW8" s="6"/>
      <c r="GX8" s="6"/>
      <c r="GY8" s="6"/>
      <c r="GZ8" s="6"/>
      <c r="HA8" s="6"/>
      <c r="HB8" s="6"/>
      <c r="HC8" s="6"/>
      <c r="HD8" s="6"/>
      <c r="HE8" s="6"/>
      <c r="HF8" s="6"/>
      <c r="HG8" s="6"/>
      <c r="HH8" s="6"/>
    </row>
    <row r="9" spans="2:216" ht="26.25" customHeight="1" x14ac:dyDescent="0.25">
      <c r="B9" s="152" t="s">
        <v>2</v>
      </c>
      <c r="C9" s="152"/>
      <c r="D9" s="159" t="s">
        <v>133</v>
      </c>
      <c r="E9" s="159"/>
      <c r="F9" s="159"/>
      <c r="G9" s="159"/>
      <c r="H9" s="159"/>
      <c r="I9" s="159"/>
      <c r="J9" s="159"/>
      <c r="T9" s="37"/>
      <c r="U9" s="37"/>
      <c r="V9" s="37"/>
      <c r="W9" s="37"/>
      <c r="X9" s="37"/>
      <c r="Y9" s="37"/>
      <c r="Z9" s="37"/>
      <c r="AA9" s="37"/>
      <c r="AB9" s="37"/>
      <c r="AC9" s="37"/>
      <c r="AD9" s="37"/>
      <c r="AE9" s="37"/>
      <c r="AF9" s="37"/>
      <c r="AG9" s="37"/>
      <c r="AH9" s="37"/>
      <c r="AI9" s="37"/>
      <c r="AJ9" s="37"/>
      <c r="AK9" s="37"/>
      <c r="AL9" s="37"/>
      <c r="AM9" s="37"/>
      <c r="AN9" s="37"/>
      <c r="AO9" s="37"/>
      <c r="AP9" s="37"/>
      <c r="AQ9" s="37"/>
      <c r="AR9" s="37"/>
      <c r="AS9" s="37"/>
      <c r="AT9" s="37"/>
      <c r="AU9" s="37"/>
      <c r="AV9" s="37"/>
      <c r="AW9" s="37"/>
      <c r="AX9" s="37"/>
      <c r="AY9" s="37"/>
      <c r="AZ9" s="37"/>
      <c r="BA9" s="37"/>
      <c r="BB9" s="37"/>
      <c r="BC9" s="37"/>
      <c r="BD9" s="37"/>
      <c r="BE9" s="37"/>
      <c r="BF9" s="37"/>
      <c r="BG9" s="37"/>
      <c r="BH9" s="37"/>
      <c r="BI9" s="37"/>
      <c r="BJ9" s="37"/>
      <c r="BK9" s="37"/>
      <c r="BL9" s="37"/>
      <c r="BM9" s="37"/>
      <c r="BN9" s="37"/>
      <c r="BO9" s="37"/>
      <c r="BP9" s="37"/>
      <c r="BQ9" s="37"/>
      <c r="BR9" s="37"/>
      <c r="BS9" s="37"/>
      <c r="BT9" s="37"/>
      <c r="BU9" s="37"/>
      <c r="BV9" s="37"/>
      <c r="BW9" s="37"/>
      <c r="BX9" s="37"/>
      <c r="BY9" s="37"/>
      <c r="BZ9" s="37"/>
      <c r="CA9" s="37"/>
      <c r="CB9" s="37"/>
      <c r="CC9" s="37"/>
      <c r="CD9" s="37"/>
      <c r="CE9" s="37"/>
      <c r="CF9" s="37"/>
      <c r="CG9" s="37"/>
      <c r="CH9" s="37"/>
      <c r="CI9" s="37"/>
      <c r="CJ9" s="37"/>
      <c r="CK9" s="37"/>
      <c r="CL9" s="37"/>
      <c r="CM9" s="37"/>
      <c r="CN9" s="37"/>
      <c r="CO9" s="37"/>
      <c r="CP9" s="37"/>
      <c r="CQ9" s="37"/>
      <c r="CR9" s="37"/>
      <c r="CS9" s="37"/>
      <c r="CT9" s="37"/>
      <c r="CU9" s="37"/>
      <c r="CV9" s="37"/>
      <c r="CW9" s="37"/>
      <c r="CX9" s="37"/>
      <c r="CY9" s="37"/>
      <c r="CZ9" s="37"/>
      <c r="DA9" s="37"/>
      <c r="DB9" s="38"/>
      <c r="DC9" s="38"/>
      <c r="DD9" s="38"/>
      <c r="DE9" s="38"/>
      <c r="DF9" s="38"/>
      <c r="DG9" s="38"/>
      <c r="DH9" s="38"/>
      <c r="DI9" s="38"/>
      <c r="DJ9" s="37"/>
      <c r="DK9" s="37"/>
      <c r="DL9" s="37"/>
      <c r="DM9" s="37"/>
      <c r="DN9" s="37"/>
      <c r="DO9" s="37"/>
      <c r="DP9" s="37"/>
      <c r="DQ9" s="37"/>
      <c r="DR9" s="37"/>
      <c r="DS9" s="37"/>
      <c r="DT9" s="37"/>
      <c r="DU9" s="37"/>
      <c r="DV9" s="37"/>
      <c r="DW9" s="37"/>
      <c r="DX9" s="37"/>
    </row>
    <row r="10" spans="2:216" s="20" customFormat="1" ht="3" customHeight="1" x14ac:dyDescent="0.25">
      <c r="B10" s="33"/>
      <c r="C10" s="33"/>
      <c r="D10" s="34"/>
      <c r="E10" s="34"/>
      <c r="F10" s="34"/>
      <c r="G10" s="34"/>
      <c r="H10" s="34"/>
      <c r="I10" s="34"/>
      <c r="J10" s="34"/>
      <c r="K10" s="6"/>
      <c r="L10" s="6"/>
      <c r="M10" s="6"/>
      <c r="N10" s="6"/>
      <c r="O10" s="6"/>
      <c r="P10" s="5"/>
      <c r="Q10" s="6"/>
      <c r="R10" s="6"/>
      <c r="S10" s="6"/>
      <c r="T10" s="37"/>
      <c r="U10" s="37"/>
      <c r="V10" s="37"/>
      <c r="W10" s="37"/>
      <c r="X10" s="37"/>
      <c r="Y10" s="37"/>
      <c r="Z10" s="37"/>
      <c r="AA10" s="37"/>
      <c r="AB10" s="37"/>
      <c r="AC10" s="37"/>
      <c r="AD10" s="37"/>
      <c r="AE10" s="37"/>
      <c r="AF10" s="37"/>
      <c r="AG10" s="37"/>
      <c r="AH10" s="37"/>
      <c r="AI10" s="37"/>
      <c r="AJ10" s="37"/>
      <c r="AK10" s="37"/>
      <c r="AL10" s="37"/>
      <c r="AM10" s="37"/>
      <c r="AN10" s="37"/>
      <c r="AO10" s="37"/>
      <c r="AP10" s="37"/>
      <c r="AQ10" s="37"/>
      <c r="AR10" s="37"/>
      <c r="AS10" s="37"/>
      <c r="AT10" s="37"/>
      <c r="AU10" s="37"/>
      <c r="AV10" s="37"/>
      <c r="AW10" s="37"/>
      <c r="AX10" s="37"/>
      <c r="AY10" s="37"/>
      <c r="AZ10" s="37"/>
      <c r="BA10" s="37"/>
      <c r="BB10" s="37"/>
      <c r="BC10" s="37"/>
      <c r="BD10" s="37"/>
      <c r="BE10" s="37"/>
      <c r="BF10" s="37"/>
      <c r="BG10" s="37"/>
      <c r="BH10" s="37"/>
      <c r="BI10" s="37"/>
      <c r="BJ10" s="37"/>
      <c r="BK10" s="37"/>
      <c r="BL10" s="37"/>
      <c r="BM10" s="37"/>
      <c r="BN10" s="37"/>
      <c r="BO10" s="37"/>
      <c r="BP10" s="37"/>
      <c r="BQ10" s="37"/>
      <c r="BR10" s="37"/>
      <c r="BS10" s="37"/>
      <c r="BT10" s="37"/>
      <c r="BU10" s="37"/>
      <c r="BV10" s="37"/>
      <c r="BW10" s="37"/>
      <c r="BX10" s="37"/>
      <c r="BY10" s="37"/>
      <c r="BZ10" s="37"/>
      <c r="CA10" s="37"/>
      <c r="CB10" s="37"/>
      <c r="CC10" s="37"/>
      <c r="CD10" s="37"/>
      <c r="CE10" s="37"/>
      <c r="CF10" s="37"/>
      <c r="CG10" s="37"/>
      <c r="CH10" s="37"/>
      <c r="CI10" s="37"/>
      <c r="CJ10" s="37"/>
      <c r="CK10" s="37"/>
      <c r="CL10" s="37"/>
      <c r="CM10" s="37"/>
      <c r="CN10" s="37"/>
      <c r="CO10" s="37"/>
      <c r="CP10" s="37"/>
      <c r="CQ10" s="37"/>
      <c r="CR10" s="37"/>
      <c r="CS10" s="37"/>
      <c r="CT10" s="37"/>
      <c r="CU10" s="37"/>
      <c r="CV10" s="37"/>
      <c r="CW10" s="37"/>
      <c r="CX10" s="37"/>
      <c r="CY10" s="37"/>
      <c r="CZ10" s="37"/>
      <c r="DA10" s="37"/>
      <c r="DB10" s="38"/>
      <c r="DC10" s="38"/>
      <c r="DD10" s="38"/>
      <c r="DE10" s="38"/>
      <c r="DF10" s="38"/>
      <c r="DG10" s="38"/>
      <c r="DH10" s="38"/>
      <c r="DI10" s="38"/>
      <c r="DJ10" s="37"/>
      <c r="DK10" s="37"/>
      <c r="DL10" s="37"/>
      <c r="DM10" s="37"/>
      <c r="DN10" s="37"/>
      <c r="DO10" s="37"/>
      <c r="DP10" s="37"/>
      <c r="DQ10" s="37"/>
      <c r="DR10" s="37"/>
      <c r="DS10" s="37"/>
      <c r="DT10" s="37"/>
      <c r="DU10" s="37"/>
      <c r="DV10" s="37"/>
      <c r="DW10" s="37"/>
      <c r="DX10" s="37"/>
      <c r="DY10" s="6"/>
      <c r="DZ10" s="6"/>
      <c r="EA10" s="6"/>
      <c r="EB10" s="6"/>
      <c r="EC10" s="6"/>
      <c r="ED10" s="6"/>
      <c r="EE10" s="6"/>
      <c r="EF10" s="6"/>
      <c r="EG10" s="6"/>
      <c r="EH10" s="6"/>
      <c r="EI10" s="6"/>
      <c r="EJ10" s="6"/>
      <c r="EK10" s="6"/>
      <c r="EL10" s="6"/>
      <c r="EM10" s="6"/>
      <c r="EN10" s="6"/>
      <c r="EO10" s="6"/>
      <c r="EP10" s="6"/>
      <c r="EQ10" s="6"/>
      <c r="ER10" s="6"/>
      <c r="ES10" s="6"/>
      <c r="ET10" s="6"/>
      <c r="EU10" s="6"/>
      <c r="EV10" s="6"/>
      <c r="EW10" s="6"/>
      <c r="EX10" s="6"/>
      <c r="EY10" s="6"/>
      <c r="EZ10" s="6"/>
      <c r="FA10" s="6"/>
      <c r="FB10" s="6"/>
      <c r="FC10" s="6"/>
      <c r="FD10" s="6"/>
      <c r="FE10" s="6"/>
      <c r="FF10" s="6"/>
      <c r="FG10" s="6"/>
      <c r="FH10" s="6"/>
      <c r="FI10" s="6"/>
      <c r="FJ10" s="6"/>
      <c r="FK10" s="6"/>
      <c r="FL10" s="6"/>
      <c r="FM10" s="6"/>
      <c r="FN10" s="6"/>
      <c r="FO10" s="6"/>
      <c r="FP10" s="6"/>
      <c r="FQ10" s="6"/>
      <c r="FR10" s="6"/>
      <c r="FS10" s="6"/>
      <c r="FT10" s="6"/>
      <c r="FU10" s="6"/>
      <c r="FV10" s="6"/>
      <c r="FW10" s="6"/>
      <c r="FX10" s="6"/>
      <c r="FY10" s="6"/>
      <c r="FZ10" s="6"/>
      <c r="GA10" s="6"/>
      <c r="GB10" s="6"/>
      <c r="GC10" s="6"/>
      <c r="GD10" s="6"/>
      <c r="GE10" s="6"/>
      <c r="GF10" s="6"/>
      <c r="GG10" s="6"/>
      <c r="GH10" s="6"/>
      <c r="GI10" s="6"/>
      <c r="GJ10" s="6"/>
      <c r="GK10" s="6"/>
      <c r="GL10" s="6"/>
      <c r="GM10" s="6"/>
      <c r="GN10" s="6"/>
      <c r="GO10" s="6"/>
      <c r="GP10" s="6"/>
      <c r="GQ10" s="6"/>
      <c r="GR10" s="6"/>
      <c r="GS10" s="6"/>
      <c r="GT10" s="6"/>
      <c r="GU10" s="6"/>
      <c r="GV10" s="6"/>
      <c r="GW10" s="6"/>
      <c r="GX10" s="6"/>
      <c r="GY10" s="6"/>
      <c r="GZ10" s="6"/>
      <c r="HA10" s="6"/>
      <c r="HB10" s="6"/>
      <c r="HC10" s="6"/>
      <c r="HD10" s="6"/>
      <c r="HE10" s="6"/>
      <c r="HF10" s="6"/>
      <c r="HG10" s="6"/>
      <c r="HH10" s="6"/>
    </row>
    <row r="11" spans="2:216" s="20" customFormat="1" ht="18" customHeight="1" x14ac:dyDescent="0.25">
      <c r="B11" s="152" t="s">
        <v>65</v>
      </c>
      <c r="C11" s="152"/>
      <c r="D11" s="159" t="s">
        <v>111</v>
      </c>
      <c r="E11" s="159"/>
      <c r="F11" s="159"/>
      <c r="G11" s="159"/>
      <c r="H11" s="159"/>
      <c r="I11" s="159"/>
      <c r="J11" s="159"/>
      <c r="K11" s="6"/>
      <c r="L11" s="6"/>
      <c r="M11" s="6"/>
      <c r="N11" s="6"/>
      <c r="O11" s="6"/>
      <c r="P11" s="5"/>
      <c r="Q11" s="6"/>
      <c r="R11" s="6"/>
      <c r="S11" s="6"/>
      <c r="T11" s="37"/>
      <c r="U11" s="37"/>
      <c r="V11" s="37"/>
      <c r="W11" s="37"/>
      <c r="X11" s="37"/>
      <c r="Y11" s="37"/>
      <c r="Z11" s="37"/>
      <c r="AA11" s="37"/>
      <c r="AB11" s="37"/>
      <c r="AC11" s="37"/>
      <c r="AD11" s="37"/>
      <c r="AE11" s="37"/>
      <c r="AF11" s="37"/>
      <c r="AG11" s="37"/>
      <c r="AH11" s="37"/>
      <c r="AI11" s="37"/>
      <c r="AJ11" s="37"/>
      <c r="AK11" s="37"/>
      <c r="AL11" s="37"/>
      <c r="AM11" s="37"/>
      <c r="AN11" s="37"/>
      <c r="AO11" s="37"/>
      <c r="AP11" s="37"/>
      <c r="AQ11" s="37"/>
      <c r="AR11" s="37"/>
      <c r="AS11" s="37"/>
      <c r="AT11" s="37"/>
      <c r="AU11" s="37"/>
      <c r="AV11" s="37"/>
      <c r="AW11" s="37"/>
      <c r="AX11" s="37"/>
      <c r="AY11" s="37"/>
      <c r="AZ11" s="37"/>
      <c r="BA11" s="37"/>
      <c r="BB11" s="37"/>
      <c r="BC11" s="37"/>
      <c r="BD11" s="37"/>
      <c r="BE11" s="37"/>
      <c r="BF11" s="37"/>
      <c r="BG11" s="37"/>
      <c r="BH11" s="37"/>
      <c r="BI11" s="37"/>
      <c r="BJ11" s="37"/>
      <c r="BK11" s="37"/>
      <c r="BL11" s="37"/>
      <c r="BM11" s="37"/>
      <c r="BN11" s="37"/>
      <c r="BO11" s="37"/>
      <c r="BP11" s="37"/>
      <c r="BQ11" s="37"/>
      <c r="BR11" s="37"/>
      <c r="BS11" s="37"/>
      <c r="BT11" s="37"/>
      <c r="BU11" s="37"/>
      <c r="BV11" s="37"/>
      <c r="BW11" s="37"/>
      <c r="BX11" s="37"/>
      <c r="BY11" s="37"/>
      <c r="BZ11" s="37"/>
      <c r="CA11" s="37"/>
      <c r="CB11" s="37"/>
      <c r="CC11" s="37"/>
      <c r="CD11" s="37"/>
      <c r="CE11" s="37"/>
      <c r="CF11" s="37"/>
      <c r="CG11" s="37"/>
      <c r="CH11" s="37"/>
      <c r="CI11" s="37"/>
      <c r="CJ11" s="37"/>
      <c r="CK11" s="37"/>
      <c r="CL11" s="37"/>
      <c r="CM11" s="37"/>
      <c r="CN11" s="37"/>
      <c r="CO11" s="37"/>
      <c r="CP11" s="37"/>
      <c r="CQ11" s="37"/>
      <c r="CR11" s="37"/>
      <c r="CS11" s="37"/>
      <c r="CT11" s="37"/>
      <c r="CU11" s="37"/>
      <c r="CV11" s="37"/>
      <c r="CW11" s="37"/>
      <c r="CX11" s="37"/>
      <c r="CY11" s="37"/>
      <c r="CZ11" s="37"/>
      <c r="DA11" s="37"/>
      <c r="DB11" s="38"/>
      <c r="DC11" s="38"/>
      <c r="DD11" s="38"/>
      <c r="DE11" s="38"/>
      <c r="DF11" s="38"/>
      <c r="DG11" s="38"/>
      <c r="DH11" s="38"/>
      <c r="DI11" s="38"/>
      <c r="DJ11" s="37"/>
      <c r="DK11" s="37"/>
      <c r="DL11" s="37"/>
      <c r="DM11" s="37"/>
      <c r="DN11" s="37"/>
      <c r="DO11" s="37"/>
      <c r="DP11" s="37"/>
      <c r="DQ11" s="37"/>
      <c r="DR11" s="37"/>
      <c r="DS11" s="37"/>
      <c r="DT11" s="37"/>
      <c r="DU11" s="37"/>
      <c r="DV11" s="37"/>
      <c r="DW11" s="37"/>
      <c r="DX11" s="37"/>
      <c r="DY11" s="6"/>
      <c r="DZ11" s="6"/>
      <c r="EA11" s="6"/>
      <c r="EB11" s="6"/>
      <c r="EC11" s="6"/>
      <c r="ED11" s="6"/>
      <c r="EE11" s="6"/>
      <c r="EF11" s="6"/>
      <c r="EG11" s="6"/>
      <c r="EH11" s="6"/>
      <c r="EI11" s="6"/>
      <c r="EJ11" s="6"/>
      <c r="EK11" s="6"/>
      <c r="EL11" s="6"/>
      <c r="EM11" s="6"/>
      <c r="EN11" s="6"/>
      <c r="EO11" s="6"/>
      <c r="EP11" s="6"/>
      <c r="EQ11" s="6"/>
      <c r="ER11" s="6"/>
      <c r="ES11" s="6"/>
      <c r="ET11" s="6"/>
      <c r="EU11" s="6"/>
      <c r="EV11" s="6"/>
      <c r="EW11" s="6"/>
      <c r="EX11" s="6"/>
      <c r="EY11" s="6"/>
      <c r="EZ11" s="6"/>
      <c r="FA11" s="6"/>
      <c r="FB11" s="6"/>
      <c r="FC11" s="6"/>
      <c r="FD11" s="6"/>
      <c r="FE11" s="6"/>
      <c r="FF11" s="6"/>
      <c r="FG11" s="6"/>
      <c r="FH11" s="6"/>
      <c r="FI11" s="6"/>
      <c r="FJ11" s="6"/>
      <c r="FK11" s="6"/>
      <c r="FL11" s="6"/>
      <c r="FM11" s="6"/>
      <c r="FN11" s="6"/>
      <c r="FO11" s="6"/>
      <c r="FP11" s="6"/>
      <c r="FQ11" s="6"/>
      <c r="FR11" s="6"/>
      <c r="FS11" s="6"/>
      <c r="FT11" s="6"/>
      <c r="FU11" s="6"/>
      <c r="FV11" s="6"/>
      <c r="FW11" s="6"/>
      <c r="FX11" s="6"/>
      <c r="FY11" s="6"/>
      <c r="FZ11" s="6"/>
      <c r="GA11" s="6"/>
      <c r="GB11" s="6"/>
      <c r="GC11" s="6"/>
      <c r="GD11" s="6"/>
      <c r="GE11" s="6"/>
      <c r="GF11" s="6"/>
      <c r="GG11" s="6"/>
      <c r="GH11" s="6"/>
      <c r="GI11" s="6"/>
      <c r="GJ11" s="6"/>
      <c r="GK11" s="6"/>
      <c r="GL11" s="6"/>
      <c r="GM11" s="6"/>
      <c r="GN11" s="6"/>
      <c r="GO11" s="6"/>
      <c r="GP11" s="6"/>
      <c r="GQ11" s="6"/>
      <c r="GR11" s="6"/>
      <c r="GS11" s="6"/>
      <c r="GT11" s="6"/>
      <c r="GU11" s="6"/>
      <c r="GV11" s="6"/>
      <c r="GW11" s="6"/>
      <c r="GX11" s="6"/>
      <c r="GY11" s="6"/>
      <c r="GZ11" s="6"/>
      <c r="HA11" s="6"/>
      <c r="HB11" s="6"/>
      <c r="HC11" s="6"/>
      <c r="HD11" s="6"/>
      <c r="HE11" s="6"/>
      <c r="HF11" s="6"/>
      <c r="HG11" s="6"/>
      <c r="HH11" s="6"/>
    </row>
    <row r="12" spans="2:216" s="20" customFormat="1" ht="3" customHeight="1" x14ac:dyDescent="0.25">
      <c r="B12" s="33"/>
      <c r="C12" s="33"/>
      <c r="D12" s="34"/>
      <c r="E12" s="34"/>
      <c r="F12" s="34"/>
      <c r="G12" s="34"/>
      <c r="H12" s="34"/>
      <c r="I12" s="34"/>
      <c r="J12" s="34"/>
      <c r="K12" s="6"/>
      <c r="L12" s="6"/>
      <c r="M12" s="6"/>
      <c r="N12" s="6"/>
      <c r="O12" s="6"/>
      <c r="P12" s="5"/>
      <c r="Q12" s="6"/>
      <c r="R12" s="6"/>
      <c r="S12" s="6"/>
      <c r="T12" s="37"/>
      <c r="U12" s="37"/>
      <c r="V12" s="37"/>
      <c r="W12" s="37"/>
      <c r="X12" s="37"/>
      <c r="Y12" s="37"/>
      <c r="Z12" s="37"/>
      <c r="AA12" s="37"/>
      <c r="AB12" s="37"/>
      <c r="AC12" s="37"/>
      <c r="AD12" s="37"/>
      <c r="AE12" s="37"/>
      <c r="AF12" s="37"/>
      <c r="AG12" s="37"/>
      <c r="AH12" s="37"/>
      <c r="AI12" s="37"/>
      <c r="AJ12" s="37"/>
      <c r="AK12" s="37"/>
      <c r="AL12" s="37"/>
      <c r="AM12" s="37"/>
      <c r="AN12" s="37"/>
      <c r="AO12" s="37"/>
      <c r="AP12" s="37"/>
      <c r="AQ12" s="37"/>
      <c r="AR12" s="37"/>
      <c r="AS12" s="37"/>
      <c r="AT12" s="37"/>
      <c r="AU12" s="37"/>
      <c r="AV12" s="37"/>
      <c r="AW12" s="37"/>
      <c r="AX12" s="37"/>
      <c r="AY12" s="37"/>
      <c r="AZ12" s="37"/>
      <c r="BA12" s="37"/>
      <c r="BB12" s="37"/>
      <c r="BC12" s="37"/>
      <c r="BD12" s="37"/>
      <c r="BE12" s="37"/>
      <c r="BF12" s="37"/>
      <c r="BG12" s="37"/>
      <c r="BH12" s="37"/>
      <c r="BI12" s="37"/>
      <c r="BJ12" s="37"/>
      <c r="BK12" s="37"/>
      <c r="BL12" s="37"/>
      <c r="BM12" s="37"/>
      <c r="BN12" s="37"/>
      <c r="BO12" s="37"/>
      <c r="BP12" s="37"/>
      <c r="BQ12" s="37"/>
      <c r="BR12" s="37"/>
      <c r="BS12" s="37"/>
      <c r="BT12" s="37"/>
      <c r="BU12" s="37"/>
      <c r="BV12" s="37"/>
      <c r="BW12" s="37"/>
      <c r="BX12" s="37"/>
      <c r="BY12" s="37"/>
      <c r="BZ12" s="37"/>
      <c r="CA12" s="37"/>
      <c r="CB12" s="37"/>
      <c r="CC12" s="37"/>
      <c r="CD12" s="37"/>
      <c r="CE12" s="37"/>
      <c r="CF12" s="37"/>
      <c r="CG12" s="37"/>
      <c r="CH12" s="37"/>
      <c r="CI12" s="37"/>
      <c r="CJ12" s="37"/>
      <c r="CK12" s="37"/>
      <c r="CL12" s="37"/>
      <c r="CM12" s="37"/>
      <c r="CN12" s="37"/>
      <c r="CO12" s="37"/>
      <c r="CP12" s="37"/>
      <c r="CQ12" s="37"/>
      <c r="CR12" s="37"/>
      <c r="CS12" s="37"/>
      <c r="CT12" s="37"/>
      <c r="CU12" s="37"/>
      <c r="CV12" s="37"/>
      <c r="CW12" s="37"/>
      <c r="CX12" s="37"/>
      <c r="CY12" s="37"/>
      <c r="CZ12" s="37"/>
      <c r="DA12" s="37"/>
      <c r="DB12" s="38"/>
      <c r="DC12" s="38"/>
      <c r="DD12" s="38"/>
      <c r="DE12" s="38"/>
      <c r="DF12" s="38"/>
      <c r="DG12" s="38"/>
      <c r="DH12" s="38"/>
      <c r="DI12" s="38"/>
      <c r="DJ12" s="37"/>
      <c r="DK12" s="37"/>
      <c r="DL12" s="37"/>
      <c r="DM12" s="37"/>
      <c r="DN12" s="37"/>
      <c r="DO12" s="37"/>
      <c r="DP12" s="37"/>
      <c r="DQ12" s="37"/>
      <c r="DR12" s="37"/>
      <c r="DS12" s="37"/>
      <c r="DT12" s="37"/>
      <c r="DU12" s="37"/>
      <c r="DV12" s="37"/>
      <c r="DW12" s="37"/>
      <c r="DX12" s="37"/>
      <c r="DY12" s="6"/>
      <c r="DZ12" s="6"/>
      <c r="EA12" s="6"/>
      <c r="EB12" s="6"/>
      <c r="EC12" s="6"/>
      <c r="ED12" s="6"/>
      <c r="EE12" s="6"/>
      <c r="EF12" s="6"/>
      <c r="EG12" s="6"/>
      <c r="EH12" s="6"/>
      <c r="EI12" s="6"/>
      <c r="EJ12" s="6"/>
      <c r="EK12" s="6"/>
      <c r="EL12" s="6"/>
      <c r="EM12" s="6"/>
      <c r="EN12" s="6"/>
      <c r="EO12" s="6"/>
      <c r="EP12" s="6"/>
      <c r="EQ12" s="6"/>
      <c r="ER12" s="6"/>
      <c r="ES12" s="6"/>
      <c r="ET12" s="6"/>
      <c r="EU12" s="6"/>
      <c r="EV12" s="6"/>
      <c r="EW12" s="6"/>
      <c r="EX12" s="6"/>
      <c r="EY12" s="6"/>
      <c r="EZ12" s="6"/>
      <c r="FA12" s="6"/>
      <c r="FB12" s="6"/>
      <c r="FC12" s="6"/>
      <c r="FD12" s="6"/>
      <c r="FE12" s="6"/>
      <c r="FF12" s="6"/>
      <c r="FG12" s="6"/>
      <c r="FH12" s="6"/>
      <c r="FI12" s="6"/>
      <c r="FJ12" s="6"/>
      <c r="FK12" s="6"/>
      <c r="FL12" s="6"/>
      <c r="FM12" s="6"/>
      <c r="FN12" s="6"/>
      <c r="FO12" s="6"/>
      <c r="FP12" s="6"/>
      <c r="FQ12" s="6"/>
      <c r="FR12" s="6"/>
      <c r="FS12" s="6"/>
      <c r="FT12" s="6"/>
      <c r="FU12" s="6"/>
      <c r="FV12" s="6"/>
      <c r="FW12" s="6"/>
      <c r="FX12" s="6"/>
      <c r="FY12" s="6"/>
      <c r="FZ12" s="6"/>
      <c r="GA12" s="6"/>
      <c r="GB12" s="6"/>
      <c r="GC12" s="6"/>
      <c r="GD12" s="6"/>
      <c r="GE12" s="6"/>
      <c r="GF12" s="6"/>
      <c r="GG12" s="6"/>
      <c r="GH12" s="6"/>
      <c r="GI12" s="6"/>
      <c r="GJ12" s="6"/>
      <c r="GK12" s="6"/>
      <c r="GL12" s="6"/>
      <c r="GM12" s="6"/>
      <c r="GN12" s="6"/>
      <c r="GO12" s="6"/>
      <c r="GP12" s="6"/>
      <c r="GQ12" s="6"/>
      <c r="GR12" s="6"/>
      <c r="GS12" s="6"/>
      <c r="GT12" s="6"/>
      <c r="GU12" s="6"/>
      <c r="GV12" s="6"/>
      <c r="GW12" s="6"/>
      <c r="GX12" s="6"/>
      <c r="GY12" s="6"/>
      <c r="GZ12" s="6"/>
      <c r="HA12" s="6"/>
      <c r="HB12" s="6"/>
      <c r="HC12" s="6"/>
      <c r="HD12" s="6"/>
      <c r="HE12" s="6"/>
      <c r="HF12" s="6"/>
      <c r="HG12" s="6"/>
      <c r="HH12" s="6"/>
    </row>
    <row r="13" spans="2:216" s="20" customFormat="1" ht="39" customHeight="1" x14ac:dyDescent="0.25">
      <c r="B13" s="152" t="s">
        <v>66</v>
      </c>
      <c r="C13" s="152"/>
      <c r="D13" s="159" t="s">
        <v>112</v>
      </c>
      <c r="E13" s="159"/>
      <c r="F13" s="159"/>
      <c r="G13" s="159"/>
      <c r="H13" s="159"/>
      <c r="I13" s="159"/>
      <c r="J13" s="159"/>
      <c r="K13" s="6"/>
      <c r="L13" s="6"/>
      <c r="M13" s="6"/>
      <c r="N13" s="6"/>
      <c r="O13" s="6"/>
      <c r="P13" s="5"/>
      <c r="Q13" s="6"/>
      <c r="R13" s="6"/>
      <c r="S13" s="6"/>
      <c r="T13" s="37"/>
      <c r="U13" s="37"/>
      <c r="V13" s="37"/>
      <c r="W13" s="37"/>
      <c r="X13" s="37"/>
      <c r="Y13" s="37"/>
      <c r="Z13" s="37"/>
      <c r="AA13" s="37"/>
      <c r="AB13" s="37"/>
      <c r="AC13" s="37"/>
      <c r="AD13" s="37"/>
      <c r="AE13" s="37"/>
      <c r="AF13" s="37"/>
      <c r="AG13" s="37"/>
      <c r="AH13" s="37"/>
      <c r="AI13" s="37"/>
      <c r="AJ13" s="37"/>
      <c r="AK13" s="37"/>
      <c r="AL13" s="37"/>
      <c r="AM13" s="37"/>
      <c r="AN13" s="37"/>
      <c r="AO13" s="37"/>
      <c r="AP13" s="37"/>
      <c r="AQ13" s="37"/>
      <c r="AR13" s="37"/>
      <c r="AS13" s="37"/>
      <c r="AT13" s="37"/>
      <c r="AU13" s="37"/>
      <c r="AV13" s="37"/>
      <c r="AW13" s="37"/>
      <c r="AX13" s="37"/>
      <c r="AY13" s="37"/>
      <c r="AZ13" s="37"/>
      <c r="BA13" s="37"/>
      <c r="BB13" s="37"/>
      <c r="BC13" s="37"/>
      <c r="BD13" s="37"/>
      <c r="BE13" s="37"/>
      <c r="BF13" s="37"/>
      <c r="BG13" s="37"/>
      <c r="BH13" s="37"/>
      <c r="BI13" s="37"/>
      <c r="BJ13" s="37"/>
      <c r="BK13" s="37"/>
      <c r="BL13" s="37"/>
      <c r="BM13" s="37"/>
      <c r="BN13" s="37"/>
      <c r="BO13" s="37"/>
      <c r="BP13" s="37"/>
      <c r="BQ13" s="37"/>
      <c r="BR13" s="37"/>
      <c r="BS13" s="37"/>
      <c r="BT13" s="37"/>
      <c r="BU13" s="37"/>
      <c r="BV13" s="37"/>
      <c r="BW13" s="37"/>
      <c r="BX13" s="37"/>
      <c r="BY13" s="37"/>
      <c r="BZ13" s="37"/>
      <c r="CA13" s="37"/>
      <c r="CB13" s="37"/>
      <c r="CC13" s="37"/>
      <c r="CD13" s="37"/>
      <c r="CE13" s="37"/>
      <c r="CF13" s="37"/>
      <c r="CG13" s="37"/>
      <c r="CH13" s="37"/>
      <c r="CI13" s="37"/>
      <c r="CJ13" s="37"/>
      <c r="CK13" s="37"/>
      <c r="CL13" s="37"/>
      <c r="CM13" s="37"/>
      <c r="CN13" s="37"/>
      <c r="CO13" s="37"/>
      <c r="CP13" s="37"/>
      <c r="CQ13" s="37"/>
      <c r="CR13" s="37"/>
      <c r="CS13" s="37"/>
      <c r="CT13" s="37"/>
      <c r="CU13" s="37"/>
      <c r="CV13" s="37"/>
      <c r="CW13" s="37"/>
      <c r="CX13" s="37"/>
      <c r="CY13" s="37"/>
      <c r="CZ13" s="37"/>
      <c r="DA13" s="37"/>
      <c r="DB13" s="38"/>
      <c r="DC13" s="38"/>
      <c r="DD13" s="38"/>
      <c r="DE13" s="38"/>
      <c r="DF13" s="38"/>
      <c r="DG13" s="38"/>
      <c r="DH13" s="38"/>
      <c r="DI13" s="38"/>
      <c r="DJ13" s="37"/>
      <c r="DK13" s="37"/>
      <c r="DL13" s="37"/>
      <c r="DM13" s="37"/>
      <c r="DN13" s="37"/>
      <c r="DO13" s="37"/>
      <c r="DP13" s="37"/>
      <c r="DQ13" s="37"/>
      <c r="DR13" s="37"/>
      <c r="DS13" s="37"/>
      <c r="DT13" s="37"/>
      <c r="DU13" s="37"/>
      <c r="DV13" s="37"/>
      <c r="DW13" s="37"/>
      <c r="DX13" s="37"/>
      <c r="DY13" s="6"/>
      <c r="DZ13" s="6"/>
      <c r="EA13" s="6"/>
      <c r="EB13" s="6"/>
      <c r="EC13" s="6"/>
      <c r="ED13" s="6"/>
      <c r="EE13" s="6"/>
      <c r="EF13" s="6"/>
      <c r="EG13" s="6"/>
      <c r="EH13" s="6"/>
      <c r="EI13" s="6"/>
      <c r="EJ13" s="6"/>
      <c r="EK13" s="6"/>
      <c r="EL13" s="6"/>
      <c r="EM13" s="6"/>
      <c r="EN13" s="6"/>
      <c r="EO13" s="6"/>
      <c r="EP13" s="6"/>
      <c r="EQ13" s="6"/>
      <c r="ER13" s="6"/>
      <c r="ES13" s="6"/>
      <c r="ET13" s="6"/>
      <c r="EU13" s="6"/>
      <c r="EV13" s="6"/>
      <c r="EW13" s="6"/>
      <c r="EX13" s="6"/>
      <c r="EY13" s="6"/>
      <c r="EZ13" s="6"/>
      <c r="FA13" s="6"/>
      <c r="FB13" s="6"/>
      <c r="FC13" s="6"/>
      <c r="FD13" s="6"/>
      <c r="FE13" s="6"/>
      <c r="FF13" s="6"/>
      <c r="FG13" s="6"/>
      <c r="FH13" s="6"/>
      <c r="FI13" s="6"/>
      <c r="FJ13" s="6"/>
      <c r="FK13" s="6"/>
      <c r="FL13" s="6"/>
      <c r="FM13" s="6"/>
      <c r="FN13" s="6"/>
      <c r="FO13" s="6"/>
      <c r="FP13" s="6"/>
      <c r="FQ13" s="6"/>
      <c r="FR13" s="6"/>
      <c r="FS13" s="6"/>
      <c r="FT13" s="6"/>
      <c r="FU13" s="6"/>
      <c r="FV13" s="6"/>
      <c r="FW13" s="6"/>
      <c r="FX13" s="6"/>
      <c r="FY13" s="6"/>
      <c r="FZ13" s="6"/>
      <c r="GA13" s="6"/>
      <c r="GB13" s="6"/>
      <c r="GC13" s="6"/>
      <c r="GD13" s="6"/>
      <c r="GE13" s="6"/>
      <c r="GF13" s="6"/>
      <c r="GG13" s="6"/>
      <c r="GH13" s="6"/>
      <c r="GI13" s="6"/>
      <c r="GJ13" s="6"/>
      <c r="GK13" s="6"/>
      <c r="GL13" s="6"/>
      <c r="GM13" s="6"/>
      <c r="GN13" s="6"/>
      <c r="GO13" s="6"/>
      <c r="GP13" s="6"/>
      <c r="GQ13" s="6"/>
      <c r="GR13" s="6"/>
      <c r="GS13" s="6"/>
      <c r="GT13" s="6"/>
      <c r="GU13" s="6"/>
      <c r="GV13" s="6"/>
      <c r="GW13" s="6"/>
      <c r="GX13" s="6"/>
      <c r="GY13" s="6"/>
      <c r="GZ13" s="6"/>
      <c r="HA13" s="6"/>
      <c r="HB13" s="6"/>
      <c r="HC13" s="6"/>
      <c r="HD13" s="6"/>
      <c r="HE13" s="6"/>
      <c r="HF13" s="6"/>
      <c r="HG13" s="6"/>
      <c r="HH13" s="6"/>
    </row>
    <row r="14" spans="2:216" s="20" customFormat="1" ht="3.75" customHeight="1" x14ac:dyDescent="0.25">
      <c r="B14" s="33"/>
      <c r="C14" s="33"/>
      <c r="D14" s="34"/>
      <c r="E14" s="34"/>
      <c r="F14" s="34"/>
      <c r="G14" s="34"/>
      <c r="H14" s="34"/>
      <c r="I14" s="34"/>
      <c r="J14" s="34"/>
      <c r="K14" s="6"/>
      <c r="L14" s="6"/>
      <c r="M14" s="6"/>
      <c r="N14" s="6"/>
      <c r="O14" s="6"/>
      <c r="P14" s="5"/>
      <c r="Q14" s="6"/>
      <c r="R14" s="6"/>
      <c r="S14" s="6"/>
      <c r="T14" s="37"/>
      <c r="U14" s="37"/>
      <c r="V14" s="37"/>
      <c r="W14" s="37"/>
      <c r="X14" s="37"/>
      <c r="Y14" s="37"/>
      <c r="Z14" s="37"/>
      <c r="AA14" s="37"/>
      <c r="AB14" s="37"/>
      <c r="AC14" s="37"/>
      <c r="AD14" s="37"/>
      <c r="AE14" s="37"/>
      <c r="AF14" s="37"/>
      <c r="AG14" s="37"/>
      <c r="AH14" s="37"/>
      <c r="AI14" s="37"/>
      <c r="AJ14" s="37"/>
      <c r="AK14" s="37"/>
      <c r="AL14" s="37"/>
      <c r="AM14" s="37"/>
      <c r="AN14" s="37"/>
      <c r="AO14" s="37"/>
      <c r="AP14" s="37"/>
      <c r="AQ14" s="37"/>
      <c r="AR14" s="37"/>
      <c r="AS14" s="37"/>
      <c r="AT14" s="37"/>
      <c r="AU14" s="37"/>
      <c r="AV14" s="37"/>
      <c r="AW14" s="37"/>
      <c r="AX14" s="37"/>
      <c r="AY14" s="37"/>
      <c r="AZ14" s="37"/>
      <c r="BA14" s="37"/>
      <c r="BB14" s="37"/>
      <c r="BC14" s="37"/>
      <c r="BD14" s="37"/>
      <c r="BE14" s="37"/>
      <c r="BF14" s="37"/>
      <c r="BG14" s="37"/>
      <c r="BH14" s="37"/>
      <c r="BI14" s="37"/>
      <c r="BJ14" s="37"/>
      <c r="BK14" s="37"/>
      <c r="BL14" s="37"/>
      <c r="BM14" s="37"/>
      <c r="BN14" s="37"/>
      <c r="BO14" s="37"/>
      <c r="BP14" s="37"/>
      <c r="BQ14" s="37"/>
      <c r="BR14" s="37"/>
      <c r="BS14" s="37"/>
      <c r="BT14" s="37"/>
      <c r="BU14" s="37"/>
      <c r="BV14" s="37"/>
      <c r="BW14" s="37"/>
      <c r="BX14" s="37"/>
      <c r="BY14" s="37"/>
      <c r="BZ14" s="37"/>
      <c r="CA14" s="37"/>
      <c r="CB14" s="37"/>
      <c r="CC14" s="37"/>
      <c r="CD14" s="37"/>
      <c r="CE14" s="37"/>
      <c r="CF14" s="37"/>
      <c r="CG14" s="37"/>
      <c r="CH14" s="37"/>
      <c r="CI14" s="37"/>
      <c r="CJ14" s="37"/>
      <c r="CK14" s="37"/>
      <c r="CL14" s="37"/>
      <c r="CM14" s="37"/>
      <c r="CN14" s="37"/>
      <c r="CO14" s="37"/>
      <c r="CP14" s="37"/>
      <c r="CQ14" s="37"/>
      <c r="CR14" s="37"/>
      <c r="CS14" s="37"/>
      <c r="CT14" s="37"/>
      <c r="CU14" s="37"/>
      <c r="CV14" s="37"/>
      <c r="CW14" s="37"/>
      <c r="CX14" s="37"/>
      <c r="CY14" s="37"/>
      <c r="CZ14" s="37"/>
      <c r="DA14" s="37"/>
      <c r="DB14" s="38"/>
      <c r="DC14" s="38"/>
      <c r="DD14" s="38"/>
      <c r="DE14" s="38"/>
      <c r="DF14" s="38"/>
      <c r="DG14" s="38"/>
      <c r="DH14" s="38"/>
      <c r="DI14" s="38"/>
      <c r="DJ14" s="37"/>
      <c r="DK14" s="37"/>
      <c r="DL14" s="37"/>
      <c r="DM14" s="37"/>
      <c r="DN14" s="37"/>
      <c r="DO14" s="37"/>
      <c r="DP14" s="37"/>
      <c r="DQ14" s="37"/>
      <c r="DR14" s="37"/>
      <c r="DS14" s="37"/>
      <c r="DT14" s="37"/>
      <c r="DU14" s="37"/>
      <c r="DV14" s="37"/>
      <c r="DW14" s="37"/>
      <c r="DX14" s="37"/>
      <c r="DY14" s="6"/>
      <c r="DZ14" s="6"/>
      <c r="EA14" s="6"/>
      <c r="EB14" s="6"/>
      <c r="EC14" s="6"/>
      <c r="ED14" s="6"/>
      <c r="EE14" s="6"/>
      <c r="EF14" s="6"/>
      <c r="EG14" s="6"/>
      <c r="EH14" s="6"/>
      <c r="EI14" s="6"/>
      <c r="EJ14" s="6"/>
      <c r="EK14" s="6"/>
      <c r="EL14" s="6"/>
      <c r="EM14" s="6"/>
      <c r="EN14" s="6"/>
      <c r="EO14" s="6"/>
      <c r="EP14" s="6"/>
      <c r="EQ14" s="6"/>
      <c r="ER14" s="6"/>
      <c r="ES14" s="6"/>
      <c r="ET14" s="6"/>
      <c r="EU14" s="6"/>
      <c r="EV14" s="6"/>
      <c r="EW14" s="6"/>
      <c r="EX14" s="6"/>
      <c r="EY14" s="6"/>
      <c r="EZ14" s="6"/>
      <c r="FA14" s="6"/>
      <c r="FB14" s="6"/>
      <c r="FC14" s="6"/>
      <c r="FD14" s="6"/>
      <c r="FE14" s="6"/>
      <c r="FF14" s="6"/>
      <c r="FG14" s="6"/>
      <c r="FH14" s="6"/>
      <c r="FI14" s="6"/>
      <c r="FJ14" s="6"/>
      <c r="FK14" s="6"/>
      <c r="FL14" s="6"/>
      <c r="FM14" s="6"/>
      <c r="FN14" s="6"/>
      <c r="FO14" s="6"/>
      <c r="FP14" s="6"/>
      <c r="FQ14" s="6"/>
      <c r="FR14" s="6"/>
      <c r="FS14" s="6"/>
      <c r="FT14" s="6"/>
      <c r="FU14" s="6"/>
      <c r="FV14" s="6"/>
      <c r="FW14" s="6"/>
      <c r="FX14" s="6"/>
      <c r="FY14" s="6"/>
      <c r="FZ14" s="6"/>
      <c r="GA14" s="6"/>
      <c r="GB14" s="6"/>
      <c r="GC14" s="6"/>
      <c r="GD14" s="6"/>
      <c r="GE14" s="6"/>
      <c r="GF14" s="6"/>
      <c r="GG14" s="6"/>
      <c r="GH14" s="6"/>
      <c r="GI14" s="6"/>
      <c r="GJ14" s="6"/>
      <c r="GK14" s="6"/>
      <c r="GL14" s="6"/>
      <c r="GM14" s="6"/>
      <c r="GN14" s="6"/>
      <c r="GO14" s="6"/>
      <c r="GP14" s="6"/>
      <c r="GQ14" s="6"/>
      <c r="GR14" s="6"/>
      <c r="GS14" s="6"/>
      <c r="GT14" s="6"/>
      <c r="GU14" s="6"/>
      <c r="GV14" s="6"/>
      <c r="GW14" s="6"/>
      <c r="GX14" s="6"/>
      <c r="GY14" s="6"/>
      <c r="GZ14" s="6"/>
      <c r="HA14" s="6"/>
      <c r="HB14" s="6"/>
      <c r="HC14" s="6"/>
      <c r="HD14" s="6"/>
      <c r="HE14" s="6"/>
      <c r="HF14" s="6"/>
      <c r="HG14" s="6"/>
      <c r="HH14" s="6"/>
    </row>
    <row r="15" spans="2:216" s="20" customFormat="1" ht="13.5" customHeight="1" x14ac:dyDescent="0.25">
      <c r="B15" s="152" t="s">
        <v>4</v>
      </c>
      <c r="C15" s="152" t="str">
        <f>IF(ISERROR(VLOOKUP(#REF!,[3]listas!$B$5:$G$54,2,0)),"",VLOOKUP(#REF!,[3]listas!$B$5:$G$54,2,0))</f>
        <v/>
      </c>
      <c r="D15" s="159" t="s">
        <v>113</v>
      </c>
      <c r="E15" s="159"/>
      <c r="F15" s="159"/>
      <c r="G15" s="159"/>
      <c r="H15" s="159"/>
      <c r="I15" s="159"/>
      <c r="J15" s="159"/>
      <c r="K15" s="6"/>
      <c r="L15" s="6"/>
      <c r="M15" s="6"/>
      <c r="N15" s="6"/>
      <c r="O15" s="6"/>
      <c r="P15" s="5"/>
      <c r="Q15" s="6"/>
      <c r="R15" s="6"/>
      <c r="S15" s="6"/>
      <c r="T15" s="37"/>
      <c r="U15" s="37"/>
      <c r="V15" s="37"/>
      <c r="W15" s="37"/>
      <c r="X15" s="37"/>
      <c r="Y15" s="37"/>
      <c r="Z15" s="37"/>
      <c r="AA15" s="37"/>
      <c r="AB15" s="37"/>
      <c r="AC15" s="37"/>
      <c r="AD15" s="37"/>
      <c r="AE15" s="37"/>
      <c r="AF15" s="37"/>
      <c r="AG15" s="37"/>
      <c r="AH15" s="37"/>
      <c r="AI15" s="37"/>
      <c r="AJ15" s="37"/>
      <c r="AK15" s="37"/>
      <c r="AL15" s="37"/>
      <c r="AM15" s="37"/>
      <c r="AN15" s="37"/>
      <c r="AO15" s="37"/>
      <c r="AP15" s="37"/>
      <c r="AQ15" s="37"/>
      <c r="AR15" s="37"/>
      <c r="AS15" s="37"/>
      <c r="AT15" s="37"/>
      <c r="AU15" s="37"/>
      <c r="AV15" s="37"/>
      <c r="AW15" s="37"/>
      <c r="AX15" s="37"/>
      <c r="AY15" s="37"/>
      <c r="AZ15" s="37"/>
      <c r="BA15" s="37"/>
      <c r="BB15" s="37"/>
      <c r="BC15" s="37"/>
      <c r="BD15" s="37"/>
      <c r="BE15" s="37"/>
      <c r="BF15" s="37"/>
      <c r="BG15" s="37"/>
      <c r="BH15" s="37"/>
      <c r="BI15" s="37"/>
      <c r="BJ15" s="37"/>
      <c r="BK15" s="37"/>
      <c r="BL15" s="37"/>
      <c r="BM15" s="37"/>
      <c r="BN15" s="37"/>
      <c r="BO15" s="37"/>
      <c r="BP15" s="37"/>
      <c r="BQ15" s="37"/>
      <c r="BR15" s="37"/>
      <c r="BS15" s="37"/>
      <c r="BT15" s="37"/>
      <c r="BU15" s="37"/>
      <c r="BV15" s="37"/>
      <c r="BW15" s="37"/>
      <c r="BX15" s="37"/>
      <c r="BY15" s="37"/>
      <c r="BZ15" s="37"/>
      <c r="CA15" s="37"/>
      <c r="CB15" s="37"/>
      <c r="CC15" s="37"/>
      <c r="CD15" s="37"/>
      <c r="CE15" s="37"/>
      <c r="CF15" s="37"/>
      <c r="CG15" s="37"/>
      <c r="CH15" s="37"/>
      <c r="CI15" s="37"/>
      <c r="CJ15" s="37"/>
      <c r="CK15" s="37"/>
      <c r="CL15" s="37"/>
      <c r="CM15" s="37"/>
      <c r="CN15" s="37"/>
      <c r="CO15" s="37"/>
      <c r="CP15" s="37"/>
      <c r="CQ15" s="37"/>
      <c r="CR15" s="37"/>
      <c r="CS15" s="37"/>
      <c r="CT15" s="37"/>
      <c r="CU15" s="37"/>
      <c r="CV15" s="37"/>
      <c r="CW15" s="37"/>
      <c r="CX15" s="37"/>
      <c r="CY15" s="37"/>
      <c r="CZ15" s="37"/>
      <c r="DA15" s="37"/>
      <c r="DB15" s="38"/>
      <c r="DC15" s="38"/>
      <c r="DD15" s="38"/>
      <c r="DE15" s="38"/>
      <c r="DF15" s="38"/>
      <c r="DG15" s="38"/>
      <c r="DH15" s="38"/>
      <c r="DI15" s="38"/>
      <c r="DJ15" s="37"/>
      <c r="DK15" s="37"/>
      <c r="DL15" s="37"/>
      <c r="DM15" s="37"/>
      <c r="DN15" s="37"/>
      <c r="DO15" s="37"/>
      <c r="DP15" s="37"/>
      <c r="DQ15" s="37"/>
      <c r="DR15" s="37"/>
      <c r="DS15" s="37"/>
      <c r="DT15" s="37"/>
      <c r="DU15" s="37"/>
      <c r="DV15" s="37"/>
      <c r="DW15" s="37"/>
      <c r="DX15" s="37"/>
      <c r="DY15" s="6"/>
      <c r="DZ15" s="6"/>
      <c r="EA15" s="6"/>
      <c r="EB15" s="6"/>
      <c r="EC15" s="6"/>
      <c r="ED15" s="6"/>
      <c r="EE15" s="6"/>
      <c r="EF15" s="6"/>
      <c r="EG15" s="6"/>
      <c r="EH15" s="6"/>
      <c r="EI15" s="6"/>
      <c r="EJ15" s="6"/>
      <c r="EK15" s="6"/>
      <c r="EL15" s="6"/>
      <c r="EM15" s="6"/>
      <c r="EN15" s="6"/>
      <c r="EO15" s="6"/>
      <c r="EP15" s="6"/>
      <c r="EQ15" s="6"/>
      <c r="ER15" s="6"/>
      <c r="ES15" s="6"/>
      <c r="ET15" s="6"/>
      <c r="EU15" s="6"/>
      <c r="EV15" s="6"/>
      <c r="EW15" s="6"/>
      <c r="EX15" s="6"/>
      <c r="EY15" s="6"/>
      <c r="EZ15" s="6"/>
      <c r="FA15" s="6"/>
      <c r="FB15" s="6"/>
      <c r="FC15" s="6"/>
      <c r="FD15" s="6"/>
      <c r="FE15" s="6"/>
      <c r="FF15" s="6"/>
      <c r="FG15" s="6"/>
      <c r="FH15" s="6"/>
      <c r="FI15" s="6"/>
      <c r="FJ15" s="6"/>
      <c r="FK15" s="6"/>
      <c r="FL15" s="6"/>
      <c r="FM15" s="6"/>
      <c r="FN15" s="6"/>
      <c r="FO15" s="6"/>
      <c r="FP15" s="6"/>
      <c r="FQ15" s="6"/>
      <c r="FR15" s="6"/>
      <c r="FS15" s="6"/>
      <c r="FT15" s="6"/>
      <c r="FU15" s="6"/>
      <c r="FV15" s="6"/>
      <c r="FW15" s="6"/>
      <c r="FX15" s="6"/>
      <c r="FY15" s="6"/>
      <c r="FZ15" s="6"/>
      <c r="GA15" s="6"/>
      <c r="GB15" s="6"/>
      <c r="GC15" s="6"/>
      <c r="GD15" s="6"/>
      <c r="GE15" s="6"/>
      <c r="GF15" s="6"/>
      <c r="GG15" s="6"/>
      <c r="GH15" s="6"/>
      <c r="GI15" s="6"/>
      <c r="GJ15" s="6"/>
      <c r="GK15" s="6"/>
      <c r="GL15" s="6"/>
      <c r="GM15" s="6"/>
      <c r="GN15" s="6"/>
      <c r="GO15" s="6"/>
      <c r="GP15" s="6"/>
      <c r="GQ15" s="6"/>
      <c r="GR15" s="6"/>
      <c r="GS15" s="6"/>
      <c r="GT15" s="6"/>
      <c r="GU15" s="6"/>
      <c r="GV15" s="6"/>
      <c r="GW15" s="6"/>
      <c r="GX15" s="6"/>
      <c r="GY15" s="6"/>
      <c r="GZ15" s="6"/>
      <c r="HA15" s="6"/>
      <c r="HB15" s="6"/>
      <c r="HC15" s="6"/>
      <c r="HD15" s="6"/>
      <c r="HE15" s="6"/>
      <c r="HF15" s="6"/>
      <c r="HG15" s="6"/>
      <c r="HH15" s="6"/>
    </row>
    <row r="16" spans="2:216" s="20" customFormat="1" ht="3.75" customHeight="1" x14ac:dyDescent="0.25">
      <c r="B16" s="33"/>
      <c r="C16" s="33"/>
      <c r="D16" s="34"/>
      <c r="E16" s="34"/>
      <c r="F16" s="34"/>
      <c r="G16" s="34"/>
      <c r="H16" s="34"/>
      <c r="I16" s="34"/>
      <c r="J16" s="34"/>
      <c r="K16" s="6"/>
      <c r="L16" s="6"/>
      <c r="M16" s="6"/>
      <c r="N16" s="6"/>
      <c r="O16" s="6"/>
      <c r="P16" s="5"/>
      <c r="Q16" s="6"/>
      <c r="R16" s="6"/>
      <c r="S16" s="6"/>
      <c r="T16" s="37"/>
      <c r="U16" s="37"/>
      <c r="V16" s="37"/>
      <c r="W16" s="37"/>
      <c r="X16" s="37"/>
      <c r="Y16" s="37"/>
      <c r="Z16" s="37"/>
      <c r="AA16" s="37"/>
      <c r="AB16" s="37"/>
      <c r="AC16" s="37"/>
      <c r="AD16" s="37"/>
      <c r="AE16" s="37"/>
      <c r="AF16" s="37"/>
      <c r="AG16" s="37"/>
      <c r="AH16" s="37"/>
      <c r="AI16" s="37"/>
      <c r="AJ16" s="37"/>
      <c r="AK16" s="37"/>
      <c r="AL16" s="37"/>
      <c r="AM16" s="37"/>
      <c r="AN16" s="37"/>
      <c r="AO16" s="37"/>
      <c r="AP16" s="37"/>
      <c r="AQ16" s="37"/>
      <c r="AR16" s="37"/>
      <c r="AS16" s="37"/>
      <c r="AT16" s="37"/>
      <c r="AU16" s="37"/>
      <c r="AV16" s="37"/>
      <c r="AW16" s="37"/>
      <c r="AX16" s="37"/>
      <c r="AY16" s="37"/>
      <c r="AZ16" s="37"/>
      <c r="BA16" s="37"/>
      <c r="BB16" s="37"/>
      <c r="BC16" s="37"/>
      <c r="BD16" s="37"/>
      <c r="BE16" s="37"/>
      <c r="BF16" s="37"/>
      <c r="BG16" s="37"/>
      <c r="BH16" s="37"/>
      <c r="BI16" s="37"/>
      <c r="BJ16" s="37"/>
      <c r="BK16" s="37"/>
      <c r="BL16" s="37"/>
      <c r="BM16" s="37"/>
      <c r="BN16" s="37"/>
      <c r="BO16" s="37"/>
      <c r="BP16" s="37"/>
      <c r="BQ16" s="37"/>
      <c r="BR16" s="37"/>
      <c r="BS16" s="37"/>
      <c r="BT16" s="37"/>
      <c r="BU16" s="37"/>
      <c r="BV16" s="37"/>
      <c r="BW16" s="37"/>
      <c r="BX16" s="37"/>
      <c r="BY16" s="37"/>
      <c r="BZ16" s="37"/>
      <c r="CA16" s="37"/>
      <c r="CB16" s="37"/>
      <c r="CC16" s="37"/>
      <c r="CD16" s="37"/>
      <c r="CE16" s="37"/>
      <c r="CF16" s="37"/>
      <c r="CG16" s="37"/>
      <c r="CH16" s="37"/>
      <c r="CI16" s="37"/>
      <c r="CJ16" s="37"/>
      <c r="CK16" s="37"/>
      <c r="CL16" s="37"/>
      <c r="CM16" s="37"/>
      <c r="CN16" s="37"/>
      <c r="CO16" s="37"/>
      <c r="CP16" s="37"/>
      <c r="CQ16" s="37"/>
      <c r="CR16" s="37"/>
      <c r="CS16" s="37"/>
      <c r="CT16" s="37"/>
      <c r="CU16" s="37"/>
      <c r="CV16" s="37"/>
      <c r="CW16" s="37"/>
      <c r="CX16" s="37"/>
      <c r="CY16" s="37"/>
      <c r="CZ16" s="37"/>
      <c r="DA16" s="37"/>
      <c r="DB16" s="38"/>
      <c r="DC16" s="38"/>
      <c r="DD16" s="38"/>
      <c r="DE16" s="38"/>
      <c r="DF16" s="38"/>
      <c r="DG16" s="38"/>
      <c r="DH16" s="38"/>
      <c r="DI16" s="38"/>
      <c r="DJ16" s="37"/>
      <c r="DK16" s="37"/>
      <c r="DL16" s="37"/>
      <c r="DM16" s="37"/>
      <c r="DN16" s="37"/>
      <c r="DO16" s="37"/>
      <c r="DP16" s="37"/>
      <c r="DQ16" s="37"/>
      <c r="DR16" s="37"/>
      <c r="DS16" s="37"/>
      <c r="DT16" s="37"/>
      <c r="DU16" s="37"/>
      <c r="DV16" s="37"/>
      <c r="DW16" s="37"/>
      <c r="DX16" s="37"/>
      <c r="DY16" s="6"/>
      <c r="DZ16" s="6"/>
      <c r="EA16" s="6"/>
      <c r="EB16" s="6"/>
      <c r="EC16" s="6"/>
      <c r="ED16" s="6"/>
      <c r="EE16" s="6"/>
      <c r="EF16" s="6"/>
      <c r="EG16" s="6"/>
      <c r="EH16" s="6"/>
      <c r="EI16" s="6"/>
      <c r="EJ16" s="6"/>
      <c r="EK16" s="6"/>
      <c r="EL16" s="6"/>
      <c r="EM16" s="6"/>
      <c r="EN16" s="6"/>
      <c r="EO16" s="6"/>
      <c r="EP16" s="6"/>
      <c r="EQ16" s="6"/>
      <c r="ER16" s="6"/>
      <c r="ES16" s="6"/>
      <c r="ET16" s="6"/>
      <c r="EU16" s="6"/>
      <c r="EV16" s="6"/>
      <c r="EW16" s="6"/>
      <c r="EX16" s="6"/>
      <c r="EY16" s="6"/>
      <c r="EZ16" s="6"/>
      <c r="FA16" s="6"/>
      <c r="FB16" s="6"/>
      <c r="FC16" s="6"/>
      <c r="FD16" s="6"/>
      <c r="FE16" s="6"/>
      <c r="FF16" s="6"/>
      <c r="FG16" s="6"/>
      <c r="FH16" s="6"/>
      <c r="FI16" s="6"/>
      <c r="FJ16" s="6"/>
      <c r="FK16" s="6"/>
      <c r="FL16" s="6"/>
      <c r="FM16" s="6"/>
      <c r="FN16" s="6"/>
      <c r="FO16" s="6"/>
      <c r="FP16" s="6"/>
      <c r="FQ16" s="6"/>
      <c r="FR16" s="6"/>
      <c r="FS16" s="6"/>
      <c r="FT16" s="6"/>
      <c r="FU16" s="6"/>
      <c r="FV16" s="6"/>
      <c r="FW16" s="6"/>
      <c r="FX16" s="6"/>
      <c r="FY16" s="6"/>
      <c r="FZ16" s="6"/>
      <c r="GA16" s="6"/>
      <c r="GB16" s="6"/>
      <c r="GC16" s="6"/>
      <c r="GD16" s="6"/>
      <c r="GE16" s="6"/>
      <c r="GF16" s="6"/>
      <c r="GG16" s="6"/>
      <c r="GH16" s="6"/>
      <c r="GI16" s="6"/>
      <c r="GJ16" s="6"/>
      <c r="GK16" s="6"/>
      <c r="GL16" s="6"/>
      <c r="GM16" s="6"/>
      <c r="GN16" s="6"/>
      <c r="GO16" s="6"/>
      <c r="GP16" s="6"/>
      <c r="GQ16" s="6"/>
      <c r="GR16" s="6"/>
      <c r="GS16" s="6"/>
      <c r="GT16" s="6"/>
      <c r="GU16" s="6"/>
      <c r="GV16" s="6"/>
      <c r="GW16" s="6"/>
      <c r="GX16" s="6"/>
      <c r="GY16" s="6"/>
      <c r="GZ16" s="6"/>
      <c r="HA16" s="6"/>
      <c r="HB16" s="6"/>
      <c r="HC16" s="6"/>
      <c r="HD16" s="6"/>
      <c r="HE16" s="6"/>
      <c r="HF16" s="6"/>
      <c r="HG16" s="6"/>
      <c r="HH16" s="6"/>
    </row>
    <row r="17" spans="2:216" ht="12.75" x14ac:dyDescent="0.25">
      <c r="B17" s="152" t="s">
        <v>67</v>
      </c>
      <c r="C17" s="152"/>
      <c r="D17" s="160" t="s">
        <v>114</v>
      </c>
      <c r="E17" s="161"/>
      <c r="F17" s="161"/>
      <c r="G17" s="161"/>
      <c r="H17" s="161"/>
      <c r="I17" s="161"/>
      <c r="J17" s="162"/>
      <c r="L17" s="3"/>
      <c r="M17" s="3"/>
      <c r="N17" s="3"/>
      <c r="O17" s="3"/>
      <c r="T17" s="37"/>
      <c r="U17" s="37"/>
      <c r="V17" s="37"/>
      <c r="W17" s="37"/>
      <c r="X17" s="37"/>
      <c r="Y17" s="37"/>
      <c r="Z17" s="37"/>
      <c r="AA17" s="37"/>
      <c r="AB17" s="37"/>
      <c r="AC17" s="37"/>
      <c r="AD17" s="37"/>
      <c r="AE17" s="37"/>
      <c r="AF17" s="37"/>
      <c r="AG17" s="37"/>
      <c r="AH17" s="37"/>
      <c r="AI17" s="37"/>
      <c r="AJ17" s="39"/>
      <c r="AK17" s="40"/>
      <c r="AL17" s="40"/>
      <c r="AM17" s="37"/>
      <c r="AN17" s="41"/>
      <c r="AO17" s="37"/>
      <c r="AP17" s="37"/>
      <c r="AQ17" s="37"/>
      <c r="AR17" s="37"/>
      <c r="AS17" s="42"/>
      <c r="AT17" s="37"/>
      <c r="AU17" s="37"/>
      <c r="AV17" s="37"/>
      <c r="AW17" s="37"/>
      <c r="AX17" s="37"/>
      <c r="AY17" s="37"/>
      <c r="AZ17" s="37"/>
      <c r="BA17" s="37"/>
      <c r="BB17" s="37"/>
      <c r="BC17" s="37"/>
      <c r="BD17" s="37"/>
      <c r="BE17" s="37"/>
      <c r="BF17" s="37"/>
      <c r="BG17" s="37"/>
      <c r="BH17" s="37"/>
      <c r="BI17" s="37"/>
      <c r="BJ17" s="37"/>
      <c r="BK17" s="37"/>
      <c r="BL17" s="37"/>
      <c r="BM17" s="37"/>
      <c r="BN17" s="37"/>
      <c r="BO17" s="37"/>
      <c r="BP17" s="37"/>
      <c r="BQ17" s="37"/>
      <c r="BR17" s="37"/>
      <c r="BS17" s="37"/>
      <c r="BT17" s="37"/>
      <c r="BU17" s="37"/>
      <c r="BV17" s="37"/>
      <c r="BW17" s="37"/>
      <c r="BX17" s="37"/>
      <c r="BY17" s="37"/>
      <c r="BZ17" s="37"/>
      <c r="CA17" s="37"/>
      <c r="CB17" s="37"/>
      <c r="CC17" s="37"/>
      <c r="CD17" s="37"/>
      <c r="CE17" s="37"/>
      <c r="CF17" s="37"/>
      <c r="CG17" s="37"/>
      <c r="CH17" s="37"/>
      <c r="CI17" s="37"/>
      <c r="CJ17" s="37"/>
      <c r="CK17" s="37"/>
      <c r="CL17" s="37"/>
      <c r="CM17" s="37"/>
      <c r="CN17" s="37"/>
      <c r="CO17" s="37"/>
      <c r="CP17" s="37"/>
      <c r="CQ17" s="37"/>
      <c r="CR17" s="37"/>
      <c r="CS17" s="37"/>
      <c r="CT17" s="37"/>
      <c r="CU17" s="37"/>
      <c r="CV17" s="37"/>
      <c r="CW17" s="37"/>
      <c r="CX17" s="37"/>
      <c r="CY17" s="37"/>
      <c r="CZ17" s="37"/>
      <c r="DA17" s="37"/>
      <c r="DB17" s="38"/>
      <c r="DC17" s="38"/>
      <c r="DD17" s="38"/>
      <c r="DE17" s="38"/>
      <c r="DF17" s="38"/>
      <c r="DG17" s="38"/>
      <c r="DH17" s="38"/>
      <c r="DI17" s="38"/>
      <c r="DJ17" s="37"/>
      <c r="DK17" s="37"/>
      <c r="DL17" s="37"/>
      <c r="DM17" s="37"/>
      <c r="DN17" s="37"/>
      <c r="DO17" s="37"/>
      <c r="DP17" s="37"/>
      <c r="DQ17" s="37"/>
      <c r="DR17" s="37"/>
      <c r="DS17" s="37"/>
      <c r="DT17" s="37"/>
      <c r="DU17" s="37"/>
      <c r="DV17" s="37"/>
      <c r="DW17" s="37"/>
      <c r="DX17" s="37"/>
    </row>
    <row r="18" spans="2:216" s="20" customFormat="1" ht="3.75" customHeight="1" x14ac:dyDescent="0.25">
      <c r="B18" s="33"/>
      <c r="C18" s="33"/>
      <c r="D18" s="34"/>
      <c r="E18" s="34"/>
      <c r="F18" s="34"/>
      <c r="G18" s="34"/>
      <c r="H18" s="34"/>
      <c r="I18" s="34"/>
      <c r="J18" s="34"/>
      <c r="K18" s="6"/>
      <c r="L18" s="6"/>
      <c r="M18" s="6"/>
      <c r="N18" s="6"/>
      <c r="O18" s="6"/>
      <c r="P18" s="5"/>
      <c r="Q18" s="6"/>
      <c r="R18" s="6"/>
      <c r="S18" s="6"/>
      <c r="T18" s="37"/>
      <c r="U18" s="37"/>
      <c r="V18" s="37"/>
      <c r="W18" s="37"/>
      <c r="X18" s="37"/>
      <c r="Y18" s="37"/>
      <c r="Z18" s="37"/>
      <c r="AA18" s="37"/>
      <c r="AB18" s="37"/>
      <c r="AC18" s="37"/>
      <c r="AD18" s="37"/>
      <c r="AE18" s="37"/>
      <c r="AF18" s="37"/>
      <c r="AG18" s="37"/>
      <c r="AH18" s="37"/>
      <c r="AI18" s="43"/>
      <c r="AJ18" s="43"/>
      <c r="AK18" s="44"/>
      <c r="AL18" s="44"/>
      <c r="AM18" s="45"/>
      <c r="AN18" s="45"/>
      <c r="AO18" s="46"/>
      <c r="AP18" s="46"/>
      <c r="AQ18" s="46"/>
      <c r="AR18" s="46"/>
      <c r="AS18" s="46"/>
      <c r="AT18" s="37"/>
      <c r="AU18" s="37"/>
      <c r="AV18" s="37"/>
      <c r="AW18" s="37"/>
      <c r="AX18" s="37"/>
      <c r="AY18" s="37"/>
      <c r="AZ18" s="37"/>
      <c r="BA18" s="37"/>
      <c r="BB18" s="37"/>
      <c r="BC18" s="37"/>
      <c r="BD18" s="37"/>
      <c r="BE18" s="37"/>
      <c r="BF18" s="37"/>
      <c r="BG18" s="37"/>
      <c r="BH18" s="37"/>
      <c r="BI18" s="37"/>
      <c r="BJ18" s="37"/>
      <c r="BK18" s="37"/>
      <c r="BL18" s="37"/>
      <c r="BM18" s="37"/>
      <c r="BN18" s="37"/>
      <c r="BO18" s="37"/>
      <c r="BP18" s="37"/>
      <c r="BQ18" s="37"/>
      <c r="BR18" s="37"/>
      <c r="BS18" s="37"/>
      <c r="BT18" s="37"/>
      <c r="BU18" s="37"/>
      <c r="BV18" s="37"/>
      <c r="BW18" s="37"/>
      <c r="BX18" s="37"/>
      <c r="BY18" s="37"/>
      <c r="BZ18" s="37"/>
      <c r="CA18" s="37"/>
      <c r="CB18" s="37"/>
      <c r="CC18" s="37"/>
      <c r="CD18" s="37"/>
      <c r="CE18" s="37"/>
      <c r="CF18" s="37"/>
      <c r="CG18" s="37"/>
      <c r="CH18" s="37"/>
      <c r="CI18" s="37"/>
      <c r="CJ18" s="37"/>
      <c r="CK18" s="37"/>
      <c r="CL18" s="37"/>
      <c r="CM18" s="37"/>
      <c r="CN18" s="37"/>
      <c r="CO18" s="37"/>
      <c r="CP18" s="37"/>
      <c r="CQ18" s="37"/>
      <c r="CR18" s="37"/>
      <c r="CS18" s="37"/>
      <c r="CT18" s="37"/>
      <c r="CU18" s="37"/>
      <c r="CV18" s="37"/>
      <c r="CW18" s="37"/>
      <c r="CX18" s="37"/>
      <c r="CY18" s="37"/>
      <c r="CZ18" s="37"/>
      <c r="DA18" s="37"/>
      <c r="DB18" s="38"/>
      <c r="DC18" s="38"/>
      <c r="DD18" s="38"/>
      <c r="DE18" s="38"/>
      <c r="DF18" s="38"/>
      <c r="DG18" s="38"/>
      <c r="DH18" s="38"/>
      <c r="DI18" s="38"/>
      <c r="DJ18" s="37"/>
      <c r="DK18" s="37"/>
      <c r="DL18" s="37"/>
      <c r="DM18" s="37"/>
      <c r="DN18" s="37"/>
      <c r="DO18" s="37"/>
      <c r="DP18" s="37"/>
      <c r="DQ18" s="37"/>
      <c r="DR18" s="37"/>
      <c r="DS18" s="37"/>
      <c r="DT18" s="37"/>
      <c r="DU18" s="37"/>
      <c r="DV18" s="37"/>
      <c r="DW18" s="37"/>
      <c r="DX18" s="37"/>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row>
    <row r="19" spans="2:216" ht="12.75" x14ac:dyDescent="0.25">
      <c r="B19" s="152" t="s">
        <v>68</v>
      </c>
      <c r="C19" s="152"/>
      <c r="D19" s="153"/>
      <c r="E19" s="154"/>
      <c r="F19" s="154"/>
      <c r="G19" s="154"/>
      <c r="H19" s="154"/>
      <c r="I19" s="154"/>
      <c r="J19" s="155"/>
      <c r="L19" s="3"/>
      <c r="M19" s="3"/>
      <c r="N19" s="3"/>
      <c r="O19" s="3"/>
      <c r="T19" s="37"/>
      <c r="U19" s="37"/>
      <c r="V19" s="37"/>
      <c r="W19" s="37"/>
      <c r="X19" s="37"/>
      <c r="Y19" s="37"/>
      <c r="Z19" s="37"/>
      <c r="AA19" s="37"/>
      <c r="AB19" s="37"/>
      <c r="AC19" s="37"/>
      <c r="AD19" s="37"/>
      <c r="AE19" s="37"/>
      <c r="AF19" s="37"/>
      <c r="AG19" s="37"/>
      <c r="AH19" s="37"/>
      <c r="AI19" s="37"/>
      <c r="AJ19" s="39"/>
      <c r="AK19" s="39"/>
      <c r="AL19" s="39"/>
      <c r="AM19" s="39"/>
      <c r="AN19" s="37"/>
      <c r="AO19" s="39"/>
      <c r="AP19" s="39"/>
      <c r="AQ19" s="39"/>
      <c r="AR19" s="39"/>
      <c r="AS19" s="39"/>
      <c r="AT19" s="37"/>
      <c r="AU19" s="37"/>
      <c r="AV19" s="37"/>
      <c r="AW19" s="37"/>
      <c r="AX19" s="37"/>
      <c r="AY19" s="37"/>
      <c r="AZ19" s="37"/>
      <c r="BA19" s="37"/>
      <c r="BB19" s="37"/>
      <c r="BC19" s="37"/>
      <c r="BD19" s="37"/>
      <c r="BE19" s="37"/>
      <c r="BF19" s="37"/>
      <c r="BG19" s="37"/>
      <c r="BH19" s="37"/>
      <c r="BI19" s="37"/>
      <c r="BJ19" s="37"/>
      <c r="BK19" s="37"/>
      <c r="BL19" s="37"/>
      <c r="BM19" s="37"/>
      <c r="BN19" s="37"/>
      <c r="BO19" s="37"/>
      <c r="BP19" s="37"/>
      <c r="BQ19" s="37"/>
      <c r="BR19" s="37"/>
      <c r="BS19" s="37"/>
      <c r="BT19" s="37"/>
      <c r="BU19" s="37"/>
      <c r="BV19" s="37"/>
      <c r="BW19" s="37"/>
      <c r="BX19" s="37"/>
      <c r="BY19" s="37"/>
      <c r="BZ19" s="37"/>
      <c r="CA19" s="37"/>
      <c r="CB19" s="37"/>
      <c r="CC19" s="37"/>
      <c r="CD19" s="37"/>
      <c r="CE19" s="37"/>
      <c r="CF19" s="37"/>
      <c r="CG19" s="37"/>
      <c r="CH19" s="37"/>
      <c r="CI19" s="37"/>
      <c r="CJ19" s="37"/>
      <c r="CK19" s="37"/>
      <c r="CL19" s="37"/>
      <c r="CM19" s="37"/>
      <c r="CN19" s="37"/>
      <c r="CO19" s="37"/>
      <c r="CP19" s="37"/>
      <c r="CQ19" s="37"/>
      <c r="CR19" s="37"/>
      <c r="CS19" s="37"/>
      <c r="CT19" s="37"/>
      <c r="CU19" s="37"/>
      <c r="CV19" s="37"/>
      <c r="CW19" s="37"/>
      <c r="CX19" s="37"/>
      <c r="CY19" s="37"/>
      <c r="CZ19" s="37"/>
      <c r="DA19" s="37"/>
      <c r="DB19" s="37"/>
      <c r="DC19" s="37"/>
      <c r="DD19" s="38"/>
      <c r="DE19" s="38"/>
      <c r="DF19" s="38"/>
      <c r="DG19" s="38"/>
      <c r="DH19" s="38"/>
      <c r="DI19" s="38"/>
      <c r="DJ19" s="37"/>
      <c r="DK19" s="37"/>
      <c r="DL19" s="37"/>
      <c r="DM19" s="37"/>
      <c r="DN19" s="37"/>
      <c r="DO19" s="37"/>
      <c r="DP19" s="37"/>
      <c r="DQ19" s="37"/>
      <c r="DR19" s="37"/>
      <c r="DS19" s="37"/>
      <c r="DT19" s="37"/>
      <c r="DU19" s="37"/>
      <c r="DV19" s="37"/>
      <c r="DW19" s="37"/>
      <c r="DX19" s="37"/>
    </row>
    <row r="20" spans="2:216" s="20" customFormat="1" ht="4.5" customHeight="1" x14ac:dyDescent="0.25">
      <c r="B20" s="33"/>
      <c r="C20" s="33"/>
      <c r="D20" s="34"/>
      <c r="E20" s="34"/>
      <c r="F20" s="34"/>
      <c r="G20" s="34"/>
      <c r="H20" s="34"/>
      <c r="I20" s="34"/>
      <c r="J20" s="34"/>
      <c r="K20" s="6"/>
      <c r="L20" s="6"/>
      <c r="M20" s="6"/>
      <c r="N20" s="6"/>
      <c r="O20" s="6"/>
      <c r="P20" s="5"/>
      <c r="Q20" s="6"/>
      <c r="R20" s="6"/>
      <c r="S20" s="6"/>
      <c r="T20" s="37"/>
      <c r="U20" s="37"/>
      <c r="V20" s="37"/>
      <c r="W20" s="37"/>
      <c r="X20" s="37"/>
      <c r="Y20" s="37"/>
      <c r="Z20" s="37"/>
      <c r="AA20" s="37"/>
      <c r="AB20" s="37"/>
      <c r="AC20" s="37"/>
      <c r="AD20" s="37"/>
      <c r="AE20" s="37"/>
      <c r="AF20" s="37"/>
      <c r="AG20" s="37"/>
      <c r="AH20" s="37"/>
      <c r="AI20" s="43"/>
      <c r="AJ20" s="47"/>
      <c r="AK20" s="47"/>
      <c r="AL20" s="47"/>
      <c r="AM20" s="47"/>
      <c r="AN20" s="43"/>
      <c r="AO20" s="43"/>
      <c r="AP20" s="43"/>
      <c r="AQ20" s="43"/>
      <c r="AR20" s="43"/>
      <c r="AS20" s="43"/>
      <c r="AT20" s="37"/>
      <c r="AU20" s="37"/>
      <c r="AV20" s="37"/>
      <c r="AW20" s="37"/>
      <c r="AX20" s="48"/>
      <c r="AY20" s="37"/>
      <c r="AZ20" s="37"/>
      <c r="BA20" s="37"/>
      <c r="BB20" s="37"/>
      <c r="BC20" s="37"/>
      <c r="BD20" s="37"/>
      <c r="BE20" s="37"/>
      <c r="BF20" s="37"/>
      <c r="BG20" s="37"/>
      <c r="BH20" s="37"/>
      <c r="BI20" s="37"/>
      <c r="BJ20" s="37"/>
      <c r="BK20" s="37"/>
      <c r="BL20" s="37"/>
      <c r="BM20" s="37"/>
      <c r="BN20" s="37"/>
      <c r="BO20" s="37"/>
      <c r="BP20" s="37"/>
      <c r="BQ20" s="37"/>
      <c r="BR20" s="37"/>
      <c r="BS20" s="37"/>
      <c r="BT20" s="37"/>
      <c r="BU20" s="37"/>
      <c r="BV20" s="37"/>
      <c r="BW20" s="37"/>
      <c r="BX20" s="37"/>
      <c r="BY20" s="37"/>
      <c r="BZ20" s="37"/>
      <c r="CA20" s="37"/>
      <c r="CB20" s="37"/>
      <c r="CC20" s="37"/>
      <c r="CD20" s="37"/>
      <c r="CE20" s="37"/>
      <c r="CF20" s="37"/>
      <c r="CG20" s="37"/>
      <c r="CH20" s="37"/>
      <c r="CI20" s="37"/>
      <c r="CJ20" s="37"/>
      <c r="CK20" s="37"/>
      <c r="CL20" s="37"/>
      <c r="CM20" s="37"/>
      <c r="CN20" s="37"/>
      <c r="CO20" s="37"/>
      <c r="CP20" s="37"/>
      <c r="CQ20" s="37"/>
      <c r="CR20" s="37"/>
      <c r="CS20" s="37"/>
      <c r="CT20" s="37"/>
      <c r="CU20" s="37"/>
      <c r="CV20" s="37"/>
      <c r="CW20" s="37"/>
      <c r="CX20" s="37"/>
      <c r="CY20" s="37"/>
      <c r="CZ20" s="37"/>
      <c r="DA20" s="37"/>
      <c r="DB20" s="37"/>
      <c r="DC20" s="37"/>
      <c r="DD20" s="38"/>
      <c r="DE20" s="38"/>
      <c r="DF20" s="38"/>
      <c r="DG20" s="38"/>
      <c r="DH20" s="38"/>
      <c r="DI20" s="38"/>
      <c r="DJ20" s="37"/>
      <c r="DK20" s="37"/>
      <c r="DL20" s="37"/>
      <c r="DM20" s="37"/>
      <c r="DN20" s="37"/>
      <c r="DO20" s="37"/>
      <c r="DP20" s="37"/>
      <c r="DQ20" s="37"/>
      <c r="DR20" s="37"/>
      <c r="DS20" s="37"/>
      <c r="DT20" s="37"/>
      <c r="DU20" s="37"/>
      <c r="DV20" s="37"/>
      <c r="DW20" s="37"/>
      <c r="DX20" s="37"/>
      <c r="DY20" s="6"/>
      <c r="DZ20" s="6"/>
      <c r="EA20" s="6"/>
      <c r="EB20" s="6"/>
      <c r="EC20" s="6"/>
      <c r="ED20" s="6"/>
      <c r="EE20" s="6"/>
      <c r="EF20" s="6"/>
      <c r="EG20" s="6"/>
      <c r="EH20" s="6"/>
      <c r="EI20" s="6"/>
      <c r="EJ20" s="6"/>
      <c r="EK20" s="6"/>
      <c r="EL20" s="6"/>
      <c r="EM20" s="6"/>
      <c r="EN20" s="6"/>
      <c r="EO20" s="6"/>
      <c r="EP20" s="6"/>
      <c r="EQ20" s="6"/>
      <c r="ER20" s="6"/>
      <c r="ES20" s="6"/>
      <c r="ET20" s="6"/>
      <c r="EU20" s="6"/>
      <c r="EV20" s="6"/>
      <c r="EW20" s="6"/>
      <c r="EX20" s="6"/>
      <c r="EY20" s="6"/>
      <c r="EZ20" s="6"/>
      <c r="FA20" s="6"/>
      <c r="FB20" s="6"/>
      <c r="FC20" s="6"/>
      <c r="FD20" s="6"/>
      <c r="FE20" s="6"/>
      <c r="FF20" s="6"/>
      <c r="FG20" s="6"/>
      <c r="FH20" s="6"/>
      <c r="FI20" s="6"/>
      <c r="FJ20" s="6"/>
      <c r="FK20" s="6"/>
      <c r="FL20" s="6"/>
      <c r="FM20" s="6"/>
      <c r="FN20" s="6"/>
      <c r="FO20" s="6"/>
      <c r="FP20" s="6"/>
      <c r="FQ20" s="6"/>
      <c r="FR20" s="6"/>
      <c r="FS20" s="6"/>
      <c r="FT20" s="6"/>
      <c r="FU20" s="6"/>
      <c r="FV20" s="6"/>
      <c r="FW20" s="6"/>
      <c r="FX20" s="6"/>
      <c r="FY20" s="6"/>
      <c r="FZ20" s="6"/>
      <c r="GA20" s="6"/>
      <c r="GB20" s="6"/>
      <c r="GC20" s="6"/>
      <c r="GD20" s="6"/>
      <c r="GE20" s="6"/>
      <c r="GF20" s="6"/>
      <c r="GG20" s="6"/>
      <c r="GH20" s="6"/>
      <c r="GI20" s="6"/>
      <c r="GJ20" s="6"/>
      <c r="GK20" s="6"/>
      <c r="GL20" s="6"/>
      <c r="GM20" s="6"/>
      <c r="GN20" s="6"/>
      <c r="GO20" s="6"/>
      <c r="GP20" s="6"/>
      <c r="GQ20" s="6"/>
      <c r="GR20" s="6"/>
      <c r="GS20" s="6"/>
      <c r="GT20" s="6"/>
      <c r="GU20" s="6"/>
      <c r="GV20" s="6"/>
      <c r="GW20" s="6"/>
      <c r="GX20" s="6"/>
      <c r="GY20" s="6"/>
      <c r="GZ20" s="6"/>
      <c r="HA20" s="6"/>
      <c r="HB20" s="6"/>
      <c r="HC20" s="6"/>
      <c r="HD20" s="6"/>
      <c r="HE20" s="6"/>
      <c r="HF20" s="6"/>
      <c r="HG20" s="6"/>
      <c r="HH20" s="6"/>
    </row>
    <row r="21" spans="2:216" s="20" customFormat="1" ht="16.5" customHeight="1" x14ac:dyDescent="0.25">
      <c r="B21" s="152" t="s">
        <v>7</v>
      </c>
      <c r="C21" s="152"/>
      <c r="D21" s="153" t="s">
        <v>115</v>
      </c>
      <c r="E21" s="154"/>
      <c r="F21" s="154"/>
      <c r="G21" s="154"/>
      <c r="H21" s="154"/>
      <c r="I21" s="154"/>
      <c r="J21" s="155"/>
      <c r="K21" s="6"/>
      <c r="L21" s="6"/>
      <c r="M21" s="6"/>
      <c r="N21" s="6"/>
      <c r="O21" s="6"/>
      <c r="P21" s="5"/>
      <c r="Q21" s="6"/>
      <c r="R21" s="6"/>
      <c r="S21" s="6"/>
      <c r="T21" s="37"/>
      <c r="U21" s="37"/>
      <c r="V21" s="37"/>
      <c r="W21" s="37"/>
      <c r="X21" s="37"/>
      <c r="Y21" s="37"/>
      <c r="Z21" s="37"/>
      <c r="AA21" s="37"/>
      <c r="AB21" s="37"/>
      <c r="AC21" s="37"/>
      <c r="AD21" s="37"/>
      <c r="AE21" s="37"/>
      <c r="AF21" s="37"/>
      <c r="AG21" s="37"/>
      <c r="AH21" s="37"/>
      <c r="AI21" s="43"/>
      <c r="AJ21" s="47"/>
      <c r="AK21" s="47"/>
      <c r="AL21" s="47"/>
      <c r="AM21" s="47"/>
      <c r="AN21" s="43"/>
      <c r="AO21" s="43"/>
      <c r="AP21" s="43"/>
      <c r="AQ21" s="43"/>
      <c r="AR21" s="43"/>
      <c r="AS21" s="43"/>
      <c r="AT21" s="37"/>
      <c r="AU21" s="37"/>
      <c r="AV21" s="37"/>
      <c r="AW21" s="37"/>
      <c r="AX21" s="48"/>
      <c r="AY21" s="37"/>
      <c r="AZ21" s="37"/>
      <c r="BA21" s="37"/>
      <c r="BB21" s="37"/>
      <c r="BC21" s="37"/>
      <c r="BD21" s="37"/>
      <c r="BE21" s="37"/>
      <c r="BF21" s="37"/>
      <c r="BG21" s="37"/>
      <c r="BH21" s="37"/>
      <c r="BI21" s="37"/>
      <c r="BJ21" s="37"/>
      <c r="BK21" s="37"/>
      <c r="BL21" s="37"/>
      <c r="BM21" s="37"/>
      <c r="BN21" s="37"/>
      <c r="BO21" s="37"/>
      <c r="BP21" s="37"/>
      <c r="BQ21" s="37"/>
      <c r="BR21" s="37"/>
      <c r="BS21" s="37"/>
      <c r="BT21" s="37"/>
      <c r="BU21" s="37"/>
      <c r="BV21" s="37"/>
      <c r="BW21" s="37"/>
      <c r="BX21" s="37"/>
      <c r="BY21" s="37"/>
      <c r="BZ21" s="37"/>
      <c r="CA21" s="37"/>
      <c r="CB21" s="37"/>
      <c r="CC21" s="37"/>
      <c r="CD21" s="37"/>
      <c r="CE21" s="37"/>
      <c r="CF21" s="37"/>
      <c r="CG21" s="37"/>
      <c r="CH21" s="37"/>
      <c r="CI21" s="37"/>
      <c r="CJ21" s="37"/>
      <c r="CK21" s="37"/>
      <c r="CL21" s="37"/>
      <c r="CM21" s="37"/>
      <c r="CN21" s="37"/>
      <c r="CO21" s="37"/>
      <c r="CP21" s="37"/>
      <c r="CQ21" s="37"/>
      <c r="CR21" s="37"/>
      <c r="CS21" s="37"/>
      <c r="CT21" s="37"/>
      <c r="CU21" s="37"/>
      <c r="CV21" s="37"/>
      <c r="CW21" s="37"/>
      <c r="CX21" s="37"/>
      <c r="CY21" s="37"/>
      <c r="CZ21" s="37"/>
      <c r="DA21" s="37"/>
      <c r="DB21" s="37"/>
      <c r="DC21" s="37"/>
      <c r="DD21" s="38"/>
      <c r="DE21" s="38"/>
      <c r="DF21" s="38"/>
      <c r="DG21" s="38"/>
      <c r="DH21" s="38"/>
      <c r="DI21" s="38"/>
      <c r="DJ21" s="37"/>
      <c r="DK21" s="37"/>
      <c r="DL21" s="37"/>
      <c r="DM21" s="37"/>
      <c r="DN21" s="37"/>
      <c r="DO21" s="37"/>
      <c r="DP21" s="37"/>
      <c r="DQ21" s="37"/>
      <c r="DR21" s="37"/>
      <c r="DS21" s="37"/>
      <c r="DT21" s="37"/>
      <c r="DU21" s="37"/>
      <c r="DV21" s="37"/>
      <c r="DW21" s="37"/>
      <c r="DX21" s="37"/>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row>
    <row r="22" spans="2:216" s="20" customFormat="1" ht="3.75" customHeight="1" x14ac:dyDescent="0.25">
      <c r="B22" s="33"/>
      <c r="C22" s="33"/>
      <c r="D22" s="34"/>
      <c r="E22" s="34"/>
      <c r="F22" s="34"/>
      <c r="G22" s="34"/>
      <c r="H22" s="34"/>
      <c r="I22" s="34"/>
      <c r="J22" s="34"/>
      <c r="K22" s="6"/>
      <c r="L22" s="6"/>
      <c r="M22" s="6"/>
      <c r="N22" s="6"/>
      <c r="O22" s="6"/>
      <c r="P22" s="5"/>
      <c r="Q22" s="6"/>
      <c r="R22" s="6"/>
      <c r="S22" s="6"/>
      <c r="T22" s="37"/>
      <c r="U22" s="37"/>
      <c r="V22" s="37"/>
      <c r="W22" s="37"/>
      <c r="X22" s="37"/>
      <c r="Y22" s="37"/>
      <c r="Z22" s="37"/>
      <c r="AA22" s="37"/>
      <c r="AB22" s="37"/>
      <c r="AC22" s="37"/>
      <c r="AD22" s="37"/>
      <c r="AE22" s="37"/>
      <c r="AF22" s="37"/>
      <c r="AG22" s="37"/>
      <c r="AH22" s="37"/>
      <c r="AI22" s="43"/>
      <c r="AJ22" s="47"/>
      <c r="AK22" s="47"/>
      <c r="AL22" s="47"/>
      <c r="AM22" s="47"/>
      <c r="AN22" s="43"/>
      <c r="AO22" s="43"/>
      <c r="AP22" s="43"/>
      <c r="AQ22" s="43"/>
      <c r="AR22" s="43"/>
      <c r="AS22" s="43"/>
      <c r="AT22" s="37"/>
      <c r="AU22" s="37"/>
      <c r="AV22" s="37"/>
      <c r="AW22" s="37"/>
      <c r="AX22" s="48"/>
      <c r="AY22" s="37"/>
      <c r="AZ22" s="37"/>
      <c r="BA22" s="37"/>
      <c r="BB22" s="37"/>
      <c r="BC22" s="37"/>
      <c r="BD22" s="37"/>
      <c r="BE22" s="37"/>
      <c r="BF22" s="37"/>
      <c r="BG22" s="37"/>
      <c r="BH22" s="37"/>
      <c r="BI22" s="37"/>
      <c r="BJ22" s="37"/>
      <c r="BK22" s="37"/>
      <c r="BL22" s="37"/>
      <c r="BM22" s="37"/>
      <c r="BN22" s="37"/>
      <c r="BO22" s="37"/>
      <c r="BP22" s="37"/>
      <c r="BQ22" s="37"/>
      <c r="BR22" s="37"/>
      <c r="BS22" s="37"/>
      <c r="BT22" s="37"/>
      <c r="BU22" s="37"/>
      <c r="BV22" s="37"/>
      <c r="BW22" s="37"/>
      <c r="BX22" s="37"/>
      <c r="BY22" s="37"/>
      <c r="BZ22" s="37"/>
      <c r="CA22" s="37"/>
      <c r="CB22" s="37"/>
      <c r="CC22" s="37"/>
      <c r="CD22" s="37"/>
      <c r="CE22" s="37"/>
      <c r="CF22" s="37"/>
      <c r="CG22" s="37"/>
      <c r="CH22" s="37"/>
      <c r="CI22" s="37"/>
      <c r="CJ22" s="37"/>
      <c r="CK22" s="37"/>
      <c r="CL22" s="37"/>
      <c r="CM22" s="37"/>
      <c r="CN22" s="37"/>
      <c r="CO22" s="37"/>
      <c r="CP22" s="37"/>
      <c r="CQ22" s="37"/>
      <c r="CR22" s="37"/>
      <c r="CS22" s="37"/>
      <c r="CT22" s="37"/>
      <c r="CU22" s="37"/>
      <c r="CV22" s="37"/>
      <c r="CW22" s="37"/>
      <c r="CX22" s="37"/>
      <c r="CY22" s="37"/>
      <c r="CZ22" s="37"/>
      <c r="DA22" s="37"/>
      <c r="DB22" s="37"/>
      <c r="DC22" s="37"/>
      <c r="DD22" s="38"/>
      <c r="DE22" s="38"/>
      <c r="DF22" s="38"/>
      <c r="DG22" s="38"/>
      <c r="DH22" s="38"/>
      <c r="DI22" s="38"/>
      <c r="DJ22" s="37"/>
      <c r="DK22" s="37"/>
      <c r="DL22" s="37"/>
      <c r="DM22" s="37"/>
      <c r="DN22" s="37"/>
      <c r="DO22" s="37"/>
      <c r="DP22" s="37"/>
      <c r="DQ22" s="37"/>
      <c r="DR22" s="37"/>
      <c r="DS22" s="37"/>
      <c r="DT22" s="37"/>
      <c r="DU22" s="37"/>
      <c r="DV22" s="37"/>
      <c r="DW22" s="37"/>
      <c r="DX22" s="37"/>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row>
    <row r="23" spans="2:216" s="20" customFormat="1" ht="25.5" x14ac:dyDescent="0.25">
      <c r="B23" s="132" t="s">
        <v>69</v>
      </c>
      <c r="C23" s="156" t="s">
        <v>128</v>
      </c>
      <c r="D23" s="132" t="s">
        <v>71</v>
      </c>
      <c r="E23" s="21" t="s">
        <v>56</v>
      </c>
      <c r="F23" s="157" t="s">
        <v>127</v>
      </c>
      <c r="G23" s="158"/>
      <c r="H23" s="158"/>
      <c r="I23" s="132" t="s">
        <v>72</v>
      </c>
      <c r="J23" s="49" t="s">
        <v>118</v>
      </c>
      <c r="K23" s="6"/>
      <c r="L23" s="6"/>
      <c r="M23" s="6"/>
      <c r="N23" s="6"/>
      <c r="O23" s="6"/>
      <c r="P23" s="3"/>
      <c r="Q23" s="6"/>
      <c r="R23" s="6"/>
      <c r="S23" s="6"/>
      <c r="T23" s="37"/>
      <c r="U23" s="37"/>
      <c r="V23" s="37"/>
      <c r="W23" s="37"/>
      <c r="X23" s="37"/>
      <c r="Y23" s="37"/>
      <c r="Z23" s="37"/>
      <c r="AA23" s="37"/>
      <c r="AB23" s="37"/>
      <c r="AC23" s="37"/>
      <c r="AD23" s="37"/>
      <c r="AE23" s="37"/>
      <c r="AF23" s="37"/>
      <c r="AG23" s="37"/>
      <c r="AH23" s="37"/>
      <c r="AI23" s="43"/>
      <c r="AJ23" s="47"/>
      <c r="AK23" s="47"/>
      <c r="AL23" s="47"/>
      <c r="AM23" s="47"/>
      <c r="AN23" s="43"/>
      <c r="AO23" s="43"/>
      <c r="AP23" s="43"/>
      <c r="AQ23" s="43"/>
      <c r="AR23" s="43"/>
      <c r="AS23" s="43"/>
      <c r="AT23" s="37"/>
      <c r="AU23" s="37"/>
      <c r="AV23" s="37"/>
      <c r="AW23" s="37"/>
      <c r="AX23" s="37"/>
      <c r="AY23" s="37"/>
      <c r="AZ23" s="37"/>
      <c r="BA23" s="37"/>
      <c r="BB23" s="37"/>
      <c r="BC23" s="37"/>
      <c r="BD23" s="37"/>
      <c r="BE23" s="37"/>
      <c r="BF23" s="37"/>
      <c r="BG23" s="37"/>
      <c r="BH23" s="37"/>
      <c r="BI23" s="37"/>
      <c r="BJ23" s="37"/>
      <c r="BK23" s="37"/>
      <c r="BL23" s="37"/>
      <c r="BM23" s="37"/>
      <c r="BN23" s="37"/>
      <c r="BO23" s="37"/>
      <c r="BP23" s="37"/>
      <c r="BQ23" s="37"/>
      <c r="BR23" s="37"/>
      <c r="BS23" s="37"/>
      <c r="BT23" s="37"/>
      <c r="BU23" s="37"/>
      <c r="BV23" s="37"/>
      <c r="BW23" s="37"/>
      <c r="BX23" s="37"/>
      <c r="BY23" s="37"/>
      <c r="BZ23" s="37"/>
      <c r="CA23" s="37"/>
      <c r="CB23" s="37"/>
      <c r="CC23" s="37"/>
      <c r="CD23" s="37"/>
      <c r="CE23" s="37"/>
      <c r="CF23" s="37"/>
      <c r="CG23" s="37"/>
      <c r="CH23" s="37"/>
      <c r="CI23" s="37"/>
      <c r="CJ23" s="37"/>
      <c r="CK23" s="37"/>
      <c r="CL23" s="37"/>
      <c r="CM23" s="37"/>
      <c r="CN23" s="37"/>
      <c r="CO23" s="37"/>
      <c r="CP23" s="37"/>
      <c r="CQ23" s="37"/>
      <c r="CR23" s="37"/>
      <c r="CS23" s="37"/>
      <c r="CT23" s="37"/>
      <c r="CU23" s="37"/>
      <c r="CV23" s="37"/>
      <c r="CW23" s="37"/>
      <c r="CX23" s="37"/>
      <c r="CY23" s="37"/>
      <c r="CZ23" s="37"/>
      <c r="DA23" s="37"/>
      <c r="DB23" s="37"/>
      <c r="DC23" s="37"/>
      <c r="DD23" s="38"/>
      <c r="DE23" s="38"/>
      <c r="DF23" s="38"/>
      <c r="DG23" s="38"/>
      <c r="DH23" s="38"/>
      <c r="DI23" s="38"/>
      <c r="DJ23" s="37"/>
      <c r="DK23" s="37"/>
      <c r="DL23" s="37"/>
      <c r="DM23" s="37"/>
      <c r="DN23" s="37"/>
      <c r="DO23" s="37"/>
      <c r="DP23" s="37"/>
      <c r="DQ23" s="37"/>
      <c r="DR23" s="37"/>
      <c r="DS23" s="37"/>
      <c r="DT23" s="37"/>
      <c r="DU23" s="37"/>
      <c r="DV23" s="37"/>
      <c r="DW23" s="37"/>
      <c r="DX23" s="37"/>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row>
    <row r="24" spans="2:216" x14ac:dyDescent="0.25">
      <c r="B24" s="132"/>
      <c r="C24" s="156"/>
      <c r="D24" s="132"/>
      <c r="E24" s="21" t="s">
        <v>57</v>
      </c>
      <c r="F24" s="157"/>
      <c r="G24" s="158"/>
      <c r="H24" s="158"/>
      <c r="I24" s="132"/>
      <c r="J24" s="49"/>
      <c r="L24" s="3"/>
      <c r="M24" s="3"/>
      <c r="N24" s="3"/>
      <c r="O24" s="3"/>
      <c r="P24" s="3"/>
      <c r="T24" s="37"/>
      <c r="U24" s="37"/>
      <c r="V24" s="37"/>
      <c r="W24" s="37"/>
      <c r="X24" s="37"/>
      <c r="Y24" s="37"/>
      <c r="Z24" s="37"/>
      <c r="AA24" s="37"/>
      <c r="AB24" s="37"/>
      <c r="AC24" s="37"/>
      <c r="AD24" s="37"/>
      <c r="AE24" s="37"/>
      <c r="AF24" s="37"/>
      <c r="AG24" s="37"/>
      <c r="AH24" s="37"/>
      <c r="AI24" s="37"/>
      <c r="AJ24" s="39"/>
      <c r="AK24" s="37"/>
      <c r="AL24" s="39"/>
      <c r="AM24" s="37"/>
      <c r="AN24" s="39"/>
      <c r="AO24" s="37"/>
      <c r="AP24" s="37"/>
      <c r="AQ24" s="37"/>
      <c r="AR24" s="39"/>
      <c r="AS24" s="37"/>
      <c r="AT24" s="37"/>
      <c r="AU24" s="37"/>
      <c r="AV24" s="37"/>
      <c r="AW24" s="37"/>
      <c r="AX24" s="37"/>
      <c r="AY24" s="37"/>
      <c r="AZ24" s="37"/>
      <c r="BA24" s="37"/>
      <c r="BB24" s="37"/>
      <c r="BC24" s="37"/>
      <c r="BD24" s="37"/>
      <c r="BE24" s="37"/>
      <c r="BF24" s="37"/>
      <c r="BG24" s="37"/>
      <c r="BH24" s="37"/>
      <c r="BI24" s="37"/>
      <c r="BJ24" s="37"/>
      <c r="BK24" s="37"/>
      <c r="BL24" s="37"/>
      <c r="BM24" s="37"/>
      <c r="BN24" s="37"/>
      <c r="BO24" s="37"/>
      <c r="BP24" s="37"/>
      <c r="BQ24" s="37"/>
      <c r="BR24" s="37"/>
      <c r="BS24" s="37"/>
      <c r="BT24" s="37"/>
      <c r="BU24" s="37"/>
      <c r="BV24" s="37"/>
      <c r="BW24" s="37"/>
      <c r="BX24" s="37"/>
      <c r="BY24" s="37"/>
      <c r="BZ24" s="37"/>
      <c r="CA24" s="37"/>
      <c r="CB24" s="37"/>
      <c r="CC24" s="37"/>
      <c r="CD24" s="37"/>
      <c r="CE24" s="37"/>
      <c r="CF24" s="37"/>
      <c r="CG24" s="37"/>
      <c r="CH24" s="37"/>
      <c r="CI24" s="37"/>
      <c r="CJ24" s="37"/>
      <c r="CK24" s="37"/>
      <c r="CL24" s="37"/>
      <c r="CM24" s="37"/>
      <c r="CN24" s="37"/>
      <c r="CO24" s="37"/>
      <c r="CP24" s="37"/>
      <c r="CQ24" s="37"/>
      <c r="CR24" s="37"/>
      <c r="CS24" s="37"/>
      <c r="CT24" s="37"/>
      <c r="CU24" s="37"/>
      <c r="CV24" s="37"/>
      <c r="CW24" s="37"/>
      <c r="CX24" s="37"/>
      <c r="CY24" s="37"/>
      <c r="CZ24" s="37"/>
      <c r="DA24" s="37"/>
      <c r="DB24" s="37"/>
      <c r="DC24" s="37"/>
      <c r="DD24" s="38"/>
      <c r="DE24" s="38"/>
      <c r="DF24" s="38"/>
      <c r="DG24" s="38"/>
      <c r="DH24" s="38"/>
      <c r="DI24" s="38"/>
      <c r="DJ24" s="37"/>
      <c r="DK24" s="37"/>
      <c r="DL24" s="37"/>
      <c r="DM24" s="37"/>
      <c r="DN24" s="37"/>
      <c r="DO24" s="37"/>
      <c r="DP24" s="37"/>
      <c r="DQ24" s="37"/>
      <c r="DR24" s="37"/>
      <c r="DS24" s="37"/>
      <c r="DT24" s="37"/>
      <c r="DU24" s="37"/>
      <c r="DV24" s="37"/>
      <c r="DW24" s="37"/>
      <c r="DX24" s="37"/>
    </row>
    <row r="25" spans="2:216" s="20" customFormat="1" ht="3.75" customHeight="1" x14ac:dyDescent="0.25">
      <c r="B25" s="33"/>
      <c r="C25" s="33"/>
      <c r="D25" s="50"/>
      <c r="E25" s="50"/>
      <c r="F25" s="50"/>
      <c r="G25" s="50"/>
      <c r="H25" s="50"/>
      <c r="I25" s="50"/>
      <c r="J25" s="50"/>
      <c r="K25" s="6"/>
      <c r="L25" s="6"/>
      <c r="M25" s="6"/>
      <c r="N25" s="6"/>
      <c r="O25" s="6"/>
      <c r="P25" s="3"/>
      <c r="Q25" s="6"/>
      <c r="R25" s="6"/>
      <c r="S25" s="6"/>
      <c r="T25" s="37"/>
      <c r="U25" s="37"/>
      <c r="V25" s="37"/>
      <c r="W25" s="37"/>
      <c r="X25" s="37"/>
      <c r="Y25" s="37"/>
      <c r="Z25" s="37"/>
      <c r="AA25" s="37"/>
      <c r="AB25" s="37"/>
      <c r="AC25" s="37"/>
      <c r="AD25" s="37"/>
      <c r="AE25" s="37"/>
      <c r="AF25" s="37"/>
      <c r="AG25" s="37"/>
      <c r="AH25" s="37"/>
      <c r="AI25" s="51"/>
      <c r="AJ25" s="51"/>
      <c r="AK25" s="51"/>
      <c r="AL25" s="51"/>
      <c r="AM25" s="51"/>
      <c r="AN25" s="51"/>
      <c r="AO25" s="51"/>
      <c r="AP25" s="51"/>
      <c r="AQ25" s="51"/>
      <c r="AR25" s="51"/>
      <c r="AS25" s="52"/>
      <c r="AT25" s="37"/>
      <c r="AU25" s="37"/>
      <c r="AV25" s="37"/>
      <c r="AW25" s="37"/>
      <c r="AX25" s="37"/>
      <c r="AY25" s="37"/>
      <c r="AZ25" s="37"/>
      <c r="BA25" s="37"/>
      <c r="BB25" s="37"/>
      <c r="BC25" s="37"/>
      <c r="BD25" s="37"/>
      <c r="BE25" s="37"/>
      <c r="BF25" s="37"/>
      <c r="BG25" s="37"/>
      <c r="BH25" s="37"/>
      <c r="BI25" s="37"/>
      <c r="BJ25" s="37"/>
      <c r="BK25" s="37"/>
      <c r="BL25" s="37"/>
      <c r="BM25" s="37"/>
      <c r="BN25" s="37"/>
      <c r="BO25" s="37"/>
      <c r="BP25" s="37"/>
      <c r="BQ25" s="37"/>
      <c r="BR25" s="37"/>
      <c r="BS25" s="37"/>
      <c r="BT25" s="37"/>
      <c r="BU25" s="37"/>
      <c r="BV25" s="37"/>
      <c r="BW25" s="37"/>
      <c r="BX25" s="37"/>
      <c r="BY25" s="37"/>
      <c r="BZ25" s="37"/>
      <c r="CA25" s="37"/>
      <c r="CB25" s="37"/>
      <c r="CC25" s="37"/>
      <c r="CD25" s="37"/>
      <c r="CE25" s="37"/>
      <c r="CF25" s="37"/>
      <c r="CG25" s="37"/>
      <c r="CH25" s="37"/>
      <c r="CI25" s="37"/>
      <c r="CJ25" s="37"/>
      <c r="CK25" s="37"/>
      <c r="CL25" s="37"/>
      <c r="CM25" s="37"/>
      <c r="CN25" s="37"/>
      <c r="CO25" s="37"/>
      <c r="CP25" s="37"/>
      <c r="CQ25" s="37"/>
      <c r="CR25" s="37"/>
      <c r="CS25" s="37"/>
      <c r="CT25" s="37"/>
      <c r="CU25" s="37"/>
      <c r="CV25" s="37"/>
      <c r="CW25" s="37"/>
      <c r="CX25" s="37"/>
      <c r="CY25" s="37"/>
      <c r="CZ25" s="37"/>
      <c r="DA25" s="37"/>
      <c r="DB25" s="37"/>
      <c r="DC25" s="37"/>
      <c r="DD25" s="37"/>
      <c r="DE25" s="37"/>
      <c r="DF25" s="37"/>
      <c r="DG25" s="37"/>
      <c r="DH25" s="37"/>
      <c r="DI25" s="37"/>
      <c r="DJ25" s="37"/>
      <c r="DK25" s="37"/>
      <c r="DL25" s="37"/>
      <c r="DM25" s="37"/>
      <c r="DN25" s="37"/>
      <c r="DO25" s="37"/>
      <c r="DP25" s="37"/>
      <c r="DQ25" s="37"/>
      <c r="DR25" s="37"/>
      <c r="DS25" s="37"/>
      <c r="DT25" s="37"/>
      <c r="DU25" s="37"/>
      <c r="DV25" s="37"/>
      <c r="DW25" s="37"/>
      <c r="DX25" s="37"/>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row>
    <row r="26" spans="2:216" ht="12.75" x14ac:dyDescent="0.25">
      <c r="B26" s="139" t="s">
        <v>73</v>
      </c>
      <c r="C26" s="148" t="str">
        <f>+F23</f>
        <v>Ponderado porcentual de cumplimiento en el periodo evaluado de los hallazgos del proceso de planificación institucional</v>
      </c>
      <c r="D26" s="148"/>
      <c r="E26" s="149" t="s">
        <v>129</v>
      </c>
      <c r="F26" s="149"/>
      <c r="G26" s="149"/>
      <c r="H26" s="149"/>
      <c r="I26" s="149"/>
      <c r="J26" s="149"/>
      <c r="L26" s="3"/>
      <c r="M26" s="3"/>
      <c r="N26" s="3"/>
      <c r="O26" s="3"/>
      <c r="P26" s="3"/>
      <c r="T26" s="37"/>
      <c r="U26" s="37"/>
      <c r="V26" s="37"/>
      <c r="W26" s="37"/>
      <c r="X26" s="37"/>
      <c r="Y26" s="37"/>
      <c r="Z26" s="37"/>
      <c r="AA26" s="37"/>
      <c r="AB26" s="37"/>
      <c r="AC26" s="37"/>
      <c r="AD26" s="37"/>
      <c r="AE26" s="37"/>
      <c r="AF26" s="37"/>
      <c r="AG26" s="37"/>
      <c r="AH26" s="37"/>
      <c r="AI26" s="37"/>
      <c r="AJ26" s="37"/>
      <c r="AK26" s="37"/>
      <c r="AL26" s="37"/>
      <c r="AM26" s="37"/>
      <c r="AN26" s="37"/>
      <c r="AO26" s="37"/>
      <c r="AP26" s="37"/>
      <c r="AQ26" s="37"/>
      <c r="AR26" s="37"/>
      <c r="AS26" s="52"/>
      <c r="AT26" s="37"/>
      <c r="AU26" s="37"/>
      <c r="AV26" s="37"/>
      <c r="AW26" s="37"/>
      <c r="AX26" s="37"/>
      <c r="AY26" s="37"/>
      <c r="AZ26" s="37"/>
      <c r="BA26" s="37"/>
      <c r="BB26" s="37"/>
      <c r="BC26" s="37"/>
      <c r="BD26" s="37"/>
      <c r="BE26" s="37"/>
      <c r="BF26" s="37"/>
      <c r="BG26" s="37"/>
      <c r="BH26" s="37"/>
      <c r="BI26" s="37"/>
      <c r="BJ26" s="37"/>
      <c r="BK26" s="37"/>
      <c r="BL26" s="37"/>
      <c r="BM26" s="37"/>
      <c r="BN26" s="37"/>
      <c r="BO26" s="37"/>
      <c r="BP26" s="37"/>
      <c r="BQ26" s="37"/>
      <c r="BR26" s="37"/>
      <c r="BS26" s="37"/>
      <c r="BT26" s="37"/>
      <c r="BU26" s="37"/>
      <c r="BV26" s="37"/>
      <c r="BW26" s="37"/>
      <c r="BX26" s="37"/>
      <c r="BY26" s="37"/>
      <c r="BZ26" s="37"/>
      <c r="CA26" s="37"/>
      <c r="CB26" s="37"/>
      <c r="CC26" s="37"/>
      <c r="CD26" s="37"/>
      <c r="CE26" s="37"/>
      <c r="CF26" s="37"/>
      <c r="CG26" s="37"/>
      <c r="CH26" s="37"/>
      <c r="CI26" s="37"/>
      <c r="CJ26" s="37"/>
      <c r="CK26" s="37"/>
      <c r="CL26" s="37"/>
      <c r="CM26" s="37"/>
      <c r="CN26" s="37"/>
      <c r="CO26" s="37"/>
      <c r="CP26" s="37"/>
      <c r="CQ26" s="37"/>
      <c r="CR26" s="37"/>
      <c r="CS26" s="37"/>
      <c r="CT26" s="37"/>
      <c r="CU26" s="37"/>
      <c r="CV26" s="37"/>
      <c r="CW26" s="37"/>
      <c r="CX26" s="37"/>
      <c r="CY26" s="37"/>
      <c r="CZ26" s="37"/>
      <c r="DA26" s="37"/>
      <c r="DB26" s="37"/>
      <c r="DC26" s="37"/>
      <c r="DD26" s="37"/>
      <c r="DE26" s="37"/>
      <c r="DF26" s="37"/>
      <c r="DG26" s="37"/>
      <c r="DH26" s="37"/>
      <c r="DI26" s="37"/>
      <c r="DJ26" s="37"/>
      <c r="DK26" s="37"/>
      <c r="DL26" s="37"/>
      <c r="DM26" s="37"/>
      <c r="DN26" s="37"/>
      <c r="DO26" s="37"/>
      <c r="DP26" s="37"/>
      <c r="DQ26" s="37"/>
      <c r="DR26" s="37"/>
      <c r="DS26" s="37"/>
      <c r="DT26" s="37"/>
      <c r="DU26" s="37"/>
      <c r="DV26" s="37"/>
      <c r="DW26" s="37"/>
      <c r="DX26" s="37"/>
    </row>
    <row r="27" spans="2:216" ht="12.75" x14ac:dyDescent="0.25">
      <c r="B27" s="139"/>
      <c r="C27" s="148">
        <f>+F24</f>
        <v>0</v>
      </c>
      <c r="D27" s="148"/>
      <c r="E27" s="149"/>
      <c r="F27" s="149"/>
      <c r="G27" s="149"/>
      <c r="H27" s="149"/>
      <c r="I27" s="149"/>
      <c r="J27" s="149"/>
      <c r="L27" s="3"/>
      <c r="M27" s="3"/>
      <c r="N27" s="3"/>
      <c r="O27" s="3"/>
      <c r="P27" s="3"/>
      <c r="T27" s="37"/>
      <c r="U27" s="37"/>
      <c r="V27" s="37"/>
      <c r="W27" s="37"/>
      <c r="X27" s="37"/>
      <c r="Y27" s="37"/>
      <c r="Z27" s="37"/>
      <c r="AA27" s="37"/>
      <c r="AB27" s="37"/>
      <c r="AC27" s="37"/>
      <c r="AD27" s="37"/>
      <c r="AE27" s="37"/>
      <c r="AF27" s="37"/>
      <c r="AG27" s="37"/>
      <c r="AH27" s="37"/>
      <c r="AI27" s="37"/>
      <c r="AJ27" s="37"/>
      <c r="AK27" s="37"/>
      <c r="AL27" s="37"/>
      <c r="AM27" s="37"/>
      <c r="AN27" s="37"/>
      <c r="AO27" s="37"/>
      <c r="AP27" s="37"/>
      <c r="AQ27" s="37"/>
      <c r="AR27" s="37"/>
      <c r="AS27" s="37"/>
      <c r="AT27" s="37"/>
      <c r="AU27" s="37"/>
      <c r="AV27" s="37"/>
      <c r="AW27" s="37"/>
      <c r="AX27" s="37"/>
      <c r="AY27" s="37"/>
      <c r="AZ27" s="37"/>
      <c r="BA27" s="37"/>
      <c r="BB27" s="37"/>
      <c r="BC27" s="37"/>
      <c r="BD27" s="37"/>
      <c r="BE27" s="37"/>
      <c r="BF27" s="37"/>
      <c r="BG27" s="37"/>
      <c r="BH27" s="37"/>
      <c r="BI27" s="37"/>
      <c r="BJ27" s="37"/>
      <c r="BK27" s="37"/>
      <c r="BL27" s="37"/>
      <c r="BM27" s="37"/>
      <c r="BN27" s="37"/>
      <c r="BO27" s="37"/>
      <c r="BP27" s="37"/>
      <c r="BQ27" s="37"/>
      <c r="BR27" s="37"/>
      <c r="BS27" s="37"/>
      <c r="BT27" s="37"/>
      <c r="BU27" s="37"/>
      <c r="BV27" s="37"/>
      <c r="BW27" s="37"/>
      <c r="BX27" s="37"/>
      <c r="BY27" s="37"/>
      <c r="BZ27" s="37"/>
      <c r="CA27" s="37"/>
      <c r="CB27" s="37"/>
      <c r="CC27" s="37"/>
      <c r="CD27" s="37"/>
      <c r="CE27" s="37"/>
      <c r="CF27" s="37"/>
      <c r="CG27" s="37"/>
      <c r="CH27" s="37"/>
      <c r="CI27" s="37"/>
      <c r="CJ27" s="37"/>
      <c r="CK27" s="37"/>
      <c r="CL27" s="37"/>
      <c r="CM27" s="37"/>
      <c r="CN27" s="37"/>
      <c r="CO27" s="37"/>
      <c r="CP27" s="37"/>
      <c r="CQ27" s="37"/>
      <c r="CR27" s="37"/>
      <c r="CS27" s="37"/>
      <c r="CT27" s="37"/>
      <c r="CU27" s="37"/>
      <c r="CV27" s="37"/>
      <c r="CW27" s="37"/>
      <c r="CX27" s="37"/>
      <c r="CY27" s="37"/>
      <c r="CZ27" s="37"/>
      <c r="DA27" s="37"/>
      <c r="DB27" s="37"/>
      <c r="DC27" s="37"/>
      <c r="DD27" s="37"/>
      <c r="DE27" s="37"/>
      <c r="DF27" s="37"/>
      <c r="DG27" s="37"/>
      <c r="DH27" s="37"/>
      <c r="DI27" s="37"/>
      <c r="DJ27" s="37"/>
      <c r="DK27" s="37"/>
      <c r="DL27" s="37"/>
      <c r="DM27" s="37"/>
      <c r="DN27" s="37"/>
      <c r="DO27" s="37"/>
      <c r="DP27" s="37"/>
      <c r="DQ27" s="37"/>
      <c r="DR27" s="37"/>
      <c r="DS27" s="37"/>
      <c r="DT27" s="37"/>
      <c r="DU27" s="37"/>
      <c r="DV27" s="37"/>
      <c r="DW27" s="37"/>
      <c r="DX27" s="37"/>
    </row>
    <row r="28" spans="2:216" s="20" customFormat="1" ht="6" customHeight="1" thickBot="1" x14ac:dyDescent="0.3">
      <c r="B28" s="53"/>
      <c r="C28" s="54"/>
      <c r="D28" s="54"/>
      <c r="E28" s="54"/>
      <c r="F28" s="54"/>
      <c r="G28" s="54"/>
      <c r="H28" s="50"/>
      <c r="I28" s="54"/>
      <c r="J28" s="54"/>
      <c r="K28" s="6"/>
      <c r="L28" s="6"/>
      <c r="M28" s="6"/>
      <c r="N28" s="6"/>
      <c r="O28" s="6"/>
      <c r="P28" s="3"/>
      <c r="Q28" s="6"/>
      <c r="R28" s="6"/>
      <c r="S28" s="6"/>
      <c r="T28" s="37"/>
      <c r="U28" s="37"/>
      <c r="V28" s="37"/>
      <c r="W28" s="37"/>
      <c r="X28" s="37"/>
      <c r="Y28" s="37"/>
      <c r="Z28" s="37"/>
      <c r="AA28" s="37"/>
      <c r="AB28" s="37"/>
      <c r="AC28" s="37"/>
      <c r="AD28" s="37"/>
      <c r="AE28" s="37"/>
      <c r="AF28" s="37"/>
      <c r="AG28" s="37"/>
      <c r="AH28" s="37"/>
      <c r="AI28" s="37"/>
      <c r="AJ28" s="37"/>
      <c r="AK28" s="37"/>
      <c r="AL28" s="37"/>
      <c r="AM28" s="37"/>
      <c r="AN28" s="37"/>
      <c r="AO28" s="37"/>
      <c r="AP28" s="37"/>
      <c r="AQ28" s="37"/>
      <c r="AR28" s="37"/>
      <c r="AS28" s="37"/>
      <c r="AT28" s="37"/>
      <c r="AU28" s="37"/>
      <c r="AV28" s="37"/>
      <c r="AW28" s="37"/>
      <c r="AX28" s="37"/>
      <c r="AY28" s="37"/>
      <c r="AZ28" s="37"/>
      <c r="BA28" s="37"/>
      <c r="BB28" s="37"/>
      <c r="BC28" s="37"/>
      <c r="BD28" s="37"/>
      <c r="BE28" s="37"/>
      <c r="BF28" s="37"/>
      <c r="BG28" s="37"/>
      <c r="BH28" s="37"/>
      <c r="BI28" s="37"/>
      <c r="BJ28" s="37"/>
      <c r="BK28" s="37"/>
      <c r="BL28" s="37"/>
      <c r="BM28" s="37"/>
      <c r="BN28" s="37"/>
      <c r="BO28" s="37"/>
      <c r="BP28" s="37"/>
      <c r="BQ28" s="37"/>
      <c r="BR28" s="37"/>
      <c r="BS28" s="37"/>
      <c r="BT28" s="37"/>
      <c r="BU28" s="37"/>
      <c r="BV28" s="37"/>
      <c r="BW28" s="37"/>
      <c r="BX28" s="37"/>
      <c r="BY28" s="37"/>
      <c r="BZ28" s="37"/>
      <c r="CA28" s="37"/>
      <c r="CB28" s="37"/>
      <c r="CC28" s="37"/>
      <c r="CD28" s="37"/>
      <c r="CE28" s="37"/>
      <c r="CF28" s="37"/>
      <c r="CG28" s="37"/>
      <c r="CH28" s="37"/>
      <c r="CI28" s="37"/>
      <c r="CJ28" s="37"/>
      <c r="CK28" s="37"/>
      <c r="CL28" s="37"/>
      <c r="CM28" s="37"/>
      <c r="CN28" s="37"/>
      <c r="CO28" s="37"/>
      <c r="CP28" s="37"/>
      <c r="CQ28" s="37"/>
      <c r="CR28" s="37"/>
      <c r="CS28" s="37"/>
      <c r="CT28" s="37"/>
      <c r="CU28" s="37"/>
      <c r="CV28" s="37"/>
      <c r="CW28" s="37"/>
      <c r="CX28" s="37"/>
      <c r="CY28" s="37"/>
      <c r="CZ28" s="37"/>
      <c r="DA28" s="37"/>
      <c r="DB28" s="37"/>
      <c r="DC28" s="37"/>
      <c r="DD28" s="37"/>
      <c r="DE28" s="37"/>
      <c r="DF28" s="37"/>
      <c r="DG28" s="37"/>
      <c r="DH28" s="37"/>
      <c r="DI28" s="37"/>
      <c r="DJ28" s="37"/>
      <c r="DK28" s="37"/>
      <c r="DL28" s="37"/>
      <c r="DM28" s="37"/>
      <c r="DN28" s="37"/>
      <c r="DO28" s="37"/>
      <c r="DP28" s="37"/>
      <c r="DQ28" s="37"/>
      <c r="DR28" s="37"/>
      <c r="DS28" s="37"/>
      <c r="DT28" s="37"/>
      <c r="DU28" s="37"/>
      <c r="DV28" s="37"/>
      <c r="DW28" s="37"/>
      <c r="DX28" s="37"/>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row>
    <row r="29" spans="2:216" ht="26.25" thickBot="1" x14ac:dyDescent="0.3">
      <c r="B29" s="55" t="s">
        <v>74</v>
      </c>
      <c r="C29" s="149" t="s">
        <v>120</v>
      </c>
      <c r="D29" s="149"/>
      <c r="E29" s="55" t="s">
        <v>15</v>
      </c>
      <c r="F29" s="149" t="s">
        <v>121</v>
      </c>
      <c r="G29" s="149"/>
      <c r="H29" s="55" t="s">
        <v>75</v>
      </c>
      <c r="I29" s="150" t="s">
        <v>122</v>
      </c>
      <c r="J29" s="151"/>
      <c r="K29" s="56" t="str">
        <f>+IF(I29="Incremental con línea base",1,IF(I29="Decremental con línea Base",1,""))</f>
        <v/>
      </c>
      <c r="L29" s="3"/>
      <c r="M29" s="3"/>
      <c r="N29" s="3"/>
      <c r="O29" s="3"/>
      <c r="P29" s="3"/>
      <c r="T29" s="37"/>
      <c r="U29" s="37"/>
      <c r="V29" s="37"/>
      <c r="W29" s="37"/>
      <c r="X29" s="37"/>
      <c r="Y29" s="37"/>
      <c r="Z29" s="37"/>
      <c r="AA29" s="37"/>
      <c r="AB29" s="37"/>
      <c r="AC29" s="37"/>
      <c r="AD29" s="37"/>
      <c r="AE29" s="37"/>
      <c r="AF29" s="37"/>
      <c r="AG29" s="37"/>
      <c r="AH29" s="37"/>
      <c r="AI29" s="37"/>
      <c r="AJ29" s="37"/>
      <c r="AK29" s="37"/>
      <c r="AL29" s="37"/>
      <c r="AM29" s="37"/>
      <c r="AN29" s="37"/>
      <c r="AO29" s="37"/>
      <c r="AP29" s="37"/>
      <c r="AQ29" s="37"/>
      <c r="AR29" s="37"/>
      <c r="AS29" s="37"/>
      <c r="AT29" s="37"/>
      <c r="AU29" s="37"/>
      <c r="AV29" s="37"/>
      <c r="AW29" s="37"/>
      <c r="AX29" s="37"/>
      <c r="AY29" s="37"/>
      <c r="AZ29" s="37"/>
      <c r="BA29" s="37"/>
      <c r="BB29" s="37"/>
      <c r="BC29" s="37"/>
      <c r="BD29" s="37"/>
      <c r="BE29" s="37"/>
      <c r="BF29" s="37"/>
      <c r="BG29" s="37"/>
      <c r="BH29" s="37"/>
      <c r="BI29" s="37"/>
      <c r="BJ29" s="37"/>
      <c r="BK29" s="37"/>
      <c r="BL29" s="37"/>
      <c r="BM29" s="37"/>
      <c r="BN29" s="37"/>
      <c r="BO29" s="37"/>
      <c r="BP29" s="37"/>
      <c r="BQ29" s="37"/>
      <c r="BR29" s="37"/>
      <c r="BS29" s="37"/>
      <c r="BT29" s="37"/>
      <c r="BU29" s="37"/>
      <c r="BV29" s="37"/>
      <c r="BW29" s="37"/>
      <c r="BX29" s="37"/>
      <c r="BY29" s="37"/>
      <c r="BZ29" s="37"/>
      <c r="CA29" s="37"/>
      <c r="CB29" s="37"/>
      <c r="CC29" s="37"/>
      <c r="CD29" s="37"/>
      <c r="CE29" s="37"/>
      <c r="CF29" s="37"/>
      <c r="CG29" s="37"/>
      <c r="CH29" s="37"/>
      <c r="CI29" s="37"/>
      <c r="CJ29" s="37"/>
      <c r="CK29" s="37"/>
      <c r="CL29" s="37"/>
      <c r="CM29" s="37"/>
      <c r="CN29" s="37"/>
      <c r="CO29" s="37"/>
      <c r="CP29" s="37"/>
      <c r="CQ29" s="37"/>
      <c r="CR29" s="37"/>
      <c r="CS29" s="37"/>
      <c r="CT29" s="37"/>
      <c r="CU29" s="37"/>
      <c r="CV29" s="37"/>
      <c r="CW29" s="37"/>
      <c r="CX29" s="37"/>
      <c r="CY29" s="37"/>
      <c r="CZ29" s="37"/>
      <c r="DA29" s="37"/>
      <c r="DB29" s="37"/>
      <c r="DC29" s="37"/>
      <c r="DD29" s="37"/>
      <c r="DE29" s="37"/>
      <c r="DF29" s="37"/>
      <c r="DG29" s="37"/>
      <c r="DH29" s="37"/>
      <c r="DI29" s="37"/>
      <c r="DJ29" s="37"/>
      <c r="DK29" s="37"/>
      <c r="DL29" s="37"/>
      <c r="DM29" s="37"/>
      <c r="DN29" s="37"/>
      <c r="DO29" s="37"/>
      <c r="DP29" s="37"/>
      <c r="DQ29" s="37"/>
      <c r="DR29" s="37"/>
      <c r="DS29" s="37"/>
      <c r="DT29" s="37"/>
      <c r="DU29" s="37"/>
      <c r="DV29" s="37"/>
      <c r="DW29" s="37"/>
      <c r="DX29" s="37"/>
    </row>
    <row r="30" spans="2:216" s="20" customFormat="1" ht="3.75" customHeight="1" x14ac:dyDescent="0.25">
      <c r="B30" s="53"/>
      <c r="C30" s="54"/>
      <c r="D30" s="54"/>
      <c r="E30" s="53"/>
      <c r="F30" s="54"/>
      <c r="G30" s="54"/>
      <c r="H30" s="53"/>
      <c r="I30" s="57"/>
      <c r="J30" s="57"/>
      <c r="K30" s="6"/>
      <c r="L30" s="6"/>
      <c r="M30" s="6"/>
      <c r="N30" s="6"/>
      <c r="O30" s="6"/>
      <c r="P30" s="3"/>
      <c r="Q30" s="6"/>
      <c r="R30" s="6"/>
      <c r="S30" s="6"/>
      <c r="T30" s="37"/>
      <c r="U30" s="37"/>
      <c r="V30" s="37"/>
      <c r="W30" s="37"/>
      <c r="X30" s="37"/>
      <c r="Y30" s="37"/>
      <c r="Z30" s="37"/>
      <c r="AA30" s="37"/>
      <c r="AB30" s="37"/>
      <c r="AC30" s="37"/>
      <c r="AD30" s="37"/>
      <c r="AE30" s="37"/>
      <c r="AF30" s="37"/>
      <c r="AG30" s="37"/>
      <c r="AH30" s="37"/>
      <c r="AI30" s="37"/>
      <c r="AJ30" s="37"/>
      <c r="AK30" s="37"/>
      <c r="AL30" s="37"/>
      <c r="AM30" s="37"/>
      <c r="AN30" s="37"/>
      <c r="AO30" s="37"/>
      <c r="AP30" s="37"/>
      <c r="AQ30" s="37"/>
      <c r="AR30" s="37"/>
      <c r="AS30" s="37"/>
      <c r="AT30" s="37"/>
      <c r="AU30" s="37"/>
      <c r="AV30" s="37"/>
      <c r="AW30" s="37"/>
      <c r="AX30" s="37"/>
      <c r="AY30" s="37"/>
      <c r="AZ30" s="37"/>
      <c r="BA30" s="37"/>
      <c r="BB30" s="37"/>
      <c r="BC30" s="37"/>
      <c r="BD30" s="37"/>
      <c r="BE30" s="37"/>
      <c r="BF30" s="37"/>
      <c r="BG30" s="37"/>
      <c r="BH30" s="37"/>
      <c r="BI30" s="37"/>
      <c r="BJ30" s="37"/>
      <c r="BK30" s="37"/>
      <c r="BL30" s="37"/>
      <c r="BM30" s="37"/>
      <c r="BN30" s="37"/>
      <c r="BO30" s="37"/>
      <c r="BP30" s="37"/>
      <c r="BQ30" s="37"/>
      <c r="BR30" s="37"/>
      <c r="BS30" s="37"/>
      <c r="BT30" s="37"/>
      <c r="BU30" s="37"/>
      <c r="BV30" s="37"/>
      <c r="BW30" s="37"/>
      <c r="BX30" s="37"/>
      <c r="BY30" s="37"/>
      <c r="BZ30" s="37"/>
      <c r="CA30" s="37"/>
      <c r="CB30" s="37"/>
      <c r="CC30" s="37"/>
      <c r="CD30" s="37"/>
      <c r="CE30" s="37"/>
      <c r="CF30" s="37"/>
      <c r="CG30" s="37"/>
      <c r="CH30" s="37"/>
      <c r="CI30" s="37"/>
      <c r="CJ30" s="37"/>
      <c r="CK30" s="37"/>
      <c r="CL30" s="37"/>
      <c r="CM30" s="37"/>
      <c r="CN30" s="37"/>
      <c r="CO30" s="37"/>
      <c r="CP30" s="37"/>
      <c r="CQ30" s="37"/>
      <c r="CR30" s="37"/>
      <c r="CS30" s="37"/>
      <c r="CT30" s="37"/>
      <c r="CU30" s="37"/>
      <c r="CV30" s="37"/>
      <c r="CW30" s="37"/>
      <c r="CX30" s="37"/>
      <c r="CY30" s="37"/>
      <c r="CZ30" s="37"/>
      <c r="DA30" s="37"/>
      <c r="DB30" s="37"/>
      <c r="DC30" s="37"/>
      <c r="DD30" s="37"/>
      <c r="DE30" s="37"/>
      <c r="DF30" s="37"/>
      <c r="DG30" s="37"/>
      <c r="DH30" s="37"/>
      <c r="DI30" s="37"/>
      <c r="DJ30" s="37"/>
      <c r="DK30" s="37"/>
      <c r="DL30" s="37"/>
      <c r="DM30" s="37"/>
      <c r="DN30" s="37"/>
      <c r="DO30" s="37"/>
      <c r="DP30" s="37"/>
      <c r="DQ30" s="37"/>
      <c r="DR30" s="37"/>
      <c r="DS30" s="37"/>
      <c r="DT30" s="37"/>
      <c r="DU30" s="37"/>
      <c r="DV30" s="37"/>
      <c r="DW30" s="37"/>
      <c r="DX30" s="37"/>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row>
    <row r="31" spans="2:216" ht="12.75" x14ac:dyDescent="0.25">
      <c r="B31" s="139" t="s">
        <v>17</v>
      </c>
      <c r="C31" s="139"/>
      <c r="D31" s="146" t="s">
        <v>124</v>
      </c>
      <c r="E31" s="146"/>
      <c r="F31" s="139" t="s">
        <v>18</v>
      </c>
      <c r="G31" s="139"/>
      <c r="H31" s="58">
        <v>42005</v>
      </c>
      <c r="I31" s="59" t="s">
        <v>19</v>
      </c>
      <c r="J31" s="60">
        <v>0</v>
      </c>
      <c r="L31" s="3"/>
      <c r="M31" s="3"/>
      <c r="N31" s="3"/>
      <c r="O31" s="3"/>
      <c r="P31" s="3"/>
      <c r="T31" s="37"/>
      <c r="U31" s="37"/>
      <c r="V31" s="37"/>
      <c r="W31" s="37"/>
      <c r="X31" s="37"/>
      <c r="Y31" s="37"/>
      <c r="Z31" s="37"/>
      <c r="AA31" s="37"/>
      <c r="AB31" s="37"/>
      <c r="AC31" s="37"/>
      <c r="AD31" s="37"/>
      <c r="AE31" s="37"/>
      <c r="AF31" s="37"/>
      <c r="AG31" s="37"/>
      <c r="AH31" s="37"/>
      <c r="AI31" s="37"/>
      <c r="AJ31" s="37"/>
      <c r="AK31" s="37"/>
      <c r="AL31" s="37"/>
      <c r="AM31" s="37"/>
      <c r="AN31" s="37"/>
      <c r="AO31" s="37"/>
      <c r="AP31" s="37"/>
      <c r="AQ31" s="37"/>
      <c r="AR31" s="37"/>
      <c r="AS31" s="37"/>
      <c r="AT31" s="37"/>
      <c r="AU31" s="37"/>
      <c r="AV31" s="37"/>
      <c r="AW31" s="37"/>
      <c r="AX31" s="37"/>
      <c r="AY31" s="37"/>
      <c r="AZ31" s="37"/>
      <c r="BA31" s="37"/>
      <c r="BB31" s="37"/>
      <c r="BC31" s="37"/>
      <c r="BD31" s="37"/>
      <c r="BE31" s="37"/>
      <c r="BF31" s="37"/>
      <c r="BG31" s="37"/>
      <c r="BH31" s="37"/>
      <c r="BI31" s="37"/>
      <c r="BJ31" s="37"/>
      <c r="BK31" s="37"/>
      <c r="BL31" s="37"/>
      <c r="BM31" s="37"/>
      <c r="BN31" s="37"/>
      <c r="BO31" s="37"/>
      <c r="BP31" s="37"/>
      <c r="BQ31" s="37"/>
      <c r="BR31" s="37"/>
      <c r="BS31" s="37"/>
      <c r="BT31" s="37"/>
      <c r="BU31" s="37"/>
      <c r="BV31" s="37"/>
      <c r="BW31" s="37"/>
      <c r="BX31" s="37"/>
      <c r="BY31" s="37"/>
      <c r="BZ31" s="37"/>
      <c r="CA31" s="37"/>
      <c r="CB31" s="37"/>
      <c r="CC31" s="37"/>
      <c r="CD31" s="37"/>
      <c r="CE31" s="37"/>
      <c r="CF31" s="37"/>
      <c r="CG31" s="37"/>
      <c r="CH31" s="37"/>
      <c r="CI31" s="37"/>
      <c r="CJ31" s="37"/>
      <c r="CK31" s="37"/>
      <c r="CL31" s="37"/>
      <c r="CM31" s="37"/>
      <c r="CN31" s="37"/>
      <c r="CO31" s="37"/>
      <c r="CP31" s="37"/>
      <c r="CQ31" s="37"/>
      <c r="CR31" s="37"/>
      <c r="CS31" s="37"/>
      <c r="CT31" s="37"/>
      <c r="CU31" s="37"/>
      <c r="CV31" s="37"/>
      <c r="CW31" s="37"/>
      <c r="CX31" s="37"/>
      <c r="CY31" s="37"/>
      <c r="CZ31" s="37"/>
      <c r="DA31" s="37"/>
      <c r="DB31" s="37"/>
      <c r="DC31" s="37"/>
      <c r="DD31" s="37"/>
      <c r="DE31" s="37"/>
      <c r="DF31" s="37"/>
      <c r="DG31" s="37"/>
      <c r="DH31" s="37"/>
      <c r="DI31" s="37"/>
      <c r="DJ31" s="37"/>
      <c r="DK31" s="37"/>
      <c r="DL31" s="37"/>
      <c r="DM31" s="37"/>
      <c r="DN31" s="37"/>
      <c r="DO31" s="37"/>
      <c r="DP31" s="37"/>
      <c r="DQ31" s="37"/>
      <c r="DR31" s="37"/>
      <c r="DS31" s="37"/>
      <c r="DT31" s="37"/>
      <c r="DU31" s="37"/>
      <c r="DV31" s="37"/>
      <c r="DW31" s="37"/>
      <c r="DX31" s="37"/>
    </row>
    <row r="32" spans="2:216" s="20" customFormat="1" ht="3.75" customHeight="1" x14ac:dyDescent="0.25">
      <c r="B32" s="53"/>
      <c r="C32" s="53"/>
      <c r="D32" s="61"/>
      <c r="E32" s="61"/>
      <c r="F32" s="53"/>
      <c r="G32" s="53"/>
      <c r="H32" s="62"/>
      <c r="I32" s="62"/>
      <c r="J32" s="62"/>
      <c r="K32" s="6"/>
      <c r="L32" s="6"/>
      <c r="M32" s="6"/>
      <c r="N32" s="6"/>
      <c r="O32" s="6"/>
      <c r="P32" s="3"/>
      <c r="Q32" s="6"/>
      <c r="R32" s="6"/>
      <c r="S32" s="6"/>
      <c r="T32" s="6"/>
      <c r="U32" s="6"/>
      <c r="V32" s="6"/>
      <c r="W32" s="6"/>
      <c r="X32" s="6"/>
      <c r="Y32" s="6"/>
      <c r="Z32" s="6"/>
      <c r="AA32" s="6"/>
      <c r="AB32" s="6"/>
      <c r="AC32" s="6"/>
      <c r="AD32" s="6"/>
      <c r="AE32" s="6"/>
      <c r="AF32" s="6"/>
      <c r="AG32" s="6"/>
      <c r="AH32" s="6"/>
      <c r="AI32" s="6"/>
      <c r="AJ32" s="6"/>
      <c r="AK32" s="6"/>
      <c r="AL32" s="6"/>
      <c r="AM32" s="6"/>
      <c r="AN32" s="6"/>
      <c r="AO32" s="6"/>
      <c r="AP32" s="6"/>
      <c r="AQ32" s="6"/>
      <c r="AR32" s="6"/>
      <c r="AS32" s="6"/>
      <c r="AT32" s="6"/>
      <c r="AU32" s="3"/>
      <c r="AV32" s="3"/>
      <c r="AW32" s="3"/>
      <c r="AX32" s="3"/>
      <c r="AY32" s="3"/>
      <c r="AZ32" s="3"/>
      <c r="BA32" s="6"/>
      <c r="BB32" s="6"/>
      <c r="BC32" s="3"/>
      <c r="BD32" s="3"/>
      <c r="BE32" s="3"/>
      <c r="BF32" s="6"/>
      <c r="BG32" s="6"/>
      <c r="BH32" s="3"/>
      <c r="BI32" s="3"/>
      <c r="BJ32" s="3"/>
      <c r="BK32" s="6"/>
      <c r="BL32" s="6"/>
      <c r="BM32" s="3"/>
      <c r="BN32" s="3"/>
      <c r="BO32" s="3"/>
      <c r="BP32" s="3"/>
      <c r="BQ32" s="3"/>
      <c r="BR32" s="3"/>
      <c r="BS32" s="3"/>
      <c r="BT32" s="3"/>
      <c r="BU32" s="3"/>
      <c r="BV32" s="3"/>
      <c r="BW32" s="6"/>
      <c r="BX32" s="6"/>
      <c r="BY32" s="6"/>
      <c r="BZ32" s="6"/>
      <c r="CA32" s="6"/>
      <c r="CB32" s="6"/>
      <c r="CC32" s="6"/>
      <c r="CD32" s="6"/>
      <c r="CE32" s="6"/>
      <c r="CF32" s="6"/>
      <c r="CG32" s="6"/>
      <c r="CH32" s="6"/>
      <c r="CI32" s="6"/>
      <c r="CJ32" s="6"/>
      <c r="CK32" s="6"/>
      <c r="CL32" s="6"/>
      <c r="CM32" s="6"/>
      <c r="CN32" s="6"/>
      <c r="CO32" s="6"/>
      <c r="CP32" s="6"/>
      <c r="CQ32" s="6"/>
      <c r="CR32" s="6"/>
      <c r="CS32" s="6"/>
      <c r="CT32" s="6"/>
      <c r="CU32" s="6"/>
      <c r="CV32" s="6"/>
      <c r="CW32" s="6"/>
      <c r="CX32" s="6"/>
      <c r="CY32" s="6"/>
      <c r="CZ32" s="6"/>
      <c r="DA32" s="6"/>
      <c r="DB32" s="6"/>
      <c r="DC32" s="6"/>
      <c r="DD32" s="6"/>
      <c r="DE32" s="6"/>
      <c r="DF32" s="6"/>
      <c r="DG32" s="6"/>
      <c r="DH32" s="6"/>
      <c r="DI32" s="6"/>
      <c r="DJ32" s="6"/>
      <c r="DK32" s="6"/>
      <c r="DL32" s="6"/>
      <c r="DM32" s="6"/>
      <c r="DN32" s="6"/>
      <c r="DO32" s="6"/>
      <c r="DP32" s="6"/>
      <c r="DQ32" s="6"/>
      <c r="DR32" s="6"/>
      <c r="DS32" s="6"/>
      <c r="DT32" s="6"/>
      <c r="DU32" s="6"/>
      <c r="DV32" s="6"/>
      <c r="DW32" s="6"/>
      <c r="DX32" s="6"/>
      <c r="DY32" s="6"/>
      <c r="DZ32" s="6"/>
      <c r="EA32" s="6"/>
      <c r="EB32" s="6"/>
      <c r="EC32" s="6"/>
      <c r="ED32" s="6"/>
      <c r="EE32" s="6"/>
      <c r="EF32" s="6"/>
      <c r="EG32" s="6"/>
      <c r="EH32" s="6"/>
      <c r="EI32" s="6"/>
      <c r="EJ32" s="6"/>
      <c r="EK32" s="6"/>
      <c r="EL32" s="6"/>
      <c r="EM32" s="6"/>
      <c r="EN32" s="6"/>
      <c r="EO32" s="6"/>
      <c r="EP32" s="6"/>
      <c r="EQ32" s="6"/>
      <c r="ER32" s="6"/>
      <c r="ES32" s="6"/>
      <c r="ET32" s="6"/>
      <c r="EU32" s="6"/>
      <c r="EV32" s="6"/>
      <c r="EW32" s="6"/>
      <c r="EX32" s="6"/>
      <c r="EY32" s="6"/>
      <c r="EZ32" s="6"/>
      <c r="FA32" s="6"/>
      <c r="FB32" s="6"/>
      <c r="FC32" s="6"/>
      <c r="FD32" s="6"/>
      <c r="FE32" s="6"/>
      <c r="FF32" s="6"/>
      <c r="FG32" s="6"/>
      <c r="FH32" s="6"/>
      <c r="FI32" s="6"/>
      <c r="FJ32" s="6"/>
      <c r="FK32" s="6"/>
      <c r="FL32" s="6"/>
      <c r="FM32" s="6"/>
      <c r="FN32" s="6"/>
      <c r="FO32" s="6"/>
      <c r="FP32" s="6"/>
      <c r="FQ32" s="6"/>
      <c r="FR32" s="6"/>
      <c r="FS32" s="6"/>
      <c r="FT32" s="6"/>
      <c r="FU32" s="6"/>
      <c r="FV32" s="6"/>
      <c r="FW32" s="6"/>
      <c r="FX32" s="6"/>
      <c r="FY32" s="6"/>
      <c r="FZ32" s="6"/>
      <c r="GA32" s="6"/>
      <c r="GB32" s="6"/>
      <c r="GC32" s="6"/>
      <c r="GD32" s="6"/>
      <c r="GE32" s="6"/>
      <c r="GF32" s="6"/>
      <c r="GG32" s="6"/>
      <c r="GH32" s="6"/>
      <c r="GI32" s="6"/>
      <c r="GJ32" s="6"/>
      <c r="GK32" s="6"/>
      <c r="GL32" s="6"/>
      <c r="GM32" s="6"/>
      <c r="GN32" s="6"/>
      <c r="GO32" s="6"/>
      <c r="GP32" s="6"/>
      <c r="GQ32" s="6"/>
      <c r="GR32" s="6"/>
      <c r="GS32" s="6"/>
      <c r="GT32" s="6"/>
      <c r="GU32" s="6"/>
      <c r="GV32" s="6"/>
      <c r="GW32" s="6"/>
      <c r="GX32" s="6"/>
      <c r="GY32" s="6"/>
      <c r="GZ32" s="6"/>
      <c r="HA32" s="6"/>
      <c r="HB32" s="6"/>
      <c r="HC32" s="6"/>
      <c r="HD32" s="6"/>
      <c r="HE32" s="6"/>
      <c r="HF32" s="6"/>
      <c r="HG32" s="6"/>
      <c r="HH32" s="6"/>
    </row>
    <row r="33" spans="2:216" ht="23.25" customHeight="1" x14ac:dyDescent="0.25">
      <c r="B33" s="139" t="s">
        <v>20</v>
      </c>
      <c r="C33" s="139"/>
      <c r="D33" s="147" t="s">
        <v>123</v>
      </c>
      <c r="E33" s="147"/>
      <c r="F33" s="147"/>
      <c r="G33" s="139" t="s">
        <v>76</v>
      </c>
      <c r="H33" s="139"/>
      <c r="I33" s="137" t="s">
        <v>123</v>
      </c>
      <c r="J33" s="138"/>
      <c r="L33" s="3"/>
      <c r="M33" s="3"/>
      <c r="N33" s="3"/>
      <c r="O33" s="3"/>
      <c r="P33" s="3"/>
    </row>
    <row r="34" spans="2:216" ht="4.5" customHeight="1" x14ac:dyDescent="0.25">
      <c r="B34" s="63"/>
      <c r="C34" s="64"/>
      <c r="D34" s="64"/>
      <c r="E34" s="64"/>
      <c r="F34" s="64"/>
      <c r="G34" s="65"/>
      <c r="H34" s="65"/>
      <c r="I34" s="63"/>
      <c r="J34" s="66"/>
      <c r="L34" s="3"/>
      <c r="M34" s="3"/>
      <c r="N34" s="3"/>
      <c r="O34" s="3"/>
      <c r="AI34" s="6"/>
      <c r="AJ34" s="6"/>
      <c r="AK34" s="6"/>
      <c r="AL34" s="6"/>
      <c r="AM34" s="6"/>
      <c r="AN34" s="6"/>
      <c r="AO34" s="6"/>
      <c r="AP34" s="6"/>
      <c r="AQ34" s="6"/>
      <c r="AR34" s="6"/>
      <c r="AS34" s="6"/>
    </row>
    <row r="35" spans="2:216" ht="12.75" x14ac:dyDescent="0.25">
      <c r="B35" s="139" t="s">
        <v>77</v>
      </c>
      <c r="C35" s="139"/>
      <c r="D35" s="140"/>
      <c r="E35" s="141"/>
      <c r="F35" s="141"/>
      <c r="G35" s="141"/>
      <c r="H35" s="141"/>
      <c r="I35" s="141"/>
      <c r="J35" s="142"/>
      <c r="L35" s="3"/>
      <c r="M35" s="3"/>
      <c r="N35" s="3"/>
      <c r="O35" s="3"/>
      <c r="AI35" s="6"/>
      <c r="AJ35" s="6"/>
      <c r="AK35" s="6"/>
      <c r="AL35" s="6"/>
      <c r="AM35" s="6"/>
      <c r="AN35" s="6"/>
      <c r="AO35" s="6"/>
      <c r="AP35" s="6"/>
      <c r="AQ35" s="6"/>
      <c r="AR35" s="6"/>
      <c r="AS35" s="6"/>
    </row>
    <row r="36" spans="2:216" ht="4.5" customHeight="1" thickBot="1" x14ac:dyDescent="0.3">
      <c r="B36" s="67"/>
      <c r="C36" s="68"/>
      <c r="D36" s="68"/>
      <c r="E36" s="68"/>
      <c r="F36" s="68"/>
      <c r="G36" s="67"/>
      <c r="H36" s="67"/>
      <c r="I36" s="67"/>
      <c r="J36" s="67"/>
      <c r="L36" s="3"/>
      <c r="M36" s="3"/>
      <c r="N36" s="3"/>
      <c r="O36" s="3"/>
      <c r="AI36" s="6"/>
      <c r="AJ36" s="6"/>
      <c r="AK36" s="6"/>
      <c r="AL36" s="6"/>
      <c r="AM36" s="6"/>
      <c r="AN36" s="6"/>
      <c r="AO36" s="6"/>
      <c r="AP36" s="6"/>
      <c r="AQ36" s="6"/>
      <c r="AR36" s="6"/>
      <c r="AS36" s="6"/>
    </row>
    <row r="37" spans="2:216" ht="12.75" x14ac:dyDescent="0.25">
      <c r="B37" s="69" t="s">
        <v>59</v>
      </c>
      <c r="C37" s="143">
        <v>100</v>
      </c>
      <c r="D37" s="144"/>
      <c r="E37" s="145" t="s">
        <v>78</v>
      </c>
      <c r="F37" s="145"/>
      <c r="G37" s="70">
        <v>100</v>
      </c>
      <c r="H37" s="145" t="s">
        <v>125</v>
      </c>
      <c r="I37" s="145"/>
      <c r="J37" s="70">
        <v>80</v>
      </c>
      <c r="L37" s="3"/>
      <c r="M37" s="3"/>
      <c r="N37" s="3"/>
      <c r="O37" s="3"/>
      <c r="AI37" s="6"/>
      <c r="AJ37" s="6"/>
      <c r="AK37" s="6"/>
      <c r="AL37" s="6"/>
      <c r="AM37" s="6"/>
      <c r="AN37" s="6"/>
      <c r="AO37" s="6"/>
      <c r="AP37" s="6"/>
      <c r="AQ37" s="6"/>
      <c r="AR37" s="6"/>
      <c r="AS37" s="6"/>
    </row>
    <row r="38" spans="2:216" ht="12.75" x14ac:dyDescent="0.25">
      <c r="B38" s="125" t="s">
        <v>79</v>
      </c>
      <c r="C38" s="127" t="s">
        <v>80</v>
      </c>
      <c r="D38" s="127"/>
      <c r="E38" s="128" t="s">
        <v>81</v>
      </c>
      <c r="F38" s="128"/>
      <c r="G38" s="129" t="s">
        <v>54</v>
      </c>
      <c r="H38" s="129"/>
      <c r="I38" s="130" t="s">
        <v>82</v>
      </c>
      <c r="J38" s="131"/>
      <c r="L38" s="3"/>
      <c r="M38" s="3"/>
      <c r="N38" s="3"/>
      <c r="O38" s="3"/>
    </row>
    <row r="39" spans="2:216" ht="12.75" x14ac:dyDescent="0.25">
      <c r="B39" s="125"/>
      <c r="C39" s="132" t="s">
        <v>83</v>
      </c>
      <c r="D39" s="132"/>
      <c r="E39" s="71" t="s">
        <v>84</v>
      </c>
      <c r="F39" s="71" t="s">
        <v>83</v>
      </c>
      <c r="G39" s="71" t="s">
        <v>84</v>
      </c>
      <c r="H39" s="71" t="s">
        <v>83</v>
      </c>
      <c r="I39" s="132" t="s">
        <v>85</v>
      </c>
      <c r="J39" s="133"/>
      <c r="L39" s="3"/>
      <c r="M39" s="3"/>
      <c r="N39" s="3"/>
      <c r="O39" s="3"/>
    </row>
    <row r="40" spans="2:216" ht="13.5" thickBot="1" x14ac:dyDescent="0.3">
      <c r="B40" s="126"/>
      <c r="C40" s="134">
        <v>1</v>
      </c>
      <c r="D40" s="134"/>
      <c r="E40" s="72">
        <v>1</v>
      </c>
      <c r="F40" s="72">
        <v>0.9</v>
      </c>
      <c r="G40" s="72">
        <f>+F40</f>
        <v>0.9</v>
      </c>
      <c r="H40" s="72">
        <f>+I40</f>
        <v>0.8</v>
      </c>
      <c r="I40" s="135">
        <v>0.8</v>
      </c>
      <c r="J40" s="136"/>
      <c r="L40" s="3"/>
      <c r="M40" s="3"/>
      <c r="N40" s="3"/>
      <c r="O40" s="3"/>
    </row>
    <row r="41" spans="2:216" ht="3.75" customHeight="1" thickBot="1" x14ac:dyDescent="0.3">
      <c r="B41" s="63"/>
      <c r="C41" s="64"/>
      <c r="D41" s="64"/>
      <c r="E41" s="64"/>
      <c r="F41" s="64"/>
      <c r="G41" s="63"/>
      <c r="H41" s="63"/>
      <c r="I41" s="63"/>
      <c r="J41" s="63"/>
      <c r="L41" s="3"/>
      <c r="M41" s="3"/>
      <c r="N41" s="3"/>
      <c r="O41" s="3"/>
      <c r="AI41" s="6"/>
      <c r="AJ41" s="6"/>
      <c r="AK41" s="6"/>
      <c r="AL41" s="6"/>
      <c r="AM41" s="6"/>
      <c r="AN41" s="6"/>
      <c r="AO41" s="6"/>
      <c r="AP41" s="6"/>
      <c r="AQ41" s="6"/>
      <c r="AR41" s="6"/>
      <c r="AS41" s="6"/>
    </row>
    <row r="42" spans="2:216" ht="16.5" thickBot="1" x14ac:dyDescent="0.3">
      <c r="B42" s="115" t="s">
        <v>86</v>
      </c>
      <c r="C42" s="116"/>
      <c r="D42" s="116"/>
      <c r="E42" s="116"/>
      <c r="F42" s="116"/>
      <c r="G42" s="116"/>
      <c r="H42" s="118" t="s">
        <v>87</v>
      </c>
      <c r="I42" s="119"/>
      <c r="J42" s="120"/>
      <c r="L42" s="3"/>
      <c r="M42" s="3"/>
      <c r="N42" s="3"/>
      <c r="O42" s="3"/>
    </row>
    <row r="43" spans="2:216" ht="3.75" customHeight="1" thickBot="1" x14ac:dyDescent="0.3">
      <c r="B43" s="63"/>
      <c r="C43" s="64"/>
      <c r="D43" s="64"/>
      <c r="E43" s="64"/>
      <c r="F43" s="64"/>
      <c r="G43" s="63"/>
      <c r="H43" s="63"/>
      <c r="I43" s="63"/>
      <c r="J43" s="63"/>
      <c r="L43" s="3"/>
      <c r="M43" s="3"/>
      <c r="N43" s="3"/>
      <c r="O43" s="3"/>
    </row>
    <row r="44" spans="2:216" ht="13.5" thickBot="1" x14ac:dyDescent="0.3">
      <c r="B44" s="121" t="s">
        <v>88</v>
      </c>
      <c r="C44" s="122"/>
      <c r="D44" s="123" t="s">
        <v>89</v>
      </c>
      <c r="E44" s="122"/>
      <c r="F44" s="123" t="s">
        <v>90</v>
      </c>
      <c r="G44" s="122"/>
      <c r="H44" s="123" t="s">
        <v>91</v>
      </c>
      <c r="I44" s="124"/>
      <c r="J44" s="73" t="s">
        <v>92</v>
      </c>
      <c r="L44" s="3"/>
      <c r="M44" s="3"/>
      <c r="N44" s="3"/>
      <c r="O44" s="3"/>
    </row>
    <row r="45" spans="2:216" ht="12.75" customHeight="1" thickBot="1" x14ac:dyDescent="0.3">
      <c r="B45" s="112">
        <v>1</v>
      </c>
      <c r="C45" s="113"/>
      <c r="D45" s="114">
        <v>1</v>
      </c>
      <c r="E45" s="113"/>
      <c r="F45" s="114">
        <v>1</v>
      </c>
      <c r="G45" s="113"/>
      <c r="H45" s="114">
        <v>1</v>
      </c>
      <c r="I45" s="113"/>
      <c r="J45" s="74">
        <f>+IF(I29="SUMA",(B45+D45+F45+H45),H45)</f>
        <v>1</v>
      </c>
      <c r="L45" s="3"/>
      <c r="M45" s="3"/>
      <c r="N45" s="3"/>
      <c r="O45" s="3"/>
    </row>
    <row r="46" spans="2:216" ht="16.5" thickBot="1" x14ac:dyDescent="0.3">
      <c r="B46" s="115" t="s">
        <v>93</v>
      </c>
      <c r="C46" s="116"/>
      <c r="D46" s="116"/>
      <c r="E46" s="116"/>
      <c r="F46" s="116"/>
      <c r="G46" s="117"/>
      <c r="H46" s="118" t="str">
        <f>+H42</f>
        <v>2015 - 2018</v>
      </c>
      <c r="I46" s="119"/>
      <c r="J46" s="120"/>
      <c r="L46" s="3"/>
      <c r="M46" s="3"/>
      <c r="N46" s="3"/>
      <c r="O46" s="3"/>
    </row>
    <row r="47" spans="2:216" s="75" customFormat="1" ht="4.5" customHeight="1" x14ac:dyDescent="0.25">
      <c r="E47" s="111"/>
      <c r="F47" s="111"/>
      <c r="G47" s="111"/>
      <c r="H47" s="111"/>
      <c r="I47" s="111"/>
      <c r="J47" s="111"/>
      <c r="K47" s="6"/>
      <c r="L47" s="6"/>
      <c r="M47" s="6"/>
      <c r="N47" s="6"/>
      <c r="O47" s="6"/>
      <c r="P47" s="5"/>
      <c r="Q47" s="6"/>
      <c r="R47" s="6"/>
      <c r="S47" s="6"/>
      <c r="T47" s="6"/>
      <c r="U47" s="6"/>
      <c r="V47" s="6"/>
      <c r="W47" s="6"/>
      <c r="X47" s="6"/>
      <c r="Y47" s="6"/>
      <c r="Z47" s="6"/>
      <c r="AA47" s="6"/>
      <c r="AB47" s="6"/>
      <c r="AC47" s="6"/>
      <c r="AD47" s="6"/>
      <c r="AE47" s="6"/>
      <c r="AF47" s="6"/>
      <c r="AG47" s="6"/>
      <c r="AH47" s="6"/>
      <c r="AI47" s="3"/>
      <c r="AJ47" s="3"/>
      <c r="AK47" s="3"/>
      <c r="AL47" s="3"/>
      <c r="AM47" s="3"/>
      <c r="AN47" s="3"/>
      <c r="AO47" s="3"/>
      <c r="AP47" s="3"/>
      <c r="AQ47" s="3"/>
      <c r="AR47" s="3"/>
      <c r="AS47" s="3"/>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row>
    <row r="48" spans="2:216" ht="50.25" customHeight="1" x14ac:dyDescent="0.25">
      <c r="B48" s="76" t="s">
        <v>94</v>
      </c>
      <c r="C48" s="77" t="s">
        <v>56</v>
      </c>
      <c r="D48" s="77" t="s">
        <v>57</v>
      </c>
      <c r="E48" s="77" t="s">
        <v>95</v>
      </c>
      <c r="F48" s="77" t="s">
        <v>59</v>
      </c>
      <c r="G48" s="77" t="s">
        <v>62</v>
      </c>
      <c r="H48" s="77" t="s">
        <v>96</v>
      </c>
      <c r="I48" s="77" t="s">
        <v>97</v>
      </c>
      <c r="J48" s="78" t="s">
        <v>98</v>
      </c>
      <c r="L48" s="3"/>
      <c r="M48" s="3"/>
      <c r="N48" s="3"/>
      <c r="O48" s="3"/>
    </row>
    <row r="49" spans="2:15" ht="30" customHeight="1" x14ac:dyDescent="0.25">
      <c r="B49" s="79" t="s">
        <v>99</v>
      </c>
      <c r="C49" s="80"/>
      <c r="D49" s="80"/>
      <c r="E49" s="81"/>
      <c r="F49" s="81"/>
      <c r="G49" s="82"/>
      <c r="H49" s="83"/>
      <c r="I49" s="84"/>
      <c r="J49" s="85"/>
      <c r="L49" s="3"/>
      <c r="M49" s="3"/>
      <c r="N49" s="3"/>
      <c r="O49" s="3"/>
    </row>
    <row r="50" spans="2:15" ht="31.5" customHeight="1" x14ac:dyDescent="0.25">
      <c r="B50" s="86" t="s">
        <v>100</v>
      </c>
      <c r="C50" s="87"/>
      <c r="D50" s="87"/>
      <c r="E50" s="88"/>
      <c r="F50" s="88"/>
      <c r="G50" s="89"/>
      <c r="H50" s="90"/>
      <c r="I50" s="91"/>
      <c r="J50" s="92"/>
      <c r="L50" s="3"/>
      <c r="M50" s="3"/>
      <c r="N50" s="3"/>
      <c r="O50" s="3"/>
    </row>
    <row r="51" spans="2:15" ht="29.25" customHeight="1" x14ac:dyDescent="0.25">
      <c r="B51" s="86" t="s">
        <v>101</v>
      </c>
      <c r="C51" s="93"/>
      <c r="D51" s="93"/>
      <c r="E51" s="88"/>
      <c r="F51" s="88"/>
      <c r="G51" s="89"/>
      <c r="H51" s="90"/>
      <c r="I51" s="91"/>
      <c r="J51" s="92"/>
      <c r="L51" s="3"/>
      <c r="M51" s="3"/>
      <c r="N51" s="3"/>
      <c r="O51" s="3"/>
    </row>
    <row r="52" spans="2:15" ht="28.5" customHeight="1" x14ac:dyDescent="0.25">
      <c r="B52" s="86" t="s">
        <v>102</v>
      </c>
      <c r="C52" s="93"/>
      <c r="D52" s="93"/>
      <c r="E52" s="88"/>
      <c r="F52" s="88"/>
      <c r="G52" s="89"/>
      <c r="H52" s="90"/>
      <c r="I52" s="91"/>
      <c r="J52" s="92"/>
      <c r="L52" s="3"/>
      <c r="M52" s="3"/>
      <c r="N52" s="3"/>
      <c r="O52" s="3"/>
    </row>
    <row r="53" spans="2:15" ht="28.5" customHeight="1" x14ac:dyDescent="0.25">
      <c r="B53" s="86" t="s">
        <v>103</v>
      </c>
      <c r="C53" s="87"/>
      <c r="D53" s="87"/>
      <c r="E53" s="88"/>
      <c r="F53" s="88"/>
      <c r="G53" s="89"/>
      <c r="H53" s="90"/>
      <c r="I53" s="91"/>
      <c r="J53" s="92"/>
      <c r="L53" s="3"/>
      <c r="M53" s="3"/>
      <c r="N53" s="3"/>
      <c r="O53" s="3"/>
    </row>
    <row r="54" spans="2:15" ht="27.75" customHeight="1" x14ac:dyDescent="0.25">
      <c r="B54" s="86" t="s">
        <v>104</v>
      </c>
      <c r="C54" s="87"/>
      <c r="D54" s="87"/>
      <c r="E54" s="88"/>
      <c r="F54" s="88"/>
      <c r="G54" s="89"/>
      <c r="H54" s="90"/>
      <c r="I54" s="91"/>
      <c r="J54" s="92"/>
      <c r="L54" s="3"/>
      <c r="M54" s="3"/>
      <c r="N54" s="3"/>
      <c r="O54" s="3"/>
    </row>
    <row r="55" spans="2:15" ht="27.75" customHeight="1" x14ac:dyDescent="0.25">
      <c r="B55" s="86" t="s">
        <v>105</v>
      </c>
      <c r="C55" s="87"/>
      <c r="D55" s="87"/>
      <c r="E55" s="88"/>
      <c r="F55" s="88"/>
      <c r="G55" s="89"/>
      <c r="H55" s="90"/>
      <c r="I55" s="91"/>
      <c r="J55" s="92"/>
      <c r="L55" s="3"/>
      <c r="M55" s="3"/>
      <c r="N55" s="3"/>
      <c r="O55" s="3"/>
    </row>
    <row r="56" spans="2:15" ht="30" customHeight="1" thickBot="1" x14ac:dyDescent="0.3">
      <c r="B56" s="94" t="s">
        <v>106</v>
      </c>
      <c r="C56" s="95"/>
      <c r="D56" s="95"/>
      <c r="E56" s="96"/>
      <c r="F56" s="96"/>
      <c r="G56" s="97"/>
      <c r="H56" s="98"/>
      <c r="I56" s="99"/>
      <c r="J56" s="100"/>
      <c r="L56" s="3"/>
      <c r="M56" s="3"/>
      <c r="N56" s="3"/>
      <c r="O56" s="3"/>
    </row>
    <row r="57" spans="2:15" ht="32.25" customHeight="1" thickBot="1" x14ac:dyDescent="0.3">
      <c r="B57" s="101" t="s">
        <v>107</v>
      </c>
      <c r="C57" s="102"/>
      <c r="D57" s="102"/>
      <c r="E57" s="103"/>
      <c r="F57" s="104"/>
      <c r="G57" s="105"/>
      <c r="H57" s="106"/>
      <c r="I57" s="107" t="str">
        <f>IF(ISBLANK(D57),"",IF(ISERROR(E57/$J$45),"",IF(C57=0,"",IF($I$29="Incremental",E57/$J$45,IF($I$29="Incremental con línea base",E57/$J$45,IF($I$29="Decremental con líena base",$J$45/E57,$J$45/E57))))))</f>
        <v/>
      </c>
      <c r="J57" s="108" t="str">
        <f>IF(ISBLANK(D57),"",IF(ISBLANK(#REF!),"",IF(ISBLANK(#REF!),"",IF(AND(D57&gt;0,C57=0),"sobresaliente",IF(C57=0,"",IF(AND(E57=0,F57=0),"",IF(G57="Defina oper mate","",IF(I57&gt;#REF!,"Sobresaliente",IF(I57=#REF!,"Sobresaliente",IF(I57&lt;#REF!,"Deficiente","Satisfactorio"))))))))))</f>
        <v/>
      </c>
      <c r="L57" s="3"/>
      <c r="M57" s="3"/>
      <c r="N57" s="3"/>
      <c r="O57" s="3"/>
    </row>
    <row r="58" spans="2:15" ht="12.75" x14ac:dyDescent="0.25">
      <c r="B58" s="109"/>
      <c r="C58" s="109"/>
      <c r="D58" s="109"/>
      <c r="E58" s="109"/>
      <c r="F58" s="109"/>
      <c r="G58" s="109"/>
      <c r="H58" s="109"/>
      <c r="I58" s="110"/>
      <c r="J58" s="110"/>
      <c r="L58" s="3"/>
      <c r="M58" s="3"/>
      <c r="N58" s="3"/>
      <c r="O58" s="3"/>
    </row>
    <row r="59" spans="2:15" ht="12.75" x14ac:dyDescent="0.25">
      <c r="L59" s="3"/>
      <c r="M59" s="3"/>
      <c r="N59" s="3"/>
      <c r="O59" s="3"/>
    </row>
  </sheetData>
  <dataConsolidate/>
  <mergeCells count="118">
    <mergeCell ref="E3:J3"/>
    <mergeCell ref="T4:T5"/>
    <mergeCell ref="U4:U5"/>
    <mergeCell ref="V4:V5"/>
    <mergeCell ref="W4:W5"/>
    <mergeCell ref="X4:X5"/>
    <mergeCell ref="AE4:AE5"/>
    <mergeCell ref="AF4:AF5"/>
    <mergeCell ref="AG4:AG5"/>
    <mergeCell ref="AH4:AH5"/>
    <mergeCell ref="AI4:AI5"/>
    <mergeCell ref="AJ4:AJ5"/>
    <mergeCell ref="Y4:Y5"/>
    <mergeCell ref="Z4:Z5"/>
    <mergeCell ref="AA4:AA5"/>
    <mergeCell ref="AB4:AB5"/>
    <mergeCell ref="AC4:AC5"/>
    <mergeCell ref="AD4:AD5"/>
    <mergeCell ref="AT4:AT5"/>
    <mergeCell ref="AU4:AU5"/>
    <mergeCell ref="AV4:AV5"/>
    <mergeCell ref="AW4:AW5"/>
    <mergeCell ref="AX4:AX5"/>
    <mergeCell ref="AY4:BF4"/>
    <mergeCell ref="AK4:AK5"/>
    <mergeCell ref="AL4:AL5"/>
    <mergeCell ref="AM4:AM5"/>
    <mergeCell ref="AN4:AN5"/>
    <mergeCell ref="AO4:AR4"/>
    <mergeCell ref="AS4:AS5"/>
    <mergeCell ref="FA4:FA5"/>
    <mergeCell ref="FB4:FB5"/>
    <mergeCell ref="FC4:FC5"/>
    <mergeCell ref="FD4:FD5"/>
    <mergeCell ref="B5:J5"/>
    <mergeCell ref="AP5:AQ5"/>
    <mergeCell ref="EU4:EU5"/>
    <mergeCell ref="EV4:EV5"/>
    <mergeCell ref="EW4:EW5"/>
    <mergeCell ref="EX4:EX5"/>
    <mergeCell ref="EY4:EY5"/>
    <mergeCell ref="EZ4:EZ5"/>
    <mergeCell ref="DC4:DJ4"/>
    <mergeCell ref="DK4:DR4"/>
    <mergeCell ref="DS4:DZ4"/>
    <mergeCell ref="EA4:EH4"/>
    <mergeCell ref="EI4:EP4"/>
    <mergeCell ref="EQ4:ET4"/>
    <mergeCell ref="BG4:BN4"/>
    <mergeCell ref="BO4:BV4"/>
    <mergeCell ref="BW4:CD4"/>
    <mergeCell ref="CE4:CL4"/>
    <mergeCell ref="CM4:CT4"/>
    <mergeCell ref="CU4:DB4"/>
    <mergeCell ref="B13:C13"/>
    <mergeCell ref="D13:J13"/>
    <mergeCell ref="B15:C15"/>
    <mergeCell ref="D15:J15"/>
    <mergeCell ref="B17:C17"/>
    <mergeCell ref="D17:J17"/>
    <mergeCell ref="B7:C7"/>
    <mergeCell ref="D7:H7"/>
    <mergeCell ref="B9:C9"/>
    <mergeCell ref="D9:J9"/>
    <mergeCell ref="B11:C11"/>
    <mergeCell ref="D11:J11"/>
    <mergeCell ref="B26:B27"/>
    <mergeCell ref="C26:D26"/>
    <mergeCell ref="E26:J26"/>
    <mergeCell ref="C27:D27"/>
    <mergeCell ref="E27:J27"/>
    <mergeCell ref="C29:D29"/>
    <mergeCell ref="F29:G29"/>
    <mergeCell ref="I29:J29"/>
    <mergeCell ref="B19:C19"/>
    <mergeCell ref="D19:J19"/>
    <mergeCell ref="B21:C21"/>
    <mergeCell ref="D21:J21"/>
    <mergeCell ref="B23:B24"/>
    <mergeCell ref="C23:C24"/>
    <mergeCell ref="D23:D24"/>
    <mergeCell ref="F23:H23"/>
    <mergeCell ref="I23:I24"/>
    <mergeCell ref="F24:H24"/>
    <mergeCell ref="I33:J33"/>
    <mergeCell ref="B35:C35"/>
    <mergeCell ref="D35:J35"/>
    <mergeCell ref="C37:D37"/>
    <mergeCell ref="E37:F37"/>
    <mergeCell ref="H37:I37"/>
    <mergeCell ref="B31:C31"/>
    <mergeCell ref="D31:E31"/>
    <mergeCell ref="F31:G31"/>
    <mergeCell ref="B33:C33"/>
    <mergeCell ref="D33:F33"/>
    <mergeCell ref="G33:H33"/>
    <mergeCell ref="B38:B40"/>
    <mergeCell ref="C38:D38"/>
    <mergeCell ref="E38:F38"/>
    <mergeCell ref="G38:H38"/>
    <mergeCell ref="I38:J38"/>
    <mergeCell ref="C39:D39"/>
    <mergeCell ref="I39:J39"/>
    <mergeCell ref="C40:D40"/>
    <mergeCell ref="I40:J40"/>
    <mergeCell ref="E47:J47"/>
    <mergeCell ref="B45:C45"/>
    <mergeCell ref="D45:E45"/>
    <mergeCell ref="F45:G45"/>
    <mergeCell ref="H45:I45"/>
    <mergeCell ref="B46:G46"/>
    <mergeCell ref="H46:J46"/>
    <mergeCell ref="B42:G42"/>
    <mergeCell ref="H42:J42"/>
    <mergeCell ref="B44:C44"/>
    <mergeCell ref="D44:E44"/>
    <mergeCell ref="F44:G44"/>
    <mergeCell ref="H44:I44"/>
  </mergeCells>
  <conditionalFormatting sqref="AM26:AR26 AI26:AJ26">
    <cfRule type="cellIs" dxfId="3" priority="1" operator="equal">
      <formula>"Error"</formula>
    </cfRule>
  </conditionalFormatting>
  <dataValidations xWindow="715" yWindow="331" count="49">
    <dataValidation allowBlank="1" showInputMessage="1" showErrorMessage="1" promptTitle="Ingreso de variables" prompt="Si la operación matemática es tipo suma por favor ingrese valores en ambas columnas. Si el valor es uno (1) ingrese en la otra columna cero (0)" sqref="C49:D56"/>
    <dataValidation allowBlank="1" showInputMessage="1" showErrorMessage="1" errorTitle="Ok - Error" promptTitle="ok - Error" prompt="Ok=Valor de la meta corresponde con el criterio del indicador._x000a_Error=La meta no corresponde con el criterio del indicador:_x000a_Recuerde:_x000a_Decremental meta inferior a LB_x000a_Incremental meta superior a LB_x000a_Constante meta igual a LB_x000a_Suma meta indiferente a LB " sqref="AI26:AK26 AM26:AR26"/>
    <dataValidation allowBlank="1" showInputMessage="1" showErrorMessage="1" promptTitle="Metas" prompt="Ingrese valores numericos teniendo en cuenta:_x000a_Si es incremental valor inferior al periodo siguiente_x000a_Si es decremental valor superior al periodo siguiente_x000a_Si es suma valor independiente _x000a_si es constante valor = a todos los periodos" sqref="AM25:AR25 AI25:AK25"/>
    <dataValidation allowBlank="1" showInputMessage="1" showErrorMessage="1" promptTitle="Meta periodo Programado" prompt="Dato que corresponde a la meta  programada:_x000a_Incrementa: mayor valor programado _x000a_Decrementa:  menor valor programado_x000a_Suma: Sumatoria de todos los valores programados_x000a_Constante: valor común programado" sqref="AS25"/>
    <dataValidation allowBlank="1" showInputMessage="1" showErrorMessage="1" promptTitle="Fecha de creación" prompt="Ingrese en formato día/mes/año la fecha de creación del indicador o la fecha a partir de la cual se cuenta con esta inforamción" sqref="AO17:AQ17"/>
    <dataValidation allowBlank="1" showInputMessage="1" showErrorMessage="1" promptTitle="Unidad de medida" prompt="Corresponde al parámetro de referencia apra determinar las magnitudes del indicador. (Porcentaje, talleres, documentos, etc.)" sqref="AK17:AL17"/>
    <dataValidation allowBlank="1" showInputMessage="1" showErrorMessage="1" promptTitle="Línea Base" prompt="Ingrese en números valor del indicador que se espera mejorar con la programación de metas._x000a__x000a_Si no tiene línea base ingrese 0_x000a_Si tiene línea base pero es desconocido su valor, ingrese ND." sqref="AO18:AR18 AS17:AS18"/>
    <dataValidation errorStyle="information" allowBlank="1" errorTitle="Dato invalido" error="Debe seleccionar uno de la lista." prompt="Seleccione " sqref="Y4 W4 B15 B19:B20"/>
    <dataValidation allowBlank="1" showInputMessage="1" showErrorMessage="1" promptTitle="Objetivo del Indicador " prompt="Digitre de manera clara el objetivo que se persigue con el calculo del indicador " sqref="G8:J8 Z6:AD6"/>
    <dataValidation type="list" errorStyle="information" allowBlank="1" showInputMessage="1" showErrorMessage="1" errorTitle="Dato invalido" error="Debe seleccionar uno de la lista." promptTitle="Proyecto relacionado" prompt="Despliegue la flecha y seleccione el nombre del proyecto al que se le desea crear el indicador " sqref="D19:J20">
      <formula1>proyectos</formula1>
    </dataValidation>
    <dataValidation type="list" errorStyle="information" allowBlank="1" showInputMessage="1" showErrorMessage="1" errorTitle="Dato invalido" error="Debe seleccionar uno de la lista." promptTitle="Nombre del Proceso" prompt="Despliegue la flecha y seleccione el nombre del proceso al que se le desea crear el indicador " sqref="C19:C20">
      <formula1>PROCESO</formula1>
    </dataValidation>
    <dataValidation allowBlank="1" showInputMessage="1" showErrorMessage="1" promptTitle="Nombre del Indicador " prompt="Claro, corto y auto explicativo, se sugiere que este compuesto por dos elemento: el objeto a cuantificar, descrito por un sujeto, y la condición deseada, definida a través de un verbo objeto y si se considera pertinente una parte descriptiva." sqref="I7:J7"/>
    <dataValidation allowBlank="1" showInputMessage="1" showErrorMessage="1" promptTitle="Objetivo del Indicador " prompt="Constituye la razón de ser del indicador, establece el propósito o fin último de la medición. El objetivo debe estar constituido por lo que se espera hacer y en donde, acompañado de un elemento descriptivo. " sqref="D9:J9"/>
    <dataValidation allowBlank="1" showInputMessage="1" showErrorMessage="1" errorTitle="Objetivo del Proceso" error="Esta celda no permite el ingreso de datos. se diligencia automaticamente luego de seleccionar el proceso al que se encuetnra vinculado el indicador. " promptTitle="Objetivo del Proceso" prompt="Esta celda no permite el ingreso de datos. se diligencia automaticamente luego de seleccionar el proceso al que se encuetnra vinculado el indicador. " sqref="D17:J17"/>
    <dataValidation allowBlank="1" showInputMessage="1" showErrorMessage="1" promptTitle="Nombre de un Indicador" prompt="Digite de manera clara y concisa el nombre que se le dará al indicador " sqref="D8:E8 W6:X6 C9:C14 C16"/>
    <dataValidation allowBlank="1" showInputMessage="1" showErrorMessage="1" promptTitle="Nombre del Indicador " prompt="Claro, corto y auto explicativo. Compuesto: el objeto a cuantificar, descrito por un sujeto; la condición deseada, definida a través de un verbo objeto; y una parte descriptiva. Que corresponda con el objetivo del proceso  y/o el objetivo y sector del PDE" sqref="D7:H7"/>
    <dataValidation type="list" allowBlank="1" showInputMessage="1" showErrorMessage="1" promptTitle="Familia " prompt="Despliegue la flecha y seleccione si el indicador creado corresponde a Proceso, Proyecto o Plan Estratégico" sqref="D11:J11">
      <formula1>"Proceso,Proyecto,Estrategico"</formula1>
    </dataValidation>
    <dataValidation type="list" allowBlank="1" showInputMessage="1" showErrorMessage="1" promptTitle="Objetivo" prompt="Despliegue la flecha y seleccione el objetivo Estrátegico al que le aportará el cumplimiento y/o avance del indicador " sqref="D13:J13">
      <formula1>objetivos</formula1>
    </dataValidation>
    <dataValidation type="list" allowBlank="1" showInputMessage="1" showErrorMessage="1" promptTitle="Proceso" prompt="Despliegue la flecha y seleccione el proceso del sistema de Gestión de calidad que corresponde con el indicador " sqref="D15:J15">
      <formula1>procesos</formula1>
    </dataValidation>
    <dataValidation type="list" errorStyle="information" allowBlank="1" showInputMessage="1" showErrorMessage="1" errorTitle="Dato invalido" error="Debe seleccionar uno de la lista." promptTitle="Dependencia" prompt="Despliegue la flecha y seleccione el nombre de la dependencia responsable del calculo y reporte del indicador " sqref="D21:J21">
      <formula1>dependencias</formula1>
    </dataValidation>
    <dataValidation type="list" allowBlank="1" showInputMessage="1" showErrorMessage="1" sqref="C23:C24">
      <formula1>"División,Suma,Multiplicación,Resta "</formula1>
    </dataValidation>
    <dataValidation allowBlank="1" showInputMessage="1" showErrorMessage="1" promptTitle="Variable" prompt="Registre el nombre completo de cada una de las Variables que componen el indicador " sqref="F23:H24"/>
    <dataValidation allowBlank="1" showInputMessage="1" showErrorMessage="1" promptTitle="Fuente de datos" prompt="Registre el nombre de la fuente de datos que suministrara la información de cada una de las variables. Ejemplo modulo XX de SISGSTION, ISOLICION, etc. " sqref="J23:J24"/>
    <dataValidation allowBlank="1" showInputMessage="1" showErrorMessage="1" promptTitle="Definición de Variables " prompt="Estas celdas no permiten el ingreso de datos, corresponde a los nombres de las variables registradas en las celdas &quot;definición de variables&quot;" sqref="C26:D27"/>
    <dataValidation allowBlank="1" showInputMessage="1" showErrorMessage="1" promptTitle="Definición de variables " prompt="Registre de manera detallada la manera como se obtendra la información de cada una de las variables, si considera necesario anexe un cuadro con la explicación de cada una de subvariables, ponderadores operaciones matemáticas. " sqref="E26:J27"/>
    <dataValidation type="list" allowBlank="1" showInputMessage="1" showErrorMessage="1" promptTitle="Responsable del Calculo" prompt="Despliegue la flecha y seleccione la dependencia que sera la responsable de realizar el calculo del Indicador" sqref="D33:F33">
      <formula1>dependencias</formula1>
    </dataValidation>
    <dataValidation type="list" allowBlank="1" showInputMessage="1" showErrorMessage="1" promptTitle="Periodicidad" prompt="Despliegue la flecha y seleccione la periodicidad en que se va a medir el indicador " sqref="C29:D29">
      <formula1>"Diario,Mensual,Bimestral,Trimestral,Semestral,Cuatrimestral,Cuatrianual"</formula1>
    </dataValidation>
    <dataValidation allowBlank="1" showInputMessage="1" showErrorMessage="1" promptTitle="Fecha de Creación " prompt="Registre en formato día/mes/Año la fecha en que se crea y/o aprueba la formulación del indicador. " sqref="H31"/>
    <dataValidation allowBlank="1" showInputMessage="1" showErrorMessage="1" promptTitle="Línea base" prompt="Registre el Valor inicial que tiene el calculo del indicador y a partir del cual se proyectaran la metas. " sqref="J31"/>
    <dataValidation type="list" allowBlank="1" showInputMessage="1" showErrorMessage="1" promptTitle="Tendencia " prompt="Seleccione: _x000a_Positiva - si las metas del indicador son incrementales es decir, van de un menor valor a un mayor valor; _x000a_Negativa si las metas son decrementales, es decir, van de un valor mayor a un valor menor; _x000a_Ninguna si las metas son constantes. " sqref="I29:J29">
      <formula1>"Positiva,Negativa,Niguna"</formula1>
    </dataValidation>
    <dataValidation allowBlank="1" showInputMessage="1" showErrorMessage="1" promptTitle="Tipo" prompt="Despliegue la flecha y seleccione:_x000a_Eficacia: Sie le indicador verificar el cumplimiento de un producto especifico._x000a_Eficiencia: Si el indicador mide la relación de recursos utilizados versus productos obtenidos._x000a_Efectividad: si el indicador mide un impacto" sqref="F29:G29"/>
    <dataValidation type="list" allowBlank="1" showInputMessage="1" showErrorMessage="1" promptTitle="Unidad de Medida " prompt="DEspliegue la flecha y seleccione si el indicador sera leido y tiene metas en terminos numericos o porcentuales " sqref="D31:E31">
      <formula1>"Número,Porcentaje"</formula1>
    </dataValidation>
    <dataValidation allowBlank="1" showInputMessage="1" showErrorMessage="1" promptTitle="Observaciones " prompt="En este campo puede ingresar información adicional que considere relevante para el indicador y que no fue tenida en cuenta en las demas celdas del formato. Este campo puede quedar vacío ya que no es obligatorio. " sqref="D35:J35"/>
    <dataValidation allowBlank="1" showInputMessage="1" showErrorMessage="1" promptTitle="Meta" prompt="Registre en formato número la meta que se tiene prevista ejecutar para el primer año. Tenga en cuenta que de acuerdo con la tendencia del indicador esta debe ser mayor, menor o igual a la linea base." sqref="C37:D37"/>
    <dataValidation allowBlank="1" showInputMessage="1" showErrorMessage="1" promptTitle="Tolerancia Superior " prompt="Ingrese en formato número el valor superior a la meta que puede obtener el indicador, para considerarse como una dato tolerante.  " sqref="G37"/>
    <dataValidation allowBlank="1" showInputMessage="1" showErrorMessage="1" promptTitle="Tolerancia Superior " prompt="Ingrese en formato número el valor inferior  a la meta que puede obtener el indicador, para considerarse como una dato tolerante.  " sqref="J37"/>
    <dataValidation allowBlank="1" showInputMessage="1" showErrorMessage="1" promptTitle="Meta año 1 " prompt="Este dato debe ser igual al registrado en la celda meta _x000a_" sqref="B45:C45"/>
    <dataValidation allowBlank="1" showInputMessage="1" showErrorMessage="1" promptTitle="Meta" prompt="Ingrese valores numericos teniendo en cuenta:_x000a_Si es incremental valor suoerior o igual al inmediatamente anterior _x000a_Si es decremental valor inferior o igual al periodo inmediatamente anterior" sqref="D45:I45"/>
    <dataValidation allowBlank="1" showInputMessage="1" showErrorMessage="1" promptTitle="Meta Cuatrienio" prompt="Meta programada para los cuatro años, de acuerdo con el tipo de indicador: _x000a_Si es Incremental sera mayor valor programado _x000a_Si es Decremental sera  menor valor programado_x000a_Si es Constante sera el ultimo valor programado" sqref="J45"/>
    <dataValidation allowBlank="1" showInputMessage="1" showErrorMessage="1" promptTitle="Periodo" prompt="Corresponde a los periodos de seguimiento de caclulo y reporte del indicador de acuerdo con la periodicidad seleccionada." sqref="B48"/>
    <dataValidation allowBlank="1" showInputMessage="1" showErrorMessage="1" promptTitle="Variable 1" prompt="Registre el valor correspondiente a la variable uno de acuerdo con la formula matemática seleccionada. " sqref="C48"/>
    <dataValidation allowBlank="1" showInputMessage="1" showErrorMessage="1" promptTitle="Variable 2" prompt="Registre el valor correspondiente a la variabledos de acuerdo con la fórmula matemática seleccionada. " sqref="D48"/>
    <dataValidation allowBlank="1" showInputMessage="1" showErrorMessage="1" promptTitle="Calculo del Indicador " prompt="En esta celda se debe realizar el calculo del indicador de acuerdo con a información suministrada en las columnas variables y la formula matemática del indicador " sqref="E48"/>
    <dataValidation allowBlank="1" showInputMessage="1" showErrorMessage="1" promptTitle="Meta" prompt="En esta celda se debe registrar la meta programada para el periodo evaluado de acuerdo con la programación de metas realizada. " sqref="F48"/>
    <dataValidation allowBlank="1" showInputMessage="1" showErrorMessage="1" promptTitle="Avance %" prompt="En esta celda se debe calcular el avance porcentual de cumplimiento de la meta programada versus el logro &quot;Calculo del Indicador&quot;, es decir se debe dividir la meta en el valor obtenido del Calculod el indicador." sqref="G48"/>
    <dataValidation allowBlank="1" showInputMessage="1" showErrorMessage="1" promptTitle="Rango de Cumplimiento " prompt="Esta celda definira de acuerdo con el avance de cumplimiento de la meta el rango en el que se encuentra el indicador " sqref="H48"/>
    <dataValidation allowBlank="1" showInputMessage="1" showErrorMessage="1" promptTitle="Análisis de datos " prompt="En esta columan se debe registrar un anlsis cualitativo y/o lectura del indicador que permita evidenciar losp rincipales avances obtenidos y/o retrazasos presentados. " sqref="I48"/>
    <dataValidation allowBlank="1" showInputMessage="1" showErrorMessage="1" promptTitle="Rangos de cumplimiento " prompt="Estos valores no se pueden modificar, fueron definidos por la Oficina Asesora de Planeación.  " sqref="C40:J40"/>
    <dataValidation allowBlank="1" showInputMessage="1" showErrorMessage="1" promptTitle="Acciones a tomar " prompt="Si el seguimiento del indicador esta por debajo de las metas establecidas, registre en esta columna las acciones que se tomaran para lograr el cumplimiento de las metas. " sqref="J48"/>
  </dataValidations>
  <pageMargins left="0.70866141732283472" right="0.70866141732283472" top="0.78740157480314965" bottom="0.74803149606299213" header="0.31496062992125984" footer="0.31496062992125984"/>
  <pageSetup paperSize="41" orientation="landscape" r:id="rId1"/>
  <headerFooter>
    <oddFooter xml:space="preserve">&amp;RPE-PI-G02-F02  V01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H59"/>
  <sheetViews>
    <sheetView zoomScale="80" zoomScaleNormal="80" zoomScaleSheetLayoutView="80" zoomScalePageLayoutView="80" workbookViewId="0">
      <selection activeCell="L49" sqref="L49"/>
    </sheetView>
  </sheetViews>
  <sheetFormatPr baseColWidth="10" defaultRowHeight="15" x14ac:dyDescent="0.25"/>
  <cols>
    <col min="1" max="1" width="5.140625" style="7" customWidth="1"/>
    <col min="2" max="2" width="12.85546875" style="7" customWidth="1"/>
    <col min="3" max="3" width="10.28515625" style="7" customWidth="1"/>
    <col min="4" max="4" width="11.28515625" style="7" customWidth="1"/>
    <col min="5" max="5" width="9.85546875" style="7" customWidth="1"/>
    <col min="6" max="6" width="13.42578125" style="7" customWidth="1"/>
    <col min="7" max="8" width="12.42578125" style="7" customWidth="1"/>
    <col min="9" max="9" width="23.85546875" style="7" customWidth="1"/>
    <col min="10" max="10" width="23.28515625" style="7" customWidth="1"/>
    <col min="11" max="11" width="10.42578125" style="3" customWidth="1"/>
    <col min="12" max="13" width="11.42578125" style="4"/>
    <col min="14" max="15" width="0" style="4" hidden="1" customWidth="1"/>
    <col min="16" max="16" width="20.28515625" style="5" hidden="1" customWidth="1"/>
    <col min="17" max="17" width="9.7109375" style="6" hidden="1" customWidth="1"/>
    <col min="18" max="18" width="9.7109375" style="3" hidden="1" customWidth="1"/>
    <col min="19" max="19" width="20.85546875" style="3" hidden="1" customWidth="1"/>
    <col min="20" max="123" width="17.85546875" style="3" hidden="1" customWidth="1"/>
    <col min="124" max="161" width="0" style="3" hidden="1" customWidth="1"/>
    <col min="162" max="216" width="11.42578125" style="3"/>
    <col min="217" max="16384" width="11.42578125" style="7"/>
  </cols>
  <sheetData>
    <row r="2" spans="2:216" ht="12" customHeight="1" x14ac:dyDescent="0.25">
      <c r="B2" s="1"/>
      <c r="C2" s="1"/>
      <c r="D2" s="2"/>
      <c r="E2" s="2"/>
      <c r="F2" s="2"/>
      <c r="G2" s="2"/>
      <c r="H2" s="2"/>
      <c r="I2" s="1"/>
      <c r="J2" s="1"/>
    </row>
    <row r="3" spans="2:216" ht="22.5" customHeight="1" thickBot="1" x14ac:dyDescent="0.3">
      <c r="B3" s="1"/>
      <c r="C3" s="1"/>
      <c r="D3" s="2"/>
      <c r="E3" s="179" t="s">
        <v>0</v>
      </c>
      <c r="F3" s="179"/>
      <c r="G3" s="179"/>
      <c r="H3" s="179"/>
      <c r="I3" s="179"/>
      <c r="J3" s="179"/>
    </row>
    <row r="4" spans="2:216" ht="10.5" customHeight="1" thickBot="1" x14ac:dyDescent="0.3">
      <c r="B4" s="1"/>
      <c r="C4" s="1"/>
      <c r="D4" s="1"/>
      <c r="E4" s="1"/>
      <c r="F4" s="1"/>
      <c r="G4" s="1"/>
      <c r="H4" s="1"/>
      <c r="I4" s="1"/>
      <c r="J4" s="1"/>
      <c r="T4" s="178" t="s">
        <v>1</v>
      </c>
      <c r="U4" s="163" t="s">
        <v>2</v>
      </c>
      <c r="V4" s="163" t="s">
        <v>3</v>
      </c>
      <c r="W4" s="163" t="s">
        <v>4</v>
      </c>
      <c r="X4" s="163" t="s">
        <v>5</v>
      </c>
      <c r="Y4" s="163" t="s">
        <v>6</v>
      </c>
      <c r="Z4" s="163" t="s">
        <v>7</v>
      </c>
      <c r="AA4" s="163" t="s">
        <v>8</v>
      </c>
      <c r="AB4" s="163" t="s">
        <v>9</v>
      </c>
      <c r="AC4" s="163" t="s">
        <v>10</v>
      </c>
      <c r="AD4" s="163" t="s">
        <v>11</v>
      </c>
      <c r="AE4" s="163" t="s">
        <v>12</v>
      </c>
      <c r="AF4" s="163" t="s">
        <v>13</v>
      </c>
      <c r="AG4" s="163" t="s">
        <v>14</v>
      </c>
      <c r="AH4" s="163" t="s">
        <v>15</v>
      </c>
      <c r="AI4" s="163" t="s">
        <v>16</v>
      </c>
      <c r="AJ4" s="163" t="s">
        <v>17</v>
      </c>
      <c r="AK4" s="163" t="s">
        <v>18</v>
      </c>
      <c r="AL4" s="163" t="s">
        <v>19</v>
      </c>
      <c r="AM4" s="163" t="s">
        <v>20</v>
      </c>
      <c r="AN4" s="163" t="s">
        <v>21</v>
      </c>
      <c r="AO4" s="178" t="s">
        <v>22</v>
      </c>
      <c r="AP4" s="163"/>
      <c r="AQ4" s="163"/>
      <c r="AR4" s="165"/>
      <c r="AS4" s="163" t="s">
        <v>23</v>
      </c>
      <c r="AT4" s="163" t="s">
        <v>24</v>
      </c>
      <c r="AU4" s="163" t="s">
        <v>25</v>
      </c>
      <c r="AV4" s="163" t="s">
        <v>26</v>
      </c>
      <c r="AW4" s="163" t="s">
        <v>27</v>
      </c>
      <c r="AX4" s="163" t="s">
        <v>28</v>
      </c>
      <c r="AY4" s="172" t="s">
        <v>29</v>
      </c>
      <c r="AZ4" s="173"/>
      <c r="BA4" s="173"/>
      <c r="BB4" s="173"/>
      <c r="BC4" s="173"/>
      <c r="BD4" s="173"/>
      <c r="BE4" s="173"/>
      <c r="BF4" s="174"/>
      <c r="BG4" s="172" t="s">
        <v>30</v>
      </c>
      <c r="BH4" s="173"/>
      <c r="BI4" s="173"/>
      <c r="BJ4" s="173"/>
      <c r="BK4" s="173"/>
      <c r="BL4" s="173"/>
      <c r="BM4" s="173"/>
      <c r="BN4" s="174"/>
      <c r="BO4" s="172" t="s">
        <v>31</v>
      </c>
      <c r="BP4" s="173"/>
      <c r="BQ4" s="173"/>
      <c r="BR4" s="173"/>
      <c r="BS4" s="173"/>
      <c r="BT4" s="173"/>
      <c r="BU4" s="173"/>
      <c r="BV4" s="174"/>
      <c r="BW4" s="172" t="s">
        <v>32</v>
      </c>
      <c r="BX4" s="173"/>
      <c r="BY4" s="173"/>
      <c r="BZ4" s="173"/>
      <c r="CA4" s="173"/>
      <c r="CB4" s="173"/>
      <c r="CC4" s="173"/>
      <c r="CD4" s="174"/>
      <c r="CE4" s="172" t="s">
        <v>33</v>
      </c>
      <c r="CF4" s="173"/>
      <c r="CG4" s="173"/>
      <c r="CH4" s="173"/>
      <c r="CI4" s="173"/>
      <c r="CJ4" s="173"/>
      <c r="CK4" s="173"/>
      <c r="CL4" s="174"/>
      <c r="CM4" s="172" t="s">
        <v>34</v>
      </c>
      <c r="CN4" s="173"/>
      <c r="CO4" s="173"/>
      <c r="CP4" s="173"/>
      <c r="CQ4" s="173"/>
      <c r="CR4" s="173"/>
      <c r="CS4" s="173"/>
      <c r="CT4" s="174"/>
      <c r="CU4" s="172" t="s">
        <v>35</v>
      </c>
      <c r="CV4" s="173"/>
      <c r="CW4" s="173"/>
      <c r="CX4" s="173"/>
      <c r="CY4" s="173"/>
      <c r="CZ4" s="173"/>
      <c r="DA4" s="173"/>
      <c r="DB4" s="174"/>
      <c r="DC4" s="172" t="s">
        <v>36</v>
      </c>
      <c r="DD4" s="173"/>
      <c r="DE4" s="173"/>
      <c r="DF4" s="173"/>
      <c r="DG4" s="173"/>
      <c r="DH4" s="173"/>
      <c r="DI4" s="173"/>
      <c r="DJ4" s="174"/>
      <c r="DK4" s="172" t="s">
        <v>37</v>
      </c>
      <c r="DL4" s="173"/>
      <c r="DM4" s="173"/>
      <c r="DN4" s="173"/>
      <c r="DO4" s="173"/>
      <c r="DP4" s="173"/>
      <c r="DQ4" s="173"/>
      <c r="DR4" s="174"/>
      <c r="DS4" s="172" t="s">
        <v>38</v>
      </c>
      <c r="DT4" s="173"/>
      <c r="DU4" s="173"/>
      <c r="DV4" s="173"/>
      <c r="DW4" s="173"/>
      <c r="DX4" s="173"/>
      <c r="DY4" s="173"/>
      <c r="DZ4" s="174"/>
      <c r="EA4" s="172" t="s">
        <v>39</v>
      </c>
      <c r="EB4" s="173"/>
      <c r="EC4" s="173"/>
      <c r="ED4" s="173"/>
      <c r="EE4" s="173"/>
      <c r="EF4" s="173"/>
      <c r="EG4" s="173"/>
      <c r="EH4" s="174"/>
      <c r="EI4" s="172" t="s">
        <v>40</v>
      </c>
      <c r="EJ4" s="173"/>
      <c r="EK4" s="173"/>
      <c r="EL4" s="173"/>
      <c r="EM4" s="173"/>
      <c r="EN4" s="173"/>
      <c r="EO4" s="173"/>
      <c r="EP4" s="173"/>
      <c r="EQ4" s="175" t="s">
        <v>41</v>
      </c>
      <c r="ER4" s="176"/>
      <c r="ES4" s="176"/>
      <c r="ET4" s="177"/>
      <c r="EU4" s="170" t="s">
        <v>42</v>
      </c>
      <c r="EV4" s="163" t="s">
        <v>43</v>
      </c>
      <c r="EW4" s="163" t="s">
        <v>44</v>
      </c>
      <c r="EX4" s="163" t="s">
        <v>45</v>
      </c>
      <c r="EY4" s="163" t="s">
        <v>46</v>
      </c>
      <c r="EZ4" s="163" t="s">
        <v>47</v>
      </c>
      <c r="FA4" s="163" t="s">
        <v>48</v>
      </c>
      <c r="FB4" s="163" t="s">
        <v>49</v>
      </c>
      <c r="FC4" s="163" t="s">
        <v>50</v>
      </c>
      <c r="FD4" s="165" t="s">
        <v>51</v>
      </c>
    </row>
    <row r="5" spans="2:216" ht="18" customHeight="1" thickBot="1" x14ac:dyDescent="0.3">
      <c r="B5" s="167" t="s">
        <v>52</v>
      </c>
      <c r="C5" s="168"/>
      <c r="D5" s="168"/>
      <c r="E5" s="168"/>
      <c r="F5" s="168"/>
      <c r="G5" s="168"/>
      <c r="H5" s="168"/>
      <c r="I5" s="168"/>
      <c r="J5" s="169"/>
      <c r="T5" s="180"/>
      <c r="U5" s="164"/>
      <c r="V5" s="164"/>
      <c r="W5" s="164"/>
      <c r="X5" s="164"/>
      <c r="Y5" s="164"/>
      <c r="Z5" s="164"/>
      <c r="AA5" s="164"/>
      <c r="AB5" s="164"/>
      <c r="AC5" s="164"/>
      <c r="AD5" s="164"/>
      <c r="AE5" s="164"/>
      <c r="AF5" s="164"/>
      <c r="AG5" s="164"/>
      <c r="AH5" s="164"/>
      <c r="AI5" s="164"/>
      <c r="AJ5" s="164"/>
      <c r="AK5" s="164"/>
      <c r="AL5" s="164"/>
      <c r="AM5" s="164"/>
      <c r="AN5" s="164"/>
      <c r="AO5" s="8" t="s">
        <v>53</v>
      </c>
      <c r="AP5" s="164" t="s">
        <v>54</v>
      </c>
      <c r="AQ5" s="164"/>
      <c r="AR5" s="9" t="s">
        <v>55</v>
      </c>
      <c r="AS5" s="164"/>
      <c r="AT5" s="164"/>
      <c r="AU5" s="164"/>
      <c r="AV5" s="164"/>
      <c r="AW5" s="164"/>
      <c r="AX5" s="164"/>
      <c r="AY5" s="10" t="s">
        <v>56</v>
      </c>
      <c r="AZ5" s="10" t="s">
        <v>57</v>
      </c>
      <c r="BA5" s="10" t="s">
        <v>58</v>
      </c>
      <c r="BB5" s="10" t="s">
        <v>59</v>
      </c>
      <c r="BC5" s="10" t="s">
        <v>60</v>
      </c>
      <c r="BD5" s="10" t="s">
        <v>61</v>
      </c>
      <c r="BE5" s="10" t="s">
        <v>62</v>
      </c>
      <c r="BF5" s="11" t="s">
        <v>63</v>
      </c>
      <c r="BG5" s="10" t="s">
        <v>56</v>
      </c>
      <c r="BH5" s="10" t="s">
        <v>57</v>
      </c>
      <c r="BI5" s="10" t="s">
        <v>58</v>
      </c>
      <c r="BJ5" s="10" t="s">
        <v>59</v>
      </c>
      <c r="BK5" s="10" t="s">
        <v>60</v>
      </c>
      <c r="BL5" s="10" t="s">
        <v>61</v>
      </c>
      <c r="BM5" s="10" t="s">
        <v>62</v>
      </c>
      <c r="BN5" s="11" t="s">
        <v>63</v>
      </c>
      <c r="BO5" s="10" t="s">
        <v>56</v>
      </c>
      <c r="BP5" s="10" t="s">
        <v>57</v>
      </c>
      <c r="BQ5" s="10" t="s">
        <v>58</v>
      </c>
      <c r="BR5" s="10" t="s">
        <v>59</v>
      </c>
      <c r="BS5" s="10" t="s">
        <v>60</v>
      </c>
      <c r="BT5" s="10" t="s">
        <v>61</v>
      </c>
      <c r="BU5" s="10" t="s">
        <v>62</v>
      </c>
      <c r="BV5" s="11" t="s">
        <v>63</v>
      </c>
      <c r="BW5" s="10" t="s">
        <v>56</v>
      </c>
      <c r="BX5" s="10" t="s">
        <v>57</v>
      </c>
      <c r="BY5" s="10" t="s">
        <v>58</v>
      </c>
      <c r="BZ5" s="10" t="s">
        <v>59</v>
      </c>
      <c r="CA5" s="10" t="s">
        <v>60</v>
      </c>
      <c r="CB5" s="10" t="s">
        <v>61</v>
      </c>
      <c r="CC5" s="10" t="s">
        <v>62</v>
      </c>
      <c r="CD5" s="11" t="s">
        <v>63</v>
      </c>
      <c r="CE5" s="10" t="s">
        <v>56</v>
      </c>
      <c r="CF5" s="10" t="s">
        <v>57</v>
      </c>
      <c r="CG5" s="10" t="s">
        <v>58</v>
      </c>
      <c r="CH5" s="10" t="s">
        <v>59</v>
      </c>
      <c r="CI5" s="10" t="s">
        <v>60</v>
      </c>
      <c r="CJ5" s="10" t="s">
        <v>61</v>
      </c>
      <c r="CK5" s="10" t="s">
        <v>62</v>
      </c>
      <c r="CL5" s="11" t="s">
        <v>63</v>
      </c>
      <c r="CM5" s="10" t="s">
        <v>56</v>
      </c>
      <c r="CN5" s="10" t="s">
        <v>57</v>
      </c>
      <c r="CO5" s="10" t="s">
        <v>58</v>
      </c>
      <c r="CP5" s="10" t="s">
        <v>59</v>
      </c>
      <c r="CQ5" s="10" t="s">
        <v>60</v>
      </c>
      <c r="CR5" s="10" t="s">
        <v>61</v>
      </c>
      <c r="CS5" s="10" t="s">
        <v>62</v>
      </c>
      <c r="CT5" s="11" t="s">
        <v>63</v>
      </c>
      <c r="CU5" s="10" t="s">
        <v>56</v>
      </c>
      <c r="CV5" s="10" t="s">
        <v>57</v>
      </c>
      <c r="CW5" s="10" t="s">
        <v>58</v>
      </c>
      <c r="CX5" s="10" t="s">
        <v>59</v>
      </c>
      <c r="CY5" s="10" t="s">
        <v>60</v>
      </c>
      <c r="CZ5" s="10" t="s">
        <v>61</v>
      </c>
      <c r="DA5" s="10" t="s">
        <v>62</v>
      </c>
      <c r="DB5" s="11" t="s">
        <v>63</v>
      </c>
      <c r="DC5" s="10" t="s">
        <v>56</v>
      </c>
      <c r="DD5" s="10" t="s">
        <v>57</v>
      </c>
      <c r="DE5" s="10" t="s">
        <v>58</v>
      </c>
      <c r="DF5" s="10" t="s">
        <v>59</v>
      </c>
      <c r="DG5" s="10" t="s">
        <v>60</v>
      </c>
      <c r="DH5" s="10" t="s">
        <v>61</v>
      </c>
      <c r="DI5" s="10" t="s">
        <v>62</v>
      </c>
      <c r="DJ5" s="11" t="s">
        <v>63</v>
      </c>
      <c r="DK5" s="10" t="s">
        <v>56</v>
      </c>
      <c r="DL5" s="10" t="s">
        <v>57</v>
      </c>
      <c r="DM5" s="10" t="s">
        <v>58</v>
      </c>
      <c r="DN5" s="10" t="s">
        <v>59</v>
      </c>
      <c r="DO5" s="10" t="s">
        <v>60</v>
      </c>
      <c r="DP5" s="10" t="s">
        <v>61</v>
      </c>
      <c r="DQ5" s="10" t="s">
        <v>62</v>
      </c>
      <c r="DR5" s="11" t="s">
        <v>63</v>
      </c>
      <c r="DS5" s="10" t="s">
        <v>56</v>
      </c>
      <c r="DT5" s="10" t="s">
        <v>57</v>
      </c>
      <c r="DU5" s="10" t="s">
        <v>58</v>
      </c>
      <c r="DV5" s="10" t="s">
        <v>59</v>
      </c>
      <c r="DW5" s="10" t="s">
        <v>60</v>
      </c>
      <c r="DX5" s="10" t="s">
        <v>61</v>
      </c>
      <c r="DY5" s="10" t="s">
        <v>62</v>
      </c>
      <c r="DZ5" s="11" t="s">
        <v>63</v>
      </c>
      <c r="EA5" s="10" t="s">
        <v>56</v>
      </c>
      <c r="EB5" s="10" t="s">
        <v>57</v>
      </c>
      <c r="EC5" s="10" t="s">
        <v>58</v>
      </c>
      <c r="ED5" s="10" t="s">
        <v>59</v>
      </c>
      <c r="EE5" s="10" t="s">
        <v>60</v>
      </c>
      <c r="EF5" s="10" t="s">
        <v>61</v>
      </c>
      <c r="EG5" s="10" t="s">
        <v>62</v>
      </c>
      <c r="EH5" s="11" t="s">
        <v>63</v>
      </c>
      <c r="EI5" s="10" t="s">
        <v>56</v>
      </c>
      <c r="EJ5" s="10" t="s">
        <v>57</v>
      </c>
      <c r="EK5" s="10" t="s">
        <v>58</v>
      </c>
      <c r="EL5" s="10" t="s">
        <v>59</v>
      </c>
      <c r="EM5" s="10" t="s">
        <v>60</v>
      </c>
      <c r="EN5" s="10" t="s">
        <v>61</v>
      </c>
      <c r="EO5" s="10" t="s">
        <v>62</v>
      </c>
      <c r="EP5" s="12" t="s">
        <v>63</v>
      </c>
      <c r="EQ5" s="13" t="str">
        <f>+G48</f>
        <v xml:space="preserve">Avance % Meta AÑO  </v>
      </c>
      <c r="ER5" s="14" t="str">
        <f>+I48</f>
        <v>Análisis de resultado</v>
      </c>
      <c r="ES5" s="14" t="e">
        <f>+#REF!</f>
        <v>#REF!</v>
      </c>
      <c r="ET5" s="15" t="str">
        <f>+J48</f>
        <v xml:space="preserve">Acciones a tomar </v>
      </c>
      <c r="EU5" s="171"/>
      <c r="EV5" s="164"/>
      <c r="EW5" s="164"/>
      <c r="EX5" s="164"/>
      <c r="EY5" s="164"/>
      <c r="EZ5" s="164"/>
      <c r="FA5" s="164"/>
      <c r="FB5" s="164"/>
      <c r="FC5" s="164"/>
      <c r="FD5" s="166"/>
    </row>
    <row r="6" spans="2:216" s="20" customFormat="1" ht="2.25" customHeight="1" thickBot="1" x14ac:dyDescent="0.3">
      <c r="B6" s="16"/>
      <c r="C6" s="16"/>
      <c r="D6" s="17"/>
      <c r="E6" s="17"/>
      <c r="F6" s="17"/>
      <c r="G6" s="17"/>
      <c r="H6" s="17"/>
      <c r="I6" s="17"/>
      <c r="J6" s="17"/>
      <c r="K6" s="6"/>
      <c r="L6" s="6"/>
      <c r="M6" s="6"/>
      <c r="N6" s="6"/>
      <c r="O6" s="6"/>
      <c r="P6" s="5"/>
      <c r="Q6" s="6"/>
      <c r="R6" s="6"/>
      <c r="S6" s="6"/>
      <c r="T6" s="18"/>
      <c r="U6" s="18"/>
      <c r="V6" s="18"/>
      <c r="W6" s="19"/>
      <c r="X6" s="19"/>
      <c r="Y6" s="19"/>
      <c r="Z6" s="19"/>
      <c r="AA6" s="19"/>
      <c r="AB6" s="19"/>
      <c r="AC6" s="19"/>
      <c r="AD6" s="19"/>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6"/>
      <c r="BS6" s="6"/>
      <c r="BT6" s="6"/>
      <c r="BU6" s="6"/>
      <c r="BV6" s="6"/>
      <c r="BW6" s="6"/>
      <c r="BX6" s="6"/>
      <c r="BY6" s="6"/>
      <c r="BZ6" s="6"/>
      <c r="CA6" s="6"/>
      <c r="CB6" s="6"/>
      <c r="CC6" s="6"/>
      <c r="CD6" s="6"/>
      <c r="CE6" s="6"/>
      <c r="CF6" s="6"/>
      <c r="CG6" s="6"/>
      <c r="CH6" s="6"/>
      <c r="CI6" s="6"/>
      <c r="CJ6" s="6"/>
      <c r="CK6" s="6"/>
      <c r="CL6" s="6"/>
      <c r="CM6" s="6"/>
      <c r="CN6" s="6"/>
      <c r="CO6" s="6"/>
      <c r="CP6" s="6"/>
      <c r="CQ6" s="6"/>
      <c r="CR6" s="6"/>
      <c r="CS6" s="6"/>
      <c r="CT6" s="6"/>
      <c r="CU6" s="6"/>
      <c r="CV6" s="6"/>
      <c r="CW6" s="6"/>
      <c r="CX6" s="6"/>
      <c r="CY6" s="6"/>
      <c r="CZ6" s="6"/>
      <c r="DA6" s="6"/>
      <c r="DB6" s="6"/>
      <c r="DC6" s="6"/>
      <c r="DD6" s="6"/>
      <c r="DE6" s="6"/>
      <c r="DF6" s="6"/>
      <c r="DG6" s="6"/>
      <c r="DH6" s="6"/>
      <c r="DI6" s="6"/>
      <c r="DJ6" s="6"/>
      <c r="DK6" s="6"/>
      <c r="DL6" s="6"/>
      <c r="DM6" s="6"/>
      <c r="DN6" s="6"/>
      <c r="DO6" s="6"/>
      <c r="DP6" s="6"/>
      <c r="DQ6" s="6"/>
      <c r="DR6" s="6"/>
      <c r="DS6" s="6"/>
      <c r="DT6" s="6"/>
      <c r="DU6" s="6"/>
      <c r="DV6" s="6"/>
      <c r="DW6" s="6"/>
      <c r="DX6" s="6"/>
      <c r="DY6" s="6"/>
      <c r="DZ6" s="6"/>
      <c r="EA6" s="6"/>
      <c r="EB6" s="6"/>
      <c r="EC6" s="6"/>
      <c r="ED6" s="6"/>
      <c r="EE6" s="6"/>
      <c r="EF6" s="6"/>
      <c r="EG6" s="6"/>
      <c r="EH6" s="6"/>
      <c r="EI6" s="6"/>
      <c r="EJ6" s="6"/>
      <c r="EK6" s="6"/>
      <c r="EL6" s="6"/>
      <c r="EM6" s="6"/>
      <c r="EN6" s="6"/>
      <c r="EO6" s="6"/>
      <c r="EP6" s="6"/>
      <c r="EQ6" s="6"/>
      <c r="ER6" s="6"/>
      <c r="ES6" s="6"/>
      <c r="ET6" s="6"/>
      <c r="EU6" s="6"/>
      <c r="EV6" s="6"/>
      <c r="EW6" s="6"/>
      <c r="EX6" s="6"/>
      <c r="EY6" s="6"/>
      <c r="EZ6" s="6"/>
      <c r="FA6" s="6"/>
      <c r="FB6" s="6"/>
      <c r="FC6" s="6"/>
      <c r="FD6" s="6"/>
      <c r="FE6" s="6"/>
      <c r="FF6" s="6"/>
      <c r="FG6" s="6"/>
      <c r="FH6" s="6"/>
      <c r="FI6" s="6"/>
      <c r="FJ6" s="6"/>
      <c r="FK6" s="6"/>
      <c r="FL6" s="6"/>
      <c r="FM6" s="6"/>
      <c r="FN6" s="6"/>
      <c r="FO6" s="6"/>
      <c r="FP6" s="6"/>
      <c r="FQ6" s="6"/>
      <c r="FR6" s="6"/>
      <c r="FS6" s="6"/>
      <c r="FT6" s="6"/>
      <c r="FU6" s="6"/>
      <c r="FV6" s="6"/>
      <c r="FW6" s="6"/>
      <c r="FX6" s="6"/>
      <c r="FY6" s="6"/>
      <c r="FZ6" s="6"/>
      <c r="GA6" s="6"/>
      <c r="GB6" s="6"/>
      <c r="GC6" s="6"/>
      <c r="GD6" s="6"/>
      <c r="GE6" s="6"/>
      <c r="GF6" s="6"/>
      <c r="GG6" s="6"/>
      <c r="GH6" s="6"/>
      <c r="GI6" s="6"/>
      <c r="GJ6" s="6"/>
      <c r="GK6" s="6"/>
      <c r="GL6" s="6"/>
      <c r="GM6" s="6"/>
      <c r="GN6" s="6"/>
      <c r="GO6" s="6"/>
      <c r="GP6" s="6"/>
      <c r="GQ6" s="6"/>
      <c r="GR6" s="6"/>
      <c r="GS6" s="6"/>
      <c r="GT6" s="6"/>
      <c r="GU6" s="6"/>
      <c r="GV6" s="6"/>
      <c r="GW6" s="6"/>
      <c r="GX6" s="6"/>
      <c r="GY6" s="6"/>
      <c r="GZ6" s="6"/>
      <c r="HA6" s="6"/>
      <c r="HB6" s="6"/>
      <c r="HC6" s="6"/>
      <c r="HD6" s="6"/>
      <c r="HE6" s="6"/>
      <c r="HF6" s="6"/>
      <c r="HG6" s="6"/>
      <c r="HH6" s="6"/>
    </row>
    <row r="7" spans="2:216" ht="13.5" customHeight="1" thickBot="1" x14ac:dyDescent="0.3">
      <c r="B7" s="152" t="s">
        <v>1</v>
      </c>
      <c r="C7" s="152"/>
      <c r="D7" s="153" t="s">
        <v>131</v>
      </c>
      <c r="E7" s="154"/>
      <c r="F7" s="154"/>
      <c r="G7" s="154"/>
      <c r="H7" s="155"/>
      <c r="I7" s="21" t="s">
        <v>64</v>
      </c>
      <c r="J7" s="22" t="s">
        <v>132</v>
      </c>
      <c r="T7" s="23" t="str">
        <f>+D7</f>
        <v>Publicación de datos estadísticos</v>
      </c>
      <c r="U7" s="24" t="str">
        <f>+D9</f>
        <v>La oportunidad en la publicación del boletin de los datos estadisticos del Instituto Nacional Penitenciario y Carcelario</v>
      </c>
      <c r="V7" s="24" t="e">
        <f>+#REF!</f>
        <v>#REF!</v>
      </c>
      <c r="W7" s="24" t="e">
        <f>+#REF!</f>
        <v>#REF!</v>
      </c>
      <c r="X7" s="24" t="str">
        <f>+D17</f>
        <v>Determinar el horizonte institucional mediante la formulación de la plataforma estratégica, lineamientos y metodologías, que permitan el logro de los propósitos organizacionales.</v>
      </c>
      <c r="Y7" s="24">
        <f>+D19</f>
        <v>0</v>
      </c>
      <c r="Z7" s="24" t="e">
        <f>+#REF!</f>
        <v>#REF!</v>
      </c>
      <c r="AA7" s="24" t="str">
        <f>+F23</f>
        <v>Ponderado de eficiencia mediante el calculo cumplimiento en el tiempo estipulado de la publicación de los datos</v>
      </c>
      <c r="AB7" s="24">
        <f>+F24</f>
        <v>0</v>
      </c>
      <c r="AC7" s="24">
        <f>+E27</f>
        <v>0</v>
      </c>
      <c r="AD7" s="24" t="str">
        <f>+E26</f>
        <v>Calificación dada como resultado de la medición  indicador de eficiencia de la  oportunidad en la publicación de los datos estadísticos e información estadística en la pagina web institucional</v>
      </c>
      <c r="AE7" s="24" t="str">
        <f>+J23</f>
        <v>Informe Seguimiento plan de acción</v>
      </c>
      <c r="AF7" s="24">
        <f>+J24</f>
        <v>0</v>
      </c>
      <c r="AG7" s="24" t="str">
        <f>+C29</f>
        <v>Trimestral</v>
      </c>
      <c r="AH7" s="24" t="str">
        <f>+F29</f>
        <v>Eficiencia</v>
      </c>
      <c r="AI7" s="24" t="str">
        <f>+I29</f>
        <v>Positiva</v>
      </c>
      <c r="AJ7" s="25" t="str">
        <f>+D31</f>
        <v>Porcentaje</v>
      </c>
      <c r="AK7" s="26">
        <f>+H31</f>
        <v>42005</v>
      </c>
      <c r="AL7" s="27">
        <f>+J31</f>
        <v>0</v>
      </c>
      <c r="AM7" s="24" t="str">
        <f>+D33</f>
        <v>OFPLA - OFICINA ASESORA DE PLANEACIÓN</v>
      </c>
      <c r="AN7" s="24" t="str">
        <f>CONCATENATE(I33," ",J33)</f>
        <v xml:space="preserve">OFPLA - OFICINA ASESORA DE PLANEACIÓN </v>
      </c>
      <c r="AO7" s="28" t="e">
        <f>+#REF!</f>
        <v>#REF!</v>
      </c>
      <c r="AP7" s="28" t="e">
        <f>+#REF!</f>
        <v>#REF!</v>
      </c>
      <c r="AQ7" s="28" t="e">
        <f>+#REF!</f>
        <v>#REF!</v>
      </c>
      <c r="AR7" s="28" t="e">
        <f>+#REF!</f>
        <v>#REF!</v>
      </c>
      <c r="AS7" s="29">
        <f>+B45</f>
        <v>1</v>
      </c>
      <c r="AT7" s="29">
        <f>+D45</f>
        <v>1</v>
      </c>
      <c r="AU7" s="29">
        <f>+F45</f>
        <v>1</v>
      </c>
      <c r="AV7" s="29">
        <f>+H45</f>
        <v>1</v>
      </c>
      <c r="AW7" s="27">
        <f>+J45</f>
        <v>1</v>
      </c>
      <c r="AX7" s="27" t="str">
        <f>+C23</f>
        <v>Multiplicación</v>
      </c>
      <c r="AY7" s="30">
        <f t="shared" ref="AY7:BF7" si="0">+C49</f>
        <v>0</v>
      </c>
      <c r="AZ7" s="30">
        <f t="shared" si="0"/>
        <v>0</v>
      </c>
      <c r="BA7" s="30">
        <f t="shared" si="0"/>
        <v>0</v>
      </c>
      <c r="BB7" s="30">
        <f t="shared" si="0"/>
        <v>0</v>
      </c>
      <c r="BC7" s="30">
        <f t="shared" si="0"/>
        <v>0</v>
      </c>
      <c r="BD7" s="30">
        <f t="shared" si="0"/>
        <v>0</v>
      </c>
      <c r="BE7" s="30">
        <f t="shared" si="0"/>
        <v>0</v>
      </c>
      <c r="BF7" s="30">
        <f t="shared" si="0"/>
        <v>0</v>
      </c>
      <c r="BG7" s="30">
        <f t="shared" ref="BG7:BN7" si="1">+C51</f>
        <v>0</v>
      </c>
      <c r="BH7" s="30">
        <f t="shared" si="1"/>
        <v>0</v>
      </c>
      <c r="BI7" s="30">
        <f t="shared" si="1"/>
        <v>0</v>
      </c>
      <c r="BJ7" s="30">
        <f t="shared" si="1"/>
        <v>0</v>
      </c>
      <c r="BK7" s="30">
        <f t="shared" si="1"/>
        <v>0</v>
      </c>
      <c r="BL7" s="30">
        <f t="shared" si="1"/>
        <v>0</v>
      </c>
      <c r="BM7" s="30">
        <f t="shared" si="1"/>
        <v>0</v>
      </c>
      <c r="BN7" s="30">
        <f t="shared" si="1"/>
        <v>0</v>
      </c>
      <c r="BO7" s="30">
        <f t="shared" ref="BO7:BV7" si="2">+C53</f>
        <v>0</v>
      </c>
      <c r="BP7" s="30">
        <f t="shared" si="2"/>
        <v>0</v>
      </c>
      <c r="BQ7" s="30">
        <f t="shared" si="2"/>
        <v>0</v>
      </c>
      <c r="BR7" s="30">
        <f t="shared" si="2"/>
        <v>0</v>
      </c>
      <c r="BS7" s="30">
        <f t="shared" si="2"/>
        <v>0</v>
      </c>
      <c r="BT7" s="30">
        <f t="shared" si="2"/>
        <v>0</v>
      </c>
      <c r="BU7" s="30">
        <f t="shared" si="2"/>
        <v>0</v>
      </c>
      <c r="BV7" s="30">
        <f t="shared" si="2"/>
        <v>0</v>
      </c>
      <c r="BW7" s="30">
        <f t="shared" ref="BW7:CD7" si="3">+C55</f>
        <v>0</v>
      </c>
      <c r="BX7" s="30">
        <f t="shared" si="3"/>
        <v>0</v>
      </c>
      <c r="BY7" s="30">
        <f t="shared" si="3"/>
        <v>0</v>
      </c>
      <c r="BZ7" s="30">
        <f t="shared" si="3"/>
        <v>0</v>
      </c>
      <c r="CA7" s="30">
        <f t="shared" si="3"/>
        <v>0</v>
      </c>
      <c r="CB7" s="30">
        <f t="shared" si="3"/>
        <v>0</v>
      </c>
      <c r="CC7" s="30">
        <f t="shared" si="3"/>
        <v>0</v>
      </c>
      <c r="CD7" s="30">
        <f t="shared" si="3"/>
        <v>0</v>
      </c>
      <c r="CE7" s="30" t="e">
        <f>+#REF!</f>
        <v>#REF!</v>
      </c>
      <c r="CF7" s="30" t="e">
        <f>+#REF!</f>
        <v>#REF!</v>
      </c>
      <c r="CG7" s="30" t="e">
        <f>+#REF!</f>
        <v>#REF!</v>
      </c>
      <c r="CH7" s="30" t="e">
        <f>+#REF!</f>
        <v>#REF!</v>
      </c>
      <c r="CI7" s="30" t="e">
        <f>+#REF!</f>
        <v>#REF!</v>
      </c>
      <c r="CJ7" s="30" t="e">
        <f>+#REF!</f>
        <v>#REF!</v>
      </c>
      <c r="CK7" s="30" t="e">
        <f>+#REF!</f>
        <v>#REF!</v>
      </c>
      <c r="CL7" s="30" t="e">
        <f>+#REF!</f>
        <v>#REF!</v>
      </c>
      <c r="CM7" s="30" t="e">
        <f>+#REF!</f>
        <v>#REF!</v>
      </c>
      <c r="CN7" s="30" t="e">
        <f>+#REF!</f>
        <v>#REF!</v>
      </c>
      <c r="CO7" s="30" t="e">
        <f>+#REF!</f>
        <v>#REF!</v>
      </c>
      <c r="CP7" s="30" t="e">
        <f>+#REF!</f>
        <v>#REF!</v>
      </c>
      <c r="CQ7" s="30" t="e">
        <f>+#REF!</f>
        <v>#REF!</v>
      </c>
      <c r="CR7" s="30" t="e">
        <f>+#REF!</f>
        <v>#REF!</v>
      </c>
      <c r="CS7" s="30" t="e">
        <f>+#REF!</f>
        <v>#REF!</v>
      </c>
      <c r="CT7" s="30" t="e">
        <f>+#REF!</f>
        <v>#REF!</v>
      </c>
      <c r="CU7" s="30" t="e">
        <f>+#REF!</f>
        <v>#REF!</v>
      </c>
      <c r="CV7" s="30" t="e">
        <f>+#REF!</f>
        <v>#REF!</v>
      </c>
      <c r="CW7" s="30" t="e">
        <f>+#REF!</f>
        <v>#REF!</v>
      </c>
      <c r="CX7" s="30" t="e">
        <f>+#REF!</f>
        <v>#REF!</v>
      </c>
      <c r="CY7" s="30" t="e">
        <f>+#REF!</f>
        <v>#REF!</v>
      </c>
      <c r="CZ7" s="30" t="e">
        <f>+#REF!</f>
        <v>#REF!</v>
      </c>
      <c r="DA7" s="30" t="e">
        <f>+#REF!</f>
        <v>#REF!</v>
      </c>
      <c r="DB7" s="30" t="e">
        <f>+#REF!</f>
        <v>#REF!</v>
      </c>
      <c r="DC7" s="30" t="e">
        <f>+#REF!</f>
        <v>#REF!</v>
      </c>
      <c r="DD7" s="30" t="e">
        <f>+#REF!</f>
        <v>#REF!</v>
      </c>
      <c r="DE7" s="30" t="e">
        <f>+#REF!</f>
        <v>#REF!</v>
      </c>
      <c r="DF7" s="30" t="e">
        <f>+#REF!</f>
        <v>#REF!</v>
      </c>
      <c r="DG7" s="30" t="e">
        <f>+#REF!</f>
        <v>#REF!</v>
      </c>
      <c r="DH7" s="30" t="e">
        <f>+#REF!</f>
        <v>#REF!</v>
      </c>
      <c r="DI7" s="30" t="e">
        <f>+#REF!</f>
        <v>#REF!</v>
      </c>
      <c r="DJ7" s="30" t="e">
        <f>+#REF!</f>
        <v>#REF!</v>
      </c>
      <c r="DK7" s="30" t="e">
        <f>+#REF!</f>
        <v>#REF!</v>
      </c>
      <c r="DL7" s="30" t="e">
        <f>+#REF!</f>
        <v>#REF!</v>
      </c>
      <c r="DM7" s="30" t="e">
        <f>+#REF!</f>
        <v>#REF!</v>
      </c>
      <c r="DN7" s="30" t="e">
        <f>+#REF!</f>
        <v>#REF!</v>
      </c>
      <c r="DO7" s="30" t="e">
        <f>+#REF!</f>
        <v>#REF!</v>
      </c>
      <c r="DP7" s="30" t="e">
        <f>+#REF!</f>
        <v>#REF!</v>
      </c>
      <c r="DQ7" s="30" t="e">
        <f>+#REF!</f>
        <v>#REF!</v>
      </c>
      <c r="DR7" s="30" t="e">
        <f>+#REF!</f>
        <v>#REF!</v>
      </c>
      <c r="DS7" s="30" t="e">
        <f>+#REF!</f>
        <v>#REF!</v>
      </c>
      <c r="DT7" s="30" t="e">
        <f>+#REF!</f>
        <v>#REF!</v>
      </c>
      <c r="DU7" s="30" t="e">
        <f>+#REF!</f>
        <v>#REF!</v>
      </c>
      <c r="DV7" s="30" t="e">
        <f>+#REF!</f>
        <v>#REF!</v>
      </c>
      <c r="DW7" s="30" t="e">
        <f>+#REF!</f>
        <v>#REF!</v>
      </c>
      <c r="DX7" s="30" t="e">
        <f>+#REF!</f>
        <v>#REF!</v>
      </c>
      <c r="DY7" s="30" t="e">
        <f>+#REF!</f>
        <v>#REF!</v>
      </c>
      <c r="DZ7" s="30" t="e">
        <f>+#REF!</f>
        <v>#REF!</v>
      </c>
      <c r="EA7" s="30" t="e">
        <f>+#REF!</f>
        <v>#REF!</v>
      </c>
      <c r="EB7" s="30" t="e">
        <f>+#REF!</f>
        <v>#REF!</v>
      </c>
      <c r="EC7" s="30" t="e">
        <f>+#REF!</f>
        <v>#REF!</v>
      </c>
      <c r="ED7" s="30" t="e">
        <f>+#REF!</f>
        <v>#REF!</v>
      </c>
      <c r="EE7" s="30" t="e">
        <f>+#REF!</f>
        <v>#REF!</v>
      </c>
      <c r="EF7" s="30" t="e">
        <f>+#REF!</f>
        <v>#REF!</v>
      </c>
      <c r="EG7" s="30" t="e">
        <f>+#REF!</f>
        <v>#REF!</v>
      </c>
      <c r="EH7" s="30" t="e">
        <f>+#REF!</f>
        <v>#REF!</v>
      </c>
      <c r="EI7" s="30" t="e">
        <f>+#REF!</f>
        <v>#REF!</v>
      </c>
      <c r="EJ7" s="30" t="e">
        <f>+#REF!</f>
        <v>#REF!</v>
      </c>
      <c r="EK7" s="30" t="e">
        <f>+#REF!</f>
        <v>#REF!</v>
      </c>
      <c r="EL7" s="30" t="e">
        <f>+#REF!</f>
        <v>#REF!</v>
      </c>
      <c r="EM7" s="30" t="e">
        <f>+#REF!</f>
        <v>#REF!</v>
      </c>
      <c r="EN7" s="30" t="e">
        <f>+#REF!</f>
        <v>#REF!</v>
      </c>
      <c r="EO7" s="30" t="e">
        <f>+#REF!</f>
        <v>#REF!</v>
      </c>
      <c r="EP7" s="30" t="e">
        <f>+#REF!</f>
        <v>#REF!</v>
      </c>
      <c r="EQ7" s="31" t="e">
        <f>+#REF!</f>
        <v>#REF!</v>
      </c>
      <c r="ER7" s="31">
        <f>+G57</f>
        <v>0</v>
      </c>
      <c r="ES7" s="31" t="str">
        <f>+I57</f>
        <v/>
      </c>
      <c r="ET7" s="31" t="str">
        <f>+J57</f>
        <v/>
      </c>
      <c r="EU7" s="30" t="e">
        <f>+#REF!</f>
        <v>#REF!</v>
      </c>
      <c r="EV7" s="30" t="e">
        <f>+#REF!</f>
        <v>#REF!</v>
      </c>
      <c r="EW7" s="30" t="e">
        <f>+#REF!</f>
        <v>#REF!</v>
      </c>
      <c r="EX7" s="30" t="e">
        <f>+#REF!</f>
        <v>#REF!</v>
      </c>
      <c r="EY7" s="30" t="e">
        <f>+#REF!</f>
        <v>#REF!</v>
      </c>
      <c r="EZ7" s="30" t="e">
        <f>+#REF!</f>
        <v>#REF!</v>
      </c>
      <c r="FA7" s="26" t="e">
        <f>+#REF!</f>
        <v>#REF!</v>
      </c>
      <c r="FB7" s="30" t="e">
        <f>+#REF!</f>
        <v>#REF!</v>
      </c>
      <c r="FC7" s="26" t="e">
        <f>IF(#REF!=0,"",#REF!)</f>
        <v>#REF!</v>
      </c>
      <c r="FD7" s="32" t="e">
        <f>+IF(#REF!=0,"",#REF!)</f>
        <v>#REF!</v>
      </c>
    </row>
    <row r="8" spans="2:216" s="20" customFormat="1" ht="2.25" customHeight="1" x14ac:dyDescent="0.25">
      <c r="B8" s="33"/>
      <c r="C8" s="33"/>
      <c r="D8" s="34"/>
      <c r="E8" s="34"/>
      <c r="F8" s="34"/>
      <c r="G8" s="34"/>
      <c r="H8" s="34"/>
      <c r="I8" s="34"/>
      <c r="J8" s="34"/>
      <c r="K8" s="6"/>
      <c r="L8" s="6"/>
      <c r="M8" s="6"/>
      <c r="N8" s="6"/>
      <c r="O8" s="6"/>
      <c r="P8" s="5"/>
      <c r="Q8" s="6"/>
      <c r="R8" s="6"/>
      <c r="S8" s="6"/>
      <c r="T8" s="6"/>
      <c r="U8" s="6"/>
      <c r="V8" s="6"/>
      <c r="W8" s="6"/>
      <c r="X8" s="6"/>
      <c r="Y8" s="6"/>
      <c r="Z8" s="6"/>
      <c r="AA8" s="6"/>
      <c r="AB8" s="6"/>
      <c r="AC8" s="6"/>
      <c r="AD8" s="6"/>
      <c r="AE8" s="6"/>
      <c r="AF8" s="6"/>
      <c r="AG8" s="6"/>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6"/>
      <c r="BO8" s="6"/>
      <c r="BP8" s="6"/>
      <c r="BQ8" s="6"/>
      <c r="BR8" s="6"/>
      <c r="BS8" s="6"/>
      <c r="BT8" s="6"/>
      <c r="BU8" s="6"/>
      <c r="BV8" s="6"/>
      <c r="BW8" s="6"/>
      <c r="BX8" s="6"/>
      <c r="BY8" s="6"/>
      <c r="BZ8" s="6"/>
      <c r="CA8" s="6"/>
      <c r="CB8" s="6"/>
      <c r="CC8" s="6"/>
      <c r="CD8" s="6"/>
      <c r="CE8" s="6"/>
      <c r="CF8" s="6"/>
      <c r="CG8" s="6"/>
      <c r="CH8" s="6"/>
      <c r="CI8" s="6"/>
      <c r="CJ8" s="6"/>
      <c r="CK8" s="6"/>
      <c r="CL8" s="6"/>
      <c r="CM8" s="6"/>
      <c r="CN8" s="6"/>
      <c r="CO8" s="6"/>
      <c r="CP8" s="6"/>
      <c r="CQ8" s="6"/>
      <c r="CR8" s="6"/>
      <c r="CS8" s="6"/>
      <c r="CT8" s="6"/>
      <c r="CU8" s="6"/>
      <c r="CV8" s="6"/>
      <c r="CW8" s="6"/>
      <c r="CX8" s="6"/>
      <c r="CY8" s="6"/>
      <c r="CZ8" s="6"/>
      <c r="DA8" s="6"/>
      <c r="DB8" s="35"/>
      <c r="DC8" s="35"/>
      <c r="DD8" s="35"/>
      <c r="DE8" s="35"/>
      <c r="DF8" s="35"/>
      <c r="DG8" s="35"/>
      <c r="DH8" s="35"/>
      <c r="DI8" s="35"/>
      <c r="DJ8" s="36"/>
      <c r="DK8" s="36"/>
      <c r="DL8" s="36"/>
      <c r="DM8" s="36"/>
      <c r="DN8" s="36"/>
      <c r="DO8" s="36"/>
      <c r="DP8" s="36"/>
      <c r="DQ8" s="36"/>
      <c r="DR8" s="36"/>
      <c r="DS8" s="36"/>
      <c r="DT8" s="6"/>
      <c r="DU8" s="6"/>
      <c r="DV8" s="6"/>
      <c r="DW8" s="6"/>
      <c r="DX8" s="6"/>
      <c r="DY8" s="6"/>
      <c r="DZ8" s="6"/>
      <c r="EA8" s="6"/>
      <c r="EB8" s="6"/>
      <c r="EC8" s="6"/>
      <c r="ED8" s="6"/>
      <c r="EE8" s="6"/>
      <c r="EF8" s="6"/>
      <c r="EG8" s="6"/>
      <c r="EH8" s="6"/>
      <c r="EI8" s="6"/>
      <c r="EJ8" s="6"/>
      <c r="EK8" s="6"/>
      <c r="EL8" s="6"/>
      <c r="EM8" s="6"/>
      <c r="EN8" s="6"/>
      <c r="EO8" s="6"/>
      <c r="EP8" s="6"/>
      <c r="EQ8" s="6"/>
      <c r="ER8" s="6"/>
      <c r="ES8" s="6"/>
      <c r="ET8" s="6"/>
      <c r="EU8" s="6"/>
      <c r="EV8" s="6"/>
      <c r="EW8" s="6"/>
      <c r="EX8" s="6"/>
      <c r="EY8" s="6"/>
      <c r="EZ8" s="6"/>
      <c r="FA8" s="6"/>
      <c r="FB8" s="6"/>
      <c r="FC8" s="6"/>
      <c r="FD8" s="6"/>
      <c r="FE8" s="6"/>
      <c r="FF8" s="6"/>
      <c r="FG8" s="6"/>
      <c r="FH8" s="6"/>
      <c r="FI8" s="6"/>
      <c r="FJ8" s="6"/>
      <c r="FK8" s="6"/>
      <c r="FL8" s="6"/>
      <c r="FM8" s="6"/>
      <c r="FN8" s="6"/>
      <c r="FO8" s="6"/>
      <c r="FP8" s="6"/>
      <c r="FQ8" s="6"/>
      <c r="FR8" s="6"/>
      <c r="FS8" s="6"/>
      <c r="FT8" s="6"/>
      <c r="FU8" s="6"/>
      <c r="FV8" s="6"/>
      <c r="FW8" s="6"/>
      <c r="FX8" s="6"/>
      <c r="FY8" s="6"/>
      <c r="FZ8" s="6"/>
      <c r="GA8" s="6"/>
      <c r="GB8" s="6"/>
      <c r="GC8" s="6"/>
      <c r="GD8" s="6"/>
      <c r="GE8" s="6"/>
      <c r="GF8" s="6"/>
      <c r="GG8" s="6"/>
      <c r="GH8" s="6"/>
      <c r="GI8" s="6"/>
      <c r="GJ8" s="6"/>
      <c r="GK8" s="6"/>
      <c r="GL8" s="6"/>
      <c r="GM8" s="6"/>
      <c r="GN8" s="6"/>
      <c r="GO8" s="6"/>
      <c r="GP8" s="6"/>
      <c r="GQ8" s="6"/>
      <c r="GR8" s="6"/>
      <c r="GS8" s="6"/>
      <c r="GT8" s="6"/>
      <c r="GU8" s="6"/>
      <c r="GV8" s="6"/>
      <c r="GW8" s="6"/>
      <c r="GX8" s="6"/>
      <c r="GY8" s="6"/>
      <c r="GZ8" s="6"/>
      <c r="HA8" s="6"/>
      <c r="HB8" s="6"/>
      <c r="HC8" s="6"/>
      <c r="HD8" s="6"/>
      <c r="HE8" s="6"/>
      <c r="HF8" s="6"/>
      <c r="HG8" s="6"/>
      <c r="HH8" s="6"/>
    </row>
    <row r="9" spans="2:216" ht="26.25" customHeight="1" x14ac:dyDescent="0.25">
      <c r="B9" s="152" t="s">
        <v>2</v>
      </c>
      <c r="C9" s="152"/>
      <c r="D9" s="159" t="s">
        <v>134</v>
      </c>
      <c r="E9" s="159"/>
      <c r="F9" s="159"/>
      <c r="G9" s="159"/>
      <c r="H9" s="159"/>
      <c r="I9" s="159"/>
      <c r="J9" s="159"/>
      <c r="T9" s="37"/>
      <c r="U9" s="37"/>
      <c r="V9" s="37"/>
      <c r="W9" s="37"/>
      <c r="X9" s="37"/>
      <c r="Y9" s="37"/>
      <c r="Z9" s="37"/>
      <c r="AA9" s="37"/>
      <c r="AB9" s="37"/>
      <c r="AC9" s="37"/>
      <c r="AD9" s="37"/>
      <c r="AE9" s="37"/>
      <c r="AF9" s="37"/>
      <c r="AG9" s="37"/>
      <c r="AH9" s="37"/>
      <c r="AI9" s="37"/>
      <c r="AJ9" s="37"/>
      <c r="AK9" s="37"/>
      <c r="AL9" s="37"/>
      <c r="AM9" s="37"/>
      <c r="AN9" s="37"/>
      <c r="AO9" s="37"/>
      <c r="AP9" s="37"/>
      <c r="AQ9" s="37"/>
      <c r="AR9" s="37"/>
      <c r="AS9" s="37"/>
      <c r="AT9" s="37"/>
      <c r="AU9" s="37"/>
      <c r="AV9" s="37"/>
      <c r="AW9" s="37"/>
      <c r="AX9" s="37"/>
      <c r="AY9" s="37"/>
      <c r="AZ9" s="37"/>
      <c r="BA9" s="37"/>
      <c r="BB9" s="37"/>
      <c r="BC9" s="37"/>
      <c r="BD9" s="37"/>
      <c r="BE9" s="37"/>
      <c r="BF9" s="37"/>
      <c r="BG9" s="37"/>
      <c r="BH9" s="37"/>
      <c r="BI9" s="37"/>
      <c r="BJ9" s="37"/>
      <c r="BK9" s="37"/>
      <c r="BL9" s="37"/>
      <c r="BM9" s="37"/>
      <c r="BN9" s="37"/>
      <c r="BO9" s="37"/>
      <c r="BP9" s="37"/>
      <c r="BQ9" s="37"/>
      <c r="BR9" s="37"/>
      <c r="BS9" s="37"/>
      <c r="BT9" s="37"/>
      <c r="BU9" s="37"/>
      <c r="BV9" s="37"/>
      <c r="BW9" s="37"/>
      <c r="BX9" s="37"/>
      <c r="BY9" s="37"/>
      <c r="BZ9" s="37"/>
      <c r="CA9" s="37"/>
      <c r="CB9" s="37"/>
      <c r="CC9" s="37"/>
      <c r="CD9" s="37"/>
      <c r="CE9" s="37"/>
      <c r="CF9" s="37"/>
      <c r="CG9" s="37"/>
      <c r="CH9" s="37"/>
      <c r="CI9" s="37"/>
      <c r="CJ9" s="37"/>
      <c r="CK9" s="37"/>
      <c r="CL9" s="37"/>
      <c r="CM9" s="37"/>
      <c r="CN9" s="37"/>
      <c r="CO9" s="37"/>
      <c r="CP9" s="37"/>
      <c r="CQ9" s="37"/>
      <c r="CR9" s="37"/>
      <c r="CS9" s="37"/>
      <c r="CT9" s="37"/>
      <c r="CU9" s="37"/>
      <c r="CV9" s="37"/>
      <c r="CW9" s="37"/>
      <c r="CX9" s="37"/>
      <c r="CY9" s="37"/>
      <c r="CZ9" s="37"/>
      <c r="DA9" s="37"/>
      <c r="DB9" s="38"/>
      <c r="DC9" s="38"/>
      <c r="DD9" s="38"/>
      <c r="DE9" s="38"/>
      <c r="DF9" s="38"/>
      <c r="DG9" s="38"/>
      <c r="DH9" s="38"/>
      <c r="DI9" s="38"/>
      <c r="DJ9" s="37"/>
      <c r="DK9" s="37"/>
      <c r="DL9" s="37"/>
      <c r="DM9" s="37"/>
      <c r="DN9" s="37"/>
      <c r="DO9" s="37"/>
      <c r="DP9" s="37"/>
      <c r="DQ9" s="37"/>
      <c r="DR9" s="37"/>
      <c r="DS9" s="37"/>
      <c r="DT9" s="37"/>
      <c r="DU9" s="37"/>
      <c r="DV9" s="37"/>
      <c r="DW9" s="37"/>
      <c r="DX9" s="37"/>
    </row>
    <row r="10" spans="2:216" s="20" customFormat="1" ht="3" customHeight="1" x14ac:dyDescent="0.25">
      <c r="B10" s="33"/>
      <c r="C10" s="33"/>
      <c r="D10" s="34"/>
      <c r="E10" s="34"/>
      <c r="F10" s="34"/>
      <c r="G10" s="34"/>
      <c r="H10" s="34"/>
      <c r="I10" s="34"/>
      <c r="J10" s="34"/>
      <c r="K10" s="6"/>
      <c r="L10" s="6"/>
      <c r="M10" s="6"/>
      <c r="N10" s="6"/>
      <c r="O10" s="6"/>
      <c r="P10" s="5"/>
      <c r="Q10" s="6"/>
      <c r="R10" s="6"/>
      <c r="S10" s="6"/>
      <c r="T10" s="37"/>
      <c r="U10" s="37"/>
      <c r="V10" s="37"/>
      <c r="W10" s="37"/>
      <c r="X10" s="37"/>
      <c r="Y10" s="37"/>
      <c r="Z10" s="37"/>
      <c r="AA10" s="37"/>
      <c r="AB10" s="37"/>
      <c r="AC10" s="37"/>
      <c r="AD10" s="37"/>
      <c r="AE10" s="37"/>
      <c r="AF10" s="37"/>
      <c r="AG10" s="37"/>
      <c r="AH10" s="37"/>
      <c r="AI10" s="37"/>
      <c r="AJ10" s="37"/>
      <c r="AK10" s="37"/>
      <c r="AL10" s="37"/>
      <c r="AM10" s="37"/>
      <c r="AN10" s="37"/>
      <c r="AO10" s="37"/>
      <c r="AP10" s="37"/>
      <c r="AQ10" s="37"/>
      <c r="AR10" s="37"/>
      <c r="AS10" s="37"/>
      <c r="AT10" s="37"/>
      <c r="AU10" s="37"/>
      <c r="AV10" s="37"/>
      <c r="AW10" s="37"/>
      <c r="AX10" s="37"/>
      <c r="AY10" s="37"/>
      <c r="AZ10" s="37"/>
      <c r="BA10" s="37"/>
      <c r="BB10" s="37"/>
      <c r="BC10" s="37"/>
      <c r="BD10" s="37"/>
      <c r="BE10" s="37"/>
      <c r="BF10" s="37"/>
      <c r="BG10" s="37"/>
      <c r="BH10" s="37"/>
      <c r="BI10" s="37"/>
      <c r="BJ10" s="37"/>
      <c r="BK10" s="37"/>
      <c r="BL10" s="37"/>
      <c r="BM10" s="37"/>
      <c r="BN10" s="37"/>
      <c r="BO10" s="37"/>
      <c r="BP10" s="37"/>
      <c r="BQ10" s="37"/>
      <c r="BR10" s="37"/>
      <c r="BS10" s="37"/>
      <c r="BT10" s="37"/>
      <c r="BU10" s="37"/>
      <c r="BV10" s="37"/>
      <c r="BW10" s="37"/>
      <c r="BX10" s="37"/>
      <c r="BY10" s="37"/>
      <c r="BZ10" s="37"/>
      <c r="CA10" s="37"/>
      <c r="CB10" s="37"/>
      <c r="CC10" s="37"/>
      <c r="CD10" s="37"/>
      <c r="CE10" s="37"/>
      <c r="CF10" s="37"/>
      <c r="CG10" s="37"/>
      <c r="CH10" s="37"/>
      <c r="CI10" s="37"/>
      <c r="CJ10" s="37"/>
      <c r="CK10" s="37"/>
      <c r="CL10" s="37"/>
      <c r="CM10" s="37"/>
      <c r="CN10" s="37"/>
      <c r="CO10" s="37"/>
      <c r="CP10" s="37"/>
      <c r="CQ10" s="37"/>
      <c r="CR10" s="37"/>
      <c r="CS10" s="37"/>
      <c r="CT10" s="37"/>
      <c r="CU10" s="37"/>
      <c r="CV10" s="37"/>
      <c r="CW10" s="37"/>
      <c r="CX10" s="37"/>
      <c r="CY10" s="37"/>
      <c r="CZ10" s="37"/>
      <c r="DA10" s="37"/>
      <c r="DB10" s="38"/>
      <c r="DC10" s="38"/>
      <c r="DD10" s="38"/>
      <c r="DE10" s="38"/>
      <c r="DF10" s="38"/>
      <c r="DG10" s="38"/>
      <c r="DH10" s="38"/>
      <c r="DI10" s="38"/>
      <c r="DJ10" s="37"/>
      <c r="DK10" s="37"/>
      <c r="DL10" s="37"/>
      <c r="DM10" s="37"/>
      <c r="DN10" s="37"/>
      <c r="DO10" s="37"/>
      <c r="DP10" s="37"/>
      <c r="DQ10" s="37"/>
      <c r="DR10" s="37"/>
      <c r="DS10" s="37"/>
      <c r="DT10" s="37"/>
      <c r="DU10" s="37"/>
      <c r="DV10" s="37"/>
      <c r="DW10" s="37"/>
      <c r="DX10" s="37"/>
      <c r="DY10" s="6"/>
      <c r="DZ10" s="6"/>
      <c r="EA10" s="6"/>
      <c r="EB10" s="6"/>
      <c r="EC10" s="6"/>
      <c r="ED10" s="6"/>
      <c r="EE10" s="6"/>
      <c r="EF10" s="6"/>
      <c r="EG10" s="6"/>
      <c r="EH10" s="6"/>
      <c r="EI10" s="6"/>
      <c r="EJ10" s="6"/>
      <c r="EK10" s="6"/>
      <c r="EL10" s="6"/>
      <c r="EM10" s="6"/>
      <c r="EN10" s="6"/>
      <c r="EO10" s="6"/>
      <c r="EP10" s="6"/>
      <c r="EQ10" s="6"/>
      <c r="ER10" s="6"/>
      <c r="ES10" s="6"/>
      <c r="ET10" s="6"/>
      <c r="EU10" s="6"/>
      <c r="EV10" s="6"/>
      <c r="EW10" s="6"/>
      <c r="EX10" s="6"/>
      <c r="EY10" s="6"/>
      <c r="EZ10" s="6"/>
      <c r="FA10" s="6"/>
      <c r="FB10" s="6"/>
      <c r="FC10" s="6"/>
      <c r="FD10" s="6"/>
      <c r="FE10" s="6"/>
      <c r="FF10" s="6"/>
      <c r="FG10" s="6"/>
      <c r="FH10" s="6"/>
      <c r="FI10" s="6"/>
      <c r="FJ10" s="6"/>
      <c r="FK10" s="6"/>
      <c r="FL10" s="6"/>
      <c r="FM10" s="6"/>
      <c r="FN10" s="6"/>
      <c r="FO10" s="6"/>
      <c r="FP10" s="6"/>
      <c r="FQ10" s="6"/>
      <c r="FR10" s="6"/>
      <c r="FS10" s="6"/>
      <c r="FT10" s="6"/>
      <c r="FU10" s="6"/>
      <c r="FV10" s="6"/>
      <c r="FW10" s="6"/>
      <c r="FX10" s="6"/>
      <c r="FY10" s="6"/>
      <c r="FZ10" s="6"/>
      <c r="GA10" s="6"/>
      <c r="GB10" s="6"/>
      <c r="GC10" s="6"/>
      <c r="GD10" s="6"/>
      <c r="GE10" s="6"/>
      <c r="GF10" s="6"/>
      <c r="GG10" s="6"/>
      <c r="GH10" s="6"/>
      <c r="GI10" s="6"/>
      <c r="GJ10" s="6"/>
      <c r="GK10" s="6"/>
      <c r="GL10" s="6"/>
      <c r="GM10" s="6"/>
      <c r="GN10" s="6"/>
      <c r="GO10" s="6"/>
      <c r="GP10" s="6"/>
      <c r="GQ10" s="6"/>
      <c r="GR10" s="6"/>
      <c r="GS10" s="6"/>
      <c r="GT10" s="6"/>
      <c r="GU10" s="6"/>
      <c r="GV10" s="6"/>
      <c r="GW10" s="6"/>
      <c r="GX10" s="6"/>
      <c r="GY10" s="6"/>
      <c r="GZ10" s="6"/>
      <c r="HA10" s="6"/>
      <c r="HB10" s="6"/>
      <c r="HC10" s="6"/>
      <c r="HD10" s="6"/>
      <c r="HE10" s="6"/>
      <c r="HF10" s="6"/>
      <c r="HG10" s="6"/>
      <c r="HH10" s="6"/>
    </row>
    <row r="11" spans="2:216" s="20" customFormat="1" ht="18" customHeight="1" x14ac:dyDescent="0.25">
      <c r="B11" s="152" t="s">
        <v>65</v>
      </c>
      <c r="C11" s="152"/>
      <c r="D11" s="159" t="s">
        <v>111</v>
      </c>
      <c r="E11" s="159"/>
      <c r="F11" s="159"/>
      <c r="G11" s="159"/>
      <c r="H11" s="159"/>
      <c r="I11" s="159"/>
      <c r="J11" s="159"/>
      <c r="K11" s="6"/>
      <c r="L11" s="6"/>
      <c r="M11" s="6"/>
      <c r="N11" s="6"/>
      <c r="O11" s="6"/>
      <c r="P11" s="5"/>
      <c r="Q11" s="6"/>
      <c r="R11" s="6"/>
      <c r="S11" s="6"/>
      <c r="T11" s="37"/>
      <c r="U11" s="37"/>
      <c r="V11" s="37"/>
      <c r="W11" s="37"/>
      <c r="X11" s="37"/>
      <c r="Y11" s="37"/>
      <c r="Z11" s="37"/>
      <c r="AA11" s="37"/>
      <c r="AB11" s="37"/>
      <c r="AC11" s="37"/>
      <c r="AD11" s="37"/>
      <c r="AE11" s="37"/>
      <c r="AF11" s="37"/>
      <c r="AG11" s="37"/>
      <c r="AH11" s="37"/>
      <c r="AI11" s="37"/>
      <c r="AJ11" s="37"/>
      <c r="AK11" s="37"/>
      <c r="AL11" s="37"/>
      <c r="AM11" s="37"/>
      <c r="AN11" s="37"/>
      <c r="AO11" s="37"/>
      <c r="AP11" s="37"/>
      <c r="AQ11" s="37"/>
      <c r="AR11" s="37"/>
      <c r="AS11" s="37"/>
      <c r="AT11" s="37"/>
      <c r="AU11" s="37"/>
      <c r="AV11" s="37"/>
      <c r="AW11" s="37"/>
      <c r="AX11" s="37"/>
      <c r="AY11" s="37"/>
      <c r="AZ11" s="37"/>
      <c r="BA11" s="37"/>
      <c r="BB11" s="37"/>
      <c r="BC11" s="37"/>
      <c r="BD11" s="37"/>
      <c r="BE11" s="37"/>
      <c r="BF11" s="37"/>
      <c r="BG11" s="37"/>
      <c r="BH11" s="37"/>
      <c r="BI11" s="37"/>
      <c r="BJ11" s="37"/>
      <c r="BK11" s="37"/>
      <c r="BL11" s="37"/>
      <c r="BM11" s="37"/>
      <c r="BN11" s="37"/>
      <c r="BO11" s="37"/>
      <c r="BP11" s="37"/>
      <c r="BQ11" s="37"/>
      <c r="BR11" s="37"/>
      <c r="BS11" s="37"/>
      <c r="BT11" s="37"/>
      <c r="BU11" s="37"/>
      <c r="BV11" s="37"/>
      <c r="BW11" s="37"/>
      <c r="BX11" s="37"/>
      <c r="BY11" s="37"/>
      <c r="BZ11" s="37"/>
      <c r="CA11" s="37"/>
      <c r="CB11" s="37"/>
      <c r="CC11" s="37"/>
      <c r="CD11" s="37"/>
      <c r="CE11" s="37"/>
      <c r="CF11" s="37"/>
      <c r="CG11" s="37"/>
      <c r="CH11" s="37"/>
      <c r="CI11" s="37"/>
      <c r="CJ11" s="37"/>
      <c r="CK11" s="37"/>
      <c r="CL11" s="37"/>
      <c r="CM11" s="37"/>
      <c r="CN11" s="37"/>
      <c r="CO11" s="37"/>
      <c r="CP11" s="37"/>
      <c r="CQ11" s="37"/>
      <c r="CR11" s="37"/>
      <c r="CS11" s="37"/>
      <c r="CT11" s="37"/>
      <c r="CU11" s="37"/>
      <c r="CV11" s="37"/>
      <c r="CW11" s="37"/>
      <c r="CX11" s="37"/>
      <c r="CY11" s="37"/>
      <c r="CZ11" s="37"/>
      <c r="DA11" s="37"/>
      <c r="DB11" s="38"/>
      <c r="DC11" s="38"/>
      <c r="DD11" s="38"/>
      <c r="DE11" s="38"/>
      <c r="DF11" s="38"/>
      <c r="DG11" s="38"/>
      <c r="DH11" s="38"/>
      <c r="DI11" s="38"/>
      <c r="DJ11" s="37"/>
      <c r="DK11" s="37"/>
      <c r="DL11" s="37"/>
      <c r="DM11" s="37"/>
      <c r="DN11" s="37"/>
      <c r="DO11" s="37"/>
      <c r="DP11" s="37"/>
      <c r="DQ11" s="37"/>
      <c r="DR11" s="37"/>
      <c r="DS11" s="37"/>
      <c r="DT11" s="37"/>
      <c r="DU11" s="37"/>
      <c r="DV11" s="37"/>
      <c r="DW11" s="37"/>
      <c r="DX11" s="37"/>
      <c r="DY11" s="6"/>
      <c r="DZ11" s="6"/>
      <c r="EA11" s="6"/>
      <c r="EB11" s="6"/>
      <c r="EC11" s="6"/>
      <c r="ED11" s="6"/>
      <c r="EE11" s="6"/>
      <c r="EF11" s="6"/>
      <c r="EG11" s="6"/>
      <c r="EH11" s="6"/>
      <c r="EI11" s="6"/>
      <c r="EJ11" s="6"/>
      <c r="EK11" s="6"/>
      <c r="EL11" s="6"/>
      <c r="EM11" s="6"/>
      <c r="EN11" s="6"/>
      <c r="EO11" s="6"/>
      <c r="EP11" s="6"/>
      <c r="EQ11" s="6"/>
      <c r="ER11" s="6"/>
      <c r="ES11" s="6"/>
      <c r="ET11" s="6"/>
      <c r="EU11" s="6"/>
      <c r="EV11" s="6"/>
      <c r="EW11" s="6"/>
      <c r="EX11" s="6"/>
      <c r="EY11" s="6"/>
      <c r="EZ11" s="6"/>
      <c r="FA11" s="6"/>
      <c r="FB11" s="6"/>
      <c r="FC11" s="6"/>
      <c r="FD11" s="6"/>
      <c r="FE11" s="6"/>
      <c r="FF11" s="6"/>
      <c r="FG11" s="6"/>
      <c r="FH11" s="6"/>
      <c r="FI11" s="6"/>
      <c r="FJ11" s="6"/>
      <c r="FK11" s="6"/>
      <c r="FL11" s="6"/>
      <c r="FM11" s="6"/>
      <c r="FN11" s="6"/>
      <c r="FO11" s="6"/>
      <c r="FP11" s="6"/>
      <c r="FQ11" s="6"/>
      <c r="FR11" s="6"/>
      <c r="FS11" s="6"/>
      <c r="FT11" s="6"/>
      <c r="FU11" s="6"/>
      <c r="FV11" s="6"/>
      <c r="FW11" s="6"/>
      <c r="FX11" s="6"/>
      <c r="FY11" s="6"/>
      <c r="FZ11" s="6"/>
      <c r="GA11" s="6"/>
      <c r="GB11" s="6"/>
      <c r="GC11" s="6"/>
      <c r="GD11" s="6"/>
      <c r="GE11" s="6"/>
      <c r="GF11" s="6"/>
      <c r="GG11" s="6"/>
      <c r="GH11" s="6"/>
      <c r="GI11" s="6"/>
      <c r="GJ11" s="6"/>
      <c r="GK11" s="6"/>
      <c r="GL11" s="6"/>
      <c r="GM11" s="6"/>
      <c r="GN11" s="6"/>
      <c r="GO11" s="6"/>
      <c r="GP11" s="6"/>
      <c r="GQ11" s="6"/>
      <c r="GR11" s="6"/>
      <c r="GS11" s="6"/>
      <c r="GT11" s="6"/>
      <c r="GU11" s="6"/>
      <c r="GV11" s="6"/>
      <c r="GW11" s="6"/>
      <c r="GX11" s="6"/>
      <c r="GY11" s="6"/>
      <c r="GZ11" s="6"/>
      <c r="HA11" s="6"/>
      <c r="HB11" s="6"/>
      <c r="HC11" s="6"/>
      <c r="HD11" s="6"/>
      <c r="HE11" s="6"/>
      <c r="HF11" s="6"/>
      <c r="HG11" s="6"/>
      <c r="HH11" s="6"/>
    </row>
    <row r="12" spans="2:216" s="20" customFormat="1" ht="3" customHeight="1" x14ac:dyDescent="0.25">
      <c r="B12" s="33"/>
      <c r="C12" s="33"/>
      <c r="D12" s="34"/>
      <c r="E12" s="34"/>
      <c r="F12" s="34"/>
      <c r="G12" s="34"/>
      <c r="H12" s="34"/>
      <c r="I12" s="34"/>
      <c r="J12" s="34"/>
      <c r="K12" s="6"/>
      <c r="L12" s="6"/>
      <c r="M12" s="6"/>
      <c r="N12" s="6"/>
      <c r="O12" s="6"/>
      <c r="P12" s="5"/>
      <c r="Q12" s="6"/>
      <c r="R12" s="6"/>
      <c r="S12" s="6"/>
      <c r="T12" s="37"/>
      <c r="U12" s="37"/>
      <c r="V12" s="37"/>
      <c r="W12" s="37"/>
      <c r="X12" s="37"/>
      <c r="Y12" s="37"/>
      <c r="Z12" s="37"/>
      <c r="AA12" s="37"/>
      <c r="AB12" s="37"/>
      <c r="AC12" s="37"/>
      <c r="AD12" s="37"/>
      <c r="AE12" s="37"/>
      <c r="AF12" s="37"/>
      <c r="AG12" s="37"/>
      <c r="AH12" s="37"/>
      <c r="AI12" s="37"/>
      <c r="AJ12" s="37"/>
      <c r="AK12" s="37"/>
      <c r="AL12" s="37"/>
      <c r="AM12" s="37"/>
      <c r="AN12" s="37"/>
      <c r="AO12" s="37"/>
      <c r="AP12" s="37"/>
      <c r="AQ12" s="37"/>
      <c r="AR12" s="37"/>
      <c r="AS12" s="37"/>
      <c r="AT12" s="37"/>
      <c r="AU12" s="37"/>
      <c r="AV12" s="37"/>
      <c r="AW12" s="37"/>
      <c r="AX12" s="37"/>
      <c r="AY12" s="37"/>
      <c r="AZ12" s="37"/>
      <c r="BA12" s="37"/>
      <c r="BB12" s="37"/>
      <c r="BC12" s="37"/>
      <c r="BD12" s="37"/>
      <c r="BE12" s="37"/>
      <c r="BF12" s="37"/>
      <c r="BG12" s="37"/>
      <c r="BH12" s="37"/>
      <c r="BI12" s="37"/>
      <c r="BJ12" s="37"/>
      <c r="BK12" s="37"/>
      <c r="BL12" s="37"/>
      <c r="BM12" s="37"/>
      <c r="BN12" s="37"/>
      <c r="BO12" s="37"/>
      <c r="BP12" s="37"/>
      <c r="BQ12" s="37"/>
      <c r="BR12" s="37"/>
      <c r="BS12" s="37"/>
      <c r="BT12" s="37"/>
      <c r="BU12" s="37"/>
      <c r="BV12" s="37"/>
      <c r="BW12" s="37"/>
      <c r="BX12" s="37"/>
      <c r="BY12" s="37"/>
      <c r="BZ12" s="37"/>
      <c r="CA12" s="37"/>
      <c r="CB12" s="37"/>
      <c r="CC12" s="37"/>
      <c r="CD12" s="37"/>
      <c r="CE12" s="37"/>
      <c r="CF12" s="37"/>
      <c r="CG12" s="37"/>
      <c r="CH12" s="37"/>
      <c r="CI12" s="37"/>
      <c r="CJ12" s="37"/>
      <c r="CK12" s="37"/>
      <c r="CL12" s="37"/>
      <c r="CM12" s="37"/>
      <c r="CN12" s="37"/>
      <c r="CO12" s="37"/>
      <c r="CP12" s="37"/>
      <c r="CQ12" s="37"/>
      <c r="CR12" s="37"/>
      <c r="CS12" s="37"/>
      <c r="CT12" s="37"/>
      <c r="CU12" s="37"/>
      <c r="CV12" s="37"/>
      <c r="CW12" s="37"/>
      <c r="CX12" s="37"/>
      <c r="CY12" s="37"/>
      <c r="CZ12" s="37"/>
      <c r="DA12" s="37"/>
      <c r="DB12" s="38"/>
      <c r="DC12" s="38"/>
      <c r="DD12" s="38"/>
      <c r="DE12" s="38"/>
      <c r="DF12" s="38"/>
      <c r="DG12" s="38"/>
      <c r="DH12" s="38"/>
      <c r="DI12" s="38"/>
      <c r="DJ12" s="37"/>
      <c r="DK12" s="37"/>
      <c r="DL12" s="37"/>
      <c r="DM12" s="37"/>
      <c r="DN12" s="37"/>
      <c r="DO12" s="37"/>
      <c r="DP12" s="37"/>
      <c r="DQ12" s="37"/>
      <c r="DR12" s="37"/>
      <c r="DS12" s="37"/>
      <c r="DT12" s="37"/>
      <c r="DU12" s="37"/>
      <c r="DV12" s="37"/>
      <c r="DW12" s="37"/>
      <c r="DX12" s="37"/>
      <c r="DY12" s="6"/>
      <c r="DZ12" s="6"/>
      <c r="EA12" s="6"/>
      <c r="EB12" s="6"/>
      <c r="EC12" s="6"/>
      <c r="ED12" s="6"/>
      <c r="EE12" s="6"/>
      <c r="EF12" s="6"/>
      <c r="EG12" s="6"/>
      <c r="EH12" s="6"/>
      <c r="EI12" s="6"/>
      <c r="EJ12" s="6"/>
      <c r="EK12" s="6"/>
      <c r="EL12" s="6"/>
      <c r="EM12" s="6"/>
      <c r="EN12" s="6"/>
      <c r="EO12" s="6"/>
      <c r="EP12" s="6"/>
      <c r="EQ12" s="6"/>
      <c r="ER12" s="6"/>
      <c r="ES12" s="6"/>
      <c r="ET12" s="6"/>
      <c r="EU12" s="6"/>
      <c r="EV12" s="6"/>
      <c r="EW12" s="6"/>
      <c r="EX12" s="6"/>
      <c r="EY12" s="6"/>
      <c r="EZ12" s="6"/>
      <c r="FA12" s="6"/>
      <c r="FB12" s="6"/>
      <c r="FC12" s="6"/>
      <c r="FD12" s="6"/>
      <c r="FE12" s="6"/>
      <c r="FF12" s="6"/>
      <c r="FG12" s="6"/>
      <c r="FH12" s="6"/>
      <c r="FI12" s="6"/>
      <c r="FJ12" s="6"/>
      <c r="FK12" s="6"/>
      <c r="FL12" s="6"/>
      <c r="FM12" s="6"/>
      <c r="FN12" s="6"/>
      <c r="FO12" s="6"/>
      <c r="FP12" s="6"/>
      <c r="FQ12" s="6"/>
      <c r="FR12" s="6"/>
      <c r="FS12" s="6"/>
      <c r="FT12" s="6"/>
      <c r="FU12" s="6"/>
      <c r="FV12" s="6"/>
      <c r="FW12" s="6"/>
      <c r="FX12" s="6"/>
      <c r="FY12" s="6"/>
      <c r="FZ12" s="6"/>
      <c r="GA12" s="6"/>
      <c r="GB12" s="6"/>
      <c r="GC12" s="6"/>
      <c r="GD12" s="6"/>
      <c r="GE12" s="6"/>
      <c r="GF12" s="6"/>
      <c r="GG12" s="6"/>
      <c r="GH12" s="6"/>
      <c r="GI12" s="6"/>
      <c r="GJ12" s="6"/>
      <c r="GK12" s="6"/>
      <c r="GL12" s="6"/>
      <c r="GM12" s="6"/>
      <c r="GN12" s="6"/>
      <c r="GO12" s="6"/>
      <c r="GP12" s="6"/>
      <c r="GQ12" s="6"/>
      <c r="GR12" s="6"/>
      <c r="GS12" s="6"/>
      <c r="GT12" s="6"/>
      <c r="GU12" s="6"/>
      <c r="GV12" s="6"/>
      <c r="GW12" s="6"/>
      <c r="GX12" s="6"/>
      <c r="GY12" s="6"/>
      <c r="GZ12" s="6"/>
      <c r="HA12" s="6"/>
      <c r="HB12" s="6"/>
      <c r="HC12" s="6"/>
      <c r="HD12" s="6"/>
      <c r="HE12" s="6"/>
      <c r="HF12" s="6"/>
      <c r="HG12" s="6"/>
      <c r="HH12" s="6"/>
    </row>
    <row r="13" spans="2:216" s="20" customFormat="1" ht="39" customHeight="1" x14ac:dyDescent="0.25">
      <c r="B13" s="152" t="s">
        <v>66</v>
      </c>
      <c r="C13" s="152"/>
      <c r="D13" s="159" t="s">
        <v>112</v>
      </c>
      <c r="E13" s="159"/>
      <c r="F13" s="159"/>
      <c r="G13" s="159"/>
      <c r="H13" s="159"/>
      <c r="I13" s="159"/>
      <c r="J13" s="159"/>
      <c r="K13" s="6"/>
      <c r="L13" s="6"/>
      <c r="M13" s="6"/>
      <c r="N13" s="6"/>
      <c r="O13" s="6"/>
      <c r="P13" s="5"/>
      <c r="Q13" s="6"/>
      <c r="R13" s="6"/>
      <c r="S13" s="6"/>
      <c r="T13" s="37"/>
      <c r="U13" s="37"/>
      <c r="V13" s="37"/>
      <c r="W13" s="37"/>
      <c r="X13" s="37"/>
      <c r="Y13" s="37"/>
      <c r="Z13" s="37"/>
      <c r="AA13" s="37"/>
      <c r="AB13" s="37"/>
      <c r="AC13" s="37"/>
      <c r="AD13" s="37"/>
      <c r="AE13" s="37"/>
      <c r="AF13" s="37"/>
      <c r="AG13" s="37"/>
      <c r="AH13" s="37"/>
      <c r="AI13" s="37"/>
      <c r="AJ13" s="37"/>
      <c r="AK13" s="37"/>
      <c r="AL13" s="37"/>
      <c r="AM13" s="37"/>
      <c r="AN13" s="37"/>
      <c r="AO13" s="37"/>
      <c r="AP13" s="37"/>
      <c r="AQ13" s="37"/>
      <c r="AR13" s="37"/>
      <c r="AS13" s="37"/>
      <c r="AT13" s="37"/>
      <c r="AU13" s="37"/>
      <c r="AV13" s="37"/>
      <c r="AW13" s="37"/>
      <c r="AX13" s="37"/>
      <c r="AY13" s="37"/>
      <c r="AZ13" s="37"/>
      <c r="BA13" s="37"/>
      <c r="BB13" s="37"/>
      <c r="BC13" s="37"/>
      <c r="BD13" s="37"/>
      <c r="BE13" s="37"/>
      <c r="BF13" s="37"/>
      <c r="BG13" s="37"/>
      <c r="BH13" s="37"/>
      <c r="BI13" s="37"/>
      <c r="BJ13" s="37"/>
      <c r="BK13" s="37"/>
      <c r="BL13" s="37"/>
      <c r="BM13" s="37"/>
      <c r="BN13" s="37"/>
      <c r="BO13" s="37"/>
      <c r="BP13" s="37"/>
      <c r="BQ13" s="37"/>
      <c r="BR13" s="37"/>
      <c r="BS13" s="37"/>
      <c r="BT13" s="37"/>
      <c r="BU13" s="37"/>
      <c r="BV13" s="37"/>
      <c r="BW13" s="37"/>
      <c r="BX13" s="37"/>
      <c r="BY13" s="37"/>
      <c r="BZ13" s="37"/>
      <c r="CA13" s="37"/>
      <c r="CB13" s="37"/>
      <c r="CC13" s="37"/>
      <c r="CD13" s="37"/>
      <c r="CE13" s="37"/>
      <c r="CF13" s="37"/>
      <c r="CG13" s="37"/>
      <c r="CH13" s="37"/>
      <c r="CI13" s="37"/>
      <c r="CJ13" s="37"/>
      <c r="CK13" s="37"/>
      <c r="CL13" s="37"/>
      <c r="CM13" s="37"/>
      <c r="CN13" s="37"/>
      <c r="CO13" s="37"/>
      <c r="CP13" s="37"/>
      <c r="CQ13" s="37"/>
      <c r="CR13" s="37"/>
      <c r="CS13" s="37"/>
      <c r="CT13" s="37"/>
      <c r="CU13" s="37"/>
      <c r="CV13" s="37"/>
      <c r="CW13" s="37"/>
      <c r="CX13" s="37"/>
      <c r="CY13" s="37"/>
      <c r="CZ13" s="37"/>
      <c r="DA13" s="37"/>
      <c r="DB13" s="38"/>
      <c r="DC13" s="38"/>
      <c r="DD13" s="38"/>
      <c r="DE13" s="38"/>
      <c r="DF13" s="38"/>
      <c r="DG13" s="38"/>
      <c r="DH13" s="38"/>
      <c r="DI13" s="38"/>
      <c r="DJ13" s="37"/>
      <c r="DK13" s="37"/>
      <c r="DL13" s="37"/>
      <c r="DM13" s="37"/>
      <c r="DN13" s="37"/>
      <c r="DO13" s="37"/>
      <c r="DP13" s="37"/>
      <c r="DQ13" s="37"/>
      <c r="DR13" s="37"/>
      <c r="DS13" s="37"/>
      <c r="DT13" s="37"/>
      <c r="DU13" s="37"/>
      <c r="DV13" s="37"/>
      <c r="DW13" s="37"/>
      <c r="DX13" s="37"/>
      <c r="DY13" s="6"/>
      <c r="DZ13" s="6"/>
      <c r="EA13" s="6"/>
      <c r="EB13" s="6"/>
      <c r="EC13" s="6"/>
      <c r="ED13" s="6"/>
      <c r="EE13" s="6"/>
      <c r="EF13" s="6"/>
      <c r="EG13" s="6"/>
      <c r="EH13" s="6"/>
      <c r="EI13" s="6"/>
      <c r="EJ13" s="6"/>
      <c r="EK13" s="6"/>
      <c r="EL13" s="6"/>
      <c r="EM13" s="6"/>
      <c r="EN13" s="6"/>
      <c r="EO13" s="6"/>
      <c r="EP13" s="6"/>
      <c r="EQ13" s="6"/>
      <c r="ER13" s="6"/>
      <c r="ES13" s="6"/>
      <c r="ET13" s="6"/>
      <c r="EU13" s="6"/>
      <c r="EV13" s="6"/>
      <c r="EW13" s="6"/>
      <c r="EX13" s="6"/>
      <c r="EY13" s="6"/>
      <c r="EZ13" s="6"/>
      <c r="FA13" s="6"/>
      <c r="FB13" s="6"/>
      <c r="FC13" s="6"/>
      <c r="FD13" s="6"/>
      <c r="FE13" s="6"/>
      <c r="FF13" s="6"/>
      <c r="FG13" s="6"/>
      <c r="FH13" s="6"/>
      <c r="FI13" s="6"/>
      <c r="FJ13" s="6"/>
      <c r="FK13" s="6"/>
      <c r="FL13" s="6"/>
      <c r="FM13" s="6"/>
      <c r="FN13" s="6"/>
      <c r="FO13" s="6"/>
      <c r="FP13" s="6"/>
      <c r="FQ13" s="6"/>
      <c r="FR13" s="6"/>
      <c r="FS13" s="6"/>
      <c r="FT13" s="6"/>
      <c r="FU13" s="6"/>
      <c r="FV13" s="6"/>
      <c r="FW13" s="6"/>
      <c r="FX13" s="6"/>
      <c r="FY13" s="6"/>
      <c r="FZ13" s="6"/>
      <c r="GA13" s="6"/>
      <c r="GB13" s="6"/>
      <c r="GC13" s="6"/>
      <c r="GD13" s="6"/>
      <c r="GE13" s="6"/>
      <c r="GF13" s="6"/>
      <c r="GG13" s="6"/>
      <c r="GH13" s="6"/>
      <c r="GI13" s="6"/>
      <c r="GJ13" s="6"/>
      <c r="GK13" s="6"/>
      <c r="GL13" s="6"/>
      <c r="GM13" s="6"/>
      <c r="GN13" s="6"/>
      <c r="GO13" s="6"/>
      <c r="GP13" s="6"/>
      <c r="GQ13" s="6"/>
      <c r="GR13" s="6"/>
      <c r="GS13" s="6"/>
      <c r="GT13" s="6"/>
      <c r="GU13" s="6"/>
      <c r="GV13" s="6"/>
      <c r="GW13" s="6"/>
      <c r="GX13" s="6"/>
      <c r="GY13" s="6"/>
      <c r="GZ13" s="6"/>
      <c r="HA13" s="6"/>
      <c r="HB13" s="6"/>
      <c r="HC13" s="6"/>
      <c r="HD13" s="6"/>
      <c r="HE13" s="6"/>
      <c r="HF13" s="6"/>
      <c r="HG13" s="6"/>
      <c r="HH13" s="6"/>
    </row>
    <row r="14" spans="2:216" s="20" customFormat="1" ht="3.75" customHeight="1" x14ac:dyDescent="0.25">
      <c r="B14" s="33"/>
      <c r="C14" s="33"/>
      <c r="D14" s="34"/>
      <c r="E14" s="34"/>
      <c r="F14" s="34"/>
      <c r="G14" s="34"/>
      <c r="H14" s="34"/>
      <c r="I14" s="34"/>
      <c r="J14" s="34"/>
      <c r="K14" s="6"/>
      <c r="L14" s="6"/>
      <c r="M14" s="6"/>
      <c r="N14" s="6"/>
      <c r="O14" s="6"/>
      <c r="P14" s="5"/>
      <c r="Q14" s="6"/>
      <c r="R14" s="6"/>
      <c r="S14" s="6"/>
      <c r="T14" s="37"/>
      <c r="U14" s="37"/>
      <c r="V14" s="37"/>
      <c r="W14" s="37"/>
      <c r="X14" s="37"/>
      <c r="Y14" s="37"/>
      <c r="Z14" s="37"/>
      <c r="AA14" s="37"/>
      <c r="AB14" s="37"/>
      <c r="AC14" s="37"/>
      <c r="AD14" s="37"/>
      <c r="AE14" s="37"/>
      <c r="AF14" s="37"/>
      <c r="AG14" s="37"/>
      <c r="AH14" s="37"/>
      <c r="AI14" s="37"/>
      <c r="AJ14" s="37"/>
      <c r="AK14" s="37"/>
      <c r="AL14" s="37"/>
      <c r="AM14" s="37"/>
      <c r="AN14" s="37"/>
      <c r="AO14" s="37"/>
      <c r="AP14" s="37"/>
      <c r="AQ14" s="37"/>
      <c r="AR14" s="37"/>
      <c r="AS14" s="37"/>
      <c r="AT14" s="37"/>
      <c r="AU14" s="37"/>
      <c r="AV14" s="37"/>
      <c r="AW14" s="37"/>
      <c r="AX14" s="37"/>
      <c r="AY14" s="37"/>
      <c r="AZ14" s="37"/>
      <c r="BA14" s="37"/>
      <c r="BB14" s="37"/>
      <c r="BC14" s="37"/>
      <c r="BD14" s="37"/>
      <c r="BE14" s="37"/>
      <c r="BF14" s="37"/>
      <c r="BG14" s="37"/>
      <c r="BH14" s="37"/>
      <c r="BI14" s="37"/>
      <c r="BJ14" s="37"/>
      <c r="BK14" s="37"/>
      <c r="BL14" s="37"/>
      <c r="BM14" s="37"/>
      <c r="BN14" s="37"/>
      <c r="BO14" s="37"/>
      <c r="BP14" s="37"/>
      <c r="BQ14" s="37"/>
      <c r="BR14" s="37"/>
      <c r="BS14" s="37"/>
      <c r="BT14" s="37"/>
      <c r="BU14" s="37"/>
      <c r="BV14" s="37"/>
      <c r="BW14" s="37"/>
      <c r="BX14" s="37"/>
      <c r="BY14" s="37"/>
      <c r="BZ14" s="37"/>
      <c r="CA14" s="37"/>
      <c r="CB14" s="37"/>
      <c r="CC14" s="37"/>
      <c r="CD14" s="37"/>
      <c r="CE14" s="37"/>
      <c r="CF14" s="37"/>
      <c r="CG14" s="37"/>
      <c r="CH14" s="37"/>
      <c r="CI14" s="37"/>
      <c r="CJ14" s="37"/>
      <c r="CK14" s="37"/>
      <c r="CL14" s="37"/>
      <c r="CM14" s="37"/>
      <c r="CN14" s="37"/>
      <c r="CO14" s="37"/>
      <c r="CP14" s="37"/>
      <c r="CQ14" s="37"/>
      <c r="CR14" s="37"/>
      <c r="CS14" s="37"/>
      <c r="CT14" s="37"/>
      <c r="CU14" s="37"/>
      <c r="CV14" s="37"/>
      <c r="CW14" s="37"/>
      <c r="CX14" s="37"/>
      <c r="CY14" s="37"/>
      <c r="CZ14" s="37"/>
      <c r="DA14" s="37"/>
      <c r="DB14" s="38"/>
      <c r="DC14" s="38"/>
      <c r="DD14" s="38"/>
      <c r="DE14" s="38"/>
      <c r="DF14" s="38"/>
      <c r="DG14" s="38"/>
      <c r="DH14" s="38"/>
      <c r="DI14" s="38"/>
      <c r="DJ14" s="37"/>
      <c r="DK14" s="37"/>
      <c r="DL14" s="37"/>
      <c r="DM14" s="37"/>
      <c r="DN14" s="37"/>
      <c r="DO14" s="37"/>
      <c r="DP14" s="37"/>
      <c r="DQ14" s="37"/>
      <c r="DR14" s="37"/>
      <c r="DS14" s="37"/>
      <c r="DT14" s="37"/>
      <c r="DU14" s="37"/>
      <c r="DV14" s="37"/>
      <c r="DW14" s="37"/>
      <c r="DX14" s="37"/>
      <c r="DY14" s="6"/>
      <c r="DZ14" s="6"/>
      <c r="EA14" s="6"/>
      <c r="EB14" s="6"/>
      <c r="EC14" s="6"/>
      <c r="ED14" s="6"/>
      <c r="EE14" s="6"/>
      <c r="EF14" s="6"/>
      <c r="EG14" s="6"/>
      <c r="EH14" s="6"/>
      <c r="EI14" s="6"/>
      <c r="EJ14" s="6"/>
      <c r="EK14" s="6"/>
      <c r="EL14" s="6"/>
      <c r="EM14" s="6"/>
      <c r="EN14" s="6"/>
      <c r="EO14" s="6"/>
      <c r="EP14" s="6"/>
      <c r="EQ14" s="6"/>
      <c r="ER14" s="6"/>
      <c r="ES14" s="6"/>
      <c r="ET14" s="6"/>
      <c r="EU14" s="6"/>
      <c r="EV14" s="6"/>
      <c r="EW14" s="6"/>
      <c r="EX14" s="6"/>
      <c r="EY14" s="6"/>
      <c r="EZ14" s="6"/>
      <c r="FA14" s="6"/>
      <c r="FB14" s="6"/>
      <c r="FC14" s="6"/>
      <c r="FD14" s="6"/>
      <c r="FE14" s="6"/>
      <c r="FF14" s="6"/>
      <c r="FG14" s="6"/>
      <c r="FH14" s="6"/>
      <c r="FI14" s="6"/>
      <c r="FJ14" s="6"/>
      <c r="FK14" s="6"/>
      <c r="FL14" s="6"/>
      <c r="FM14" s="6"/>
      <c r="FN14" s="6"/>
      <c r="FO14" s="6"/>
      <c r="FP14" s="6"/>
      <c r="FQ14" s="6"/>
      <c r="FR14" s="6"/>
      <c r="FS14" s="6"/>
      <c r="FT14" s="6"/>
      <c r="FU14" s="6"/>
      <c r="FV14" s="6"/>
      <c r="FW14" s="6"/>
      <c r="FX14" s="6"/>
      <c r="FY14" s="6"/>
      <c r="FZ14" s="6"/>
      <c r="GA14" s="6"/>
      <c r="GB14" s="6"/>
      <c r="GC14" s="6"/>
      <c r="GD14" s="6"/>
      <c r="GE14" s="6"/>
      <c r="GF14" s="6"/>
      <c r="GG14" s="6"/>
      <c r="GH14" s="6"/>
      <c r="GI14" s="6"/>
      <c r="GJ14" s="6"/>
      <c r="GK14" s="6"/>
      <c r="GL14" s="6"/>
      <c r="GM14" s="6"/>
      <c r="GN14" s="6"/>
      <c r="GO14" s="6"/>
      <c r="GP14" s="6"/>
      <c r="GQ14" s="6"/>
      <c r="GR14" s="6"/>
      <c r="GS14" s="6"/>
      <c r="GT14" s="6"/>
      <c r="GU14" s="6"/>
      <c r="GV14" s="6"/>
      <c r="GW14" s="6"/>
      <c r="GX14" s="6"/>
      <c r="GY14" s="6"/>
      <c r="GZ14" s="6"/>
      <c r="HA14" s="6"/>
      <c r="HB14" s="6"/>
      <c r="HC14" s="6"/>
      <c r="HD14" s="6"/>
      <c r="HE14" s="6"/>
      <c r="HF14" s="6"/>
      <c r="HG14" s="6"/>
      <c r="HH14" s="6"/>
    </row>
    <row r="15" spans="2:216" s="20" customFormat="1" ht="13.5" customHeight="1" x14ac:dyDescent="0.25">
      <c r="B15" s="152" t="s">
        <v>4</v>
      </c>
      <c r="C15" s="152" t="str">
        <f>IF(ISERROR(VLOOKUP(#REF!,[3]listas!$B$5:$G$54,2,0)),"",VLOOKUP(#REF!,[3]listas!$B$5:$G$54,2,0))</f>
        <v/>
      </c>
      <c r="D15" s="159" t="s">
        <v>113</v>
      </c>
      <c r="E15" s="159"/>
      <c r="F15" s="159"/>
      <c r="G15" s="159"/>
      <c r="H15" s="159"/>
      <c r="I15" s="159"/>
      <c r="J15" s="159"/>
      <c r="K15" s="6"/>
      <c r="L15" s="6"/>
      <c r="M15" s="6"/>
      <c r="N15" s="6"/>
      <c r="O15" s="6"/>
      <c r="P15" s="5"/>
      <c r="Q15" s="6"/>
      <c r="R15" s="6"/>
      <c r="S15" s="6"/>
      <c r="T15" s="37"/>
      <c r="U15" s="37"/>
      <c r="V15" s="37"/>
      <c r="W15" s="37"/>
      <c r="X15" s="37"/>
      <c r="Y15" s="37"/>
      <c r="Z15" s="37"/>
      <c r="AA15" s="37"/>
      <c r="AB15" s="37"/>
      <c r="AC15" s="37"/>
      <c r="AD15" s="37"/>
      <c r="AE15" s="37"/>
      <c r="AF15" s="37"/>
      <c r="AG15" s="37"/>
      <c r="AH15" s="37"/>
      <c r="AI15" s="37"/>
      <c r="AJ15" s="37"/>
      <c r="AK15" s="37"/>
      <c r="AL15" s="37"/>
      <c r="AM15" s="37"/>
      <c r="AN15" s="37"/>
      <c r="AO15" s="37"/>
      <c r="AP15" s="37"/>
      <c r="AQ15" s="37"/>
      <c r="AR15" s="37"/>
      <c r="AS15" s="37"/>
      <c r="AT15" s="37"/>
      <c r="AU15" s="37"/>
      <c r="AV15" s="37"/>
      <c r="AW15" s="37"/>
      <c r="AX15" s="37"/>
      <c r="AY15" s="37"/>
      <c r="AZ15" s="37"/>
      <c r="BA15" s="37"/>
      <c r="BB15" s="37"/>
      <c r="BC15" s="37"/>
      <c r="BD15" s="37"/>
      <c r="BE15" s="37"/>
      <c r="BF15" s="37"/>
      <c r="BG15" s="37"/>
      <c r="BH15" s="37"/>
      <c r="BI15" s="37"/>
      <c r="BJ15" s="37"/>
      <c r="BK15" s="37"/>
      <c r="BL15" s="37"/>
      <c r="BM15" s="37"/>
      <c r="BN15" s="37"/>
      <c r="BO15" s="37"/>
      <c r="BP15" s="37"/>
      <c r="BQ15" s="37"/>
      <c r="BR15" s="37"/>
      <c r="BS15" s="37"/>
      <c r="BT15" s="37"/>
      <c r="BU15" s="37"/>
      <c r="BV15" s="37"/>
      <c r="BW15" s="37"/>
      <c r="BX15" s="37"/>
      <c r="BY15" s="37"/>
      <c r="BZ15" s="37"/>
      <c r="CA15" s="37"/>
      <c r="CB15" s="37"/>
      <c r="CC15" s="37"/>
      <c r="CD15" s="37"/>
      <c r="CE15" s="37"/>
      <c r="CF15" s="37"/>
      <c r="CG15" s="37"/>
      <c r="CH15" s="37"/>
      <c r="CI15" s="37"/>
      <c r="CJ15" s="37"/>
      <c r="CK15" s="37"/>
      <c r="CL15" s="37"/>
      <c r="CM15" s="37"/>
      <c r="CN15" s="37"/>
      <c r="CO15" s="37"/>
      <c r="CP15" s="37"/>
      <c r="CQ15" s="37"/>
      <c r="CR15" s="37"/>
      <c r="CS15" s="37"/>
      <c r="CT15" s="37"/>
      <c r="CU15" s="37"/>
      <c r="CV15" s="37"/>
      <c r="CW15" s="37"/>
      <c r="CX15" s="37"/>
      <c r="CY15" s="37"/>
      <c r="CZ15" s="37"/>
      <c r="DA15" s="37"/>
      <c r="DB15" s="38"/>
      <c r="DC15" s="38"/>
      <c r="DD15" s="38"/>
      <c r="DE15" s="38"/>
      <c r="DF15" s="38"/>
      <c r="DG15" s="38"/>
      <c r="DH15" s="38"/>
      <c r="DI15" s="38"/>
      <c r="DJ15" s="37"/>
      <c r="DK15" s="37"/>
      <c r="DL15" s="37"/>
      <c r="DM15" s="37"/>
      <c r="DN15" s="37"/>
      <c r="DO15" s="37"/>
      <c r="DP15" s="37"/>
      <c r="DQ15" s="37"/>
      <c r="DR15" s="37"/>
      <c r="DS15" s="37"/>
      <c r="DT15" s="37"/>
      <c r="DU15" s="37"/>
      <c r="DV15" s="37"/>
      <c r="DW15" s="37"/>
      <c r="DX15" s="37"/>
      <c r="DY15" s="6"/>
      <c r="DZ15" s="6"/>
      <c r="EA15" s="6"/>
      <c r="EB15" s="6"/>
      <c r="EC15" s="6"/>
      <c r="ED15" s="6"/>
      <c r="EE15" s="6"/>
      <c r="EF15" s="6"/>
      <c r="EG15" s="6"/>
      <c r="EH15" s="6"/>
      <c r="EI15" s="6"/>
      <c r="EJ15" s="6"/>
      <c r="EK15" s="6"/>
      <c r="EL15" s="6"/>
      <c r="EM15" s="6"/>
      <c r="EN15" s="6"/>
      <c r="EO15" s="6"/>
      <c r="EP15" s="6"/>
      <c r="EQ15" s="6"/>
      <c r="ER15" s="6"/>
      <c r="ES15" s="6"/>
      <c r="ET15" s="6"/>
      <c r="EU15" s="6"/>
      <c r="EV15" s="6"/>
      <c r="EW15" s="6"/>
      <c r="EX15" s="6"/>
      <c r="EY15" s="6"/>
      <c r="EZ15" s="6"/>
      <c r="FA15" s="6"/>
      <c r="FB15" s="6"/>
      <c r="FC15" s="6"/>
      <c r="FD15" s="6"/>
      <c r="FE15" s="6"/>
      <c r="FF15" s="6"/>
      <c r="FG15" s="6"/>
      <c r="FH15" s="6"/>
      <c r="FI15" s="6"/>
      <c r="FJ15" s="6"/>
      <c r="FK15" s="6"/>
      <c r="FL15" s="6"/>
      <c r="FM15" s="6"/>
      <c r="FN15" s="6"/>
      <c r="FO15" s="6"/>
      <c r="FP15" s="6"/>
      <c r="FQ15" s="6"/>
      <c r="FR15" s="6"/>
      <c r="FS15" s="6"/>
      <c r="FT15" s="6"/>
      <c r="FU15" s="6"/>
      <c r="FV15" s="6"/>
      <c r="FW15" s="6"/>
      <c r="FX15" s="6"/>
      <c r="FY15" s="6"/>
      <c r="FZ15" s="6"/>
      <c r="GA15" s="6"/>
      <c r="GB15" s="6"/>
      <c r="GC15" s="6"/>
      <c r="GD15" s="6"/>
      <c r="GE15" s="6"/>
      <c r="GF15" s="6"/>
      <c r="GG15" s="6"/>
      <c r="GH15" s="6"/>
      <c r="GI15" s="6"/>
      <c r="GJ15" s="6"/>
      <c r="GK15" s="6"/>
      <c r="GL15" s="6"/>
      <c r="GM15" s="6"/>
      <c r="GN15" s="6"/>
      <c r="GO15" s="6"/>
      <c r="GP15" s="6"/>
      <c r="GQ15" s="6"/>
      <c r="GR15" s="6"/>
      <c r="GS15" s="6"/>
      <c r="GT15" s="6"/>
      <c r="GU15" s="6"/>
      <c r="GV15" s="6"/>
      <c r="GW15" s="6"/>
      <c r="GX15" s="6"/>
      <c r="GY15" s="6"/>
      <c r="GZ15" s="6"/>
      <c r="HA15" s="6"/>
      <c r="HB15" s="6"/>
      <c r="HC15" s="6"/>
      <c r="HD15" s="6"/>
      <c r="HE15" s="6"/>
      <c r="HF15" s="6"/>
      <c r="HG15" s="6"/>
      <c r="HH15" s="6"/>
    </row>
    <row r="16" spans="2:216" s="20" customFormat="1" ht="3.75" customHeight="1" x14ac:dyDescent="0.25">
      <c r="B16" s="33"/>
      <c r="C16" s="33"/>
      <c r="D16" s="34"/>
      <c r="E16" s="34"/>
      <c r="F16" s="34"/>
      <c r="G16" s="34"/>
      <c r="H16" s="34"/>
      <c r="I16" s="34"/>
      <c r="J16" s="34"/>
      <c r="K16" s="6"/>
      <c r="L16" s="6"/>
      <c r="M16" s="6"/>
      <c r="N16" s="6"/>
      <c r="O16" s="6"/>
      <c r="P16" s="5"/>
      <c r="Q16" s="6"/>
      <c r="R16" s="6"/>
      <c r="S16" s="6"/>
      <c r="T16" s="37"/>
      <c r="U16" s="37"/>
      <c r="V16" s="37"/>
      <c r="W16" s="37"/>
      <c r="X16" s="37"/>
      <c r="Y16" s="37"/>
      <c r="Z16" s="37"/>
      <c r="AA16" s="37"/>
      <c r="AB16" s="37"/>
      <c r="AC16" s="37"/>
      <c r="AD16" s="37"/>
      <c r="AE16" s="37"/>
      <c r="AF16" s="37"/>
      <c r="AG16" s="37"/>
      <c r="AH16" s="37"/>
      <c r="AI16" s="37"/>
      <c r="AJ16" s="37"/>
      <c r="AK16" s="37"/>
      <c r="AL16" s="37"/>
      <c r="AM16" s="37"/>
      <c r="AN16" s="37"/>
      <c r="AO16" s="37"/>
      <c r="AP16" s="37"/>
      <c r="AQ16" s="37"/>
      <c r="AR16" s="37"/>
      <c r="AS16" s="37"/>
      <c r="AT16" s="37"/>
      <c r="AU16" s="37"/>
      <c r="AV16" s="37"/>
      <c r="AW16" s="37"/>
      <c r="AX16" s="37"/>
      <c r="AY16" s="37"/>
      <c r="AZ16" s="37"/>
      <c r="BA16" s="37"/>
      <c r="BB16" s="37"/>
      <c r="BC16" s="37"/>
      <c r="BD16" s="37"/>
      <c r="BE16" s="37"/>
      <c r="BF16" s="37"/>
      <c r="BG16" s="37"/>
      <c r="BH16" s="37"/>
      <c r="BI16" s="37"/>
      <c r="BJ16" s="37"/>
      <c r="BK16" s="37"/>
      <c r="BL16" s="37"/>
      <c r="BM16" s="37"/>
      <c r="BN16" s="37"/>
      <c r="BO16" s="37"/>
      <c r="BP16" s="37"/>
      <c r="BQ16" s="37"/>
      <c r="BR16" s="37"/>
      <c r="BS16" s="37"/>
      <c r="BT16" s="37"/>
      <c r="BU16" s="37"/>
      <c r="BV16" s="37"/>
      <c r="BW16" s="37"/>
      <c r="BX16" s="37"/>
      <c r="BY16" s="37"/>
      <c r="BZ16" s="37"/>
      <c r="CA16" s="37"/>
      <c r="CB16" s="37"/>
      <c r="CC16" s="37"/>
      <c r="CD16" s="37"/>
      <c r="CE16" s="37"/>
      <c r="CF16" s="37"/>
      <c r="CG16" s="37"/>
      <c r="CH16" s="37"/>
      <c r="CI16" s="37"/>
      <c r="CJ16" s="37"/>
      <c r="CK16" s="37"/>
      <c r="CL16" s="37"/>
      <c r="CM16" s="37"/>
      <c r="CN16" s="37"/>
      <c r="CO16" s="37"/>
      <c r="CP16" s="37"/>
      <c r="CQ16" s="37"/>
      <c r="CR16" s="37"/>
      <c r="CS16" s="37"/>
      <c r="CT16" s="37"/>
      <c r="CU16" s="37"/>
      <c r="CV16" s="37"/>
      <c r="CW16" s="37"/>
      <c r="CX16" s="37"/>
      <c r="CY16" s="37"/>
      <c r="CZ16" s="37"/>
      <c r="DA16" s="37"/>
      <c r="DB16" s="38"/>
      <c r="DC16" s="38"/>
      <c r="DD16" s="38"/>
      <c r="DE16" s="38"/>
      <c r="DF16" s="38"/>
      <c r="DG16" s="38"/>
      <c r="DH16" s="38"/>
      <c r="DI16" s="38"/>
      <c r="DJ16" s="37"/>
      <c r="DK16" s="37"/>
      <c r="DL16" s="37"/>
      <c r="DM16" s="37"/>
      <c r="DN16" s="37"/>
      <c r="DO16" s="37"/>
      <c r="DP16" s="37"/>
      <c r="DQ16" s="37"/>
      <c r="DR16" s="37"/>
      <c r="DS16" s="37"/>
      <c r="DT16" s="37"/>
      <c r="DU16" s="37"/>
      <c r="DV16" s="37"/>
      <c r="DW16" s="37"/>
      <c r="DX16" s="37"/>
      <c r="DY16" s="6"/>
      <c r="DZ16" s="6"/>
      <c r="EA16" s="6"/>
      <c r="EB16" s="6"/>
      <c r="EC16" s="6"/>
      <c r="ED16" s="6"/>
      <c r="EE16" s="6"/>
      <c r="EF16" s="6"/>
      <c r="EG16" s="6"/>
      <c r="EH16" s="6"/>
      <c r="EI16" s="6"/>
      <c r="EJ16" s="6"/>
      <c r="EK16" s="6"/>
      <c r="EL16" s="6"/>
      <c r="EM16" s="6"/>
      <c r="EN16" s="6"/>
      <c r="EO16" s="6"/>
      <c r="EP16" s="6"/>
      <c r="EQ16" s="6"/>
      <c r="ER16" s="6"/>
      <c r="ES16" s="6"/>
      <c r="ET16" s="6"/>
      <c r="EU16" s="6"/>
      <c r="EV16" s="6"/>
      <c r="EW16" s="6"/>
      <c r="EX16" s="6"/>
      <c r="EY16" s="6"/>
      <c r="EZ16" s="6"/>
      <c r="FA16" s="6"/>
      <c r="FB16" s="6"/>
      <c r="FC16" s="6"/>
      <c r="FD16" s="6"/>
      <c r="FE16" s="6"/>
      <c r="FF16" s="6"/>
      <c r="FG16" s="6"/>
      <c r="FH16" s="6"/>
      <c r="FI16" s="6"/>
      <c r="FJ16" s="6"/>
      <c r="FK16" s="6"/>
      <c r="FL16" s="6"/>
      <c r="FM16" s="6"/>
      <c r="FN16" s="6"/>
      <c r="FO16" s="6"/>
      <c r="FP16" s="6"/>
      <c r="FQ16" s="6"/>
      <c r="FR16" s="6"/>
      <c r="FS16" s="6"/>
      <c r="FT16" s="6"/>
      <c r="FU16" s="6"/>
      <c r="FV16" s="6"/>
      <c r="FW16" s="6"/>
      <c r="FX16" s="6"/>
      <c r="FY16" s="6"/>
      <c r="FZ16" s="6"/>
      <c r="GA16" s="6"/>
      <c r="GB16" s="6"/>
      <c r="GC16" s="6"/>
      <c r="GD16" s="6"/>
      <c r="GE16" s="6"/>
      <c r="GF16" s="6"/>
      <c r="GG16" s="6"/>
      <c r="GH16" s="6"/>
      <c r="GI16" s="6"/>
      <c r="GJ16" s="6"/>
      <c r="GK16" s="6"/>
      <c r="GL16" s="6"/>
      <c r="GM16" s="6"/>
      <c r="GN16" s="6"/>
      <c r="GO16" s="6"/>
      <c r="GP16" s="6"/>
      <c r="GQ16" s="6"/>
      <c r="GR16" s="6"/>
      <c r="GS16" s="6"/>
      <c r="GT16" s="6"/>
      <c r="GU16" s="6"/>
      <c r="GV16" s="6"/>
      <c r="GW16" s="6"/>
      <c r="GX16" s="6"/>
      <c r="GY16" s="6"/>
      <c r="GZ16" s="6"/>
      <c r="HA16" s="6"/>
      <c r="HB16" s="6"/>
      <c r="HC16" s="6"/>
      <c r="HD16" s="6"/>
      <c r="HE16" s="6"/>
      <c r="HF16" s="6"/>
      <c r="HG16" s="6"/>
      <c r="HH16" s="6"/>
    </row>
    <row r="17" spans="2:216" ht="12.75" x14ac:dyDescent="0.25">
      <c r="B17" s="152" t="s">
        <v>67</v>
      </c>
      <c r="C17" s="152"/>
      <c r="D17" s="160" t="s">
        <v>114</v>
      </c>
      <c r="E17" s="161"/>
      <c r="F17" s="161"/>
      <c r="G17" s="161"/>
      <c r="H17" s="161"/>
      <c r="I17" s="161"/>
      <c r="J17" s="162"/>
      <c r="L17" s="3"/>
      <c r="M17" s="3"/>
      <c r="N17" s="3"/>
      <c r="O17" s="3"/>
      <c r="T17" s="37"/>
      <c r="U17" s="37"/>
      <c r="V17" s="37"/>
      <c r="W17" s="37"/>
      <c r="X17" s="37"/>
      <c r="Y17" s="37"/>
      <c r="Z17" s="37"/>
      <c r="AA17" s="37"/>
      <c r="AB17" s="37"/>
      <c r="AC17" s="37"/>
      <c r="AD17" s="37"/>
      <c r="AE17" s="37"/>
      <c r="AF17" s="37"/>
      <c r="AG17" s="37"/>
      <c r="AH17" s="37"/>
      <c r="AI17" s="37"/>
      <c r="AJ17" s="39"/>
      <c r="AK17" s="40"/>
      <c r="AL17" s="40"/>
      <c r="AM17" s="37"/>
      <c r="AN17" s="41"/>
      <c r="AO17" s="37"/>
      <c r="AP17" s="37"/>
      <c r="AQ17" s="37"/>
      <c r="AR17" s="37"/>
      <c r="AS17" s="42"/>
      <c r="AT17" s="37"/>
      <c r="AU17" s="37"/>
      <c r="AV17" s="37"/>
      <c r="AW17" s="37"/>
      <c r="AX17" s="37"/>
      <c r="AY17" s="37"/>
      <c r="AZ17" s="37"/>
      <c r="BA17" s="37"/>
      <c r="BB17" s="37"/>
      <c r="BC17" s="37"/>
      <c r="BD17" s="37"/>
      <c r="BE17" s="37"/>
      <c r="BF17" s="37"/>
      <c r="BG17" s="37"/>
      <c r="BH17" s="37"/>
      <c r="BI17" s="37"/>
      <c r="BJ17" s="37"/>
      <c r="BK17" s="37"/>
      <c r="BL17" s="37"/>
      <c r="BM17" s="37"/>
      <c r="BN17" s="37"/>
      <c r="BO17" s="37"/>
      <c r="BP17" s="37"/>
      <c r="BQ17" s="37"/>
      <c r="BR17" s="37"/>
      <c r="BS17" s="37"/>
      <c r="BT17" s="37"/>
      <c r="BU17" s="37"/>
      <c r="BV17" s="37"/>
      <c r="BW17" s="37"/>
      <c r="BX17" s="37"/>
      <c r="BY17" s="37"/>
      <c r="BZ17" s="37"/>
      <c r="CA17" s="37"/>
      <c r="CB17" s="37"/>
      <c r="CC17" s="37"/>
      <c r="CD17" s="37"/>
      <c r="CE17" s="37"/>
      <c r="CF17" s="37"/>
      <c r="CG17" s="37"/>
      <c r="CH17" s="37"/>
      <c r="CI17" s="37"/>
      <c r="CJ17" s="37"/>
      <c r="CK17" s="37"/>
      <c r="CL17" s="37"/>
      <c r="CM17" s="37"/>
      <c r="CN17" s="37"/>
      <c r="CO17" s="37"/>
      <c r="CP17" s="37"/>
      <c r="CQ17" s="37"/>
      <c r="CR17" s="37"/>
      <c r="CS17" s="37"/>
      <c r="CT17" s="37"/>
      <c r="CU17" s="37"/>
      <c r="CV17" s="37"/>
      <c r="CW17" s="37"/>
      <c r="CX17" s="37"/>
      <c r="CY17" s="37"/>
      <c r="CZ17" s="37"/>
      <c r="DA17" s="37"/>
      <c r="DB17" s="38"/>
      <c r="DC17" s="38"/>
      <c r="DD17" s="38"/>
      <c r="DE17" s="38"/>
      <c r="DF17" s="38"/>
      <c r="DG17" s="38"/>
      <c r="DH17" s="38"/>
      <c r="DI17" s="38"/>
      <c r="DJ17" s="37"/>
      <c r="DK17" s="37"/>
      <c r="DL17" s="37"/>
      <c r="DM17" s="37"/>
      <c r="DN17" s="37"/>
      <c r="DO17" s="37"/>
      <c r="DP17" s="37"/>
      <c r="DQ17" s="37"/>
      <c r="DR17" s="37"/>
      <c r="DS17" s="37"/>
      <c r="DT17" s="37"/>
      <c r="DU17" s="37"/>
      <c r="DV17" s="37"/>
      <c r="DW17" s="37"/>
      <c r="DX17" s="37"/>
    </row>
    <row r="18" spans="2:216" s="20" customFormat="1" ht="3.75" customHeight="1" x14ac:dyDescent="0.25">
      <c r="B18" s="33"/>
      <c r="C18" s="33"/>
      <c r="D18" s="34"/>
      <c r="E18" s="34"/>
      <c r="F18" s="34"/>
      <c r="G18" s="34"/>
      <c r="H18" s="34"/>
      <c r="I18" s="34"/>
      <c r="J18" s="34"/>
      <c r="K18" s="6"/>
      <c r="L18" s="6"/>
      <c r="M18" s="6"/>
      <c r="N18" s="6"/>
      <c r="O18" s="6"/>
      <c r="P18" s="5"/>
      <c r="Q18" s="6"/>
      <c r="R18" s="6"/>
      <c r="S18" s="6"/>
      <c r="T18" s="37"/>
      <c r="U18" s="37"/>
      <c r="V18" s="37"/>
      <c r="W18" s="37"/>
      <c r="X18" s="37"/>
      <c r="Y18" s="37"/>
      <c r="Z18" s="37"/>
      <c r="AA18" s="37"/>
      <c r="AB18" s="37"/>
      <c r="AC18" s="37"/>
      <c r="AD18" s="37"/>
      <c r="AE18" s="37"/>
      <c r="AF18" s="37"/>
      <c r="AG18" s="37"/>
      <c r="AH18" s="37"/>
      <c r="AI18" s="43"/>
      <c r="AJ18" s="43"/>
      <c r="AK18" s="44"/>
      <c r="AL18" s="44"/>
      <c r="AM18" s="45"/>
      <c r="AN18" s="45"/>
      <c r="AO18" s="46"/>
      <c r="AP18" s="46"/>
      <c r="AQ18" s="46"/>
      <c r="AR18" s="46"/>
      <c r="AS18" s="46"/>
      <c r="AT18" s="37"/>
      <c r="AU18" s="37"/>
      <c r="AV18" s="37"/>
      <c r="AW18" s="37"/>
      <c r="AX18" s="37"/>
      <c r="AY18" s="37"/>
      <c r="AZ18" s="37"/>
      <c r="BA18" s="37"/>
      <c r="BB18" s="37"/>
      <c r="BC18" s="37"/>
      <c r="BD18" s="37"/>
      <c r="BE18" s="37"/>
      <c r="BF18" s="37"/>
      <c r="BG18" s="37"/>
      <c r="BH18" s="37"/>
      <c r="BI18" s="37"/>
      <c r="BJ18" s="37"/>
      <c r="BK18" s="37"/>
      <c r="BL18" s="37"/>
      <c r="BM18" s="37"/>
      <c r="BN18" s="37"/>
      <c r="BO18" s="37"/>
      <c r="BP18" s="37"/>
      <c r="BQ18" s="37"/>
      <c r="BR18" s="37"/>
      <c r="BS18" s="37"/>
      <c r="BT18" s="37"/>
      <c r="BU18" s="37"/>
      <c r="BV18" s="37"/>
      <c r="BW18" s="37"/>
      <c r="BX18" s="37"/>
      <c r="BY18" s="37"/>
      <c r="BZ18" s="37"/>
      <c r="CA18" s="37"/>
      <c r="CB18" s="37"/>
      <c r="CC18" s="37"/>
      <c r="CD18" s="37"/>
      <c r="CE18" s="37"/>
      <c r="CF18" s="37"/>
      <c r="CG18" s="37"/>
      <c r="CH18" s="37"/>
      <c r="CI18" s="37"/>
      <c r="CJ18" s="37"/>
      <c r="CK18" s="37"/>
      <c r="CL18" s="37"/>
      <c r="CM18" s="37"/>
      <c r="CN18" s="37"/>
      <c r="CO18" s="37"/>
      <c r="CP18" s="37"/>
      <c r="CQ18" s="37"/>
      <c r="CR18" s="37"/>
      <c r="CS18" s="37"/>
      <c r="CT18" s="37"/>
      <c r="CU18" s="37"/>
      <c r="CV18" s="37"/>
      <c r="CW18" s="37"/>
      <c r="CX18" s="37"/>
      <c r="CY18" s="37"/>
      <c r="CZ18" s="37"/>
      <c r="DA18" s="37"/>
      <c r="DB18" s="38"/>
      <c r="DC18" s="38"/>
      <c r="DD18" s="38"/>
      <c r="DE18" s="38"/>
      <c r="DF18" s="38"/>
      <c r="DG18" s="38"/>
      <c r="DH18" s="38"/>
      <c r="DI18" s="38"/>
      <c r="DJ18" s="37"/>
      <c r="DK18" s="37"/>
      <c r="DL18" s="37"/>
      <c r="DM18" s="37"/>
      <c r="DN18" s="37"/>
      <c r="DO18" s="37"/>
      <c r="DP18" s="37"/>
      <c r="DQ18" s="37"/>
      <c r="DR18" s="37"/>
      <c r="DS18" s="37"/>
      <c r="DT18" s="37"/>
      <c r="DU18" s="37"/>
      <c r="DV18" s="37"/>
      <c r="DW18" s="37"/>
      <c r="DX18" s="37"/>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row>
    <row r="19" spans="2:216" ht="12.75" x14ac:dyDescent="0.25">
      <c r="B19" s="152" t="s">
        <v>68</v>
      </c>
      <c r="C19" s="152"/>
      <c r="D19" s="153"/>
      <c r="E19" s="154"/>
      <c r="F19" s="154"/>
      <c r="G19" s="154"/>
      <c r="H19" s="154"/>
      <c r="I19" s="154"/>
      <c r="J19" s="155"/>
      <c r="L19" s="3"/>
      <c r="M19" s="3"/>
      <c r="N19" s="3"/>
      <c r="O19" s="3"/>
      <c r="T19" s="37"/>
      <c r="U19" s="37"/>
      <c r="V19" s="37"/>
      <c r="W19" s="37"/>
      <c r="X19" s="37"/>
      <c r="Y19" s="37"/>
      <c r="Z19" s="37"/>
      <c r="AA19" s="37"/>
      <c r="AB19" s="37"/>
      <c r="AC19" s="37"/>
      <c r="AD19" s="37"/>
      <c r="AE19" s="37"/>
      <c r="AF19" s="37"/>
      <c r="AG19" s="37"/>
      <c r="AH19" s="37"/>
      <c r="AI19" s="37"/>
      <c r="AJ19" s="39"/>
      <c r="AK19" s="39"/>
      <c r="AL19" s="39"/>
      <c r="AM19" s="39"/>
      <c r="AN19" s="37"/>
      <c r="AO19" s="39"/>
      <c r="AP19" s="39"/>
      <c r="AQ19" s="39"/>
      <c r="AR19" s="39"/>
      <c r="AS19" s="39"/>
      <c r="AT19" s="37"/>
      <c r="AU19" s="37"/>
      <c r="AV19" s="37"/>
      <c r="AW19" s="37"/>
      <c r="AX19" s="37"/>
      <c r="AY19" s="37"/>
      <c r="AZ19" s="37"/>
      <c r="BA19" s="37"/>
      <c r="BB19" s="37"/>
      <c r="BC19" s="37"/>
      <c r="BD19" s="37"/>
      <c r="BE19" s="37"/>
      <c r="BF19" s="37"/>
      <c r="BG19" s="37"/>
      <c r="BH19" s="37"/>
      <c r="BI19" s="37"/>
      <c r="BJ19" s="37"/>
      <c r="BK19" s="37"/>
      <c r="BL19" s="37"/>
      <c r="BM19" s="37"/>
      <c r="BN19" s="37"/>
      <c r="BO19" s="37"/>
      <c r="BP19" s="37"/>
      <c r="BQ19" s="37"/>
      <c r="BR19" s="37"/>
      <c r="BS19" s="37"/>
      <c r="BT19" s="37"/>
      <c r="BU19" s="37"/>
      <c r="BV19" s="37"/>
      <c r="BW19" s="37"/>
      <c r="BX19" s="37"/>
      <c r="BY19" s="37"/>
      <c r="BZ19" s="37"/>
      <c r="CA19" s="37"/>
      <c r="CB19" s="37"/>
      <c r="CC19" s="37"/>
      <c r="CD19" s="37"/>
      <c r="CE19" s="37"/>
      <c r="CF19" s="37"/>
      <c r="CG19" s="37"/>
      <c r="CH19" s="37"/>
      <c r="CI19" s="37"/>
      <c r="CJ19" s="37"/>
      <c r="CK19" s="37"/>
      <c r="CL19" s="37"/>
      <c r="CM19" s="37"/>
      <c r="CN19" s="37"/>
      <c r="CO19" s="37"/>
      <c r="CP19" s="37"/>
      <c r="CQ19" s="37"/>
      <c r="CR19" s="37"/>
      <c r="CS19" s="37"/>
      <c r="CT19" s="37"/>
      <c r="CU19" s="37"/>
      <c r="CV19" s="37"/>
      <c r="CW19" s="37"/>
      <c r="CX19" s="37"/>
      <c r="CY19" s="37"/>
      <c r="CZ19" s="37"/>
      <c r="DA19" s="37"/>
      <c r="DB19" s="37"/>
      <c r="DC19" s="37"/>
      <c r="DD19" s="38"/>
      <c r="DE19" s="38"/>
      <c r="DF19" s="38"/>
      <c r="DG19" s="38"/>
      <c r="DH19" s="38"/>
      <c r="DI19" s="38"/>
      <c r="DJ19" s="37"/>
      <c r="DK19" s="37"/>
      <c r="DL19" s="37"/>
      <c r="DM19" s="37"/>
      <c r="DN19" s="37"/>
      <c r="DO19" s="37"/>
      <c r="DP19" s="37"/>
      <c r="DQ19" s="37"/>
      <c r="DR19" s="37"/>
      <c r="DS19" s="37"/>
      <c r="DT19" s="37"/>
      <c r="DU19" s="37"/>
      <c r="DV19" s="37"/>
      <c r="DW19" s="37"/>
      <c r="DX19" s="37"/>
    </row>
    <row r="20" spans="2:216" s="20" customFormat="1" ht="4.5" customHeight="1" x14ac:dyDescent="0.25">
      <c r="B20" s="33"/>
      <c r="C20" s="33"/>
      <c r="D20" s="34"/>
      <c r="E20" s="34"/>
      <c r="F20" s="34"/>
      <c r="G20" s="34"/>
      <c r="H20" s="34"/>
      <c r="I20" s="34"/>
      <c r="J20" s="34"/>
      <c r="K20" s="6"/>
      <c r="L20" s="6"/>
      <c r="M20" s="6"/>
      <c r="N20" s="6"/>
      <c r="O20" s="6"/>
      <c r="P20" s="5"/>
      <c r="Q20" s="6"/>
      <c r="R20" s="6"/>
      <c r="S20" s="6"/>
      <c r="T20" s="37"/>
      <c r="U20" s="37"/>
      <c r="V20" s="37"/>
      <c r="W20" s="37"/>
      <c r="X20" s="37"/>
      <c r="Y20" s="37"/>
      <c r="Z20" s="37"/>
      <c r="AA20" s="37"/>
      <c r="AB20" s="37"/>
      <c r="AC20" s="37"/>
      <c r="AD20" s="37"/>
      <c r="AE20" s="37"/>
      <c r="AF20" s="37"/>
      <c r="AG20" s="37"/>
      <c r="AH20" s="37"/>
      <c r="AI20" s="43"/>
      <c r="AJ20" s="47"/>
      <c r="AK20" s="47"/>
      <c r="AL20" s="47"/>
      <c r="AM20" s="47"/>
      <c r="AN20" s="43"/>
      <c r="AO20" s="43"/>
      <c r="AP20" s="43"/>
      <c r="AQ20" s="43"/>
      <c r="AR20" s="43"/>
      <c r="AS20" s="43"/>
      <c r="AT20" s="37"/>
      <c r="AU20" s="37"/>
      <c r="AV20" s="37"/>
      <c r="AW20" s="37"/>
      <c r="AX20" s="48"/>
      <c r="AY20" s="37"/>
      <c r="AZ20" s="37"/>
      <c r="BA20" s="37"/>
      <c r="BB20" s="37"/>
      <c r="BC20" s="37"/>
      <c r="BD20" s="37"/>
      <c r="BE20" s="37"/>
      <c r="BF20" s="37"/>
      <c r="BG20" s="37"/>
      <c r="BH20" s="37"/>
      <c r="BI20" s="37"/>
      <c r="BJ20" s="37"/>
      <c r="BK20" s="37"/>
      <c r="BL20" s="37"/>
      <c r="BM20" s="37"/>
      <c r="BN20" s="37"/>
      <c r="BO20" s="37"/>
      <c r="BP20" s="37"/>
      <c r="BQ20" s="37"/>
      <c r="BR20" s="37"/>
      <c r="BS20" s="37"/>
      <c r="BT20" s="37"/>
      <c r="BU20" s="37"/>
      <c r="BV20" s="37"/>
      <c r="BW20" s="37"/>
      <c r="BX20" s="37"/>
      <c r="BY20" s="37"/>
      <c r="BZ20" s="37"/>
      <c r="CA20" s="37"/>
      <c r="CB20" s="37"/>
      <c r="CC20" s="37"/>
      <c r="CD20" s="37"/>
      <c r="CE20" s="37"/>
      <c r="CF20" s="37"/>
      <c r="CG20" s="37"/>
      <c r="CH20" s="37"/>
      <c r="CI20" s="37"/>
      <c r="CJ20" s="37"/>
      <c r="CK20" s="37"/>
      <c r="CL20" s="37"/>
      <c r="CM20" s="37"/>
      <c r="CN20" s="37"/>
      <c r="CO20" s="37"/>
      <c r="CP20" s="37"/>
      <c r="CQ20" s="37"/>
      <c r="CR20" s="37"/>
      <c r="CS20" s="37"/>
      <c r="CT20" s="37"/>
      <c r="CU20" s="37"/>
      <c r="CV20" s="37"/>
      <c r="CW20" s="37"/>
      <c r="CX20" s="37"/>
      <c r="CY20" s="37"/>
      <c r="CZ20" s="37"/>
      <c r="DA20" s="37"/>
      <c r="DB20" s="37"/>
      <c r="DC20" s="37"/>
      <c r="DD20" s="38"/>
      <c r="DE20" s="38"/>
      <c r="DF20" s="38"/>
      <c r="DG20" s="38"/>
      <c r="DH20" s="38"/>
      <c r="DI20" s="38"/>
      <c r="DJ20" s="37"/>
      <c r="DK20" s="37"/>
      <c r="DL20" s="37"/>
      <c r="DM20" s="37"/>
      <c r="DN20" s="37"/>
      <c r="DO20" s="37"/>
      <c r="DP20" s="37"/>
      <c r="DQ20" s="37"/>
      <c r="DR20" s="37"/>
      <c r="DS20" s="37"/>
      <c r="DT20" s="37"/>
      <c r="DU20" s="37"/>
      <c r="DV20" s="37"/>
      <c r="DW20" s="37"/>
      <c r="DX20" s="37"/>
      <c r="DY20" s="6"/>
      <c r="DZ20" s="6"/>
      <c r="EA20" s="6"/>
      <c r="EB20" s="6"/>
      <c r="EC20" s="6"/>
      <c r="ED20" s="6"/>
      <c r="EE20" s="6"/>
      <c r="EF20" s="6"/>
      <c r="EG20" s="6"/>
      <c r="EH20" s="6"/>
      <c r="EI20" s="6"/>
      <c r="EJ20" s="6"/>
      <c r="EK20" s="6"/>
      <c r="EL20" s="6"/>
      <c r="EM20" s="6"/>
      <c r="EN20" s="6"/>
      <c r="EO20" s="6"/>
      <c r="EP20" s="6"/>
      <c r="EQ20" s="6"/>
      <c r="ER20" s="6"/>
      <c r="ES20" s="6"/>
      <c r="ET20" s="6"/>
      <c r="EU20" s="6"/>
      <c r="EV20" s="6"/>
      <c r="EW20" s="6"/>
      <c r="EX20" s="6"/>
      <c r="EY20" s="6"/>
      <c r="EZ20" s="6"/>
      <c r="FA20" s="6"/>
      <c r="FB20" s="6"/>
      <c r="FC20" s="6"/>
      <c r="FD20" s="6"/>
      <c r="FE20" s="6"/>
      <c r="FF20" s="6"/>
      <c r="FG20" s="6"/>
      <c r="FH20" s="6"/>
      <c r="FI20" s="6"/>
      <c r="FJ20" s="6"/>
      <c r="FK20" s="6"/>
      <c r="FL20" s="6"/>
      <c r="FM20" s="6"/>
      <c r="FN20" s="6"/>
      <c r="FO20" s="6"/>
      <c r="FP20" s="6"/>
      <c r="FQ20" s="6"/>
      <c r="FR20" s="6"/>
      <c r="FS20" s="6"/>
      <c r="FT20" s="6"/>
      <c r="FU20" s="6"/>
      <c r="FV20" s="6"/>
      <c r="FW20" s="6"/>
      <c r="FX20" s="6"/>
      <c r="FY20" s="6"/>
      <c r="FZ20" s="6"/>
      <c r="GA20" s="6"/>
      <c r="GB20" s="6"/>
      <c r="GC20" s="6"/>
      <c r="GD20" s="6"/>
      <c r="GE20" s="6"/>
      <c r="GF20" s="6"/>
      <c r="GG20" s="6"/>
      <c r="GH20" s="6"/>
      <c r="GI20" s="6"/>
      <c r="GJ20" s="6"/>
      <c r="GK20" s="6"/>
      <c r="GL20" s="6"/>
      <c r="GM20" s="6"/>
      <c r="GN20" s="6"/>
      <c r="GO20" s="6"/>
      <c r="GP20" s="6"/>
      <c r="GQ20" s="6"/>
      <c r="GR20" s="6"/>
      <c r="GS20" s="6"/>
      <c r="GT20" s="6"/>
      <c r="GU20" s="6"/>
      <c r="GV20" s="6"/>
      <c r="GW20" s="6"/>
      <c r="GX20" s="6"/>
      <c r="GY20" s="6"/>
      <c r="GZ20" s="6"/>
      <c r="HA20" s="6"/>
      <c r="HB20" s="6"/>
      <c r="HC20" s="6"/>
      <c r="HD20" s="6"/>
      <c r="HE20" s="6"/>
      <c r="HF20" s="6"/>
      <c r="HG20" s="6"/>
      <c r="HH20" s="6"/>
    </row>
    <row r="21" spans="2:216" s="20" customFormat="1" ht="16.5" customHeight="1" x14ac:dyDescent="0.25">
      <c r="B21" s="152" t="s">
        <v>7</v>
      </c>
      <c r="C21" s="152"/>
      <c r="D21" s="153" t="s">
        <v>115</v>
      </c>
      <c r="E21" s="154"/>
      <c r="F21" s="154"/>
      <c r="G21" s="154"/>
      <c r="H21" s="154"/>
      <c r="I21" s="154"/>
      <c r="J21" s="155"/>
      <c r="K21" s="6"/>
      <c r="L21" s="6"/>
      <c r="M21" s="6"/>
      <c r="N21" s="6"/>
      <c r="O21" s="6"/>
      <c r="P21" s="5"/>
      <c r="Q21" s="6"/>
      <c r="R21" s="6"/>
      <c r="S21" s="6"/>
      <c r="T21" s="37"/>
      <c r="U21" s="37"/>
      <c r="V21" s="37"/>
      <c r="W21" s="37"/>
      <c r="X21" s="37"/>
      <c r="Y21" s="37"/>
      <c r="Z21" s="37"/>
      <c r="AA21" s="37"/>
      <c r="AB21" s="37"/>
      <c r="AC21" s="37"/>
      <c r="AD21" s="37"/>
      <c r="AE21" s="37"/>
      <c r="AF21" s="37"/>
      <c r="AG21" s="37"/>
      <c r="AH21" s="37"/>
      <c r="AI21" s="43"/>
      <c r="AJ21" s="47"/>
      <c r="AK21" s="47"/>
      <c r="AL21" s="47"/>
      <c r="AM21" s="47"/>
      <c r="AN21" s="43"/>
      <c r="AO21" s="43"/>
      <c r="AP21" s="43"/>
      <c r="AQ21" s="43"/>
      <c r="AR21" s="43"/>
      <c r="AS21" s="43"/>
      <c r="AT21" s="37"/>
      <c r="AU21" s="37"/>
      <c r="AV21" s="37"/>
      <c r="AW21" s="37"/>
      <c r="AX21" s="48"/>
      <c r="AY21" s="37"/>
      <c r="AZ21" s="37"/>
      <c r="BA21" s="37"/>
      <c r="BB21" s="37"/>
      <c r="BC21" s="37"/>
      <c r="BD21" s="37"/>
      <c r="BE21" s="37"/>
      <c r="BF21" s="37"/>
      <c r="BG21" s="37"/>
      <c r="BH21" s="37"/>
      <c r="BI21" s="37"/>
      <c r="BJ21" s="37"/>
      <c r="BK21" s="37"/>
      <c r="BL21" s="37"/>
      <c r="BM21" s="37"/>
      <c r="BN21" s="37"/>
      <c r="BO21" s="37"/>
      <c r="BP21" s="37"/>
      <c r="BQ21" s="37"/>
      <c r="BR21" s="37"/>
      <c r="BS21" s="37"/>
      <c r="BT21" s="37"/>
      <c r="BU21" s="37"/>
      <c r="BV21" s="37"/>
      <c r="BW21" s="37"/>
      <c r="BX21" s="37"/>
      <c r="BY21" s="37"/>
      <c r="BZ21" s="37"/>
      <c r="CA21" s="37"/>
      <c r="CB21" s="37"/>
      <c r="CC21" s="37"/>
      <c r="CD21" s="37"/>
      <c r="CE21" s="37"/>
      <c r="CF21" s="37"/>
      <c r="CG21" s="37"/>
      <c r="CH21" s="37"/>
      <c r="CI21" s="37"/>
      <c r="CJ21" s="37"/>
      <c r="CK21" s="37"/>
      <c r="CL21" s="37"/>
      <c r="CM21" s="37"/>
      <c r="CN21" s="37"/>
      <c r="CO21" s="37"/>
      <c r="CP21" s="37"/>
      <c r="CQ21" s="37"/>
      <c r="CR21" s="37"/>
      <c r="CS21" s="37"/>
      <c r="CT21" s="37"/>
      <c r="CU21" s="37"/>
      <c r="CV21" s="37"/>
      <c r="CW21" s="37"/>
      <c r="CX21" s="37"/>
      <c r="CY21" s="37"/>
      <c r="CZ21" s="37"/>
      <c r="DA21" s="37"/>
      <c r="DB21" s="37"/>
      <c r="DC21" s="37"/>
      <c r="DD21" s="38"/>
      <c r="DE21" s="38"/>
      <c r="DF21" s="38"/>
      <c r="DG21" s="38"/>
      <c r="DH21" s="38"/>
      <c r="DI21" s="38"/>
      <c r="DJ21" s="37"/>
      <c r="DK21" s="37"/>
      <c r="DL21" s="37"/>
      <c r="DM21" s="37"/>
      <c r="DN21" s="37"/>
      <c r="DO21" s="37"/>
      <c r="DP21" s="37"/>
      <c r="DQ21" s="37"/>
      <c r="DR21" s="37"/>
      <c r="DS21" s="37"/>
      <c r="DT21" s="37"/>
      <c r="DU21" s="37"/>
      <c r="DV21" s="37"/>
      <c r="DW21" s="37"/>
      <c r="DX21" s="37"/>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row>
    <row r="22" spans="2:216" s="20" customFormat="1" ht="3.75" customHeight="1" x14ac:dyDescent="0.25">
      <c r="B22" s="33"/>
      <c r="C22" s="33"/>
      <c r="D22" s="34"/>
      <c r="E22" s="34"/>
      <c r="F22" s="34"/>
      <c r="G22" s="34"/>
      <c r="H22" s="34"/>
      <c r="I22" s="34"/>
      <c r="J22" s="34"/>
      <c r="K22" s="6"/>
      <c r="L22" s="6"/>
      <c r="M22" s="6"/>
      <c r="N22" s="6"/>
      <c r="O22" s="6"/>
      <c r="P22" s="5"/>
      <c r="Q22" s="6"/>
      <c r="R22" s="6"/>
      <c r="S22" s="6"/>
      <c r="T22" s="37"/>
      <c r="U22" s="37"/>
      <c r="V22" s="37"/>
      <c r="W22" s="37"/>
      <c r="X22" s="37"/>
      <c r="Y22" s="37"/>
      <c r="Z22" s="37"/>
      <c r="AA22" s="37"/>
      <c r="AB22" s="37"/>
      <c r="AC22" s="37"/>
      <c r="AD22" s="37"/>
      <c r="AE22" s="37"/>
      <c r="AF22" s="37"/>
      <c r="AG22" s="37"/>
      <c r="AH22" s="37"/>
      <c r="AI22" s="43"/>
      <c r="AJ22" s="47"/>
      <c r="AK22" s="47"/>
      <c r="AL22" s="47"/>
      <c r="AM22" s="47"/>
      <c r="AN22" s="43"/>
      <c r="AO22" s="43"/>
      <c r="AP22" s="43"/>
      <c r="AQ22" s="43"/>
      <c r="AR22" s="43"/>
      <c r="AS22" s="43"/>
      <c r="AT22" s="37"/>
      <c r="AU22" s="37"/>
      <c r="AV22" s="37"/>
      <c r="AW22" s="37"/>
      <c r="AX22" s="48"/>
      <c r="AY22" s="37"/>
      <c r="AZ22" s="37"/>
      <c r="BA22" s="37"/>
      <c r="BB22" s="37"/>
      <c r="BC22" s="37"/>
      <c r="BD22" s="37"/>
      <c r="BE22" s="37"/>
      <c r="BF22" s="37"/>
      <c r="BG22" s="37"/>
      <c r="BH22" s="37"/>
      <c r="BI22" s="37"/>
      <c r="BJ22" s="37"/>
      <c r="BK22" s="37"/>
      <c r="BL22" s="37"/>
      <c r="BM22" s="37"/>
      <c r="BN22" s="37"/>
      <c r="BO22" s="37"/>
      <c r="BP22" s="37"/>
      <c r="BQ22" s="37"/>
      <c r="BR22" s="37"/>
      <c r="BS22" s="37"/>
      <c r="BT22" s="37"/>
      <c r="BU22" s="37"/>
      <c r="BV22" s="37"/>
      <c r="BW22" s="37"/>
      <c r="BX22" s="37"/>
      <c r="BY22" s="37"/>
      <c r="BZ22" s="37"/>
      <c r="CA22" s="37"/>
      <c r="CB22" s="37"/>
      <c r="CC22" s="37"/>
      <c r="CD22" s="37"/>
      <c r="CE22" s="37"/>
      <c r="CF22" s="37"/>
      <c r="CG22" s="37"/>
      <c r="CH22" s="37"/>
      <c r="CI22" s="37"/>
      <c r="CJ22" s="37"/>
      <c r="CK22" s="37"/>
      <c r="CL22" s="37"/>
      <c r="CM22" s="37"/>
      <c r="CN22" s="37"/>
      <c r="CO22" s="37"/>
      <c r="CP22" s="37"/>
      <c r="CQ22" s="37"/>
      <c r="CR22" s="37"/>
      <c r="CS22" s="37"/>
      <c r="CT22" s="37"/>
      <c r="CU22" s="37"/>
      <c r="CV22" s="37"/>
      <c r="CW22" s="37"/>
      <c r="CX22" s="37"/>
      <c r="CY22" s="37"/>
      <c r="CZ22" s="37"/>
      <c r="DA22" s="37"/>
      <c r="DB22" s="37"/>
      <c r="DC22" s="37"/>
      <c r="DD22" s="38"/>
      <c r="DE22" s="38"/>
      <c r="DF22" s="38"/>
      <c r="DG22" s="38"/>
      <c r="DH22" s="38"/>
      <c r="DI22" s="38"/>
      <c r="DJ22" s="37"/>
      <c r="DK22" s="37"/>
      <c r="DL22" s="37"/>
      <c r="DM22" s="37"/>
      <c r="DN22" s="37"/>
      <c r="DO22" s="37"/>
      <c r="DP22" s="37"/>
      <c r="DQ22" s="37"/>
      <c r="DR22" s="37"/>
      <c r="DS22" s="37"/>
      <c r="DT22" s="37"/>
      <c r="DU22" s="37"/>
      <c r="DV22" s="37"/>
      <c r="DW22" s="37"/>
      <c r="DX22" s="37"/>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row>
    <row r="23" spans="2:216" s="20" customFormat="1" ht="25.5" x14ac:dyDescent="0.25">
      <c r="B23" s="132" t="s">
        <v>69</v>
      </c>
      <c r="C23" s="156" t="s">
        <v>128</v>
      </c>
      <c r="D23" s="132" t="s">
        <v>71</v>
      </c>
      <c r="E23" s="21" t="s">
        <v>56</v>
      </c>
      <c r="F23" s="157" t="s">
        <v>136</v>
      </c>
      <c r="G23" s="158"/>
      <c r="H23" s="158"/>
      <c r="I23" s="132" t="s">
        <v>72</v>
      </c>
      <c r="J23" s="49" t="s">
        <v>118</v>
      </c>
      <c r="K23" s="6"/>
      <c r="L23" s="6"/>
      <c r="M23" s="6"/>
      <c r="N23" s="6"/>
      <c r="O23" s="6"/>
      <c r="P23" s="3"/>
      <c r="Q23" s="6"/>
      <c r="R23" s="6"/>
      <c r="S23" s="6"/>
      <c r="T23" s="37"/>
      <c r="U23" s="37"/>
      <c r="V23" s="37"/>
      <c r="W23" s="37"/>
      <c r="X23" s="37"/>
      <c r="Y23" s="37"/>
      <c r="Z23" s="37"/>
      <c r="AA23" s="37"/>
      <c r="AB23" s="37"/>
      <c r="AC23" s="37"/>
      <c r="AD23" s="37"/>
      <c r="AE23" s="37"/>
      <c r="AF23" s="37"/>
      <c r="AG23" s="37"/>
      <c r="AH23" s="37"/>
      <c r="AI23" s="43"/>
      <c r="AJ23" s="47"/>
      <c r="AK23" s="47"/>
      <c r="AL23" s="47"/>
      <c r="AM23" s="47"/>
      <c r="AN23" s="43"/>
      <c r="AO23" s="43"/>
      <c r="AP23" s="43"/>
      <c r="AQ23" s="43"/>
      <c r="AR23" s="43"/>
      <c r="AS23" s="43"/>
      <c r="AT23" s="37"/>
      <c r="AU23" s="37"/>
      <c r="AV23" s="37"/>
      <c r="AW23" s="37"/>
      <c r="AX23" s="37"/>
      <c r="AY23" s="37"/>
      <c r="AZ23" s="37"/>
      <c r="BA23" s="37"/>
      <c r="BB23" s="37"/>
      <c r="BC23" s="37"/>
      <c r="BD23" s="37"/>
      <c r="BE23" s="37"/>
      <c r="BF23" s="37"/>
      <c r="BG23" s="37"/>
      <c r="BH23" s="37"/>
      <c r="BI23" s="37"/>
      <c r="BJ23" s="37"/>
      <c r="BK23" s="37"/>
      <c r="BL23" s="37"/>
      <c r="BM23" s="37"/>
      <c r="BN23" s="37"/>
      <c r="BO23" s="37"/>
      <c r="BP23" s="37"/>
      <c r="BQ23" s="37"/>
      <c r="BR23" s="37"/>
      <c r="BS23" s="37"/>
      <c r="BT23" s="37"/>
      <c r="BU23" s="37"/>
      <c r="BV23" s="37"/>
      <c r="BW23" s="37"/>
      <c r="BX23" s="37"/>
      <c r="BY23" s="37"/>
      <c r="BZ23" s="37"/>
      <c r="CA23" s="37"/>
      <c r="CB23" s="37"/>
      <c r="CC23" s="37"/>
      <c r="CD23" s="37"/>
      <c r="CE23" s="37"/>
      <c r="CF23" s="37"/>
      <c r="CG23" s="37"/>
      <c r="CH23" s="37"/>
      <c r="CI23" s="37"/>
      <c r="CJ23" s="37"/>
      <c r="CK23" s="37"/>
      <c r="CL23" s="37"/>
      <c r="CM23" s="37"/>
      <c r="CN23" s="37"/>
      <c r="CO23" s="37"/>
      <c r="CP23" s="37"/>
      <c r="CQ23" s="37"/>
      <c r="CR23" s="37"/>
      <c r="CS23" s="37"/>
      <c r="CT23" s="37"/>
      <c r="CU23" s="37"/>
      <c r="CV23" s="37"/>
      <c r="CW23" s="37"/>
      <c r="CX23" s="37"/>
      <c r="CY23" s="37"/>
      <c r="CZ23" s="37"/>
      <c r="DA23" s="37"/>
      <c r="DB23" s="37"/>
      <c r="DC23" s="37"/>
      <c r="DD23" s="38"/>
      <c r="DE23" s="38"/>
      <c r="DF23" s="38"/>
      <c r="DG23" s="38"/>
      <c r="DH23" s="38"/>
      <c r="DI23" s="38"/>
      <c r="DJ23" s="37"/>
      <c r="DK23" s="37"/>
      <c r="DL23" s="37"/>
      <c r="DM23" s="37"/>
      <c r="DN23" s="37"/>
      <c r="DO23" s="37"/>
      <c r="DP23" s="37"/>
      <c r="DQ23" s="37"/>
      <c r="DR23" s="37"/>
      <c r="DS23" s="37"/>
      <c r="DT23" s="37"/>
      <c r="DU23" s="37"/>
      <c r="DV23" s="37"/>
      <c r="DW23" s="37"/>
      <c r="DX23" s="37"/>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row>
    <row r="24" spans="2:216" x14ac:dyDescent="0.25">
      <c r="B24" s="132"/>
      <c r="C24" s="156"/>
      <c r="D24" s="132"/>
      <c r="E24" s="21" t="s">
        <v>57</v>
      </c>
      <c r="F24" s="157"/>
      <c r="G24" s="158"/>
      <c r="H24" s="158"/>
      <c r="I24" s="132"/>
      <c r="J24" s="49"/>
      <c r="L24" s="3"/>
      <c r="M24" s="3"/>
      <c r="N24" s="3"/>
      <c r="O24" s="3"/>
      <c r="P24" s="3"/>
      <c r="T24" s="37"/>
      <c r="U24" s="37"/>
      <c r="V24" s="37"/>
      <c r="W24" s="37"/>
      <c r="X24" s="37"/>
      <c r="Y24" s="37"/>
      <c r="Z24" s="37"/>
      <c r="AA24" s="37"/>
      <c r="AB24" s="37"/>
      <c r="AC24" s="37"/>
      <c r="AD24" s="37"/>
      <c r="AE24" s="37"/>
      <c r="AF24" s="37"/>
      <c r="AG24" s="37"/>
      <c r="AH24" s="37"/>
      <c r="AI24" s="37"/>
      <c r="AJ24" s="39"/>
      <c r="AK24" s="37"/>
      <c r="AL24" s="39"/>
      <c r="AM24" s="37"/>
      <c r="AN24" s="39"/>
      <c r="AO24" s="37"/>
      <c r="AP24" s="37"/>
      <c r="AQ24" s="37"/>
      <c r="AR24" s="39"/>
      <c r="AS24" s="37"/>
      <c r="AT24" s="37"/>
      <c r="AU24" s="37"/>
      <c r="AV24" s="37"/>
      <c r="AW24" s="37"/>
      <c r="AX24" s="37"/>
      <c r="AY24" s="37"/>
      <c r="AZ24" s="37"/>
      <c r="BA24" s="37"/>
      <c r="BB24" s="37"/>
      <c r="BC24" s="37"/>
      <c r="BD24" s="37"/>
      <c r="BE24" s="37"/>
      <c r="BF24" s="37"/>
      <c r="BG24" s="37"/>
      <c r="BH24" s="37"/>
      <c r="BI24" s="37"/>
      <c r="BJ24" s="37"/>
      <c r="BK24" s="37"/>
      <c r="BL24" s="37"/>
      <c r="BM24" s="37"/>
      <c r="BN24" s="37"/>
      <c r="BO24" s="37"/>
      <c r="BP24" s="37"/>
      <c r="BQ24" s="37"/>
      <c r="BR24" s="37"/>
      <c r="BS24" s="37"/>
      <c r="BT24" s="37"/>
      <c r="BU24" s="37"/>
      <c r="BV24" s="37"/>
      <c r="BW24" s="37"/>
      <c r="BX24" s="37"/>
      <c r="BY24" s="37"/>
      <c r="BZ24" s="37"/>
      <c r="CA24" s="37"/>
      <c r="CB24" s="37"/>
      <c r="CC24" s="37"/>
      <c r="CD24" s="37"/>
      <c r="CE24" s="37"/>
      <c r="CF24" s="37"/>
      <c r="CG24" s="37"/>
      <c r="CH24" s="37"/>
      <c r="CI24" s="37"/>
      <c r="CJ24" s="37"/>
      <c r="CK24" s="37"/>
      <c r="CL24" s="37"/>
      <c r="CM24" s="37"/>
      <c r="CN24" s="37"/>
      <c r="CO24" s="37"/>
      <c r="CP24" s="37"/>
      <c r="CQ24" s="37"/>
      <c r="CR24" s="37"/>
      <c r="CS24" s="37"/>
      <c r="CT24" s="37"/>
      <c r="CU24" s="37"/>
      <c r="CV24" s="37"/>
      <c r="CW24" s="37"/>
      <c r="CX24" s="37"/>
      <c r="CY24" s="37"/>
      <c r="CZ24" s="37"/>
      <c r="DA24" s="37"/>
      <c r="DB24" s="37"/>
      <c r="DC24" s="37"/>
      <c r="DD24" s="38"/>
      <c r="DE24" s="38"/>
      <c r="DF24" s="38"/>
      <c r="DG24" s="38"/>
      <c r="DH24" s="38"/>
      <c r="DI24" s="38"/>
      <c r="DJ24" s="37"/>
      <c r="DK24" s="37"/>
      <c r="DL24" s="37"/>
      <c r="DM24" s="37"/>
      <c r="DN24" s="37"/>
      <c r="DO24" s="37"/>
      <c r="DP24" s="37"/>
      <c r="DQ24" s="37"/>
      <c r="DR24" s="37"/>
      <c r="DS24" s="37"/>
      <c r="DT24" s="37"/>
      <c r="DU24" s="37"/>
      <c r="DV24" s="37"/>
      <c r="DW24" s="37"/>
      <c r="DX24" s="37"/>
    </row>
    <row r="25" spans="2:216" s="20" customFormat="1" ht="3.75" customHeight="1" x14ac:dyDescent="0.25">
      <c r="B25" s="33"/>
      <c r="C25" s="33"/>
      <c r="D25" s="50"/>
      <c r="E25" s="50"/>
      <c r="F25" s="50"/>
      <c r="G25" s="50"/>
      <c r="H25" s="50"/>
      <c r="I25" s="50"/>
      <c r="J25" s="50"/>
      <c r="K25" s="6"/>
      <c r="L25" s="6"/>
      <c r="M25" s="6"/>
      <c r="N25" s="6"/>
      <c r="O25" s="6"/>
      <c r="P25" s="3"/>
      <c r="Q25" s="6"/>
      <c r="R25" s="6"/>
      <c r="S25" s="6"/>
      <c r="T25" s="37"/>
      <c r="U25" s="37"/>
      <c r="V25" s="37"/>
      <c r="W25" s="37"/>
      <c r="X25" s="37"/>
      <c r="Y25" s="37"/>
      <c r="Z25" s="37"/>
      <c r="AA25" s="37"/>
      <c r="AB25" s="37"/>
      <c r="AC25" s="37"/>
      <c r="AD25" s="37"/>
      <c r="AE25" s="37"/>
      <c r="AF25" s="37"/>
      <c r="AG25" s="37"/>
      <c r="AH25" s="37"/>
      <c r="AI25" s="51"/>
      <c r="AJ25" s="51"/>
      <c r="AK25" s="51"/>
      <c r="AL25" s="51"/>
      <c r="AM25" s="51"/>
      <c r="AN25" s="51"/>
      <c r="AO25" s="51"/>
      <c r="AP25" s="51"/>
      <c r="AQ25" s="51"/>
      <c r="AR25" s="51"/>
      <c r="AS25" s="52"/>
      <c r="AT25" s="37"/>
      <c r="AU25" s="37"/>
      <c r="AV25" s="37"/>
      <c r="AW25" s="37"/>
      <c r="AX25" s="37"/>
      <c r="AY25" s="37"/>
      <c r="AZ25" s="37"/>
      <c r="BA25" s="37"/>
      <c r="BB25" s="37"/>
      <c r="BC25" s="37"/>
      <c r="BD25" s="37"/>
      <c r="BE25" s="37"/>
      <c r="BF25" s="37"/>
      <c r="BG25" s="37"/>
      <c r="BH25" s="37"/>
      <c r="BI25" s="37"/>
      <c r="BJ25" s="37"/>
      <c r="BK25" s="37"/>
      <c r="BL25" s="37"/>
      <c r="BM25" s="37"/>
      <c r="BN25" s="37"/>
      <c r="BO25" s="37"/>
      <c r="BP25" s="37"/>
      <c r="BQ25" s="37"/>
      <c r="BR25" s="37"/>
      <c r="BS25" s="37"/>
      <c r="BT25" s="37"/>
      <c r="BU25" s="37"/>
      <c r="BV25" s="37"/>
      <c r="BW25" s="37"/>
      <c r="BX25" s="37"/>
      <c r="BY25" s="37"/>
      <c r="BZ25" s="37"/>
      <c r="CA25" s="37"/>
      <c r="CB25" s="37"/>
      <c r="CC25" s="37"/>
      <c r="CD25" s="37"/>
      <c r="CE25" s="37"/>
      <c r="CF25" s="37"/>
      <c r="CG25" s="37"/>
      <c r="CH25" s="37"/>
      <c r="CI25" s="37"/>
      <c r="CJ25" s="37"/>
      <c r="CK25" s="37"/>
      <c r="CL25" s="37"/>
      <c r="CM25" s="37"/>
      <c r="CN25" s="37"/>
      <c r="CO25" s="37"/>
      <c r="CP25" s="37"/>
      <c r="CQ25" s="37"/>
      <c r="CR25" s="37"/>
      <c r="CS25" s="37"/>
      <c r="CT25" s="37"/>
      <c r="CU25" s="37"/>
      <c r="CV25" s="37"/>
      <c r="CW25" s="37"/>
      <c r="CX25" s="37"/>
      <c r="CY25" s="37"/>
      <c r="CZ25" s="37"/>
      <c r="DA25" s="37"/>
      <c r="DB25" s="37"/>
      <c r="DC25" s="37"/>
      <c r="DD25" s="37"/>
      <c r="DE25" s="37"/>
      <c r="DF25" s="37"/>
      <c r="DG25" s="37"/>
      <c r="DH25" s="37"/>
      <c r="DI25" s="37"/>
      <c r="DJ25" s="37"/>
      <c r="DK25" s="37"/>
      <c r="DL25" s="37"/>
      <c r="DM25" s="37"/>
      <c r="DN25" s="37"/>
      <c r="DO25" s="37"/>
      <c r="DP25" s="37"/>
      <c r="DQ25" s="37"/>
      <c r="DR25" s="37"/>
      <c r="DS25" s="37"/>
      <c r="DT25" s="37"/>
      <c r="DU25" s="37"/>
      <c r="DV25" s="37"/>
      <c r="DW25" s="37"/>
      <c r="DX25" s="37"/>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row>
    <row r="26" spans="2:216" ht="12.75" x14ac:dyDescent="0.25">
      <c r="B26" s="139" t="s">
        <v>73</v>
      </c>
      <c r="C26" s="148" t="str">
        <f>+F23</f>
        <v>Ponderado de eficiencia mediante el calculo cumplimiento en el tiempo estipulado de la publicación de los datos</v>
      </c>
      <c r="D26" s="148"/>
      <c r="E26" s="149" t="s">
        <v>137</v>
      </c>
      <c r="F26" s="149"/>
      <c r="G26" s="149"/>
      <c r="H26" s="149"/>
      <c r="I26" s="149"/>
      <c r="J26" s="149"/>
      <c r="L26" s="3"/>
      <c r="M26" s="3"/>
      <c r="N26" s="3"/>
      <c r="O26" s="3"/>
      <c r="P26" s="3"/>
      <c r="T26" s="37"/>
      <c r="U26" s="37"/>
      <c r="V26" s="37"/>
      <c r="W26" s="37"/>
      <c r="X26" s="37"/>
      <c r="Y26" s="37"/>
      <c r="Z26" s="37"/>
      <c r="AA26" s="37"/>
      <c r="AB26" s="37"/>
      <c r="AC26" s="37"/>
      <c r="AD26" s="37"/>
      <c r="AE26" s="37"/>
      <c r="AF26" s="37"/>
      <c r="AG26" s="37"/>
      <c r="AH26" s="37"/>
      <c r="AI26" s="37"/>
      <c r="AJ26" s="37"/>
      <c r="AK26" s="37"/>
      <c r="AL26" s="37"/>
      <c r="AM26" s="37"/>
      <c r="AN26" s="37"/>
      <c r="AO26" s="37"/>
      <c r="AP26" s="37"/>
      <c r="AQ26" s="37"/>
      <c r="AR26" s="37"/>
      <c r="AS26" s="52"/>
      <c r="AT26" s="37"/>
      <c r="AU26" s="37"/>
      <c r="AV26" s="37"/>
      <c r="AW26" s="37"/>
      <c r="AX26" s="37"/>
      <c r="AY26" s="37"/>
      <c r="AZ26" s="37"/>
      <c r="BA26" s="37"/>
      <c r="BB26" s="37"/>
      <c r="BC26" s="37"/>
      <c r="BD26" s="37"/>
      <c r="BE26" s="37"/>
      <c r="BF26" s="37"/>
      <c r="BG26" s="37"/>
      <c r="BH26" s="37"/>
      <c r="BI26" s="37"/>
      <c r="BJ26" s="37"/>
      <c r="BK26" s="37"/>
      <c r="BL26" s="37"/>
      <c r="BM26" s="37"/>
      <c r="BN26" s="37"/>
      <c r="BO26" s="37"/>
      <c r="BP26" s="37"/>
      <c r="BQ26" s="37"/>
      <c r="BR26" s="37"/>
      <c r="BS26" s="37"/>
      <c r="BT26" s="37"/>
      <c r="BU26" s="37"/>
      <c r="BV26" s="37"/>
      <c r="BW26" s="37"/>
      <c r="BX26" s="37"/>
      <c r="BY26" s="37"/>
      <c r="BZ26" s="37"/>
      <c r="CA26" s="37"/>
      <c r="CB26" s="37"/>
      <c r="CC26" s="37"/>
      <c r="CD26" s="37"/>
      <c r="CE26" s="37"/>
      <c r="CF26" s="37"/>
      <c r="CG26" s="37"/>
      <c r="CH26" s="37"/>
      <c r="CI26" s="37"/>
      <c r="CJ26" s="37"/>
      <c r="CK26" s="37"/>
      <c r="CL26" s="37"/>
      <c r="CM26" s="37"/>
      <c r="CN26" s="37"/>
      <c r="CO26" s="37"/>
      <c r="CP26" s="37"/>
      <c r="CQ26" s="37"/>
      <c r="CR26" s="37"/>
      <c r="CS26" s="37"/>
      <c r="CT26" s="37"/>
      <c r="CU26" s="37"/>
      <c r="CV26" s="37"/>
      <c r="CW26" s="37"/>
      <c r="CX26" s="37"/>
      <c r="CY26" s="37"/>
      <c r="CZ26" s="37"/>
      <c r="DA26" s="37"/>
      <c r="DB26" s="37"/>
      <c r="DC26" s="37"/>
      <c r="DD26" s="37"/>
      <c r="DE26" s="37"/>
      <c r="DF26" s="37"/>
      <c r="DG26" s="37"/>
      <c r="DH26" s="37"/>
      <c r="DI26" s="37"/>
      <c r="DJ26" s="37"/>
      <c r="DK26" s="37"/>
      <c r="DL26" s="37"/>
      <c r="DM26" s="37"/>
      <c r="DN26" s="37"/>
      <c r="DO26" s="37"/>
      <c r="DP26" s="37"/>
      <c r="DQ26" s="37"/>
      <c r="DR26" s="37"/>
      <c r="DS26" s="37"/>
      <c r="DT26" s="37"/>
      <c r="DU26" s="37"/>
      <c r="DV26" s="37"/>
      <c r="DW26" s="37"/>
      <c r="DX26" s="37"/>
    </row>
    <row r="27" spans="2:216" ht="12.75" x14ac:dyDescent="0.25">
      <c r="B27" s="139"/>
      <c r="C27" s="148">
        <f>+F24</f>
        <v>0</v>
      </c>
      <c r="D27" s="148"/>
      <c r="E27" s="149"/>
      <c r="F27" s="149"/>
      <c r="G27" s="149"/>
      <c r="H27" s="149"/>
      <c r="I27" s="149"/>
      <c r="J27" s="149"/>
      <c r="L27" s="3"/>
      <c r="M27" s="3"/>
      <c r="N27" s="3"/>
      <c r="O27" s="3"/>
      <c r="P27" s="3"/>
      <c r="T27" s="37"/>
      <c r="U27" s="37"/>
      <c r="V27" s="37"/>
      <c r="W27" s="37"/>
      <c r="X27" s="37"/>
      <c r="Y27" s="37"/>
      <c r="Z27" s="37"/>
      <c r="AA27" s="37"/>
      <c r="AB27" s="37"/>
      <c r="AC27" s="37"/>
      <c r="AD27" s="37"/>
      <c r="AE27" s="37"/>
      <c r="AF27" s="37"/>
      <c r="AG27" s="37"/>
      <c r="AH27" s="37"/>
      <c r="AI27" s="37"/>
      <c r="AJ27" s="37"/>
      <c r="AK27" s="37"/>
      <c r="AL27" s="37"/>
      <c r="AM27" s="37"/>
      <c r="AN27" s="37"/>
      <c r="AO27" s="37"/>
      <c r="AP27" s="37"/>
      <c r="AQ27" s="37"/>
      <c r="AR27" s="37"/>
      <c r="AS27" s="37"/>
      <c r="AT27" s="37"/>
      <c r="AU27" s="37"/>
      <c r="AV27" s="37"/>
      <c r="AW27" s="37"/>
      <c r="AX27" s="37"/>
      <c r="AY27" s="37"/>
      <c r="AZ27" s="37"/>
      <c r="BA27" s="37"/>
      <c r="BB27" s="37"/>
      <c r="BC27" s="37"/>
      <c r="BD27" s="37"/>
      <c r="BE27" s="37"/>
      <c r="BF27" s="37"/>
      <c r="BG27" s="37"/>
      <c r="BH27" s="37"/>
      <c r="BI27" s="37"/>
      <c r="BJ27" s="37"/>
      <c r="BK27" s="37"/>
      <c r="BL27" s="37"/>
      <c r="BM27" s="37"/>
      <c r="BN27" s="37"/>
      <c r="BO27" s="37"/>
      <c r="BP27" s="37"/>
      <c r="BQ27" s="37"/>
      <c r="BR27" s="37"/>
      <c r="BS27" s="37"/>
      <c r="BT27" s="37"/>
      <c r="BU27" s="37"/>
      <c r="BV27" s="37"/>
      <c r="BW27" s="37"/>
      <c r="BX27" s="37"/>
      <c r="BY27" s="37"/>
      <c r="BZ27" s="37"/>
      <c r="CA27" s="37"/>
      <c r="CB27" s="37"/>
      <c r="CC27" s="37"/>
      <c r="CD27" s="37"/>
      <c r="CE27" s="37"/>
      <c r="CF27" s="37"/>
      <c r="CG27" s="37"/>
      <c r="CH27" s="37"/>
      <c r="CI27" s="37"/>
      <c r="CJ27" s="37"/>
      <c r="CK27" s="37"/>
      <c r="CL27" s="37"/>
      <c r="CM27" s="37"/>
      <c r="CN27" s="37"/>
      <c r="CO27" s="37"/>
      <c r="CP27" s="37"/>
      <c r="CQ27" s="37"/>
      <c r="CR27" s="37"/>
      <c r="CS27" s="37"/>
      <c r="CT27" s="37"/>
      <c r="CU27" s="37"/>
      <c r="CV27" s="37"/>
      <c r="CW27" s="37"/>
      <c r="CX27" s="37"/>
      <c r="CY27" s="37"/>
      <c r="CZ27" s="37"/>
      <c r="DA27" s="37"/>
      <c r="DB27" s="37"/>
      <c r="DC27" s="37"/>
      <c r="DD27" s="37"/>
      <c r="DE27" s="37"/>
      <c r="DF27" s="37"/>
      <c r="DG27" s="37"/>
      <c r="DH27" s="37"/>
      <c r="DI27" s="37"/>
      <c r="DJ27" s="37"/>
      <c r="DK27" s="37"/>
      <c r="DL27" s="37"/>
      <c r="DM27" s="37"/>
      <c r="DN27" s="37"/>
      <c r="DO27" s="37"/>
      <c r="DP27" s="37"/>
      <c r="DQ27" s="37"/>
      <c r="DR27" s="37"/>
      <c r="DS27" s="37"/>
      <c r="DT27" s="37"/>
      <c r="DU27" s="37"/>
      <c r="DV27" s="37"/>
      <c r="DW27" s="37"/>
      <c r="DX27" s="37"/>
    </row>
    <row r="28" spans="2:216" s="20" customFormat="1" ht="6" customHeight="1" thickBot="1" x14ac:dyDescent="0.3">
      <c r="B28" s="53"/>
      <c r="C28" s="54"/>
      <c r="D28" s="54"/>
      <c r="E28" s="54"/>
      <c r="F28" s="54"/>
      <c r="G28" s="54"/>
      <c r="H28" s="50"/>
      <c r="I28" s="54"/>
      <c r="J28" s="54"/>
      <c r="K28" s="6"/>
      <c r="L28" s="6"/>
      <c r="M28" s="6"/>
      <c r="N28" s="6"/>
      <c r="O28" s="6"/>
      <c r="P28" s="3"/>
      <c r="Q28" s="6"/>
      <c r="R28" s="6"/>
      <c r="S28" s="6"/>
      <c r="T28" s="37"/>
      <c r="U28" s="37"/>
      <c r="V28" s="37"/>
      <c r="W28" s="37"/>
      <c r="X28" s="37"/>
      <c r="Y28" s="37"/>
      <c r="Z28" s="37"/>
      <c r="AA28" s="37"/>
      <c r="AB28" s="37"/>
      <c r="AC28" s="37"/>
      <c r="AD28" s="37"/>
      <c r="AE28" s="37"/>
      <c r="AF28" s="37"/>
      <c r="AG28" s="37"/>
      <c r="AH28" s="37"/>
      <c r="AI28" s="37"/>
      <c r="AJ28" s="37"/>
      <c r="AK28" s="37"/>
      <c r="AL28" s="37"/>
      <c r="AM28" s="37"/>
      <c r="AN28" s="37"/>
      <c r="AO28" s="37"/>
      <c r="AP28" s="37"/>
      <c r="AQ28" s="37"/>
      <c r="AR28" s="37"/>
      <c r="AS28" s="37"/>
      <c r="AT28" s="37"/>
      <c r="AU28" s="37"/>
      <c r="AV28" s="37"/>
      <c r="AW28" s="37"/>
      <c r="AX28" s="37"/>
      <c r="AY28" s="37"/>
      <c r="AZ28" s="37"/>
      <c r="BA28" s="37"/>
      <c r="BB28" s="37"/>
      <c r="BC28" s="37"/>
      <c r="BD28" s="37"/>
      <c r="BE28" s="37"/>
      <c r="BF28" s="37"/>
      <c r="BG28" s="37"/>
      <c r="BH28" s="37"/>
      <c r="BI28" s="37"/>
      <c r="BJ28" s="37"/>
      <c r="BK28" s="37"/>
      <c r="BL28" s="37"/>
      <c r="BM28" s="37"/>
      <c r="BN28" s="37"/>
      <c r="BO28" s="37"/>
      <c r="BP28" s="37"/>
      <c r="BQ28" s="37"/>
      <c r="BR28" s="37"/>
      <c r="BS28" s="37"/>
      <c r="BT28" s="37"/>
      <c r="BU28" s="37"/>
      <c r="BV28" s="37"/>
      <c r="BW28" s="37"/>
      <c r="BX28" s="37"/>
      <c r="BY28" s="37"/>
      <c r="BZ28" s="37"/>
      <c r="CA28" s="37"/>
      <c r="CB28" s="37"/>
      <c r="CC28" s="37"/>
      <c r="CD28" s="37"/>
      <c r="CE28" s="37"/>
      <c r="CF28" s="37"/>
      <c r="CG28" s="37"/>
      <c r="CH28" s="37"/>
      <c r="CI28" s="37"/>
      <c r="CJ28" s="37"/>
      <c r="CK28" s="37"/>
      <c r="CL28" s="37"/>
      <c r="CM28" s="37"/>
      <c r="CN28" s="37"/>
      <c r="CO28" s="37"/>
      <c r="CP28" s="37"/>
      <c r="CQ28" s="37"/>
      <c r="CR28" s="37"/>
      <c r="CS28" s="37"/>
      <c r="CT28" s="37"/>
      <c r="CU28" s="37"/>
      <c r="CV28" s="37"/>
      <c r="CW28" s="37"/>
      <c r="CX28" s="37"/>
      <c r="CY28" s="37"/>
      <c r="CZ28" s="37"/>
      <c r="DA28" s="37"/>
      <c r="DB28" s="37"/>
      <c r="DC28" s="37"/>
      <c r="DD28" s="37"/>
      <c r="DE28" s="37"/>
      <c r="DF28" s="37"/>
      <c r="DG28" s="37"/>
      <c r="DH28" s="37"/>
      <c r="DI28" s="37"/>
      <c r="DJ28" s="37"/>
      <c r="DK28" s="37"/>
      <c r="DL28" s="37"/>
      <c r="DM28" s="37"/>
      <c r="DN28" s="37"/>
      <c r="DO28" s="37"/>
      <c r="DP28" s="37"/>
      <c r="DQ28" s="37"/>
      <c r="DR28" s="37"/>
      <c r="DS28" s="37"/>
      <c r="DT28" s="37"/>
      <c r="DU28" s="37"/>
      <c r="DV28" s="37"/>
      <c r="DW28" s="37"/>
      <c r="DX28" s="37"/>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row>
    <row r="29" spans="2:216" ht="26.25" thickBot="1" x14ac:dyDescent="0.3">
      <c r="B29" s="55" t="s">
        <v>74</v>
      </c>
      <c r="C29" s="149" t="s">
        <v>120</v>
      </c>
      <c r="D29" s="149"/>
      <c r="E29" s="55" t="s">
        <v>15</v>
      </c>
      <c r="F29" s="149" t="s">
        <v>135</v>
      </c>
      <c r="G29" s="149"/>
      <c r="H29" s="55" t="s">
        <v>75</v>
      </c>
      <c r="I29" s="150" t="s">
        <v>122</v>
      </c>
      <c r="J29" s="151"/>
      <c r="K29" s="56" t="str">
        <f>+IF(I29="Incremental con línea base",1,IF(I29="Decremental con línea Base",1,""))</f>
        <v/>
      </c>
      <c r="L29" s="3"/>
      <c r="M29" s="3"/>
      <c r="N29" s="3"/>
      <c r="O29" s="3"/>
      <c r="P29" s="3"/>
      <c r="T29" s="37"/>
      <c r="U29" s="37"/>
      <c r="V29" s="37"/>
      <c r="W29" s="37"/>
      <c r="X29" s="37"/>
      <c r="Y29" s="37"/>
      <c r="Z29" s="37"/>
      <c r="AA29" s="37"/>
      <c r="AB29" s="37"/>
      <c r="AC29" s="37"/>
      <c r="AD29" s="37"/>
      <c r="AE29" s="37"/>
      <c r="AF29" s="37"/>
      <c r="AG29" s="37"/>
      <c r="AH29" s="37"/>
      <c r="AI29" s="37"/>
      <c r="AJ29" s="37"/>
      <c r="AK29" s="37"/>
      <c r="AL29" s="37"/>
      <c r="AM29" s="37"/>
      <c r="AN29" s="37"/>
      <c r="AO29" s="37"/>
      <c r="AP29" s="37"/>
      <c r="AQ29" s="37"/>
      <c r="AR29" s="37"/>
      <c r="AS29" s="37"/>
      <c r="AT29" s="37"/>
      <c r="AU29" s="37"/>
      <c r="AV29" s="37"/>
      <c r="AW29" s="37"/>
      <c r="AX29" s="37"/>
      <c r="AY29" s="37"/>
      <c r="AZ29" s="37"/>
      <c r="BA29" s="37"/>
      <c r="BB29" s="37"/>
      <c r="BC29" s="37"/>
      <c r="BD29" s="37"/>
      <c r="BE29" s="37"/>
      <c r="BF29" s="37"/>
      <c r="BG29" s="37"/>
      <c r="BH29" s="37"/>
      <c r="BI29" s="37"/>
      <c r="BJ29" s="37"/>
      <c r="BK29" s="37"/>
      <c r="BL29" s="37"/>
      <c r="BM29" s="37"/>
      <c r="BN29" s="37"/>
      <c r="BO29" s="37"/>
      <c r="BP29" s="37"/>
      <c r="BQ29" s="37"/>
      <c r="BR29" s="37"/>
      <c r="BS29" s="37"/>
      <c r="BT29" s="37"/>
      <c r="BU29" s="37"/>
      <c r="BV29" s="37"/>
      <c r="BW29" s="37"/>
      <c r="BX29" s="37"/>
      <c r="BY29" s="37"/>
      <c r="BZ29" s="37"/>
      <c r="CA29" s="37"/>
      <c r="CB29" s="37"/>
      <c r="CC29" s="37"/>
      <c r="CD29" s="37"/>
      <c r="CE29" s="37"/>
      <c r="CF29" s="37"/>
      <c r="CG29" s="37"/>
      <c r="CH29" s="37"/>
      <c r="CI29" s="37"/>
      <c r="CJ29" s="37"/>
      <c r="CK29" s="37"/>
      <c r="CL29" s="37"/>
      <c r="CM29" s="37"/>
      <c r="CN29" s="37"/>
      <c r="CO29" s="37"/>
      <c r="CP29" s="37"/>
      <c r="CQ29" s="37"/>
      <c r="CR29" s="37"/>
      <c r="CS29" s="37"/>
      <c r="CT29" s="37"/>
      <c r="CU29" s="37"/>
      <c r="CV29" s="37"/>
      <c r="CW29" s="37"/>
      <c r="CX29" s="37"/>
      <c r="CY29" s="37"/>
      <c r="CZ29" s="37"/>
      <c r="DA29" s="37"/>
      <c r="DB29" s="37"/>
      <c r="DC29" s="37"/>
      <c r="DD29" s="37"/>
      <c r="DE29" s="37"/>
      <c r="DF29" s="37"/>
      <c r="DG29" s="37"/>
      <c r="DH29" s="37"/>
      <c r="DI29" s="37"/>
      <c r="DJ29" s="37"/>
      <c r="DK29" s="37"/>
      <c r="DL29" s="37"/>
      <c r="DM29" s="37"/>
      <c r="DN29" s="37"/>
      <c r="DO29" s="37"/>
      <c r="DP29" s="37"/>
      <c r="DQ29" s="37"/>
      <c r="DR29" s="37"/>
      <c r="DS29" s="37"/>
      <c r="DT29" s="37"/>
      <c r="DU29" s="37"/>
      <c r="DV29" s="37"/>
      <c r="DW29" s="37"/>
      <c r="DX29" s="37"/>
    </row>
    <row r="30" spans="2:216" s="20" customFormat="1" ht="3.75" customHeight="1" x14ac:dyDescent="0.25">
      <c r="B30" s="53"/>
      <c r="C30" s="54"/>
      <c r="D30" s="54"/>
      <c r="E30" s="53"/>
      <c r="F30" s="54"/>
      <c r="G30" s="54"/>
      <c r="H30" s="53"/>
      <c r="I30" s="57"/>
      <c r="J30" s="57"/>
      <c r="K30" s="6"/>
      <c r="L30" s="6"/>
      <c r="M30" s="6"/>
      <c r="N30" s="6"/>
      <c r="O30" s="6"/>
      <c r="P30" s="3"/>
      <c r="Q30" s="6"/>
      <c r="R30" s="6"/>
      <c r="S30" s="6"/>
      <c r="T30" s="37"/>
      <c r="U30" s="37"/>
      <c r="V30" s="37"/>
      <c r="W30" s="37"/>
      <c r="X30" s="37"/>
      <c r="Y30" s="37"/>
      <c r="Z30" s="37"/>
      <c r="AA30" s="37"/>
      <c r="AB30" s="37"/>
      <c r="AC30" s="37"/>
      <c r="AD30" s="37"/>
      <c r="AE30" s="37"/>
      <c r="AF30" s="37"/>
      <c r="AG30" s="37"/>
      <c r="AH30" s="37"/>
      <c r="AI30" s="37"/>
      <c r="AJ30" s="37"/>
      <c r="AK30" s="37"/>
      <c r="AL30" s="37"/>
      <c r="AM30" s="37"/>
      <c r="AN30" s="37"/>
      <c r="AO30" s="37"/>
      <c r="AP30" s="37"/>
      <c r="AQ30" s="37"/>
      <c r="AR30" s="37"/>
      <c r="AS30" s="37"/>
      <c r="AT30" s="37"/>
      <c r="AU30" s="37"/>
      <c r="AV30" s="37"/>
      <c r="AW30" s="37"/>
      <c r="AX30" s="37"/>
      <c r="AY30" s="37"/>
      <c r="AZ30" s="37"/>
      <c r="BA30" s="37"/>
      <c r="BB30" s="37"/>
      <c r="BC30" s="37"/>
      <c r="BD30" s="37"/>
      <c r="BE30" s="37"/>
      <c r="BF30" s="37"/>
      <c r="BG30" s="37"/>
      <c r="BH30" s="37"/>
      <c r="BI30" s="37"/>
      <c r="BJ30" s="37"/>
      <c r="BK30" s="37"/>
      <c r="BL30" s="37"/>
      <c r="BM30" s="37"/>
      <c r="BN30" s="37"/>
      <c r="BO30" s="37"/>
      <c r="BP30" s="37"/>
      <c r="BQ30" s="37"/>
      <c r="BR30" s="37"/>
      <c r="BS30" s="37"/>
      <c r="BT30" s="37"/>
      <c r="BU30" s="37"/>
      <c r="BV30" s="37"/>
      <c r="BW30" s="37"/>
      <c r="BX30" s="37"/>
      <c r="BY30" s="37"/>
      <c r="BZ30" s="37"/>
      <c r="CA30" s="37"/>
      <c r="CB30" s="37"/>
      <c r="CC30" s="37"/>
      <c r="CD30" s="37"/>
      <c r="CE30" s="37"/>
      <c r="CF30" s="37"/>
      <c r="CG30" s="37"/>
      <c r="CH30" s="37"/>
      <c r="CI30" s="37"/>
      <c r="CJ30" s="37"/>
      <c r="CK30" s="37"/>
      <c r="CL30" s="37"/>
      <c r="CM30" s="37"/>
      <c r="CN30" s="37"/>
      <c r="CO30" s="37"/>
      <c r="CP30" s="37"/>
      <c r="CQ30" s="37"/>
      <c r="CR30" s="37"/>
      <c r="CS30" s="37"/>
      <c r="CT30" s="37"/>
      <c r="CU30" s="37"/>
      <c r="CV30" s="37"/>
      <c r="CW30" s="37"/>
      <c r="CX30" s="37"/>
      <c r="CY30" s="37"/>
      <c r="CZ30" s="37"/>
      <c r="DA30" s="37"/>
      <c r="DB30" s="37"/>
      <c r="DC30" s="37"/>
      <c r="DD30" s="37"/>
      <c r="DE30" s="37"/>
      <c r="DF30" s="37"/>
      <c r="DG30" s="37"/>
      <c r="DH30" s="37"/>
      <c r="DI30" s="37"/>
      <c r="DJ30" s="37"/>
      <c r="DK30" s="37"/>
      <c r="DL30" s="37"/>
      <c r="DM30" s="37"/>
      <c r="DN30" s="37"/>
      <c r="DO30" s="37"/>
      <c r="DP30" s="37"/>
      <c r="DQ30" s="37"/>
      <c r="DR30" s="37"/>
      <c r="DS30" s="37"/>
      <c r="DT30" s="37"/>
      <c r="DU30" s="37"/>
      <c r="DV30" s="37"/>
      <c r="DW30" s="37"/>
      <c r="DX30" s="37"/>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row>
    <row r="31" spans="2:216" ht="12.75" x14ac:dyDescent="0.25">
      <c r="B31" s="139" t="s">
        <v>17</v>
      </c>
      <c r="C31" s="139"/>
      <c r="D31" s="146" t="s">
        <v>124</v>
      </c>
      <c r="E31" s="146"/>
      <c r="F31" s="139" t="s">
        <v>18</v>
      </c>
      <c r="G31" s="139"/>
      <c r="H31" s="58">
        <v>42005</v>
      </c>
      <c r="I31" s="59" t="s">
        <v>19</v>
      </c>
      <c r="J31" s="60">
        <v>0</v>
      </c>
      <c r="L31" s="3"/>
      <c r="M31" s="3"/>
      <c r="N31" s="3"/>
      <c r="O31" s="3"/>
      <c r="P31" s="3"/>
      <c r="T31" s="37"/>
      <c r="U31" s="37"/>
      <c r="V31" s="37"/>
      <c r="W31" s="37"/>
      <c r="X31" s="37"/>
      <c r="Y31" s="37"/>
      <c r="Z31" s="37"/>
      <c r="AA31" s="37"/>
      <c r="AB31" s="37"/>
      <c r="AC31" s="37"/>
      <c r="AD31" s="37"/>
      <c r="AE31" s="37"/>
      <c r="AF31" s="37"/>
      <c r="AG31" s="37"/>
      <c r="AH31" s="37"/>
      <c r="AI31" s="37"/>
      <c r="AJ31" s="37"/>
      <c r="AK31" s="37"/>
      <c r="AL31" s="37"/>
      <c r="AM31" s="37"/>
      <c r="AN31" s="37"/>
      <c r="AO31" s="37"/>
      <c r="AP31" s="37"/>
      <c r="AQ31" s="37"/>
      <c r="AR31" s="37"/>
      <c r="AS31" s="37"/>
      <c r="AT31" s="37"/>
      <c r="AU31" s="37"/>
      <c r="AV31" s="37"/>
      <c r="AW31" s="37"/>
      <c r="AX31" s="37"/>
      <c r="AY31" s="37"/>
      <c r="AZ31" s="37"/>
      <c r="BA31" s="37"/>
      <c r="BB31" s="37"/>
      <c r="BC31" s="37"/>
      <c r="BD31" s="37"/>
      <c r="BE31" s="37"/>
      <c r="BF31" s="37"/>
      <c r="BG31" s="37"/>
      <c r="BH31" s="37"/>
      <c r="BI31" s="37"/>
      <c r="BJ31" s="37"/>
      <c r="BK31" s="37"/>
      <c r="BL31" s="37"/>
      <c r="BM31" s="37"/>
      <c r="BN31" s="37"/>
      <c r="BO31" s="37"/>
      <c r="BP31" s="37"/>
      <c r="BQ31" s="37"/>
      <c r="BR31" s="37"/>
      <c r="BS31" s="37"/>
      <c r="BT31" s="37"/>
      <c r="BU31" s="37"/>
      <c r="BV31" s="37"/>
      <c r="BW31" s="37"/>
      <c r="BX31" s="37"/>
      <c r="BY31" s="37"/>
      <c r="BZ31" s="37"/>
      <c r="CA31" s="37"/>
      <c r="CB31" s="37"/>
      <c r="CC31" s="37"/>
      <c r="CD31" s="37"/>
      <c r="CE31" s="37"/>
      <c r="CF31" s="37"/>
      <c r="CG31" s="37"/>
      <c r="CH31" s="37"/>
      <c r="CI31" s="37"/>
      <c r="CJ31" s="37"/>
      <c r="CK31" s="37"/>
      <c r="CL31" s="37"/>
      <c r="CM31" s="37"/>
      <c r="CN31" s="37"/>
      <c r="CO31" s="37"/>
      <c r="CP31" s="37"/>
      <c r="CQ31" s="37"/>
      <c r="CR31" s="37"/>
      <c r="CS31" s="37"/>
      <c r="CT31" s="37"/>
      <c r="CU31" s="37"/>
      <c r="CV31" s="37"/>
      <c r="CW31" s="37"/>
      <c r="CX31" s="37"/>
      <c r="CY31" s="37"/>
      <c r="CZ31" s="37"/>
      <c r="DA31" s="37"/>
      <c r="DB31" s="37"/>
      <c r="DC31" s="37"/>
      <c r="DD31" s="37"/>
      <c r="DE31" s="37"/>
      <c r="DF31" s="37"/>
      <c r="DG31" s="37"/>
      <c r="DH31" s="37"/>
      <c r="DI31" s="37"/>
      <c r="DJ31" s="37"/>
      <c r="DK31" s="37"/>
      <c r="DL31" s="37"/>
      <c r="DM31" s="37"/>
      <c r="DN31" s="37"/>
      <c r="DO31" s="37"/>
      <c r="DP31" s="37"/>
      <c r="DQ31" s="37"/>
      <c r="DR31" s="37"/>
      <c r="DS31" s="37"/>
      <c r="DT31" s="37"/>
      <c r="DU31" s="37"/>
      <c r="DV31" s="37"/>
      <c r="DW31" s="37"/>
      <c r="DX31" s="37"/>
    </row>
    <row r="32" spans="2:216" s="20" customFormat="1" ht="3.75" customHeight="1" x14ac:dyDescent="0.25">
      <c r="B32" s="53"/>
      <c r="C32" s="53"/>
      <c r="D32" s="61"/>
      <c r="E32" s="61"/>
      <c r="F32" s="53"/>
      <c r="G32" s="53"/>
      <c r="H32" s="62"/>
      <c r="I32" s="62"/>
      <c r="J32" s="62"/>
      <c r="K32" s="6"/>
      <c r="L32" s="6"/>
      <c r="M32" s="6"/>
      <c r="N32" s="6"/>
      <c r="O32" s="6"/>
      <c r="P32" s="3"/>
      <c r="Q32" s="6"/>
      <c r="R32" s="6"/>
      <c r="S32" s="6"/>
      <c r="T32" s="6"/>
      <c r="U32" s="6"/>
      <c r="V32" s="6"/>
      <c r="W32" s="6"/>
      <c r="X32" s="6"/>
      <c r="Y32" s="6"/>
      <c r="Z32" s="6"/>
      <c r="AA32" s="6"/>
      <c r="AB32" s="6"/>
      <c r="AC32" s="6"/>
      <c r="AD32" s="6"/>
      <c r="AE32" s="6"/>
      <c r="AF32" s="6"/>
      <c r="AG32" s="6"/>
      <c r="AH32" s="6"/>
      <c r="AI32" s="6"/>
      <c r="AJ32" s="6"/>
      <c r="AK32" s="6"/>
      <c r="AL32" s="6"/>
      <c r="AM32" s="6"/>
      <c r="AN32" s="6"/>
      <c r="AO32" s="6"/>
      <c r="AP32" s="6"/>
      <c r="AQ32" s="6"/>
      <c r="AR32" s="6"/>
      <c r="AS32" s="6"/>
      <c r="AT32" s="6"/>
      <c r="AU32" s="3"/>
      <c r="AV32" s="3"/>
      <c r="AW32" s="3"/>
      <c r="AX32" s="3"/>
      <c r="AY32" s="3"/>
      <c r="AZ32" s="3"/>
      <c r="BA32" s="6"/>
      <c r="BB32" s="6"/>
      <c r="BC32" s="3"/>
      <c r="BD32" s="3"/>
      <c r="BE32" s="3"/>
      <c r="BF32" s="6"/>
      <c r="BG32" s="6"/>
      <c r="BH32" s="3"/>
      <c r="BI32" s="3"/>
      <c r="BJ32" s="3"/>
      <c r="BK32" s="6"/>
      <c r="BL32" s="6"/>
      <c r="BM32" s="3"/>
      <c r="BN32" s="3"/>
      <c r="BO32" s="3"/>
      <c r="BP32" s="3"/>
      <c r="BQ32" s="3"/>
      <c r="BR32" s="3"/>
      <c r="BS32" s="3"/>
      <c r="BT32" s="3"/>
      <c r="BU32" s="3"/>
      <c r="BV32" s="3"/>
      <c r="BW32" s="6"/>
      <c r="BX32" s="6"/>
      <c r="BY32" s="6"/>
      <c r="BZ32" s="6"/>
      <c r="CA32" s="6"/>
      <c r="CB32" s="6"/>
      <c r="CC32" s="6"/>
      <c r="CD32" s="6"/>
      <c r="CE32" s="6"/>
      <c r="CF32" s="6"/>
      <c r="CG32" s="6"/>
      <c r="CH32" s="6"/>
      <c r="CI32" s="6"/>
      <c r="CJ32" s="6"/>
      <c r="CK32" s="6"/>
      <c r="CL32" s="6"/>
      <c r="CM32" s="6"/>
      <c r="CN32" s="6"/>
      <c r="CO32" s="6"/>
      <c r="CP32" s="6"/>
      <c r="CQ32" s="6"/>
      <c r="CR32" s="6"/>
      <c r="CS32" s="6"/>
      <c r="CT32" s="6"/>
      <c r="CU32" s="6"/>
      <c r="CV32" s="6"/>
      <c r="CW32" s="6"/>
      <c r="CX32" s="6"/>
      <c r="CY32" s="6"/>
      <c r="CZ32" s="6"/>
      <c r="DA32" s="6"/>
      <c r="DB32" s="6"/>
      <c r="DC32" s="6"/>
      <c r="DD32" s="6"/>
      <c r="DE32" s="6"/>
      <c r="DF32" s="6"/>
      <c r="DG32" s="6"/>
      <c r="DH32" s="6"/>
      <c r="DI32" s="6"/>
      <c r="DJ32" s="6"/>
      <c r="DK32" s="6"/>
      <c r="DL32" s="6"/>
      <c r="DM32" s="6"/>
      <c r="DN32" s="6"/>
      <c r="DO32" s="6"/>
      <c r="DP32" s="6"/>
      <c r="DQ32" s="6"/>
      <c r="DR32" s="6"/>
      <c r="DS32" s="6"/>
      <c r="DT32" s="6"/>
      <c r="DU32" s="6"/>
      <c r="DV32" s="6"/>
      <c r="DW32" s="6"/>
      <c r="DX32" s="6"/>
      <c r="DY32" s="6"/>
      <c r="DZ32" s="6"/>
      <c r="EA32" s="6"/>
      <c r="EB32" s="6"/>
      <c r="EC32" s="6"/>
      <c r="ED32" s="6"/>
      <c r="EE32" s="6"/>
      <c r="EF32" s="6"/>
      <c r="EG32" s="6"/>
      <c r="EH32" s="6"/>
      <c r="EI32" s="6"/>
      <c r="EJ32" s="6"/>
      <c r="EK32" s="6"/>
      <c r="EL32" s="6"/>
      <c r="EM32" s="6"/>
      <c r="EN32" s="6"/>
      <c r="EO32" s="6"/>
      <c r="EP32" s="6"/>
      <c r="EQ32" s="6"/>
      <c r="ER32" s="6"/>
      <c r="ES32" s="6"/>
      <c r="ET32" s="6"/>
      <c r="EU32" s="6"/>
      <c r="EV32" s="6"/>
      <c r="EW32" s="6"/>
      <c r="EX32" s="6"/>
      <c r="EY32" s="6"/>
      <c r="EZ32" s="6"/>
      <c r="FA32" s="6"/>
      <c r="FB32" s="6"/>
      <c r="FC32" s="6"/>
      <c r="FD32" s="6"/>
      <c r="FE32" s="6"/>
      <c r="FF32" s="6"/>
      <c r="FG32" s="6"/>
      <c r="FH32" s="6"/>
      <c r="FI32" s="6"/>
      <c r="FJ32" s="6"/>
      <c r="FK32" s="6"/>
      <c r="FL32" s="6"/>
      <c r="FM32" s="6"/>
      <c r="FN32" s="6"/>
      <c r="FO32" s="6"/>
      <c r="FP32" s="6"/>
      <c r="FQ32" s="6"/>
      <c r="FR32" s="6"/>
      <c r="FS32" s="6"/>
      <c r="FT32" s="6"/>
      <c r="FU32" s="6"/>
      <c r="FV32" s="6"/>
      <c r="FW32" s="6"/>
      <c r="FX32" s="6"/>
      <c r="FY32" s="6"/>
      <c r="FZ32" s="6"/>
      <c r="GA32" s="6"/>
      <c r="GB32" s="6"/>
      <c r="GC32" s="6"/>
      <c r="GD32" s="6"/>
      <c r="GE32" s="6"/>
      <c r="GF32" s="6"/>
      <c r="GG32" s="6"/>
      <c r="GH32" s="6"/>
      <c r="GI32" s="6"/>
      <c r="GJ32" s="6"/>
      <c r="GK32" s="6"/>
      <c r="GL32" s="6"/>
      <c r="GM32" s="6"/>
      <c r="GN32" s="6"/>
      <c r="GO32" s="6"/>
      <c r="GP32" s="6"/>
      <c r="GQ32" s="6"/>
      <c r="GR32" s="6"/>
      <c r="GS32" s="6"/>
      <c r="GT32" s="6"/>
      <c r="GU32" s="6"/>
      <c r="GV32" s="6"/>
      <c r="GW32" s="6"/>
      <c r="GX32" s="6"/>
      <c r="GY32" s="6"/>
      <c r="GZ32" s="6"/>
      <c r="HA32" s="6"/>
      <c r="HB32" s="6"/>
      <c r="HC32" s="6"/>
      <c r="HD32" s="6"/>
      <c r="HE32" s="6"/>
      <c r="HF32" s="6"/>
      <c r="HG32" s="6"/>
      <c r="HH32" s="6"/>
    </row>
    <row r="33" spans="2:216" ht="23.25" customHeight="1" x14ac:dyDescent="0.25">
      <c r="B33" s="139" t="s">
        <v>20</v>
      </c>
      <c r="C33" s="139"/>
      <c r="D33" s="147" t="s">
        <v>123</v>
      </c>
      <c r="E33" s="147"/>
      <c r="F33" s="147"/>
      <c r="G33" s="139" t="s">
        <v>76</v>
      </c>
      <c r="H33" s="139"/>
      <c r="I33" s="137" t="s">
        <v>123</v>
      </c>
      <c r="J33" s="138"/>
      <c r="L33" s="3"/>
      <c r="M33" s="3"/>
      <c r="N33" s="3"/>
      <c r="O33" s="3"/>
      <c r="P33" s="3"/>
    </row>
    <row r="34" spans="2:216" ht="4.5" customHeight="1" x14ac:dyDescent="0.25">
      <c r="B34" s="63"/>
      <c r="C34" s="64"/>
      <c r="D34" s="64"/>
      <c r="E34" s="64"/>
      <c r="F34" s="64"/>
      <c r="G34" s="65"/>
      <c r="H34" s="65"/>
      <c r="I34" s="63"/>
      <c r="J34" s="66"/>
      <c r="L34" s="3"/>
      <c r="M34" s="3"/>
      <c r="N34" s="3"/>
      <c r="O34" s="3"/>
      <c r="AI34" s="6"/>
      <c r="AJ34" s="6"/>
      <c r="AK34" s="6"/>
      <c r="AL34" s="6"/>
      <c r="AM34" s="6"/>
      <c r="AN34" s="6"/>
      <c r="AO34" s="6"/>
      <c r="AP34" s="6"/>
      <c r="AQ34" s="6"/>
      <c r="AR34" s="6"/>
      <c r="AS34" s="6"/>
    </row>
    <row r="35" spans="2:216" ht="12.75" x14ac:dyDescent="0.25">
      <c r="B35" s="139" t="s">
        <v>77</v>
      </c>
      <c r="C35" s="139"/>
      <c r="D35" s="140"/>
      <c r="E35" s="141"/>
      <c r="F35" s="141"/>
      <c r="G35" s="141"/>
      <c r="H35" s="141"/>
      <c r="I35" s="141"/>
      <c r="J35" s="142"/>
      <c r="L35" s="3"/>
      <c r="M35" s="3"/>
      <c r="N35" s="3"/>
      <c r="O35" s="3"/>
      <c r="AI35" s="6"/>
      <c r="AJ35" s="6"/>
      <c r="AK35" s="6"/>
      <c r="AL35" s="6"/>
      <c r="AM35" s="6"/>
      <c r="AN35" s="6"/>
      <c r="AO35" s="6"/>
      <c r="AP35" s="6"/>
      <c r="AQ35" s="6"/>
      <c r="AR35" s="6"/>
      <c r="AS35" s="6"/>
    </row>
    <row r="36" spans="2:216" ht="4.5" customHeight="1" thickBot="1" x14ac:dyDescent="0.3">
      <c r="B36" s="67"/>
      <c r="C36" s="68"/>
      <c r="D36" s="68"/>
      <c r="E36" s="68"/>
      <c r="F36" s="68"/>
      <c r="G36" s="67"/>
      <c r="H36" s="67"/>
      <c r="I36" s="67"/>
      <c r="J36" s="67"/>
      <c r="L36" s="3"/>
      <c r="M36" s="3"/>
      <c r="N36" s="3"/>
      <c r="O36" s="3"/>
      <c r="AI36" s="6"/>
      <c r="AJ36" s="6"/>
      <c r="AK36" s="6"/>
      <c r="AL36" s="6"/>
      <c r="AM36" s="6"/>
      <c r="AN36" s="6"/>
      <c r="AO36" s="6"/>
      <c r="AP36" s="6"/>
      <c r="AQ36" s="6"/>
      <c r="AR36" s="6"/>
      <c r="AS36" s="6"/>
    </row>
    <row r="37" spans="2:216" ht="12.75" x14ac:dyDescent="0.25">
      <c r="B37" s="69" t="s">
        <v>59</v>
      </c>
      <c r="C37" s="143">
        <v>100</v>
      </c>
      <c r="D37" s="144"/>
      <c r="E37" s="145" t="s">
        <v>78</v>
      </c>
      <c r="F37" s="145"/>
      <c r="G37" s="70">
        <v>100</v>
      </c>
      <c r="H37" s="145" t="s">
        <v>125</v>
      </c>
      <c r="I37" s="145"/>
      <c r="J37" s="70">
        <v>80</v>
      </c>
      <c r="L37" s="3"/>
      <c r="M37" s="3"/>
      <c r="N37" s="3"/>
      <c r="O37" s="3"/>
      <c r="AI37" s="6"/>
      <c r="AJ37" s="6"/>
      <c r="AK37" s="6"/>
      <c r="AL37" s="6"/>
      <c r="AM37" s="6"/>
      <c r="AN37" s="6"/>
      <c r="AO37" s="6"/>
      <c r="AP37" s="6"/>
      <c r="AQ37" s="6"/>
      <c r="AR37" s="6"/>
      <c r="AS37" s="6"/>
    </row>
    <row r="38" spans="2:216" ht="12.75" x14ac:dyDescent="0.25">
      <c r="B38" s="125" t="s">
        <v>79</v>
      </c>
      <c r="C38" s="127" t="s">
        <v>80</v>
      </c>
      <c r="D38" s="127"/>
      <c r="E38" s="128" t="s">
        <v>81</v>
      </c>
      <c r="F38" s="128"/>
      <c r="G38" s="129" t="s">
        <v>54</v>
      </c>
      <c r="H38" s="129"/>
      <c r="I38" s="130" t="s">
        <v>82</v>
      </c>
      <c r="J38" s="131"/>
      <c r="L38" s="3"/>
      <c r="M38" s="3"/>
      <c r="N38" s="3"/>
      <c r="O38" s="3"/>
    </row>
    <row r="39" spans="2:216" ht="12.75" x14ac:dyDescent="0.25">
      <c r="B39" s="125"/>
      <c r="C39" s="132" t="s">
        <v>83</v>
      </c>
      <c r="D39" s="132"/>
      <c r="E39" s="71" t="s">
        <v>84</v>
      </c>
      <c r="F39" s="71" t="s">
        <v>83</v>
      </c>
      <c r="G39" s="71" t="s">
        <v>84</v>
      </c>
      <c r="H39" s="71" t="s">
        <v>83</v>
      </c>
      <c r="I39" s="132" t="s">
        <v>85</v>
      </c>
      <c r="J39" s="133"/>
      <c r="L39" s="3"/>
      <c r="M39" s="3"/>
      <c r="N39" s="3"/>
      <c r="O39" s="3"/>
    </row>
    <row r="40" spans="2:216" ht="13.5" thickBot="1" x14ac:dyDescent="0.3">
      <c r="B40" s="126"/>
      <c r="C40" s="134">
        <v>1</v>
      </c>
      <c r="D40" s="134"/>
      <c r="E40" s="72">
        <v>1</v>
      </c>
      <c r="F40" s="72">
        <v>0.9</v>
      </c>
      <c r="G40" s="72">
        <f>+F40</f>
        <v>0.9</v>
      </c>
      <c r="H40" s="72">
        <f>+I40</f>
        <v>0.8</v>
      </c>
      <c r="I40" s="135">
        <v>0.8</v>
      </c>
      <c r="J40" s="136"/>
      <c r="L40" s="3"/>
      <c r="M40" s="3"/>
      <c r="N40" s="3"/>
      <c r="O40" s="3"/>
    </row>
    <row r="41" spans="2:216" ht="3.75" customHeight="1" thickBot="1" x14ac:dyDescent="0.3">
      <c r="B41" s="63"/>
      <c r="C41" s="64"/>
      <c r="D41" s="64"/>
      <c r="E41" s="64"/>
      <c r="F41" s="64"/>
      <c r="G41" s="63"/>
      <c r="H41" s="63"/>
      <c r="I41" s="63"/>
      <c r="J41" s="63"/>
      <c r="L41" s="3"/>
      <c r="M41" s="3"/>
      <c r="N41" s="3"/>
      <c r="O41" s="3"/>
      <c r="AI41" s="6"/>
      <c r="AJ41" s="6"/>
      <c r="AK41" s="6"/>
      <c r="AL41" s="6"/>
      <c r="AM41" s="6"/>
      <c r="AN41" s="6"/>
      <c r="AO41" s="6"/>
      <c r="AP41" s="6"/>
      <c r="AQ41" s="6"/>
      <c r="AR41" s="6"/>
      <c r="AS41" s="6"/>
    </row>
    <row r="42" spans="2:216" ht="16.5" thickBot="1" x14ac:dyDescent="0.3">
      <c r="B42" s="115" t="s">
        <v>86</v>
      </c>
      <c r="C42" s="116"/>
      <c r="D42" s="116"/>
      <c r="E42" s="116"/>
      <c r="F42" s="116"/>
      <c r="G42" s="116"/>
      <c r="H42" s="118" t="s">
        <v>87</v>
      </c>
      <c r="I42" s="119"/>
      <c r="J42" s="120"/>
      <c r="L42" s="3"/>
      <c r="M42" s="3"/>
      <c r="N42" s="3"/>
      <c r="O42" s="3"/>
    </row>
    <row r="43" spans="2:216" ht="3.75" customHeight="1" thickBot="1" x14ac:dyDescent="0.3">
      <c r="B43" s="63"/>
      <c r="C43" s="64"/>
      <c r="D43" s="64"/>
      <c r="E43" s="64"/>
      <c r="F43" s="64"/>
      <c r="G43" s="63"/>
      <c r="H43" s="63"/>
      <c r="I43" s="63"/>
      <c r="J43" s="63"/>
      <c r="L43" s="3"/>
      <c r="M43" s="3"/>
      <c r="N43" s="3"/>
      <c r="O43" s="3"/>
    </row>
    <row r="44" spans="2:216" ht="13.5" thickBot="1" x14ac:dyDescent="0.3">
      <c r="B44" s="121" t="s">
        <v>88</v>
      </c>
      <c r="C44" s="122"/>
      <c r="D44" s="123" t="s">
        <v>89</v>
      </c>
      <c r="E44" s="122"/>
      <c r="F44" s="123" t="s">
        <v>90</v>
      </c>
      <c r="G44" s="122"/>
      <c r="H44" s="123" t="s">
        <v>91</v>
      </c>
      <c r="I44" s="124"/>
      <c r="J44" s="73" t="s">
        <v>92</v>
      </c>
      <c r="L44" s="3"/>
      <c r="M44" s="3"/>
      <c r="N44" s="3"/>
      <c r="O44" s="3"/>
    </row>
    <row r="45" spans="2:216" ht="12.75" customHeight="1" thickBot="1" x14ac:dyDescent="0.3">
      <c r="B45" s="112">
        <v>1</v>
      </c>
      <c r="C45" s="113"/>
      <c r="D45" s="114">
        <v>1</v>
      </c>
      <c r="E45" s="113"/>
      <c r="F45" s="114">
        <v>1</v>
      </c>
      <c r="G45" s="113"/>
      <c r="H45" s="114">
        <v>1</v>
      </c>
      <c r="I45" s="113"/>
      <c r="J45" s="74">
        <f>+IF(I29="SUMA",(B45+D45+F45+H45),H45)</f>
        <v>1</v>
      </c>
      <c r="L45" s="3"/>
      <c r="M45" s="3"/>
      <c r="N45" s="3"/>
      <c r="O45" s="3"/>
    </row>
    <row r="46" spans="2:216" ht="16.5" thickBot="1" x14ac:dyDescent="0.3">
      <c r="B46" s="115" t="s">
        <v>93</v>
      </c>
      <c r="C46" s="116"/>
      <c r="D46" s="116"/>
      <c r="E46" s="116"/>
      <c r="F46" s="116"/>
      <c r="G46" s="117"/>
      <c r="H46" s="118" t="str">
        <f>+H42</f>
        <v>2015 - 2018</v>
      </c>
      <c r="I46" s="119"/>
      <c r="J46" s="120"/>
      <c r="L46" s="3"/>
      <c r="M46" s="3"/>
      <c r="N46" s="3"/>
      <c r="O46" s="3"/>
    </row>
    <row r="47" spans="2:216" s="75" customFormat="1" ht="4.5" customHeight="1" x14ac:dyDescent="0.25">
      <c r="E47" s="111"/>
      <c r="F47" s="111"/>
      <c r="G47" s="111"/>
      <c r="H47" s="111"/>
      <c r="I47" s="111"/>
      <c r="J47" s="111"/>
      <c r="K47" s="6"/>
      <c r="L47" s="6"/>
      <c r="M47" s="6"/>
      <c r="N47" s="6"/>
      <c r="O47" s="6"/>
      <c r="P47" s="5"/>
      <c r="Q47" s="6"/>
      <c r="R47" s="6"/>
      <c r="S47" s="6"/>
      <c r="T47" s="6"/>
      <c r="U47" s="6"/>
      <c r="V47" s="6"/>
      <c r="W47" s="6"/>
      <c r="X47" s="6"/>
      <c r="Y47" s="6"/>
      <c r="Z47" s="6"/>
      <c r="AA47" s="6"/>
      <c r="AB47" s="6"/>
      <c r="AC47" s="6"/>
      <c r="AD47" s="6"/>
      <c r="AE47" s="6"/>
      <c r="AF47" s="6"/>
      <c r="AG47" s="6"/>
      <c r="AH47" s="6"/>
      <c r="AI47" s="3"/>
      <c r="AJ47" s="3"/>
      <c r="AK47" s="3"/>
      <c r="AL47" s="3"/>
      <c r="AM47" s="3"/>
      <c r="AN47" s="3"/>
      <c r="AO47" s="3"/>
      <c r="AP47" s="3"/>
      <c r="AQ47" s="3"/>
      <c r="AR47" s="3"/>
      <c r="AS47" s="3"/>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row>
    <row r="48" spans="2:216" ht="50.25" customHeight="1" x14ac:dyDescent="0.25">
      <c r="B48" s="76" t="s">
        <v>94</v>
      </c>
      <c r="C48" s="77" t="s">
        <v>56</v>
      </c>
      <c r="D48" s="77" t="s">
        <v>57</v>
      </c>
      <c r="E48" s="77" t="s">
        <v>95</v>
      </c>
      <c r="F48" s="77" t="s">
        <v>59</v>
      </c>
      <c r="G48" s="77" t="s">
        <v>62</v>
      </c>
      <c r="H48" s="77" t="s">
        <v>96</v>
      </c>
      <c r="I48" s="77" t="s">
        <v>97</v>
      </c>
      <c r="J48" s="78" t="s">
        <v>98</v>
      </c>
      <c r="L48" s="3"/>
      <c r="M48" s="3"/>
      <c r="N48" s="3"/>
      <c r="O48" s="3"/>
    </row>
    <row r="49" spans="2:15" ht="30" customHeight="1" x14ac:dyDescent="0.25">
      <c r="B49" s="79" t="s">
        <v>99</v>
      </c>
      <c r="C49" s="80"/>
      <c r="D49" s="80"/>
      <c r="E49" s="81"/>
      <c r="F49" s="81"/>
      <c r="G49" s="82"/>
      <c r="H49" s="83"/>
      <c r="I49" s="84"/>
      <c r="J49" s="85"/>
      <c r="L49" s="3"/>
      <c r="M49" s="3"/>
      <c r="N49" s="3"/>
      <c r="O49" s="3"/>
    </row>
    <row r="50" spans="2:15" ht="31.5" customHeight="1" x14ac:dyDescent="0.25">
      <c r="B50" s="86" t="s">
        <v>100</v>
      </c>
      <c r="C50" s="87"/>
      <c r="D50" s="87"/>
      <c r="E50" s="88"/>
      <c r="F50" s="88"/>
      <c r="G50" s="89"/>
      <c r="H50" s="90"/>
      <c r="I50" s="91"/>
      <c r="J50" s="92"/>
      <c r="L50" s="3"/>
      <c r="M50" s="3"/>
      <c r="N50" s="3"/>
      <c r="O50" s="3"/>
    </row>
    <row r="51" spans="2:15" ht="29.25" customHeight="1" x14ac:dyDescent="0.25">
      <c r="B51" s="86" t="s">
        <v>101</v>
      </c>
      <c r="C51" s="93"/>
      <c r="D51" s="93"/>
      <c r="E51" s="88"/>
      <c r="F51" s="88"/>
      <c r="G51" s="89"/>
      <c r="H51" s="90"/>
      <c r="I51" s="91"/>
      <c r="J51" s="92"/>
      <c r="L51" s="3"/>
      <c r="M51" s="3"/>
      <c r="N51" s="3"/>
      <c r="O51" s="3"/>
    </row>
    <row r="52" spans="2:15" ht="28.5" customHeight="1" x14ac:dyDescent="0.25">
      <c r="B52" s="86" t="s">
        <v>102</v>
      </c>
      <c r="C52" s="93"/>
      <c r="D52" s="93"/>
      <c r="E52" s="88"/>
      <c r="F52" s="88"/>
      <c r="G52" s="89"/>
      <c r="H52" s="90"/>
      <c r="I52" s="91"/>
      <c r="J52" s="92"/>
      <c r="L52" s="3"/>
      <c r="M52" s="3"/>
      <c r="N52" s="3"/>
      <c r="O52" s="3"/>
    </row>
    <row r="53" spans="2:15" ht="28.5" customHeight="1" x14ac:dyDescent="0.25">
      <c r="B53" s="86" t="s">
        <v>103</v>
      </c>
      <c r="C53" s="87"/>
      <c r="D53" s="87"/>
      <c r="E53" s="88"/>
      <c r="F53" s="88"/>
      <c r="G53" s="89"/>
      <c r="H53" s="90"/>
      <c r="I53" s="91"/>
      <c r="J53" s="92"/>
      <c r="L53" s="3"/>
      <c r="M53" s="3"/>
      <c r="N53" s="3"/>
      <c r="O53" s="3"/>
    </row>
    <row r="54" spans="2:15" ht="27.75" customHeight="1" x14ac:dyDescent="0.25">
      <c r="B54" s="86" t="s">
        <v>104</v>
      </c>
      <c r="C54" s="87"/>
      <c r="D54" s="87"/>
      <c r="E54" s="88"/>
      <c r="F54" s="88"/>
      <c r="G54" s="89"/>
      <c r="H54" s="90"/>
      <c r="I54" s="91"/>
      <c r="J54" s="92"/>
      <c r="L54" s="3"/>
      <c r="M54" s="3"/>
      <c r="N54" s="3"/>
      <c r="O54" s="3"/>
    </row>
    <row r="55" spans="2:15" ht="27.75" customHeight="1" x14ac:dyDescent="0.25">
      <c r="B55" s="86" t="s">
        <v>105</v>
      </c>
      <c r="C55" s="87"/>
      <c r="D55" s="87"/>
      <c r="E55" s="88"/>
      <c r="F55" s="88"/>
      <c r="G55" s="89"/>
      <c r="H55" s="90"/>
      <c r="I55" s="91"/>
      <c r="J55" s="92"/>
      <c r="L55" s="3"/>
      <c r="M55" s="3"/>
      <c r="N55" s="3"/>
      <c r="O55" s="3"/>
    </row>
    <row r="56" spans="2:15" ht="30" customHeight="1" thickBot="1" x14ac:dyDescent="0.3">
      <c r="B56" s="94" t="s">
        <v>106</v>
      </c>
      <c r="C56" s="95"/>
      <c r="D56" s="95"/>
      <c r="E56" s="96"/>
      <c r="F56" s="96"/>
      <c r="G56" s="97"/>
      <c r="H56" s="98"/>
      <c r="I56" s="99"/>
      <c r="J56" s="100"/>
      <c r="L56" s="3"/>
      <c r="M56" s="3"/>
      <c r="N56" s="3"/>
      <c r="O56" s="3"/>
    </row>
    <row r="57" spans="2:15" ht="32.25" customHeight="1" thickBot="1" x14ac:dyDescent="0.3">
      <c r="B57" s="101" t="s">
        <v>107</v>
      </c>
      <c r="C57" s="102"/>
      <c r="D57" s="102"/>
      <c r="E57" s="103"/>
      <c r="F57" s="104"/>
      <c r="G57" s="105"/>
      <c r="H57" s="106"/>
      <c r="I57" s="107" t="str">
        <f>IF(ISBLANK(D57),"",IF(ISERROR(E57/$J$45),"",IF(C57=0,"",IF($I$29="Incremental",E57/$J$45,IF($I$29="Incremental con línea base",E57/$J$45,IF($I$29="Decremental con líena base",$J$45/E57,$J$45/E57))))))</f>
        <v/>
      </c>
      <c r="J57" s="108" t="str">
        <f>IF(ISBLANK(D57),"",IF(ISBLANK(#REF!),"",IF(ISBLANK(#REF!),"",IF(AND(D57&gt;0,C57=0),"sobresaliente",IF(C57=0,"",IF(AND(E57=0,F57=0),"",IF(G57="Defina oper mate","",IF(I57&gt;#REF!,"Sobresaliente",IF(I57=#REF!,"Sobresaliente",IF(I57&lt;#REF!,"Deficiente","Satisfactorio"))))))))))</f>
        <v/>
      </c>
      <c r="L57" s="3"/>
      <c r="M57" s="3"/>
      <c r="N57" s="3"/>
      <c r="O57" s="3"/>
    </row>
    <row r="58" spans="2:15" ht="12.75" x14ac:dyDescent="0.25">
      <c r="B58" s="109"/>
      <c r="C58" s="109"/>
      <c r="D58" s="109"/>
      <c r="E58" s="109"/>
      <c r="F58" s="109"/>
      <c r="G58" s="109"/>
      <c r="H58" s="109"/>
      <c r="I58" s="110"/>
      <c r="J58" s="110"/>
      <c r="L58" s="3"/>
      <c r="M58" s="3"/>
      <c r="N58" s="3"/>
      <c r="O58" s="3"/>
    </row>
    <row r="59" spans="2:15" ht="12.75" x14ac:dyDescent="0.25">
      <c r="L59" s="3"/>
      <c r="M59" s="3"/>
      <c r="N59" s="3"/>
      <c r="O59" s="3"/>
    </row>
  </sheetData>
  <dataConsolidate/>
  <mergeCells count="118">
    <mergeCell ref="E3:J3"/>
    <mergeCell ref="T4:T5"/>
    <mergeCell ref="U4:U5"/>
    <mergeCell ref="V4:V5"/>
    <mergeCell ref="W4:W5"/>
    <mergeCell ref="X4:X5"/>
    <mergeCell ref="AE4:AE5"/>
    <mergeCell ref="AF4:AF5"/>
    <mergeCell ref="AG4:AG5"/>
    <mergeCell ref="AH4:AH5"/>
    <mergeCell ref="AI4:AI5"/>
    <mergeCell ref="AJ4:AJ5"/>
    <mergeCell ref="Y4:Y5"/>
    <mergeCell ref="Z4:Z5"/>
    <mergeCell ref="AA4:AA5"/>
    <mergeCell ref="AB4:AB5"/>
    <mergeCell ref="AC4:AC5"/>
    <mergeCell ref="AD4:AD5"/>
    <mergeCell ref="AT4:AT5"/>
    <mergeCell ref="AU4:AU5"/>
    <mergeCell ref="AV4:AV5"/>
    <mergeCell ref="AW4:AW5"/>
    <mergeCell ref="AX4:AX5"/>
    <mergeCell ref="AY4:BF4"/>
    <mergeCell ref="AK4:AK5"/>
    <mergeCell ref="AL4:AL5"/>
    <mergeCell ref="AM4:AM5"/>
    <mergeCell ref="AN4:AN5"/>
    <mergeCell ref="AO4:AR4"/>
    <mergeCell ref="AS4:AS5"/>
    <mergeCell ref="FA4:FA5"/>
    <mergeCell ref="FB4:FB5"/>
    <mergeCell ref="FC4:FC5"/>
    <mergeCell ref="FD4:FD5"/>
    <mergeCell ref="B5:J5"/>
    <mergeCell ref="AP5:AQ5"/>
    <mergeCell ref="EU4:EU5"/>
    <mergeCell ref="EV4:EV5"/>
    <mergeCell ref="EW4:EW5"/>
    <mergeCell ref="EX4:EX5"/>
    <mergeCell ref="EY4:EY5"/>
    <mergeCell ref="EZ4:EZ5"/>
    <mergeCell ref="DC4:DJ4"/>
    <mergeCell ref="DK4:DR4"/>
    <mergeCell ref="DS4:DZ4"/>
    <mergeCell ref="EA4:EH4"/>
    <mergeCell ref="EI4:EP4"/>
    <mergeCell ref="EQ4:ET4"/>
    <mergeCell ref="BG4:BN4"/>
    <mergeCell ref="BO4:BV4"/>
    <mergeCell ref="BW4:CD4"/>
    <mergeCell ref="CE4:CL4"/>
    <mergeCell ref="CM4:CT4"/>
    <mergeCell ref="CU4:DB4"/>
    <mergeCell ref="B13:C13"/>
    <mergeCell ref="D13:J13"/>
    <mergeCell ref="B15:C15"/>
    <mergeCell ref="D15:J15"/>
    <mergeCell ref="B17:C17"/>
    <mergeCell ref="D17:J17"/>
    <mergeCell ref="B7:C7"/>
    <mergeCell ref="D7:H7"/>
    <mergeCell ref="B9:C9"/>
    <mergeCell ref="D9:J9"/>
    <mergeCell ref="B11:C11"/>
    <mergeCell ref="D11:J11"/>
    <mergeCell ref="B26:B27"/>
    <mergeCell ref="C26:D26"/>
    <mergeCell ref="E26:J26"/>
    <mergeCell ref="C27:D27"/>
    <mergeCell ref="E27:J27"/>
    <mergeCell ref="C29:D29"/>
    <mergeCell ref="F29:G29"/>
    <mergeCell ref="I29:J29"/>
    <mergeCell ref="B19:C19"/>
    <mergeCell ref="D19:J19"/>
    <mergeCell ref="B21:C21"/>
    <mergeCell ref="D21:J21"/>
    <mergeCell ref="B23:B24"/>
    <mergeCell ref="C23:C24"/>
    <mergeCell ref="D23:D24"/>
    <mergeCell ref="F23:H23"/>
    <mergeCell ref="I23:I24"/>
    <mergeCell ref="F24:H24"/>
    <mergeCell ref="I33:J33"/>
    <mergeCell ref="B35:C35"/>
    <mergeCell ref="D35:J35"/>
    <mergeCell ref="C37:D37"/>
    <mergeCell ref="E37:F37"/>
    <mergeCell ref="H37:I37"/>
    <mergeCell ref="B31:C31"/>
    <mergeCell ref="D31:E31"/>
    <mergeCell ref="F31:G31"/>
    <mergeCell ref="B33:C33"/>
    <mergeCell ref="D33:F33"/>
    <mergeCell ref="G33:H33"/>
    <mergeCell ref="B38:B40"/>
    <mergeCell ref="C38:D38"/>
    <mergeCell ref="E38:F38"/>
    <mergeCell ref="G38:H38"/>
    <mergeCell ref="I38:J38"/>
    <mergeCell ref="C39:D39"/>
    <mergeCell ref="I39:J39"/>
    <mergeCell ref="C40:D40"/>
    <mergeCell ref="I40:J40"/>
    <mergeCell ref="E47:J47"/>
    <mergeCell ref="B45:C45"/>
    <mergeCell ref="D45:E45"/>
    <mergeCell ref="F45:G45"/>
    <mergeCell ref="H45:I45"/>
    <mergeCell ref="B46:G46"/>
    <mergeCell ref="H46:J46"/>
    <mergeCell ref="B42:G42"/>
    <mergeCell ref="H42:J42"/>
    <mergeCell ref="B44:C44"/>
    <mergeCell ref="D44:E44"/>
    <mergeCell ref="F44:G44"/>
    <mergeCell ref="H44:I44"/>
  </mergeCells>
  <conditionalFormatting sqref="AM26:AR26 AI26:AJ26">
    <cfRule type="cellIs" dxfId="2" priority="1" operator="equal">
      <formula>"Error"</formula>
    </cfRule>
  </conditionalFormatting>
  <dataValidations count="49">
    <dataValidation allowBlank="1" showInputMessage="1" showErrorMessage="1" promptTitle="Acciones a tomar " prompt="Si el seguimiento del indicador esta por debajo de las metas establecidas, registre en esta columna las acciones que se tomaran para lograr el cumplimiento de las metas. " sqref="J48"/>
    <dataValidation allowBlank="1" showInputMessage="1" showErrorMessage="1" promptTitle="Rangos de cumplimiento " prompt="Estos valores no se pueden modificar, fueron definidos por la Oficina Asesora de Planeación.  " sqref="C40:J40"/>
    <dataValidation allowBlank="1" showInputMessage="1" showErrorMessage="1" promptTitle="Análisis de datos " prompt="En esta columan se debe registrar un anlsis cualitativo y/o lectura del indicador que permita evidenciar losp rincipales avances obtenidos y/o retrazasos presentados. " sqref="I48"/>
    <dataValidation allowBlank="1" showInputMessage="1" showErrorMessage="1" promptTitle="Rango de Cumplimiento " prompt="Esta celda definira de acuerdo con el avance de cumplimiento de la meta el rango en el que se encuentra el indicador " sqref="H48"/>
    <dataValidation allowBlank="1" showInputMessage="1" showErrorMessage="1" promptTitle="Avance %" prompt="En esta celda se debe calcular el avance porcentual de cumplimiento de la meta programada versus el logro &quot;Calculo del Indicador&quot;, es decir se debe dividir la meta en el valor obtenido del Calculod el indicador." sqref="G48"/>
    <dataValidation allowBlank="1" showInputMessage="1" showErrorMessage="1" promptTitle="Meta" prompt="En esta celda se debe registrar la meta programada para el periodo evaluado de acuerdo con la programación de metas realizada. " sqref="F48"/>
    <dataValidation allowBlank="1" showInputMessage="1" showErrorMessage="1" promptTitle="Calculo del Indicador " prompt="En esta celda se debe realizar el calculo del indicador de acuerdo con a información suministrada en las columnas variables y la formula matemática del indicador " sqref="E48"/>
    <dataValidation allowBlank="1" showInputMessage="1" showErrorMessage="1" promptTitle="Variable 2" prompt="Registre el valor correspondiente a la variabledos de acuerdo con la fórmula matemática seleccionada. " sqref="D48"/>
    <dataValidation allowBlank="1" showInputMessage="1" showErrorMessage="1" promptTitle="Variable 1" prompt="Registre el valor correspondiente a la variable uno de acuerdo con la formula matemática seleccionada. " sqref="C48"/>
    <dataValidation allowBlank="1" showInputMessage="1" showErrorMessage="1" promptTitle="Periodo" prompt="Corresponde a los periodos de seguimiento de caclulo y reporte del indicador de acuerdo con la periodicidad seleccionada." sqref="B48"/>
    <dataValidation allowBlank="1" showInputMessage="1" showErrorMessage="1" promptTitle="Meta Cuatrienio" prompt="Meta programada para los cuatro años, de acuerdo con el tipo de indicador: _x000a_Si es Incremental sera mayor valor programado _x000a_Si es Decremental sera  menor valor programado_x000a_Si es Constante sera el ultimo valor programado" sqref="J45"/>
    <dataValidation allowBlank="1" showInputMessage="1" showErrorMessage="1" promptTitle="Meta" prompt="Ingrese valores numericos teniendo en cuenta:_x000a_Si es incremental valor suoerior o igual al inmediatamente anterior _x000a_Si es decremental valor inferior o igual al periodo inmediatamente anterior" sqref="D45:I45"/>
    <dataValidation allowBlank="1" showInputMessage="1" showErrorMessage="1" promptTitle="Meta año 1 " prompt="Este dato debe ser igual al registrado en la celda meta _x000a_" sqref="B45:C45"/>
    <dataValidation allowBlank="1" showInputMessage="1" showErrorMessage="1" promptTitle="Tolerancia Superior " prompt="Ingrese en formato número el valor inferior  a la meta que puede obtener el indicador, para considerarse como una dato tolerante.  " sqref="J37"/>
    <dataValidation allowBlank="1" showInputMessage="1" showErrorMessage="1" promptTitle="Tolerancia Superior " prompt="Ingrese en formato número el valor superior a la meta que puede obtener el indicador, para considerarse como una dato tolerante.  " sqref="G37"/>
    <dataValidation allowBlank="1" showInputMessage="1" showErrorMessage="1" promptTitle="Meta" prompt="Registre en formato número la meta que se tiene prevista ejecutar para el primer año. Tenga en cuenta que de acuerdo con la tendencia del indicador esta debe ser mayor, menor o igual a la linea base." sqref="C37:D37"/>
    <dataValidation allowBlank="1" showInputMessage="1" showErrorMessage="1" promptTitle="Observaciones " prompt="En este campo puede ingresar información adicional que considere relevante para el indicador y que no fue tenida en cuenta en las demas celdas del formato. Este campo puede quedar vacío ya que no es obligatorio. " sqref="D35:J35"/>
    <dataValidation type="list" allowBlank="1" showInputMessage="1" showErrorMessage="1" promptTitle="Unidad de Medida " prompt="DEspliegue la flecha y seleccione si el indicador sera leido y tiene metas en terminos numericos o porcentuales " sqref="D31:E31">
      <formula1>"Número,Porcentaje"</formula1>
    </dataValidation>
    <dataValidation allowBlank="1" showInputMessage="1" showErrorMessage="1" promptTitle="Tipo" prompt="Despliegue la flecha y seleccione:_x000a_Eficacia: Sie le indicador verificar el cumplimiento de un producto especifico._x000a_Eficiencia: Si el indicador mide la relación de recursos utilizados versus productos obtenidos._x000a_Efectividad: si el indicador mide un impacto" sqref="F29:G29"/>
    <dataValidation type="list" allowBlank="1" showInputMessage="1" showErrorMessage="1" promptTitle="Tendencia " prompt="Seleccione: _x000a_Positiva - si las metas del indicador son incrementales es decir, van de un menor valor a un mayor valor; _x000a_Negativa si las metas son decrementales, es decir, van de un valor mayor a un valor menor; _x000a_Ninguna si las metas son constantes. " sqref="I29:J29">
      <formula1>"Positiva,Negativa,Niguna"</formula1>
    </dataValidation>
    <dataValidation allowBlank="1" showInputMessage="1" showErrorMessage="1" promptTitle="Línea base" prompt="Registre el Valor inicial que tiene el calculo del indicador y a partir del cual se proyectaran la metas. " sqref="J31"/>
    <dataValidation allowBlank="1" showInputMessage="1" showErrorMessage="1" promptTitle="Fecha de Creación " prompt="Registre en formato día/mes/Año la fecha en que se crea y/o aprueba la formulación del indicador. " sqref="H31"/>
    <dataValidation type="list" allowBlank="1" showInputMessage="1" showErrorMessage="1" promptTitle="Periodicidad" prompt="Despliegue la flecha y seleccione la periodicidad en que se va a medir el indicador " sqref="C29:D29">
      <formula1>"Diario,Mensual,Bimestral,Trimestral,Semestral,Cuatrimestral,Cuatrianual"</formula1>
    </dataValidation>
    <dataValidation type="list" allowBlank="1" showInputMessage="1" showErrorMessage="1" promptTitle="Responsable del Calculo" prompt="Despliegue la flecha y seleccione la dependencia que sera la responsable de realizar el calculo del Indicador" sqref="D33:F33">
      <formula1>dependencias</formula1>
    </dataValidation>
    <dataValidation allowBlank="1" showInputMessage="1" showErrorMessage="1" promptTitle="Definición de variables " prompt="Registre de manera detallada la manera como se obtendra la información de cada una de las variables, si considera necesario anexe un cuadro con la explicación de cada una de subvariables, ponderadores operaciones matemáticas. " sqref="E26:J27"/>
    <dataValidation allowBlank="1" showInputMessage="1" showErrorMessage="1" promptTitle="Definición de Variables " prompt="Estas celdas no permiten el ingreso de datos, corresponde a los nombres de las variables registradas en las celdas &quot;definición de variables&quot;" sqref="C26:D27"/>
    <dataValidation allowBlank="1" showInputMessage="1" showErrorMessage="1" promptTitle="Fuente de datos" prompt="Registre el nombre de la fuente de datos que suministrara la información de cada una de las variables. Ejemplo modulo XX de SISGSTION, ISOLICION, etc. " sqref="J23:J24"/>
    <dataValidation allowBlank="1" showInputMessage="1" showErrorMessage="1" promptTitle="Variable" prompt="Registre el nombre completo de cada una de las Variables que componen el indicador " sqref="F23:H24"/>
    <dataValidation type="list" allowBlank="1" showInputMessage="1" showErrorMessage="1" sqref="C23:C24">
      <formula1>"División,Suma,Multiplicación,Resta "</formula1>
    </dataValidation>
    <dataValidation type="list" errorStyle="information" allowBlank="1" showInputMessage="1" showErrorMessage="1" errorTitle="Dato invalido" error="Debe seleccionar uno de la lista." promptTitle="Dependencia" prompt="Despliegue la flecha y seleccione el nombre de la dependencia responsable del calculo y reporte del indicador " sqref="D21:J21">
      <formula1>dependencias</formula1>
    </dataValidation>
    <dataValidation type="list" allowBlank="1" showInputMessage="1" showErrorMessage="1" promptTitle="Proceso" prompt="Despliegue la flecha y seleccione el proceso del sistema de Gestión de calidad que corresponde con el indicador " sqref="D15:J15">
      <formula1>procesos</formula1>
    </dataValidation>
    <dataValidation type="list" allowBlank="1" showInputMessage="1" showErrorMessage="1" promptTitle="Objetivo" prompt="Despliegue la flecha y seleccione el objetivo Estrátegico al que le aportará el cumplimiento y/o avance del indicador " sqref="D13:J13">
      <formula1>objetivos</formula1>
    </dataValidation>
    <dataValidation type="list" allowBlank="1" showInputMessage="1" showErrorMessage="1" promptTitle="Familia " prompt="Despliegue la flecha y seleccione si el indicador creado corresponde a Proceso, Proyecto o Plan Estratégico" sqref="D11:J11">
      <formula1>"Proceso,Proyecto,Estrategico"</formula1>
    </dataValidation>
    <dataValidation allowBlank="1" showInputMessage="1" showErrorMessage="1" promptTitle="Nombre del Indicador " prompt="Claro, corto y auto explicativo. Compuesto: el objeto a cuantificar, descrito por un sujeto; la condición deseada, definida a través de un verbo objeto; y una parte descriptiva. Que corresponda con el objetivo del proceso  y/o el objetivo y sector del PDE" sqref="D7:H7"/>
    <dataValidation allowBlank="1" showInputMessage="1" showErrorMessage="1" promptTitle="Nombre de un Indicador" prompt="Digite de manera clara y concisa el nombre que se le dará al indicador " sqref="D8:E8 W6:X6 C9:C14 C16"/>
    <dataValidation allowBlank="1" showInputMessage="1" showErrorMessage="1" errorTitle="Objetivo del Proceso" error="Esta celda no permite el ingreso de datos. se diligencia automaticamente luego de seleccionar el proceso al que se encuetnra vinculado el indicador. " promptTitle="Objetivo del Proceso" prompt="Esta celda no permite el ingreso de datos. se diligencia automaticamente luego de seleccionar el proceso al que se encuetnra vinculado el indicador. " sqref="D17:J17"/>
    <dataValidation allowBlank="1" showInputMessage="1" showErrorMessage="1" promptTitle="Objetivo del Indicador " prompt="Constituye la razón de ser del indicador, establece el propósito o fin último de la medición. El objetivo debe estar constituido por lo que se espera hacer y en donde, acompañado de un elemento descriptivo. " sqref="D9:J9"/>
    <dataValidation allowBlank="1" showInputMessage="1" showErrorMessage="1" promptTitle="Nombre del Indicador " prompt="Claro, corto y auto explicativo, se sugiere que este compuesto por dos elemento: el objeto a cuantificar, descrito por un sujeto, y la condición deseada, definida a través de un verbo objeto y si se considera pertinente una parte descriptiva." sqref="I7:J7"/>
    <dataValidation type="list" errorStyle="information" allowBlank="1" showInputMessage="1" showErrorMessage="1" errorTitle="Dato invalido" error="Debe seleccionar uno de la lista." promptTitle="Nombre del Proceso" prompt="Despliegue la flecha y seleccione el nombre del proceso al que se le desea crear el indicador " sqref="C19:C20">
      <formula1>PROCESO</formula1>
    </dataValidation>
    <dataValidation type="list" errorStyle="information" allowBlank="1" showInputMessage="1" showErrorMessage="1" errorTitle="Dato invalido" error="Debe seleccionar uno de la lista." promptTitle="Proyecto relacionado" prompt="Despliegue la flecha y seleccione el nombre del proyecto al que se le desea crear el indicador " sqref="D19:J20">
      <formula1>proyectos</formula1>
    </dataValidation>
    <dataValidation allowBlank="1" showInputMessage="1" showErrorMessage="1" promptTitle="Objetivo del Indicador " prompt="Digitre de manera clara el objetivo que se persigue con el calculo del indicador " sqref="G8:J8 Z6:AD6"/>
    <dataValidation errorStyle="information" allowBlank="1" errorTitle="Dato invalido" error="Debe seleccionar uno de la lista." prompt="Seleccione " sqref="Y4 W4 B15 B19:B20"/>
    <dataValidation allowBlank="1" showInputMessage="1" showErrorMessage="1" promptTitle="Línea Base" prompt="Ingrese en números valor del indicador que se espera mejorar con la programación de metas._x000a__x000a_Si no tiene línea base ingrese 0_x000a_Si tiene línea base pero es desconocido su valor, ingrese ND." sqref="AO18:AR18 AS17:AS18"/>
    <dataValidation allowBlank="1" showInputMessage="1" showErrorMessage="1" promptTitle="Unidad de medida" prompt="Corresponde al parámetro de referencia apra determinar las magnitudes del indicador. (Porcentaje, talleres, documentos, etc.)" sqref="AK17:AL17"/>
    <dataValidation allowBlank="1" showInputMessage="1" showErrorMessage="1" promptTitle="Fecha de creación" prompt="Ingrese en formato día/mes/año la fecha de creación del indicador o la fecha a partir de la cual se cuenta con esta inforamción" sqref="AO17:AQ17"/>
    <dataValidation allowBlank="1" showInputMessage="1" showErrorMessage="1" promptTitle="Meta periodo Programado" prompt="Dato que corresponde a la meta  programada:_x000a_Incrementa: mayor valor programado _x000a_Decrementa:  menor valor programado_x000a_Suma: Sumatoria de todos los valores programados_x000a_Constante: valor común programado" sqref="AS25"/>
    <dataValidation allowBlank="1" showInputMessage="1" showErrorMessage="1" promptTitle="Metas" prompt="Ingrese valores numericos teniendo en cuenta:_x000a_Si es incremental valor inferior al periodo siguiente_x000a_Si es decremental valor superior al periodo siguiente_x000a_Si es suma valor independiente _x000a_si es constante valor = a todos los periodos" sqref="AM25:AR25 AI25:AK25"/>
    <dataValidation allowBlank="1" showInputMessage="1" showErrorMessage="1" errorTitle="Ok - Error" promptTitle="ok - Error" prompt="Ok=Valor de la meta corresponde con el criterio del indicador._x000a_Error=La meta no corresponde con el criterio del indicador:_x000a_Recuerde:_x000a_Decremental meta inferior a LB_x000a_Incremental meta superior a LB_x000a_Constante meta igual a LB_x000a_Suma meta indiferente a LB " sqref="AI26:AK26 AM26:AR26"/>
    <dataValidation allowBlank="1" showInputMessage="1" showErrorMessage="1" promptTitle="Ingreso de variables" prompt="Si la operación matemática es tipo suma por favor ingrese valores en ambas columnas. Si el valor es uno (1) ingrese en la otra columna cero (0)" sqref="C49:D56"/>
  </dataValidations>
  <pageMargins left="0.70866141732283472" right="0.70866141732283472" top="0.78740157480314965" bottom="0.74803149606299213" header="0.31496062992125984" footer="0.31496062992125984"/>
  <pageSetup paperSize="41" orientation="landscape" r:id="rId1"/>
  <headerFooter>
    <oddFooter xml:space="preserve">&amp;RPE-PI-G02-F02  V01 </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H59"/>
  <sheetViews>
    <sheetView topLeftCell="A4" zoomScale="80" zoomScaleNormal="80" zoomScaleSheetLayoutView="80" zoomScalePageLayoutView="80" workbookViewId="0">
      <selection activeCell="C23" sqref="C23:C24"/>
    </sheetView>
  </sheetViews>
  <sheetFormatPr baseColWidth="10" defaultRowHeight="15" x14ac:dyDescent="0.25"/>
  <cols>
    <col min="1" max="1" width="5.140625" style="7" customWidth="1"/>
    <col min="2" max="2" width="12.85546875" style="7" customWidth="1"/>
    <col min="3" max="3" width="10.28515625" style="7" customWidth="1"/>
    <col min="4" max="4" width="11.28515625" style="7" customWidth="1"/>
    <col min="5" max="5" width="9.85546875" style="7" customWidth="1"/>
    <col min="6" max="6" width="13.42578125" style="7" customWidth="1"/>
    <col min="7" max="8" width="12.42578125" style="7" customWidth="1"/>
    <col min="9" max="9" width="23.85546875" style="7" customWidth="1"/>
    <col min="10" max="10" width="23.28515625" style="7" customWidth="1"/>
    <col min="11" max="11" width="10.42578125" style="3" customWidth="1"/>
    <col min="12" max="13" width="11.42578125" style="4"/>
    <col min="14" max="15" width="0" style="4" hidden="1" customWidth="1"/>
    <col min="16" max="16" width="20.28515625" style="5" hidden="1" customWidth="1"/>
    <col min="17" max="17" width="9.7109375" style="6" hidden="1" customWidth="1"/>
    <col min="18" max="18" width="9.7109375" style="3" hidden="1" customWidth="1"/>
    <col min="19" max="19" width="20.85546875" style="3" hidden="1" customWidth="1"/>
    <col min="20" max="123" width="17.85546875" style="3" hidden="1" customWidth="1"/>
    <col min="124" max="161" width="0" style="3" hidden="1" customWidth="1"/>
    <col min="162" max="216" width="11.42578125" style="3"/>
    <col min="217" max="16384" width="11.42578125" style="7"/>
  </cols>
  <sheetData>
    <row r="2" spans="2:216" ht="12" customHeight="1" x14ac:dyDescent="0.25">
      <c r="B2" s="1"/>
      <c r="C2" s="1"/>
      <c r="D2" s="2"/>
      <c r="E2" s="2"/>
      <c r="F2" s="2"/>
      <c r="G2" s="2"/>
      <c r="H2" s="2"/>
      <c r="I2" s="1"/>
      <c r="J2" s="1"/>
    </row>
    <row r="3" spans="2:216" ht="22.5" customHeight="1" thickBot="1" x14ac:dyDescent="0.3">
      <c r="B3" s="1"/>
      <c r="C3" s="1"/>
      <c r="D3" s="2"/>
      <c r="E3" s="179" t="s">
        <v>0</v>
      </c>
      <c r="F3" s="179"/>
      <c r="G3" s="179"/>
      <c r="H3" s="179"/>
      <c r="I3" s="179"/>
      <c r="J3" s="179"/>
    </row>
    <row r="4" spans="2:216" ht="10.5" customHeight="1" thickBot="1" x14ac:dyDescent="0.3">
      <c r="B4" s="1"/>
      <c r="C4" s="1"/>
      <c r="D4" s="1"/>
      <c r="E4" s="1"/>
      <c r="F4" s="1"/>
      <c r="G4" s="1"/>
      <c r="H4" s="1"/>
      <c r="I4" s="1"/>
      <c r="J4" s="1"/>
      <c r="T4" s="178" t="s">
        <v>1</v>
      </c>
      <c r="U4" s="163" t="s">
        <v>2</v>
      </c>
      <c r="V4" s="163" t="s">
        <v>3</v>
      </c>
      <c r="W4" s="163" t="s">
        <v>4</v>
      </c>
      <c r="X4" s="163" t="s">
        <v>5</v>
      </c>
      <c r="Y4" s="163" t="s">
        <v>6</v>
      </c>
      <c r="Z4" s="163" t="s">
        <v>7</v>
      </c>
      <c r="AA4" s="163" t="s">
        <v>8</v>
      </c>
      <c r="AB4" s="163" t="s">
        <v>9</v>
      </c>
      <c r="AC4" s="163" t="s">
        <v>10</v>
      </c>
      <c r="AD4" s="163" t="s">
        <v>11</v>
      </c>
      <c r="AE4" s="163" t="s">
        <v>12</v>
      </c>
      <c r="AF4" s="163" t="s">
        <v>13</v>
      </c>
      <c r="AG4" s="163" t="s">
        <v>14</v>
      </c>
      <c r="AH4" s="163" t="s">
        <v>15</v>
      </c>
      <c r="AI4" s="163" t="s">
        <v>16</v>
      </c>
      <c r="AJ4" s="163" t="s">
        <v>17</v>
      </c>
      <c r="AK4" s="163" t="s">
        <v>18</v>
      </c>
      <c r="AL4" s="163" t="s">
        <v>19</v>
      </c>
      <c r="AM4" s="163" t="s">
        <v>20</v>
      </c>
      <c r="AN4" s="163" t="s">
        <v>21</v>
      </c>
      <c r="AO4" s="178" t="s">
        <v>22</v>
      </c>
      <c r="AP4" s="163"/>
      <c r="AQ4" s="163"/>
      <c r="AR4" s="165"/>
      <c r="AS4" s="163" t="s">
        <v>23</v>
      </c>
      <c r="AT4" s="163" t="s">
        <v>24</v>
      </c>
      <c r="AU4" s="163" t="s">
        <v>25</v>
      </c>
      <c r="AV4" s="163" t="s">
        <v>26</v>
      </c>
      <c r="AW4" s="163" t="s">
        <v>27</v>
      </c>
      <c r="AX4" s="163" t="s">
        <v>28</v>
      </c>
      <c r="AY4" s="172" t="s">
        <v>29</v>
      </c>
      <c r="AZ4" s="173"/>
      <c r="BA4" s="173"/>
      <c r="BB4" s="173"/>
      <c r="BC4" s="173"/>
      <c r="BD4" s="173"/>
      <c r="BE4" s="173"/>
      <c r="BF4" s="174"/>
      <c r="BG4" s="172" t="s">
        <v>30</v>
      </c>
      <c r="BH4" s="173"/>
      <c r="BI4" s="173"/>
      <c r="BJ4" s="173"/>
      <c r="BK4" s="173"/>
      <c r="BL4" s="173"/>
      <c r="BM4" s="173"/>
      <c r="BN4" s="174"/>
      <c r="BO4" s="172" t="s">
        <v>31</v>
      </c>
      <c r="BP4" s="173"/>
      <c r="BQ4" s="173"/>
      <c r="BR4" s="173"/>
      <c r="BS4" s="173"/>
      <c r="BT4" s="173"/>
      <c r="BU4" s="173"/>
      <c r="BV4" s="174"/>
      <c r="BW4" s="172" t="s">
        <v>32</v>
      </c>
      <c r="BX4" s="173"/>
      <c r="BY4" s="173"/>
      <c r="BZ4" s="173"/>
      <c r="CA4" s="173"/>
      <c r="CB4" s="173"/>
      <c r="CC4" s="173"/>
      <c r="CD4" s="174"/>
      <c r="CE4" s="172" t="s">
        <v>33</v>
      </c>
      <c r="CF4" s="173"/>
      <c r="CG4" s="173"/>
      <c r="CH4" s="173"/>
      <c r="CI4" s="173"/>
      <c r="CJ4" s="173"/>
      <c r="CK4" s="173"/>
      <c r="CL4" s="174"/>
      <c r="CM4" s="172" t="s">
        <v>34</v>
      </c>
      <c r="CN4" s="173"/>
      <c r="CO4" s="173"/>
      <c r="CP4" s="173"/>
      <c r="CQ4" s="173"/>
      <c r="CR4" s="173"/>
      <c r="CS4" s="173"/>
      <c r="CT4" s="174"/>
      <c r="CU4" s="172" t="s">
        <v>35</v>
      </c>
      <c r="CV4" s="173"/>
      <c r="CW4" s="173"/>
      <c r="CX4" s="173"/>
      <c r="CY4" s="173"/>
      <c r="CZ4" s="173"/>
      <c r="DA4" s="173"/>
      <c r="DB4" s="174"/>
      <c r="DC4" s="172" t="s">
        <v>36</v>
      </c>
      <c r="DD4" s="173"/>
      <c r="DE4" s="173"/>
      <c r="DF4" s="173"/>
      <c r="DG4" s="173"/>
      <c r="DH4" s="173"/>
      <c r="DI4" s="173"/>
      <c r="DJ4" s="174"/>
      <c r="DK4" s="172" t="s">
        <v>37</v>
      </c>
      <c r="DL4" s="173"/>
      <c r="DM4" s="173"/>
      <c r="DN4" s="173"/>
      <c r="DO4" s="173"/>
      <c r="DP4" s="173"/>
      <c r="DQ4" s="173"/>
      <c r="DR4" s="174"/>
      <c r="DS4" s="172" t="s">
        <v>38</v>
      </c>
      <c r="DT4" s="173"/>
      <c r="DU4" s="173"/>
      <c r="DV4" s="173"/>
      <c r="DW4" s="173"/>
      <c r="DX4" s="173"/>
      <c r="DY4" s="173"/>
      <c r="DZ4" s="174"/>
      <c r="EA4" s="172" t="s">
        <v>39</v>
      </c>
      <c r="EB4" s="173"/>
      <c r="EC4" s="173"/>
      <c r="ED4" s="173"/>
      <c r="EE4" s="173"/>
      <c r="EF4" s="173"/>
      <c r="EG4" s="173"/>
      <c r="EH4" s="174"/>
      <c r="EI4" s="172" t="s">
        <v>40</v>
      </c>
      <c r="EJ4" s="173"/>
      <c r="EK4" s="173"/>
      <c r="EL4" s="173"/>
      <c r="EM4" s="173"/>
      <c r="EN4" s="173"/>
      <c r="EO4" s="173"/>
      <c r="EP4" s="173"/>
      <c r="EQ4" s="175" t="s">
        <v>41</v>
      </c>
      <c r="ER4" s="176"/>
      <c r="ES4" s="176"/>
      <c r="ET4" s="177"/>
      <c r="EU4" s="170" t="s">
        <v>42</v>
      </c>
      <c r="EV4" s="163" t="s">
        <v>43</v>
      </c>
      <c r="EW4" s="163" t="s">
        <v>44</v>
      </c>
      <c r="EX4" s="163" t="s">
        <v>45</v>
      </c>
      <c r="EY4" s="163" t="s">
        <v>46</v>
      </c>
      <c r="EZ4" s="163" t="s">
        <v>47</v>
      </c>
      <c r="FA4" s="163" t="s">
        <v>48</v>
      </c>
      <c r="FB4" s="163" t="s">
        <v>49</v>
      </c>
      <c r="FC4" s="163" t="s">
        <v>50</v>
      </c>
      <c r="FD4" s="165" t="s">
        <v>51</v>
      </c>
    </row>
    <row r="5" spans="2:216" ht="18" customHeight="1" thickBot="1" x14ac:dyDescent="0.3">
      <c r="B5" s="167" t="s">
        <v>52</v>
      </c>
      <c r="C5" s="168"/>
      <c r="D5" s="168"/>
      <c r="E5" s="168"/>
      <c r="F5" s="168"/>
      <c r="G5" s="168"/>
      <c r="H5" s="168"/>
      <c r="I5" s="168"/>
      <c r="J5" s="169"/>
      <c r="T5" s="180"/>
      <c r="U5" s="164"/>
      <c r="V5" s="164"/>
      <c r="W5" s="164"/>
      <c r="X5" s="164"/>
      <c r="Y5" s="164"/>
      <c r="Z5" s="164"/>
      <c r="AA5" s="164"/>
      <c r="AB5" s="164"/>
      <c r="AC5" s="164"/>
      <c r="AD5" s="164"/>
      <c r="AE5" s="164"/>
      <c r="AF5" s="164"/>
      <c r="AG5" s="164"/>
      <c r="AH5" s="164"/>
      <c r="AI5" s="164"/>
      <c r="AJ5" s="164"/>
      <c r="AK5" s="164"/>
      <c r="AL5" s="164"/>
      <c r="AM5" s="164"/>
      <c r="AN5" s="164"/>
      <c r="AO5" s="8" t="s">
        <v>53</v>
      </c>
      <c r="AP5" s="164" t="s">
        <v>54</v>
      </c>
      <c r="AQ5" s="164"/>
      <c r="AR5" s="9" t="s">
        <v>55</v>
      </c>
      <c r="AS5" s="164"/>
      <c r="AT5" s="164"/>
      <c r="AU5" s="164"/>
      <c r="AV5" s="164"/>
      <c r="AW5" s="164"/>
      <c r="AX5" s="164"/>
      <c r="AY5" s="10" t="s">
        <v>56</v>
      </c>
      <c r="AZ5" s="10" t="s">
        <v>57</v>
      </c>
      <c r="BA5" s="10" t="s">
        <v>58</v>
      </c>
      <c r="BB5" s="10" t="s">
        <v>59</v>
      </c>
      <c r="BC5" s="10" t="s">
        <v>60</v>
      </c>
      <c r="BD5" s="10" t="s">
        <v>61</v>
      </c>
      <c r="BE5" s="10" t="s">
        <v>62</v>
      </c>
      <c r="BF5" s="11" t="s">
        <v>63</v>
      </c>
      <c r="BG5" s="10" t="s">
        <v>56</v>
      </c>
      <c r="BH5" s="10" t="s">
        <v>57</v>
      </c>
      <c r="BI5" s="10" t="s">
        <v>58</v>
      </c>
      <c r="BJ5" s="10" t="s">
        <v>59</v>
      </c>
      <c r="BK5" s="10" t="s">
        <v>60</v>
      </c>
      <c r="BL5" s="10" t="s">
        <v>61</v>
      </c>
      <c r="BM5" s="10" t="s">
        <v>62</v>
      </c>
      <c r="BN5" s="11" t="s">
        <v>63</v>
      </c>
      <c r="BO5" s="10" t="s">
        <v>56</v>
      </c>
      <c r="BP5" s="10" t="s">
        <v>57</v>
      </c>
      <c r="BQ5" s="10" t="s">
        <v>58</v>
      </c>
      <c r="BR5" s="10" t="s">
        <v>59</v>
      </c>
      <c r="BS5" s="10" t="s">
        <v>60</v>
      </c>
      <c r="BT5" s="10" t="s">
        <v>61</v>
      </c>
      <c r="BU5" s="10" t="s">
        <v>62</v>
      </c>
      <c r="BV5" s="11" t="s">
        <v>63</v>
      </c>
      <c r="BW5" s="10" t="s">
        <v>56</v>
      </c>
      <c r="BX5" s="10" t="s">
        <v>57</v>
      </c>
      <c r="BY5" s="10" t="s">
        <v>58</v>
      </c>
      <c r="BZ5" s="10" t="s">
        <v>59</v>
      </c>
      <c r="CA5" s="10" t="s">
        <v>60</v>
      </c>
      <c r="CB5" s="10" t="s">
        <v>61</v>
      </c>
      <c r="CC5" s="10" t="s">
        <v>62</v>
      </c>
      <c r="CD5" s="11" t="s">
        <v>63</v>
      </c>
      <c r="CE5" s="10" t="s">
        <v>56</v>
      </c>
      <c r="CF5" s="10" t="s">
        <v>57</v>
      </c>
      <c r="CG5" s="10" t="s">
        <v>58</v>
      </c>
      <c r="CH5" s="10" t="s">
        <v>59</v>
      </c>
      <c r="CI5" s="10" t="s">
        <v>60</v>
      </c>
      <c r="CJ5" s="10" t="s">
        <v>61</v>
      </c>
      <c r="CK5" s="10" t="s">
        <v>62</v>
      </c>
      <c r="CL5" s="11" t="s">
        <v>63</v>
      </c>
      <c r="CM5" s="10" t="s">
        <v>56</v>
      </c>
      <c r="CN5" s="10" t="s">
        <v>57</v>
      </c>
      <c r="CO5" s="10" t="s">
        <v>58</v>
      </c>
      <c r="CP5" s="10" t="s">
        <v>59</v>
      </c>
      <c r="CQ5" s="10" t="s">
        <v>60</v>
      </c>
      <c r="CR5" s="10" t="s">
        <v>61</v>
      </c>
      <c r="CS5" s="10" t="s">
        <v>62</v>
      </c>
      <c r="CT5" s="11" t="s">
        <v>63</v>
      </c>
      <c r="CU5" s="10" t="s">
        <v>56</v>
      </c>
      <c r="CV5" s="10" t="s">
        <v>57</v>
      </c>
      <c r="CW5" s="10" t="s">
        <v>58</v>
      </c>
      <c r="CX5" s="10" t="s">
        <v>59</v>
      </c>
      <c r="CY5" s="10" t="s">
        <v>60</v>
      </c>
      <c r="CZ5" s="10" t="s">
        <v>61</v>
      </c>
      <c r="DA5" s="10" t="s">
        <v>62</v>
      </c>
      <c r="DB5" s="11" t="s">
        <v>63</v>
      </c>
      <c r="DC5" s="10" t="s">
        <v>56</v>
      </c>
      <c r="DD5" s="10" t="s">
        <v>57</v>
      </c>
      <c r="DE5" s="10" t="s">
        <v>58</v>
      </c>
      <c r="DF5" s="10" t="s">
        <v>59</v>
      </c>
      <c r="DG5" s="10" t="s">
        <v>60</v>
      </c>
      <c r="DH5" s="10" t="s">
        <v>61</v>
      </c>
      <c r="DI5" s="10" t="s">
        <v>62</v>
      </c>
      <c r="DJ5" s="11" t="s">
        <v>63</v>
      </c>
      <c r="DK5" s="10" t="s">
        <v>56</v>
      </c>
      <c r="DL5" s="10" t="s">
        <v>57</v>
      </c>
      <c r="DM5" s="10" t="s">
        <v>58</v>
      </c>
      <c r="DN5" s="10" t="s">
        <v>59</v>
      </c>
      <c r="DO5" s="10" t="s">
        <v>60</v>
      </c>
      <c r="DP5" s="10" t="s">
        <v>61</v>
      </c>
      <c r="DQ5" s="10" t="s">
        <v>62</v>
      </c>
      <c r="DR5" s="11" t="s">
        <v>63</v>
      </c>
      <c r="DS5" s="10" t="s">
        <v>56</v>
      </c>
      <c r="DT5" s="10" t="s">
        <v>57</v>
      </c>
      <c r="DU5" s="10" t="s">
        <v>58</v>
      </c>
      <c r="DV5" s="10" t="s">
        <v>59</v>
      </c>
      <c r="DW5" s="10" t="s">
        <v>60</v>
      </c>
      <c r="DX5" s="10" t="s">
        <v>61</v>
      </c>
      <c r="DY5" s="10" t="s">
        <v>62</v>
      </c>
      <c r="DZ5" s="11" t="s">
        <v>63</v>
      </c>
      <c r="EA5" s="10" t="s">
        <v>56</v>
      </c>
      <c r="EB5" s="10" t="s">
        <v>57</v>
      </c>
      <c r="EC5" s="10" t="s">
        <v>58</v>
      </c>
      <c r="ED5" s="10" t="s">
        <v>59</v>
      </c>
      <c r="EE5" s="10" t="s">
        <v>60</v>
      </c>
      <c r="EF5" s="10" t="s">
        <v>61</v>
      </c>
      <c r="EG5" s="10" t="s">
        <v>62</v>
      </c>
      <c r="EH5" s="11" t="s">
        <v>63</v>
      </c>
      <c r="EI5" s="10" t="s">
        <v>56</v>
      </c>
      <c r="EJ5" s="10" t="s">
        <v>57</v>
      </c>
      <c r="EK5" s="10" t="s">
        <v>58</v>
      </c>
      <c r="EL5" s="10" t="s">
        <v>59</v>
      </c>
      <c r="EM5" s="10" t="s">
        <v>60</v>
      </c>
      <c r="EN5" s="10" t="s">
        <v>61</v>
      </c>
      <c r="EO5" s="10" t="s">
        <v>62</v>
      </c>
      <c r="EP5" s="12" t="s">
        <v>63</v>
      </c>
      <c r="EQ5" s="13" t="str">
        <f>+G48</f>
        <v xml:space="preserve">Avance % Meta AÑO  </v>
      </c>
      <c r="ER5" s="14" t="str">
        <f>+I48</f>
        <v>Análisis de resultado</v>
      </c>
      <c r="ES5" s="14" t="e">
        <f>+#REF!</f>
        <v>#REF!</v>
      </c>
      <c r="ET5" s="15" t="str">
        <f>+J48</f>
        <v xml:space="preserve">Acciones a tomar </v>
      </c>
      <c r="EU5" s="171"/>
      <c r="EV5" s="164"/>
      <c r="EW5" s="164"/>
      <c r="EX5" s="164"/>
      <c r="EY5" s="164"/>
      <c r="EZ5" s="164"/>
      <c r="FA5" s="164"/>
      <c r="FB5" s="164"/>
      <c r="FC5" s="164"/>
      <c r="FD5" s="166"/>
    </row>
    <row r="6" spans="2:216" s="20" customFormat="1" ht="2.25" customHeight="1" thickBot="1" x14ac:dyDescent="0.3">
      <c r="B6" s="16"/>
      <c r="C6" s="16"/>
      <c r="D6" s="17"/>
      <c r="E6" s="17"/>
      <c r="F6" s="17"/>
      <c r="G6" s="17"/>
      <c r="H6" s="17"/>
      <c r="I6" s="17"/>
      <c r="J6" s="17"/>
      <c r="K6" s="6"/>
      <c r="L6" s="6"/>
      <c r="M6" s="6"/>
      <c r="N6" s="6"/>
      <c r="O6" s="6"/>
      <c r="P6" s="5"/>
      <c r="Q6" s="6"/>
      <c r="R6" s="6"/>
      <c r="S6" s="6"/>
      <c r="T6" s="18"/>
      <c r="U6" s="18"/>
      <c r="V6" s="18"/>
      <c r="W6" s="19"/>
      <c r="X6" s="19"/>
      <c r="Y6" s="19"/>
      <c r="Z6" s="19"/>
      <c r="AA6" s="19"/>
      <c r="AB6" s="19"/>
      <c r="AC6" s="19"/>
      <c r="AD6" s="19"/>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6"/>
      <c r="BS6" s="6"/>
      <c r="BT6" s="6"/>
      <c r="BU6" s="6"/>
      <c r="BV6" s="6"/>
      <c r="BW6" s="6"/>
      <c r="BX6" s="6"/>
      <c r="BY6" s="6"/>
      <c r="BZ6" s="6"/>
      <c r="CA6" s="6"/>
      <c r="CB6" s="6"/>
      <c r="CC6" s="6"/>
      <c r="CD6" s="6"/>
      <c r="CE6" s="6"/>
      <c r="CF6" s="6"/>
      <c r="CG6" s="6"/>
      <c r="CH6" s="6"/>
      <c r="CI6" s="6"/>
      <c r="CJ6" s="6"/>
      <c r="CK6" s="6"/>
      <c r="CL6" s="6"/>
      <c r="CM6" s="6"/>
      <c r="CN6" s="6"/>
      <c r="CO6" s="6"/>
      <c r="CP6" s="6"/>
      <c r="CQ6" s="6"/>
      <c r="CR6" s="6"/>
      <c r="CS6" s="6"/>
      <c r="CT6" s="6"/>
      <c r="CU6" s="6"/>
      <c r="CV6" s="6"/>
      <c r="CW6" s="6"/>
      <c r="CX6" s="6"/>
      <c r="CY6" s="6"/>
      <c r="CZ6" s="6"/>
      <c r="DA6" s="6"/>
      <c r="DB6" s="6"/>
      <c r="DC6" s="6"/>
      <c r="DD6" s="6"/>
      <c r="DE6" s="6"/>
      <c r="DF6" s="6"/>
      <c r="DG6" s="6"/>
      <c r="DH6" s="6"/>
      <c r="DI6" s="6"/>
      <c r="DJ6" s="6"/>
      <c r="DK6" s="6"/>
      <c r="DL6" s="6"/>
      <c r="DM6" s="6"/>
      <c r="DN6" s="6"/>
      <c r="DO6" s="6"/>
      <c r="DP6" s="6"/>
      <c r="DQ6" s="6"/>
      <c r="DR6" s="6"/>
      <c r="DS6" s="6"/>
      <c r="DT6" s="6"/>
      <c r="DU6" s="6"/>
      <c r="DV6" s="6"/>
      <c r="DW6" s="6"/>
      <c r="DX6" s="6"/>
      <c r="DY6" s="6"/>
      <c r="DZ6" s="6"/>
      <c r="EA6" s="6"/>
      <c r="EB6" s="6"/>
      <c r="EC6" s="6"/>
      <c r="ED6" s="6"/>
      <c r="EE6" s="6"/>
      <c r="EF6" s="6"/>
      <c r="EG6" s="6"/>
      <c r="EH6" s="6"/>
      <c r="EI6" s="6"/>
      <c r="EJ6" s="6"/>
      <c r="EK6" s="6"/>
      <c r="EL6" s="6"/>
      <c r="EM6" s="6"/>
      <c r="EN6" s="6"/>
      <c r="EO6" s="6"/>
      <c r="EP6" s="6"/>
      <c r="EQ6" s="6"/>
      <c r="ER6" s="6"/>
      <c r="ES6" s="6"/>
      <c r="ET6" s="6"/>
      <c r="EU6" s="6"/>
      <c r="EV6" s="6"/>
      <c r="EW6" s="6"/>
      <c r="EX6" s="6"/>
      <c r="EY6" s="6"/>
      <c r="EZ6" s="6"/>
      <c r="FA6" s="6"/>
      <c r="FB6" s="6"/>
      <c r="FC6" s="6"/>
      <c r="FD6" s="6"/>
      <c r="FE6" s="6"/>
      <c r="FF6" s="6"/>
      <c r="FG6" s="6"/>
      <c r="FH6" s="6"/>
      <c r="FI6" s="6"/>
      <c r="FJ6" s="6"/>
      <c r="FK6" s="6"/>
      <c r="FL6" s="6"/>
      <c r="FM6" s="6"/>
      <c r="FN6" s="6"/>
      <c r="FO6" s="6"/>
      <c r="FP6" s="6"/>
      <c r="FQ6" s="6"/>
      <c r="FR6" s="6"/>
      <c r="FS6" s="6"/>
      <c r="FT6" s="6"/>
      <c r="FU6" s="6"/>
      <c r="FV6" s="6"/>
      <c r="FW6" s="6"/>
      <c r="FX6" s="6"/>
      <c r="FY6" s="6"/>
      <c r="FZ6" s="6"/>
      <c r="GA6" s="6"/>
      <c r="GB6" s="6"/>
      <c r="GC6" s="6"/>
      <c r="GD6" s="6"/>
      <c r="GE6" s="6"/>
      <c r="GF6" s="6"/>
      <c r="GG6" s="6"/>
      <c r="GH6" s="6"/>
      <c r="GI6" s="6"/>
      <c r="GJ6" s="6"/>
      <c r="GK6" s="6"/>
      <c r="GL6" s="6"/>
      <c r="GM6" s="6"/>
      <c r="GN6" s="6"/>
      <c r="GO6" s="6"/>
      <c r="GP6" s="6"/>
      <c r="GQ6" s="6"/>
      <c r="GR6" s="6"/>
      <c r="GS6" s="6"/>
      <c r="GT6" s="6"/>
      <c r="GU6" s="6"/>
      <c r="GV6" s="6"/>
      <c r="GW6" s="6"/>
      <c r="GX6" s="6"/>
      <c r="GY6" s="6"/>
      <c r="GZ6" s="6"/>
      <c r="HA6" s="6"/>
      <c r="HB6" s="6"/>
      <c r="HC6" s="6"/>
      <c r="HD6" s="6"/>
      <c r="HE6" s="6"/>
      <c r="HF6" s="6"/>
      <c r="HG6" s="6"/>
      <c r="HH6" s="6"/>
    </row>
    <row r="7" spans="2:216" ht="13.5" customHeight="1" thickBot="1" x14ac:dyDescent="0.3">
      <c r="B7" s="152" t="s">
        <v>1</v>
      </c>
      <c r="C7" s="152"/>
      <c r="D7" s="153" t="s">
        <v>138</v>
      </c>
      <c r="E7" s="154"/>
      <c r="F7" s="154"/>
      <c r="G7" s="154"/>
      <c r="H7" s="155"/>
      <c r="I7" s="21" t="s">
        <v>64</v>
      </c>
      <c r="J7" s="22" t="s">
        <v>139</v>
      </c>
      <c r="T7" s="23" t="str">
        <f>+D7</f>
        <v xml:space="preserve">Asesorias para la mejora de la documentación del SIG </v>
      </c>
      <c r="U7" s="24" t="str">
        <f>+D9</f>
        <v>Seguimiento al cumplimiento de las asesorías para la mejora de la documentación del SIG</v>
      </c>
      <c r="V7" s="24" t="e">
        <f>+#REF!</f>
        <v>#REF!</v>
      </c>
      <c r="W7" s="24" t="e">
        <f>+#REF!</f>
        <v>#REF!</v>
      </c>
      <c r="X7" s="24" t="str">
        <f>+D17</f>
        <v>Determinar el horizonte institucional mediante la formulación de la plataforma estratégica, lineamientos y metodologías, que permitan el logro de los propósitos organizacionales.</v>
      </c>
      <c r="Y7" s="24">
        <f>+D19</f>
        <v>0</v>
      </c>
      <c r="Z7" s="24" t="e">
        <f>+#REF!</f>
        <v>#REF!</v>
      </c>
      <c r="AA7" s="24" t="str">
        <f>+F23</f>
        <v>Corresponde al Número de asesorias de las programadas realizadas</v>
      </c>
      <c r="AB7" s="24" t="str">
        <f>+F24</f>
        <v>Corresponde al Número de asesorias programadas</v>
      </c>
      <c r="AC7" s="24" t="str">
        <f>+E27</f>
        <v>Calificación dada como resultado del seguimiento al cumplimiento de las asesorias para la mejora de la documentación del SIG</v>
      </c>
      <c r="AD7" s="24" t="str">
        <f>+E26</f>
        <v>Calificación dada como resultado del seguimiento al cumplimiento de las asesorias para la mejora de la documentación del SIG</v>
      </c>
      <c r="AE7" s="24" t="str">
        <f>+J23</f>
        <v>Cronograma de asesorias</v>
      </c>
      <c r="AF7" s="24" t="str">
        <f>+J24</f>
        <v>Cronograma de asesorias</v>
      </c>
      <c r="AG7" s="24" t="str">
        <f>+C29</f>
        <v>Trimestral</v>
      </c>
      <c r="AH7" s="24" t="str">
        <f>+F29</f>
        <v>Eficacia</v>
      </c>
      <c r="AI7" s="24" t="str">
        <f>+I29</f>
        <v>Positiva</v>
      </c>
      <c r="AJ7" s="25" t="str">
        <f>+D31</f>
        <v>Porcentaje</v>
      </c>
      <c r="AK7" s="26">
        <f>+H31</f>
        <v>42005</v>
      </c>
      <c r="AL7" s="27">
        <f>+J31</f>
        <v>0</v>
      </c>
      <c r="AM7" s="24" t="str">
        <f>+D33</f>
        <v>OFPLA - OFICINA ASESORA DE PLANEACIÓN</v>
      </c>
      <c r="AN7" s="24" t="str">
        <f>CONCATENATE(I33," ",J33)</f>
        <v xml:space="preserve">OFPLA - OFICINA ASESORA DE PLANEACIÓN </v>
      </c>
      <c r="AO7" s="28" t="e">
        <f>+#REF!</f>
        <v>#REF!</v>
      </c>
      <c r="AP7" s="28" t="e">
        <f>+#REF!</f>
        <v>#REF!</v>
      </c>
      <c r="AQ7" s="28" t="e">
        <f>+#REF!</f>
        <v>#REF!</v>
      </c>
      <c r="AR7" s="28" t="e">
        <f>+#REF!</f>
        <v>#REF!</v>
      </c>
      <c r="AS7" s="29">
        <f>+B45</f>
        <v>1</v>
      </c>
      <c r="AT7" s="29">
        <f>+D45</f>
        <v>1</v>
      </c>
      <c r="AU7" s="29">
        <f>+F45</f>
        <v>1</v>
      </c>
      <c r="AV7" s="29">
        <f>+H45</f>
        <v>1</v>
      </c>
      <c r="AW7" s="27">
        <f>+J45</f>
        <v>1</v>
      </c>
      <c r="AX7" s="27" t="str">
        <f>+C23</f>
        <v>División</v>
      </c>
      <c r="AY7" s="30">
        <f t="shared" ref="AY7:BF7" si="0">+C49</f>
        <v>0</v>
      </c>
      <c r="AZ7" s="30">
        <f t="shared" si="0"/>
        <v>0</v>
      </c>
      <c r="BA7" s="30">
        <f t="shared" si="0"/>
        <v>0</v>
      </c>
      <c r="BB7" s="30">
        <f t="shared" si="0"/>
        <v>0</v>
      </c>
      <c r="BC7" s="30">
        <f t="shared" si="0"/>
        <v>0</v>
      </c>
      <c r="BD7" s="30">
        <f t="shared" si="0"/>
        <v>0</v>
      </c>
      <c r="BE7" s="30">
        <f t="shared" si="0"/>
        <v>0</v>
      </c>
      <c r="BF7" s="30">
        <f t="shared" si="0"/>
        <v>0</v>
      </c>
      <c r="BG7" s="30">
        <f t="shared" ref="BG7:BN7" si="1">+C51</f>
        <v>0</v>
      </c>
      <c r="BH7" s="30">
        <f t="shared" si="1"/>
        <v>0</v>
      </c>
      <c r="BI7" s="30">
        <f t="shared" si="1"/>
        <v>0</v>
      </c>
      <c r="BJ7" s="30">
        <f t="shared" si="1"/>
        <v>0</v>
      </c>
      <c r="BK7" s="30">
        <f t="shared" si="1"/>
        <v>0</v>
      </c>
      <c r="BL7" s="30">
        <f t="shared" si="1"/>
        <v>0</v>
      </c>
      <c r="BM7" s="30">
        <f t="shared" si="1"/>
        <v>0</v>
      </c>
      <c r="BN7" s="30">
        <f t="shared" si="1"/>
        <v>0</v>
      </c>
      <c r="BO7" s="30">
        <f t="shared" ref="BO7:BV7" si="2">+C53</f>
        <v>0</v>
      </c>
      <c r="BP7" s="30">
        <f t="shared" si="2"/>
        <v>0</v>
      </c>
      <c r="BQ7" s="30">
        <f t="shared" si="2"/>
        <v>0</v>
      </c>
      <c r="BR7" s="30">
        <f t="shared" si="2"/>
        <v>0</v>
      </c>
      <c r="BS7" s="30">
        <f t="shared" si="2"/>
        <v>0</v>
      </c>
      <c r="BT7" s="30">
        <f t="shared" si="2"/>
        <v>0</v>
      </c>
      <c r="BU7" s="30">
        <f t="shared" si="2"/>
        <v>0</v>
      </c>
      <c r="BV7" s="30">
        <f t="shared" si="2"/>
        <v>0</v>
      </c>
      <c r="BW7" s="30">
        <f t="shared" ref="BW7:CD7" si="3">+C55</f>
        <v>0</v>
      </c>
      <c r="BX7" s="30">
        <f t="shared" si="3"/>
        <v>0</v>
      </c>
      <c r="BY7" s="30">
        <f t="shared" si="3"/>
        <v>0</v>
      </c>
      <c r="BZ7" s="30">
        <f t="shared" si="3"/>
        <v>0</v>
      </c>
      <c r="CA7" s="30">
        <f t="shared" si="3"/>
        <v>0</v>
      </c>
      <c r="CB7" s="30">
        <f t="shared" si="3"/>
        <v>0</v>
      </c>
      <c r="CC7" s="30">
        <f t="shared" si="3"/>
        <v>0</v>
      </c>
      <c r="CD7" s="30">
        <f t="shared" si="3"/>
        <v>0</v>
      </c>
      <c r="CE7" s="30" t="e">
        <f>+#REF!</f>
        <v>#REF!</v>
      </c>
      <c r="CF7" s="30" t="e">
        <f>+#REF!</f>
        <v>#REF!</v>
      </c>
      <c r="CG7" s="30" t="e">
        <f>+#REF!</f>
        <v>#REF!</v>
      </c>
      <c r="CH7" s="30" t="e">
        <f>+#REF!</f>
        <v>#REF!</v>
      </c>
      <c r="CI7" s="30" t="e">
        <f>+#REF!</f>
        <v>#REF!</v>
      </c>
      <c r="CJ7" s="30" t="e">
        <f>+#REF!</f>
        <v>#REF!</v>
      </c>
      <c r="CK7" s="30" t="e">
        <f>+#REF!</f>
        <v>#REF!</v>
      </c>
      <c r="CL7" s="30" t="e">
        <f>+#REF!</f>
        <v>#REF!</v>
      </c>
      <c r="CM7" s="30" t="e">
        <f>+#REF!</f>
        <v>#REF!</v>
      </c>
      <c r="CN7" s="30" t="e">
        <f>+#REF!</f>
        <v>#REF!</v>
      </c>
      <c r="CO7" s="30" t="e">
        <f>+#REF!</f>
        <v>#REF!</v>
      </c>
      <c r="CP7" s="30" t="e">
        <f>+#REF!</f>
        <v>#REF!</v>
      </c>
      <c r="CQ7" s="30" t="e">
        <f>+#REF!</f>
        <v>#REF!</v>
      </c>
      <c r="CR7" s="30" t="e">
        <f>+#REF!</f>
        <v>#REF!</v>
      </c>
      <c r="CS7" s="30" t="e">
        <f>+#REF!</f>
        <v>#REF!</v>
      </c>
      <c r="CT7" s="30" t="e">
        <f>+#REF!</f>
        <v>#REF!</v>
      </c>
      <c r="CU7" s="30" t="e">
        <f>+#REF!</f>
        <v>#REF!</v>
      </c>
      <c r="CV7" s="30" t="e">
        <f>+#REF!</f>
        <v>#REF!</v>
      </c>
      <c r="CW7" s="30" t="e">
        <f>+#REF!</f>
        <v>#REF!</v>
      </c>
      <c r="CX7" s="30" t="e">
        <f>+#REF!</f>
        <v>#REF!</v>
      </c>
      <c r="CY7" s="30" t="e">
        <f>+#REF!</f>
        <v>#REF!</v>
      </c>
      <c r="CZ7" s="30" t="e">
        <f>+#REF!</f>
        <v>#REF!</v>
      </c>
      <c r="DA7" s="30" t="e">
        <f>+#REF!</f>
        <v>#REF!</v>
      </c>
      <c r="DB7" s="30" t="e">
        <f>+#REF!</f>
        <v>#REF!</v>
      </c>
      <c r="DC7" s="30" t="e">
        <f>+#REF!</f>
        <v>#REF!</v>
      </c>
      <c r="DD7" s="30" t="e">
        <f>+#REF!</f>
        <v>#REF!</v>
      </c>
      <c r="DE7" s="30" t="e">
        <f>+#REF!</f>
        <v>#REF!</v>
      </c>
      <c r="DF7" s="30" t="e">
        <f>+#REF!</f>
        <v>#REF!</v>
      </c>
      <c r="DG7" s="30" t="e">
        <f>+#REF!</f>
        <v>#REF!</v>
      </c>
      <c r="DH7" s="30" t="e">
        <f>+#REF!</f>
        <v>#REF!</v>
      </c>
      <c r="DI7" s="30" t="e">
        <f>+#REF!</f>
        <v>#REF!</v>
      </c>
      <c r="DJ7" s="30" t="e">
        <f>+#REF!</f>
        <v>#REF!</v>
      </c>
      <c r="DK7" s="30" t="e">
        <f>+#REF!</f>
        <v>#REF!</v>
      </c>
      <c r="DL7" s="30" t="e">
        <f>+#REF!</f>
        <v>#REF!</v>
      </c>
      <c r="DM7" s="30" t="e">
        <f>+#REF!</f>
        <v>#REF!</v>
      </c>
      <c r="DN7" s="30" t="e">
        <f>+#REF!</f>
        <v>#REF!</v>
      </c>
      <c r="DO7" s="30" t="e">
        <f>+#REF!</f>
        <v>#REF!</v>
      </c>
      <c r="DP7" s="30" t="e">
        <f>+#REF!</f>
        <v>#REF!</v>
      </c>
      <c r="DQ7" s="30" t="e">
        <f>+#REF!</f>
        <v>#REF!</v>
      </c>
      <c r="DR7" s="30" t="e">
        <f>+#REF!</f>
        <v>#REF!</v>
      </c>
      <c r="DS7" s="30" t="e">
        <f>+#REF!</f>
        <v>#REF!</v>
      </c>
      <c r="DT7" s="30" t="e">
        <f>+#REF!</f>
        <v>#REF!</v>
      </c>
      <c r="DU7" s="30" t="e">
        <f>+#REF!</f>
        <v>#REF!</v>
      </c>
      <c r="DV7" s="30" t="e">
        <f>+#REF!</f>
        <v>#REF!</v>
      </c>
      <c r="DW7" s="30" t="e">
        <f>+#REF!</f>
        <v>#REF!</v>
      </c>
      <c r="DX7" s="30" t="e">
        <f>+#REF!</f>
        <v>#REF!</v>
      </c>
      <c r="DY7" s="30" t="e">
        <f>+#REF!</f>
        <v>#REF!</v>
      </c>
      <c r="DZ7" s="30" t="e">
        <f>+#REF!</f>
        <v>#REF!</v>
      </c>
      <c r="EA7" s="30" t="e">
        <f>+#REF!</f>
        <v>#REF!</v>
      </c>
      <c r="EB7" s="30" t="e">
        <f>+#REF!</f>
        <v>#REF!</v>
      </c>
      <c r="EC7" s="30" t="e">
        <f>+#REF!</f>
        <v>#REF!</v>
      </c>
      <c r="ED7" s="30" t="e">
        <f>+#REF!</f>
        <v>#REF!</v>
      </c>
      <c r="EE7" s="30" t="e">
        <f>+#REF!</f>
        <v>#REF!</v>
      </c>
      <c r="EF7" s="30" t="e">
        <f>+#REF!</f>
        <v>#REF!</v>
      </c>
      <c r="EG7" s="30" t="e">
        <f>+#REF!</f>
        <v>#REF!</v>
      </c>
      <c r="EH7" s="30" t="e">
        <f>+#REF!</f>
        <v>#REF!</v>
      </c>
      <c r="EI7" s="30" t="e">
        <f>+#REF!</f>
        <v>#REF!</v>
      </c>
      <c r="EJ7" s="30" t="e">
        <f>+#REF!</f>
        <v>#REF!</v>
      </c>
      <c r="EK7" s="30" t="e">
        <f>+#REF!</f>
        <v>#REF!</v>
      </c>
      <c r="EL7" s="30" t="e">
        <f>+#REF!</f>
        <v>#REF!</v>
      </c>
      <c r="EM7" s="30" t="e">
        <f>+#REF!</f>
        <v>#REF!</v>
      </c>
      <c r="EN7" s="30" t="e">
        <f>+#REF!</f>
        <v>#REF!</v>
      </c>
      <c r="EO7" s="30" t="e">
        <f>+#REF!</f>
        <v>#REF!</v>
      </c>
      <c r="EP7" s="30" t="e">
        <f>+#REF!</f>
        <v>#REF!</v>
      </c>
      <c r="EQ7" s="31" t="e">
        <f>+#REF!</f>
        <v>#REF!</v>
      </c>
      <c r="ER7" s="31">
        <f>+G57</f>
        <v>0</v>
      </c>
      <c r="ES7" s="31" t="str">
        <f>+I57</f>
        <v/>
      </c>
      <c r="ET7" s="31" t="str">
        <f>+J57</f>
        <v/>
      </c>
      <c r="EU7" s="30" t="e">
        <f>+#REF!</f>
        <v>#REF!</v>
      </c>
      <c r="EV7" s="30" t="e">
        <f>+#REF!</f>
        <v>#REF!</v>
      </c>
      <c r="EW7" s="30" t="e">
        <f>+#REF!</f>
        <v>#REF!</v>
      </c>
      <c r="EX7" s="30" t="e">
        <f>+#REF!</f>
        <v>#REF!</v>
      </c>
      <c r="EY7" s="30" t="e">
        <f>+#REF!</f>
        <v>#REF!</v>
      </c>
      <c r="EZ7" s="30" t="e">
        <f>+#REF!</f>
        <v>#REF!</v>
      </c>
      <c r="FA7" s="26" t="e">
        <f>+#REF!</f>
        <v>#REF!</v>
      </c>
      <c r="FB7" s="30" t="e">
        <f>+#REF!</f>
        <v>#REF!</v>
      </c>
      <c r="FC7" s="26" t="e">
        <f>IF(#REF!=0,"",#REF!)</f>
        <v>#REF!</v>
      </c>
      <c r="FD7" s="32" t="e">
        <f>+IF(#REF!=0,"",#REF!)</f>
        <v>#REF!</v>
      </c>
    </row>
    <row r="8" spans="2:216" s="20" customFormat="1" ht="2.25" customHeight="1" x14ac:dyDescent="0.25">
      <c r="B8" s="33"/>
      <c r="C8" s="33"/>
      <c r="D8" s="34"/>
      <c r="E8" s="34"/>
      <c r="F8" s="34"/>
      <c r="G8" s="34"/>
      <c r="H8" s="34"/>
      <c r="I8" s="34"/>
      <c r="J8" s="34"/>
      <c r="K8" s="6"/>
      <c r="L8" s="6"/>
      <c r="M8" s="6"/>
      <c r="N8" s="6"/>
      <c r="O8" s="6"/>
      <c r="P8" s="5"/>
      <c r="Q8" s="6"/>
      <c r="R8" s="6"/>
      <c r="S8" s="6"/>
      <c r="T8" s="6"/>
      <c r="U8" s="6"/>
      <c r="V8" s="6"/>
      <c r="W8" s="6"/>
      <c r="X8" s="6"/>
      <c r="Y8" s="6"/>
      <c r="Z8" s="6"/>
      <c r="AA8" s="6"/>
      <c r="AB8" s="6"/>
      <c r="AC8" s="6"/>
      <c r="AD8" s="6"/>
      <c r="AE8" s="6"/>
      <c r="AF8" s="6"/>
      <c r="AG8" s="6"/>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6"/>
      <c r="BO8" s="6"/>
      <c r="BP8" s="6"/>
      <c r="BQ8" s="6"/>
      <c r="BR8" s="6"/>
      <c r="BS8" s="6"/>
      <c r="BT8" s="6"/>
      <c r="BU8" s="6"/>
      <c r="BV8" s="6"/>
      <c r="BW8" s="6"/>
      <c r="BX8" s="6"/>
      <c r="BY8" s="6"/>
      <c r="BZ8" s="6"/>
      <c r="CA8" s="6"/>
      <c r="CB8" s="6"/>
      <c r="CC8" s="6"/>
      <c r="CD8" s="6"/>
      <c r="CE8" s="6"/>
      <c r="CF8" s="6"/>
      <c r="CG8" s="6"/>
      <c r="CH8" s="6"/>
      <c r="CI8" s="6"/>
      <c r="CJ8" s="6"/>
      <c r="CK8" s="6"/>
      <c r="CL8" s="6"/>
      <c r="CM8" s="6"/>
      <c r="CN8" s="6"/>
      <c r="CO8" s="6"/>
      <c r="CP8" s="6"/>
      <c r="CQ8" s="6"/>
      <c r="CR8" s="6"/>
      <c r="CS8" s="6"/>
      <c r="CT8" s="6"/>
      <c r="CU8" s="6"/>
      <c r="CV8" s="6"/>
      <c r="CW8" s="6"/>
      <c r="CX8" s="6"/>
      <c r="CY8" s="6"/>
      <c r="CZ8" s="6"/>
      <c r="DA8" s="6"/>
      <c r="DB8" s="35"/>
      <c r="DC8" s="35"/>
      <c r="DD8" s="35"/>
      <c r="DE8" s="35"/>
      <c r="DF8" s="35"/>
      <c r="DG8" s="35"/>
      <c r="DH8" s="35"/>
      <c r="DI8" s="35"/>
      <c r="DJ8" s="36"/>
      <c r="DK8" s="36"/>
      <c r="DL8" s="36"/>
      <c r="DM8" s="36"/>
      <c r="DN8" s="36"/>
      <c r="DO8" s="36"/>
      <c r="DP8" s="36"/>
      <c r="DQ8" s="36"/>
      <c r="DR8" s="36"/>
      <c r="DS8" s="36"/>
      <c r="DT8" s="6"/>
      <c r="DU8" s="6"/>
      <c r="DV8" s="6"/>
      <c r="DW8" s="6"/>
      <c r="DX8" s="6"/>
      <c r="DY8" s="6"/>
      <c r="DZ8" s="6"/>
      <c r="EA8" s="6"/>
      <c r="EB8" s="6"/>
      <c r="EC8" s="6"/>
      <c r="ED8" s="6"/>
      <c r="EE8" s="6"/>
      <c r="EF8" s="6"/>
      <c r="EG8" s="6"/>
      <c r="EH8" s="6"/>
      <c r="EI8" s="6"/>
      <c r="EJ8" s="6"/>
      <c r="EK8" s="6"/>
      <c r="EL8" s="6"/>
      <c r="EM8" s="6"/>
      <c r="EN8" s="6"/>
      <c r="EO8" s="6"/>
      <c r="EP8" s="6"/>
      <c r="EQ8" s="6"/>
      <c r="ER8" s="6"/>
      <c r="ES8" s="6"/>
      <c r="ET8" s="6"/>
      <c r="EU8" s="6"/>
      <c r="EV8" s="6"/>
      <c r="EW8" s="6"/>
      <c r="EX8" s="6"/>
      <c r="EY8" s="6"/>
      <c r="EZ8" s="6"/>
      <c r="FA8" s="6"/>
      <c r="FB8" s="6"/>
      <c r="FC8" s="6"/>
      <c r="FD8" s="6"/>
      <c r="FE8" s="6"/>
      <c r="FF8" s="6"/>
      <c r="FG8" s="6"/>
      <c r="FH8" s="6"/>
      <c r="FI8" s="6"/>
      <c r="FJ8" s="6"/>
      <c r="FK8" s="6"/>
      <c r="FL8" s="6"/>
      <c r="FM8" s="6"/>
      <c r="FN8" s="6"/>
      <c r="FO8" s="6"/>
      <c r="FP8" s="6"/>
      <c r="FQ8" s="6"/>
      <c r="FR8" s="6"/>
      <c r="FS8" s="6"/>
      <c r="FT8" s="6"/>
      <c r="FU8" s="6"/>
      <c r="FV8" s="6"/>
      <c r="FW8" s="6"/>
      <c r="FX8" s="6"/>
      <c r="FY8" s="6"/>
      <c r="FZ8" s="6"/>
      <c r="GA8" s="6"/>
      <c r="GB8" s="6"/>
      <c r="GC8" s="6"/>
      <c r="GD8" s="6"/>
      <c r="GE8" s="6"/>
      <c r="GF8" s="6"/>
      <c r="GG8" s="6"/>
      <c r="GH8" s="6"/>
      <c r="GI8" s="6"/>
      <c r="GJ8" s="6"/>
      <c r="GK8" s="6"/>
      <c r="GL8" s="6"/>
      <c r="GM8" s="6"/>
      <c r="GN8" s="6"/>
      <c r="GO8" s="6"/>
      <c r="GP8" s="6"/>
      <c r="GQ8" s="6"/>
      <c r="GR8" s="6"/>
      <c r="GS8" s="6"/>
      <c r="GT8" s="6"/>
      <c r="GU8" s="6"/>
      <c r="GV8" s="6"/>
      <c r="GW8" s="6"/>
      <c r="GX8" s="6"/>
      <c r="GY8" s="6"/>
      <c r="GZ8" s="6"/>
      <c r="HA8" s="6"/>
      <c r="HB8" s="6"/>
      <c r="HC8" s="6"/>
      <c r="HD8" s="6"/>
      <c r="HE8" s="6"/>
      <c r="HF8" s="6"/>
      <c r="HG8" s="6"/>
      <c r="HH8" s="6"/>
    </row>
    <row r="9" spans="2:216" ht="26.25" customHeight="1" x14ac:dyDescent="0.25">
      <c r="B9" s="152" t="s">
        <v>2</v>
      </c>
      <c r="C9" s="152"/>
      <c r="D9" s="159" t="s">
        <v>140</v>
      </c>
      <c r="E9" s="159"/>
      <c r="F9" s="159"/>
      <c r="G9" s="159"/>
      <c r="H9" s="159"/>
      <c r="I9" s="159"/>
      <c r="J9" s="159"/>
      <c r="T9" s="37"/>
      <c r="U9" s="37"/>
      <c r="V9" s="37"/>
      <c r="W9" s="37"/>
      <c r="X9" s="37"/>
      <c r="Y9" s="37"/>
      <c r="Z9" s="37"/>
      <c r="AA9" s="37"/>
      <c r="AB9" s="37"/>
      <c r="AC9" s="37"/>
      <c r="AD9" s="37"/>
      <c r="AE9" s="37"/>
      <c r="AF9" s="37"/>
      <c r="AG9" s="37"/>
      <c r="AH9" s="37"/>
      <c r="AI9" s="37"/>
      <c r="AJ9" s="37"/>
      <c r="AK9" s="37"/>
      <c r="AL9" s="37"/>
      <c r="AM9" s="37"/>
      <c r="AN9" s="37"/>
      <c r="AO9" s="37"/>
      <c r="AP9" s="37"/>
      <c r="AQ9" s="37"/>
      <c r="AR9" s="37"/>
      <c r="AS9" s="37"/>
      <c r="AT9" s="37"/>
      <c r="AU9" s="37"/>
      <c r="AV9" s="37"/>
      <c r="AW9" s="37"/>
      <c r="AX9" s="37"/>
      <c r="AY9" s="37"/>
      <c r="AZ9" s="37"/>
      <c r="BA9" s="37"/>
      <c r="BB9" s="37"/>
      <c r="BC9" s="37"/>
      <c r="BD9" s="37"/>
      <c r="BE9" s="37"/>
      <c r="BF9" s="37"/>
      <c r="BG9" s="37"/>
      <c r="BH9" s="37"/>
      <c r="BI9" s="37"/>
      <c r="BJ9" s="37"/>
      <c r="BK9" s="37"/>
      <c r="BL9" s="37"/>
      <c r="BM9" s="37"/>
      <c r="BN9" s="37"/>
      <c r="BO9" s="37"/>
      <c r="BP9" s="37"/>
      <c r="BQ9" s="37"/>
      <c r="BR9" s="37"/>
      <c r="BS9" s="37"/>
      <c r="BT9" s="37"/>
      <c r="BU9" s="37"/>
      <c r="BV9" s="37"/>
      <c r="BW9" s="37"/>
      <c r="BX9" s="37"/>
      <c r="BY9" s="37"/>
      <c r="BZ9" s="37"/>
      <c r="CA9" s="37"/>
      <c r="CB9" s="37"/>
      <c r="CC9" s="37"/>
      <c r="CD9" s="37"/>
      <c r="CE9" s="37"/>
      <c r="CF9" s="37"/>
      <c r="CG9" s="37"/>
      <c r="CH9" s="37"/>
      <c r="CI9" s="37"/>
      <c r="CJ9" s="37"/>
      <c r="CK9" s="37"/>
      <c r="CL9" s="37"/>
      <c r="CM9" s="37"/>
      <c r="CN9" s="37"/>
      <c r="CO9" s="37"/>
      <c r="CP9" s="37"/>
      <c r="CQ9" s="37"/>
      <c r="CR9" s="37"/>
      <c r="CS9" s="37"/>
      <c r="CT9" s="37"/>
      <c r="CU9" s="37"/>
      <c r="CV9" s="37"/>
      <c r="CW9" s="37"/>
      <c r="CX9" s="37"/>
      <c r="CY9" s="37"/>
      <c r="CZ9" s="37"/>
      <c r="DA9" s="37"/>
      <c r="DB9" s="38"/>
      <c r="DC9" s="38"/>
      <c r="DD9" s="38"/>
      <c r="DE9" s="38"/>
      <c r="DF9" s="38"/>
      <c r="DG9" s="38"/>
      <c r="DH9" s="38"/>
      <c r="DI9" s="38"/>
      <c r="DJ9" s="37"/>
      <c r="DK9" s="37"/>
      <c r="DL9" s="37"/>
      <c r="DM9" s="37"/>
      <c r="DN9" s="37"/>
      <c r="DO9" s="37"/>
      <c r="DP9" s="37"/>
      <c r="DQ9" s="37"/>
      <c r="DR9" s="37"/>
      <c r="DS9" s="37"/>
      <c r="DT9" s="37"/>
      <c r="DU9" s="37"/>
      <c r="DV9" s="37"/>
      <c r="DW9" s="37"/>
      <c r="DX9" s="37"/>
    </row>
    <row r="10" spans="2:216" s="20" customFormat="1" ht="3" customHeight="1" x14ac:dyDescent="0.25">
      <c r="B10" s="33"/>
      <c r="C10" s="33"/>
      <c r="D10" s="34"/>
      <c r="E10" s="34"/>
      <c r="F10" s="34"/>
      <c r="G10" s="34"/>
      <c r="H10" s="34"/>
      <c r="I10" s="34"/>
      <c r="J10" s="34"/>
      <c r="K10" s="6"/>
      <c r="L10" s="6"/>
      <c r="M10" s="6"/>
      <c r="N10" s="6"/>
      <c r="O10" s="6"/>
      <c r="P10" s="5"/>
      <c r="Q10" s="6"/>
      <c r="R10" s="6"/>
      <c r="S10" s="6"/>
      <c r="T10" s="37"/>
      <c r="U10" s="37"/>
      <c r="V10" s="37"/>
      <c r="W10" s="37"/>
      <c r="X10" s="37"/>
      <c r="Y10" s="37"/>
      <c r="Z10" s="37"/>
      <c r="AA10" s="37"/>
      <c r="AB10" s="37"/>
      <c r="AC10" s="37"/>
      <c r="AD10" s="37"/>
      <c r="AE10" s="37"/>
      <c r="AF10" s="37"/>
      <c r="AG10" s="37"/>
      <c r="AH10" s="37"/>
      <c r="AI10" s="37"/>
      <c r="AJ10" s="37"/>
      <c r="AK10" s="37"/>
      <c r="AL10" s="37"/>
      <c r="AM10" s="37"/>
      <c r="AN10" s="37"/>
      <c r="AO10" s="37"/>
      <c r="AP10" s="37"/>
      <c r="AQ10" s="37"/>
      <c r="AR10" s="37"/>
      <c r="AS10" s="37"/>
      <c r="AT10" s="37"/>
      <c r="AU10" s="37"/>
      <c r="AV10" s="37"/>
      <c r="AW10" s="37"/>
      <c r="AX10" s="37"/>
      <c r="AY10" s="37"/>
      <c r="AZ10" s="37"/>
      <c r="BA10" s="37"/>
      <c r="BB10" s="37"/>
      <c r="BC10" s="37"/>
      <c r="BD10" s="37"/>
      <c r="BE10" s="37"/>
      <c r="BF10" s="37"/>
      <c r="BG10" s="37"/>
      <c r="BH10" s="37"/>
      <c r="BI10" s="37"/>
      <c r="BJ10" s="37"/>
      <c r="BK10" s="37"/>
      <c r="BL10" s="37"/>
      <c r="BM10" s="37"/>
      <c r="BN10" s="37"/>
      <c r="BO10" s="37"/>
      <c r="BP10" s="37"/>
      <c r="BQ10" s="37"/>
      <c r="BR10" s="37"/>
      <c r="BS10" s="37"/>
      <c r="BT10" s="37"/>
      <c r="BU10" s="37"/>
      <c r="BV10" s="37"/>
      <c r="BW10" s="37"/>
      <c r="BX10" s="37"/>
      <c r="BY10" s="37"/>
      <c r="BZ10" s="37"/>
      <c r="CA10" s="37"/>
      <c r="CB10" s="37"/>
      <c r="CC10" s="37"/>
      <c r="CD10" s="37"/>
      <c r="CE10" s="37"/>
      <c r="CF10" s="37"/>
      <c r="CG10" s="37"/>
      <c r="CH10" s="37"/>
      <c r="CI10" s="37"/>
      <c r="CJ10" s="37"/>
      <c r="CK10" s="37"/>
      <c r="CL10" s="37"/>
      <c r="CM10" s="37"/>
      <c r="CN10" s="37"/>
      <c r="CO10" s="37"/>
      <c r="CP10" s="37"/>
      <c r="CQ10" s="37"/>
      <c r="CR10" s="37"/>
      <c r="CS10" s="37"/>
      <c r="CT10" s="37"/>
      <c r="CU10" s="37"/>
      <c r="CV10" s="37"/>
      <c r="CW10" s="37"/>
      <c r="CX10" s="37"/>
      <c r="CY10" s="37"/>
      <c r="CZ10" s="37"/>
      <c r="DA10" s="37"/>
      <c r="DB10" s="38"/>
      <c r="DC10" s="38"/>
      <c r="DD10" s="38"/>
      <c r="DE10" s="38"/>
      <c r="DF10" s="38"/>
      <c r="DG10" s="38"/>
      <c r="DH10" s="38"/>
      <c r="DI10" s="38"/>
      <c r="DJ10" s="37"/>
      <c r="DK10" s="37"/>
      <c r="DL10" s="37"/>
      <c r="DM10" s="37"/>
      <c r="DN10" s="37"/>
      <c r="DO10" s="37"/>
      <c r="DP10" s="37"/>
      <c r="DQ10" s="37"/>
      <c r="DR10" s="37"/>
      <c r="DS10" s="37"/>
      <c r="DT10" s="37"/>
      <c r="DU10" s="37"/>
      <c r="DV10" s="37"/>
      <c r="DW10" s="37"/>
      <c r="DX10" s="37"/>
      <c r="DY10" s="6"/>
      <c r="DZ10" s="6"/>
      <c r="EA10" s="6"/>
      <c r="EB10" s="6"/>
      <c r="EC10" s="6"/>
      <c r="ED10" s="6"/>
      <c r="EE10" s="6"/>
      <c r="EF10" s="6"/>
      <c r="EG10" s="6"/>
      <c r="EH10" s="6"/>
      <c r="EI10" s="6"/>
      <c r="EJ10" s="6"/>
      <c r="EK10" s="6"/>
      <c r="EL10" s="6"/>
      <c r="EM10" s="6"/>
      <c r="EN10" s="6"/>
      <c r="EO10" s="6"/>
      <c r="EP10" s="6"/>
      <c r="EQ10" s="6"/>
      <c r="ER10" s="6"/>
      <c r="ES10" s="6"/>
      <c r="ET10" s="6"/>
      <c r="EU10" s="6"/>
      <c r="EV10" s="6"/>
      <c r="EW10" s="6"/>
      <c r="EX10" s="6"/>
      <c r="EY10" s="6"/>
      <c r="EZ10" s="6"/>
      <c r="FA10" s="6"/>
      <c r="FB10" s="6"/>
      <c r="FC10" s="6"/>
      <c r="FD10" s="6"/>
      <c r="FE10" s="6"/>
      <c r="FF10" s="6"/>
      <c r="FG10" s="6"/>
      <c r="FH10" s="6"/>
      <c r="FI10" s="6"/>
      <c r="FJ10" s="6"/>
      <c r="FK10" s="6"/>
      <c r="FL10" s="6"/>
      <c r="FM10" s="6"/>
      <c r="FN10" s="6"/>
      <c r="FO10" s="6"/>
      <c r="FP10" s="6"/>
      <c r="FQ10" s="6"/>
      <c r="FR10" s="6"/>
      <c r="FS10" s="6"/>
      <c r="FT10" s="6"/>
      <c r="FU10" s="6"/>
      <c r="FV10" s="6"/>
      <c r="FW10" s="6"/>
      <c r="FX10" s="6"/>
      <c r="FY10" s="6"/>
      <c r="FZ10" s="6"/>
      <c r="GA10" s="6"/>
      <c r="GB10" s="6"/>
      <c r="GC10" s="6"/>
      <c r="GD10" s="6"/>
      <c r="GE10" s="6"/>
      <c r="GF10" s="6"/>
      <c r="GG10" s="6"/>
      <c r="GH10" s="6"/>
      <c r="GI10" s="6"/>
      <c r="GJ10" s="6"/>
      <c r="GK10" s="6"/>
      <c r="GL10" s="6"/>
      <c r="GM10" s="6"/>
      <c r="GN10" s="6"/>
      <c r="GO10" s="6"/>
      <c r="GP10" s="6"/>
      <c r="GQ10" s="6"/>
      <c r="GR10" s="6"/>
      <c r="GS10" s="6"/>
      <c r="GT10" s="6"/>
      <c r="GU10" s="6"/>
      <c r="GV10" s="6"/>
      <c r="GW10" s="6"/>
      <c r="GX10" s="6"/>
      <c r="GY10" s="6"/>
      <c r="GZ10" s="6"/>
      <c r="HA10" s="6"/>
      <c r="HB10" s="6"/>
      <c r="HC10" s="6"/>
      <c r="HD10" s="6"/>
      <c r="HE10" s="6"/>
      <c r="HF10" s="6"/>
      <c r="HG10" s="6"/>
      <c r="HH10" s="6"/>
    </row>
    <row r="11" spans="2:216" s="20" customFormat="1" ht="18" customHeight="1" x14ac:dyDescent="0.25">
      <c r="B11" s="152" t="s">
        <v>65</v>
      </c>
      <c r="C11" s="152"/>
      <c r="D11" s="159" t="s">
        <v>111</v>
      </c>
      <c r="E11" s="159"/>
      <c r="F11" s="159"/>
      <c r="G11" s="159"/>
      <c r="H11" s="159"/>
      <c r="I11" s="159"/>
      <c r="J11" s="159"/>
      <c r="K11" s="6"/>
      <c r="L11" s="6"/>
      <c r="M11" s="6"/>
      <c r="N11" s="6"/>
      <c r="O11" s="6"/>
      <c r="P11" s="5"/>
      <c r="Q11" s="6"/>
      <c r="R11" s="6"/>
      <c r="S11" s="6"/>
      <c r="T11" s="37"/>
      <c r="U11" s="37"/>
      <c r="V11" s="37"/>
      <c r="W11" s="37"/>
      <c r="X11" s="37"/>
      <c r="Y11" s="37"/>
      <c r="Z11" s="37"/>
      <c r="AA11" s="37"/>
      <c r="AB11" s="37"/>
      <c r="AC11" s="37"/>
      <c r="AD11" s="37"/>
      <c r="AE11" s="37"/>
      <c r="AF11" s="37"/>
      <c r="AG11" s="37"/>
      <c r="AH11" s="37"/>
      <c r="AI11" s="37"/>
      <c r="AJ11" s="37"/>
      <c r="AK11" s="37"/>
      <c r="AL11" s="37"/>
      <c r="AM11" s="37"/>
      <c r="AN11" s="37"/>
      <c r="AO11" s="37"/>
      <c r="AP11" s="37"/>
      <c r="AQ11" s="37"/>
      <c r="AR11" s="37"/>
      <c r="AS11" s="37"/>
      <c r="AT11" s="37"/>
      <c r="AU11" s="37"/>
      <c r="AV11" s="37"/>
      <c r="AW11" s="37"/>
      <c r="AX11" s="37"/>
      <c r="AY11" s="37"/>
      <c r="AZ11" s="37"/>
      <c r="BA11" s="37"/>
      <c r="BB11" s="37"/>
      <c r="BC11" s="37"/>
      <c r="BD11" s="37"/>
      <c r="BE11" s="37"/>
      <c r="BF11" s="37"/>
      <c r="BG11" s="37"/>
      <c r="BH11" s="37"/>
      <c r="BI11" s="37"/>
      <c r="BJ11" s="37"/>
      <c r="BK11" s="37"/>
      <c r="BL11" s="37"/>
      <c r="BM11" s="37"/>
      <c r="BN11" s="37"/>
      <c r="BO11" s="37"/>
      <c r="BP11" s="37"/>
      <c r="BQ11" s="37"/>
      <c r="BR11" s="37"/>
      <c r="BS11" s="37"/>
      <c r="BT11" s="37"/>
      <c r="BU11" s="37"/>
      <c r="BV11" s="37"/>
      <c r="BW11" s="37"/>
      <c r="BX11" s="37"/>
      <c r="BY11" s="37"/>
      <c r="BZ11" s="37"/>
      <c r="CA11" s="37"/>
      <c r="CB11" s="37"/>
      <c r="CC11" s="37"/>
      <c r="CD11" s="37"/>
      <c r="CE11" s="37"/>
      <c r="CF11" s="37"/>
      <c r="CG11" s="37"/>
      <c r="CH11" s="37"/>
      <c r="CI11" s="37"/>
      <c r="CJ11" s="37"/>
      <c r="CK11" s="37"/>
      <c r="CL11" s="37"/>
      <c r="CM11" s="37"/>
      <c r="CN11" s="37"/>
      <c r="CO11" s="37"/>
      <c r="CP11" s="37"/>
      <c r="CQ11" s="37"/>
      <c r="CR11" s="37"/>
      <c r="CS11" s="37"/>
      <c r="CT11" s="37"/>
      <c r="CU11" s="37"/>
      <c r="CV11" s="37"/>
      <c r="CW11" s="37"/>
      <c r="CX11" s="37"/>
      <c r="CY11" s="37"/>
      <c r="CZ11" s="37"/>
      <c r="DA11" s="37"/>
      <c r="DB11" s="38"/>
      <c r="DC11" s="38"/>
      <c r="DD11" s="38"/>
      <c r="DE11" s="38"/>
      <c r="DF11" s="38"/>
      <c r="DG11" s="38"/>
      <c r="DH11" s="38"/>
      <c r="DI11" s="38"/>
      <c r="DJ11" s="37"/>
      <c r="DK11" s="37"/>
      <c r="DL11" s="37"/>
      <c r="DM11" s="37"/>
      <c r="DN11" s="37"/>
      <c r="DO11" s="37"/>
      <c r="DP11" s="37"/>
      <c r="DQ11" s="37"/>
      <c r="DR11" s="37"/>
      <c r="DS11" s="37"/>
      <c r="DT11" s="37"/>
      <c r="DU11" s="37"/>
      <c r="DV11" s="37"/>
      <c r="DW11" s="37"/>
      <c r="DX11" s="37"/>
      <c r="DY11" s="6"/>
      <c r="DZ11" s="6"/>
      <c r="EA11" s="6"/>
      <c r="EB11" s="6"/>
      <c r="EC11" s="6"/>
      <c r="ED11" s="6"/>
      <c r="EE11" s="6"/>
      <c r="EF11" s="6"/>
      <c r="EG11" s="6"/>
      <c r="EH11" s="6"/>
      <c r="EI11" s="6"/>
      <c r="EJ11" s="6"/>
      <c r="EK11" s="6"/>
      <c r="EL11" s="6"/>
      <c r="EM11" s="6"/>
      <c r="EN11" s="6"/>
      <c r="EO11" s="6"/>
      <c r="EP11" s="6"/>
      <c r="EQ11" s="6"/>
      <c r="ER11" s="6"/>
      <c r="ES11" s="6"/>
      <c r="ET11" s="6"/>
      <c r="EU11" s="6"/>
      <c r="EV11" s="6"/>
      <c r="EW11" s="6"/>
      <c r="EX11" s="6"/>
      <c r="EY11" s="6"/>
      <c r="EZ11" s="6"/>
      <c r="FA11" s="6"/>
      <c r="FB11" s="6"/>
      <c r="FC11" s="6"/>
      <c r="FD11" s="6"/>
      <c r="FE11" s="6"/>
      <c r="FF11" s="6"/>
      <c r="FG11" s="6"/>
      <c r="FH11" s="6"/>
      <c r="FI11" s="6"/>
      <c r="FJ11" s="6"/>
      <c r="FK11" s="6"/>
      <c r="FL11" s="6"/>
      <c r="FM11" s="6"/>
      <c r="FN11" s="6"/>
      <c r="FO11" s="6"/>
      <c r="FP11" s="6"/>
      <c r="FQ11" s="6"/>
      <c r="FR11" s="6"/>
      <c r="FS11" s="6"/>
      <c r="FT11" s="6"/>
      <c r="FU11" s="6"/>
      <c r="FV11" s="6"/>
      <c r="FW11" s="6"/>
      <c r="FX11" s="6"/>
      <c r="FY11" s="6"/>
      <c r="FZ11" s="6"/>
      <c r="GA11" s="6"/>
      <c r="GB11" s="6"/>
      <c r="GC11" s="6"/>
      <c r="GD11" s="6"/>
      <c r="GE11" s="6"/>
      <c r="GF11" s="6"/>
      <c r="GG11" s="6"/>
      <c r="GH11" s="6"/>
      <c r="GI11" s="6"/>
      <c r="GJ11" s="6"/>
      <c r="GK11" s="6"/>
      <c r="GL11" s="6"/>
      <c r="GM11" s="6"/>
      <c r="GN11" s="6"/>
      <c r="GO11" s="6"/>
      <c r="GP11" s="6"/>
      <c r="GQ11" s="6"/>
      <c r="GR11" s="6"/>
      <c r="GS11" s="6"/>
      <c r="GT11" s="6"/>
      <c r="GU11" s="6"/>
      <c r="GV11" s="6"/>
      <c r="GW11" s="6"/>
      <c r="GX11" s="6"/>
      <c r="GY11" s="6"/>
      <c r="GZ11" s="6"/>
      <c r="HA11" s="6"/>
      <c r="HB11" s="6"/>
      <c r="HC11" s="6"/>
      <c r="HD11" s="6"/>
      <c r="HE11" s="6"/>
      <c r="HF11" s="6"/>
      <c r="HG11" s="6"/>
      <c r="HH11" s="6"/>
    </row>
    <row r="12" spans="2:216" s="20" customFormat="1" ht="3" customHeight="1" x14ac:dyDescent="0.25">
      <c r="B12" s="33"/>
      <c r="C12" s="33"/>
      <c r="D12" s="34"/>
      <c r="E12" s="34"/>
      <c r="F12" s="34"/>
      <c r="G12" s="34"/>
      <c r="H12" s="34"/>
      <c r="I12" s="34"/>
      <c r="J12" s="34"/>
      <c r="K12" s="6"/>
      <c r="L12" s="6"/>
      <c r="M12" s="6"/>
      <c r="N12" s="6"/>
      <c r="O12" s="6"/>
      <c r="P12" s="5"/>
      <c r="Q12" s="6"/>
      <c r="R12" s="6"/>
      <c r="S12" s="6"/>
      <c r="T12" s="37"/>
      <c r="U12" s="37"/>
      <c r="V12" s="37"/>
      <c r="W12" s="37"/>
      <c r="X12" s="37"/>
      <c r="Y12" s="37"/>
      <c r="Z12" s="37"/>
      <c r="AA12" s="37"/>
      <c r="AB12" s="37"/>
      <c r="AC12" s="37"/>
      <c r="AD12" s="37"/>
      <c r="AE12" s="37"/>
      <c r="AF12" s="37"/>
      <c r="AG12" s="37"/>
      <c r="AH12" s="37"/>
      <c r="AI12" s="37"/>
      <c r="AJ12" s="37"/>
      <c r="AK12" s="37"/>
      <c r="AL12" s="37"/>
      <c r="AM12" s="37"/>
      <c r="AN12" s="37"/>
      <c r="AO12" s="37"/>
      <c r="AP12" s="37"/>
      <c r="AQ12" s="37"/>
      <c r="AR12" s="37"/>
      <c r="AS12" s="37"/>
      <c r="AT12" s="37"/>
      <c r="AU12" s="37"/>
      <c r="AV12" s="37"/>
      <c r="AW12" s="37"/>
      <c r="AX12" s="37"/>
      <c r="AY12" s="37"/>
      <c r="AZ12" s="37"/>
      <c r="BA12" s="37"/>
      <c r="BB12" s="37"/>
      <c r="BC12" s="37"/>
      <c r="BD12" s="37"/>
      <c r="BE12" s="37"/>
      <c r="BF12" s="37"/>
      <c r="BG12" s="37"/>
      <c r="BH12" s="37"/>
      <c r="BI12" s="37"/>
      <c r="BJ12" s="37"/>
      <c r="BK12" s="37"/>
      <c r="BL12" s="37"/>
      <c r="BM12" s="37"/>
      <c r="BN12" s="37"/>
      <c r="BO12" s="37"/>
      <c r="BP12" s="37"/>
      <c r="BQ12" s="37"/>
      <c r="BR12" s="37"/>
      <c r="BS12" s="37"/>
      <c r="BT12" s="37"/>
      <c r="BU12" s="37"/>
      <c r="BV12" s="37"/>
      <c r="BW12" s="37"/>
      <c r="BX12" s="37"/>
      <c r="BY12" s="37"/>
      <c r="BZ12" s="37"/>
      <c r="CA12" s="37"/>
      <c r="CB12" s="37"/>
      <c r="CC12" s="37"/>
      <c r="CD12" s="37"/>
      <c r="CE12" s="37"/>
      <c r="CF12" s="37"/>
      <c r="CG12" s="37"/>
      <c r="CH12" s="37"/>
      <c r="CI12" s="37"/>
      <c r="CJ12" s="37"/>
      <c r="CK12" s="37"/>
      <c r="CL12" s="37"/>
      <c r="CM12" s="37"/>
      <c r="CN12" s="37"/>
      <c r="CO12" s="37"/>
      <c r="CP12" s="37"/>
      <c r="CQ12" s="37"/>
      <c r="CR12" s="37"/>
      <c r="CS12" s="37"/>
      <c r="CT12" s="37"/>
      <c r="CU12" s="37"/>
      <c r="CV12" s="37"/>
      <c r="CW12" s="37"/>
      <c r="CX12" s="37"/>
      <c r="CY12" s="37"/>
      <c r="CZ12" s="37"/>
      <c r="DA12" s="37"/>
      <c r="DB12" s="38"/>
      <c r="DC12" s="38"/>
      <c r="DD12" s="38"/>
      <c r="DE12" s="38"/>
      <c r="DF12" s="38"/>
      <c r="DG12" s="38"/>
      <c r="DH12" s="38"/>
      <c r="DI12" s="38"/>
      <c r="DJ12" s="37"/>
      <c r="DK12" s="37"/>
      <c r="DL12" s="37"/>
      <c r="DM12" s="37"/>
      <c r="DN12" s="37"/>
      <c r="DO12" s="37"/>
      <c r="DP12" s="37"/>
      <c r="DQ12" s="37"/>
      <c r="DR12" s="37"/>
      <c r="DS12" s="37"/>
      <c r="DT12" s="37"/>
      <c r="DU12" s="37"/>
      <c r="DV12" s="37"/>
      <c r="DW12" s="37"/>
      <c r="DX12" s="37"/>
      <c r="DY12" s="6"/>
      <c r="DZ12" s="6"/>
      <c r="EA12" s="6"/>
      <c r="EB12" s="6"/>
      <c r="EC12" s="6"/>
      <c r="ED12" s="6"/>
      <c r="EE12" s="6"/>
      <c r="EF12" s="6"/>
      <c r="EG12" s="6"/>
      <c r="EH12" s="6"/>
      <c r="EI12" s="6"/>
      <c r="EJ12" s="6"/>
      <c r="EK12" s="6"/>
      <c r="EL12" s="6"/>
      <c r="EM12" s="6"/>
      <c r="EN12" s="6"/>
      <c r="EO12" s="6"/>
      <c r="EP12" s="6"/>
      <c r="EQ12" s="6"/>
      <c r="ER12" s="6"/>
      <c r="ES12" s="6"/>
      <c r="ET12" s="6"/>
      <c r="EU12" s="6"/>
      <c r="EV12" s="6"/>
      <c r="EW12" s="6"/>
      <c r="EX12" s="6"/>
      <c r="EY12" s="6"/>
      <c r="EZ12" s="6"/>
      <c r="FA12" s="6"/>
      <c r="FB12" s="6"/>
      <c r="FC12" s="6"/>
      <c r="FD12" s="6"/>
      <c r="FE12" s="6"/>
      <c r="FF12" s="6"/>
      <c r="FG12" s="6"/>
      <c r="FH12" s="6"/>
      <c r="FI12" s="6"/>
      <c r="FJ12" s="6"/>
      <c r="FK12" s="6"/>
      <c r="FL12" s="6"/>
      <c r="FM12" s="6"/>
      <c r="FN12" s="6"/>
      <c r="FO12" s="6"/>
      <c r="FP12" s="6"/>
      <c r="FQ12" s="6"/>
      <c r="FR12" s="6"/>
      <c r="FS12" s="6"/>
      <c r="FT12" s="6"/>
      <c r="FU12" s="6"/>
      <c r="FV12" s="6"/>
      <c r="FW12" s="6"/>
      <c r="FX12" s="6"/>
      <c r="FY12" s="6"/>
      <c r="FZ12" s="6"/>
      <c r="GA12" s="6"/>
      <c r="GB12" s="6"/>
      <c r="GC12" s="6"/>
      <c r="GD12" s="6"/>
      <c r="GE12" s="6"/>
      <c r="GF12" s="6"/>
      <c r="GG12" s="6"/>
      <c r="GH12" s="6"/>
      <c r="GI12" s="6"/>
      <c r="GJ12" s="6"/>
      <c r="GK12" s="6"/>
      <c r="GL12" s="6"/>
      <c r="GM12" s="6"/>
      <c r="GN12" s="6"/>
      <c r="GO12" s="6"/>
      <c r="GP12" s="6"/>
      <c r="GQ12" s="6"/>
      <c r="GR12" s="6"/>
      <c r="GS12" s="6"/>
      <c r="GT12" s="6"/>
      <c r="GU12" s="6"/>
      <c r="GV12" s="6"/>
      <c r="GW12" s="6"/>
      <c r="GX12" s="6"/>
      <c r="GY12" s="6"/>
      <c r="GZ12" s="6"/>
      <c r="HA12" s="6"/>
      <c r="HB12" s="6"/>
      <c r="HC12" s="6"/>
      <c r="HD12" s="6"/>
      <c r="HE12" s="6"/>
      <c r="HF12" s="6"/>
      <c r="HG12" s="6"/>
      <c r="HH12" s="6"/>
    </row>
    <row r="13" spans="2:216" s="20" customFormat="1" ht="39" customHeight="1" x14ac:dyDescent="0.25">
      <c r="B13" s="152" t="s">
        <v>66</v>
      </c>
      <c r="C13" s="152"/>
      <c r="D13" s="159" t="s">
        <v>112</v>
      </c>
      <c r="E13" s="159"/>
      <c r="F13" s="159"/>
      <c r="G13" s="159"/>
      <c r="H13" s="159"/>
      <c r="I13" s="159"/>
      <c r="J13" s="159"/>
      <c r="K13" s="6"/>
      <c r="L13" s="6"/>
      <c r="M13" s="6"/>
      <c r="N13" s="6"/>
      <c r="O13" s="6"/>
      <c r="P13" s="5"/>
      <c r="Q13" s="6"/>
      <c r="R13" s="6"/>
      <c r="S13" s="6"/>
      <c r="T13" s="37"/>
      <c r="U13" s="37"/>
      <c r="V13" s="37"/>
      <c r="W13" s="37"/>
      <c r="X13" s="37"/>
      <c r="Y13" s="37"/>
      <c r="Z13" s="37"/>
      <c r="AA13" s="37"/>
      <c r="AB13" s="37"/>
      <c r="AC13" s="37"/>
      <c r="AD13" s="37"/>
      <c r="AE13" s="37"/>
      <c r="AF13" s="37"/>
      <c r="AG13" s="37"/>
      <c r="AH13" s="37"/>
      <c r="AI13" s="37"/>
      <c r="AJ13" s="37"/>
      <c r="AK13" s="37"/>
      <c r="AL13" s="37"/>
      <c r="AM13" s="37"/>
      <c r="AN13" s="37"/>
      <c r="AO13" s="37"/>
      <c r="AP13" s="37"/>
      <c r="AQ13" s="37"/>
      <c r="AR13" s="37"/>
      <c r="AS13" s="37"/>
      <c r="AT13" s="37"/>
      <c r="AU13" s="37"/>
      <c r="AV13" s="37"/>
      <c r="AW13" s="37"/>
      <c r="AX13" s="37"/>
      <c r="AY13" s="37"/>
      <c r="AZ13" s="37"/>
      <c r="BA13" s="37"/>
      <c r="BB13" s="37"/>
      <c r="BC13" s="37"/>
      <c r="BD13" s="37"/>
      <c r="BE13" s="37"/>
      <c r="BF13" s="37"/>
      <c r="BG13" s="37"/>
      <c r="BH13" s="37"/>
      <c r="BI13" s="37"/>
      <c r="BJ13" s="37"/>
      <c r="BK13" s="37"/>
      <c r="BL13" s="37"/>
      <c r="BM13" s="37"/>
      <c r="BN13" s="37"/>
      <c r="BO13" s="37"/>
      <c r="BP13" s="37"/>
      <c r="BQ13" s="37"/>
      <c r="BR13" s="37"/>
      <c r="BS13" s="37"/>
      <c r="BT13" s="37"/>
      <c r="BU13" s="37"/>
      <c r="BV13" s="37"/>
      <c r="BW13" s="37"/>
      <c r="BX13" s="37"/>
      <c r="BY13" s="37"/>
      <c r="BZ13" s="37"/>
      <c r="CA13" s="37"/>
      <c r="CB13" s="37"/>
      <c r="CC13" s="37"/>
      <c r="CD13" s="37"/>
      <c r="CE13" s="37"/>
      <c r="CF13" s="37"/>
      <c r="CG13" s="37"/>
      <c r="CH13" s="37"/>
      <c r="CI13" s="37"/>
      <c r="CJ13" s="37"/>
      <c r="CK13" s="37"/>
      <c r="CL13" s="37"/>
      <c r="CM13" s="37"/>
      <c r="CN13" s="37"/>
      <c r="CO13" s="37"/>
      <c r="CP13" s="37"/>
      <c r="CQ13" s="37"/>
      <c r="CR13" s="37"/>
      <c r="CS13" s="37"/>
      <c r="CT13" s="37"/>
      <c r="CU13" s="37"/>
      <c r="CV13" s="37"/>
      <c r="CW13" s="37"/>
      <c r="CX13" s="37"/>
      <c r="CY13" s="37"/>
      <c r="CZ13" s="37"/>
      <c r="DA13" s="37"/>
      <c r="DB13" s="38"/>
      <c r="DC13" s="38"/>
      <c r="DD13" s="38"/>
      <c r="DE13" s="38"/>
      <c r="DF13" s="38"/>
      <c r="DG13" s="38"/>
      <c r="DH13" s="38"/>
      <c r="DI13" s="38"/>
      <c r="DJ13" s="37"/>
      <c r="DK13" s="37"/>
      <c r="DL13" s="37"/>
      <c r="DM13" s="37"/>
      <c r="DN13" s="37"/>
      <c r="DO13" s="37"/>
      <c r="DP13" s="37"/>
      <c r="DQ13" s="37"/>
      <c r="DR13" s="37"/>
      <c r="DS13" s="37"/>
      <c r="DT13" s="37"/>
      <c r="DU13" s="37"/>
      <c r="DV13" s="37"/>
      <c r="DW13" s="37"/>
      <c r="DX13" s="37"/>
      <c r="DY13" s="6"/>
      <c r="DZ13" s="6"/>
      <c r="EA13" s="6"/>
      <c r="EB13" s="6"/>
      <c r="EC13" s="6"/>
      <c r="ED13" s="6"/>
      <c r="EE13" s="6"/>
      <c r="EF13" s="6"/>
      <c r="EG13" s="6"/>
      <c r="EH13" s="6"/>
      <c r="EI13" s="6"/>
      <c r="EJ13" s="6"/>
      <c r="EK13" s="6"/>
      <c r="EL13" s="6"/>
      <c r="EM13" s="6"/>
      <c r="EN13" s="6"/>
      <c r="EO13" s="6"/>
      <c r="EP13" s="6"/>
      <c r="EQ13" s="6"/>
      <c r="ER13" s="6"/>
      <c r="ES13" s="6"/>
      <c r="ET13" s="6"/>
      <c r="EU13" s="6"/>
      <c r="EV13" s="6"/>
      <c r="EW13" s="6"/>
      <c r="EX13" s="6"/>
      <c r="EY13" s="6"/>
      <c r="EZ13" s="6"/>
      <c r="FA13" s="6"/>
      <c r="FB13" s="6"/>
      <c r="FC13" s="6"/>
      <c r="FD13" s="6"/>
      <c r="FE13" s="6"/>
      <c r="FF13" s="6"/>
      <c r="FG13" s="6"/>
      <c r="FH13" s="6"/>
      <c r="FI13" s="6"/>
      <c r="FJ13" s="6"/>
      <c r="FK13" s="6"/>
      <c r="FL13" s="6"/>
      <c r="FM13" s="6"/>
      <c r="FN13" s="6"/>
      <c r="FO13" s="6"/>
      <c r="FP13" s="6"/>
      <c r="FQ13" s="6"/>
      <c r="FR13" s="6"/>
      <c r="FS13" s="6"/>
      <c r="FT13" s="6"/>
      <c r="FU13" s="6"/>
      <c r="FV13" s="6"/>
      <c r="FW13" s="6"/>
      <c r="FX13" s="6"/>
      <c r="FY13" s="6"/>
      <c r="FZ13" s="6"/>
      <c r="GA13" s="6"/>
      <c r="GB13" s="6"/>
      <c r="GC13" s="6"/>
      <c r="GD13" s="6"/>
      <c r="GE13" s="6"/>
      <c r="GF13" s="6"/>
      <c r="GG13" s="6"/>
      <c r="GH13" s="6"/>
      <c r="GI13" s="6"/>
      <c r="GJ13" s="6"/>
      <c r="GK13" s="6"/>
      <c r="GL13" s="6"/>
      <c r="GM13" s="6"/>
      <c r="GN13" s="6"/>
      <c r="GO13" s="6"/>
      <c r="GP13" s="6"/>
      <c r="GQ13" s="6"/>
      <c r="GR13" s="6"/>
      <c r="GS13" s="6"/>
      <c r="GT13" s="6"/>
      <c r="GU13" s="6"/>
      <c r="GV13" s="6"/>
      <c r="GW13" s="6"/>
      <c r="GX13" s="6"/>
      <c r="GY13" s="6"/>
      <c r="GZ13" s="6"/>
      <c r="HA13" s="6"/>
      <c r="HB13" s="6"/>
      <c r="HC13" s="6"/>
      <c r="HD13" s="6"/>
      <c r="HE13" s="6"/>
      <c r="HF13" s="6"/>
      <c r="HG13" s="6"/>
      <c r="HH13" s="6"/>
    </row>
    <row r="14" spans="2:216" s="20" customFormat="1" ht="3.75" customHeight="1" x14ac:dyDescent="0.25">
      <c r="B14" s="33"/>
      <c r="C14" s="33"/>
      <c r="D14" s="34"/>
      <c r="E14" s="34"/>
      <c r="F14" s="34"/>
      <c r="G14" s="34"/>
      <c r="H14" s="34"/>
      <c r="I14" s="34"/>
      <c r="J14" s="34"/>
      <c r="K14" s="6"/>
      <c r="L14" s="6"/>
      <c r="M14" s="6"/>
      <c r="N14" s="6"/>
      <c r="O14" s="6"/>
      <c r="P14" s="5"/>
      <c r="Q14" s="6"/>
      <c r="R14" s="6"/>
      <c r="S14" s="6"/>
      <c r="T14" s="37"/>
      <c r="U14" s="37"/>
      <c r="V14" s="37"/>
      <c r="W14" s="37"/>
      <c r="X14" s="37"/>
      <c r="Y14" s="37"/>
      <c r="Z14" s="37"/>
      <c r="AA14" s="37"/>
      <c r="AB14" s="37"/>
      <c r="AC14" s="37"/>
      <c r="AD14" s="37"/>
      <c r="AE14" s="37"/>
      <c r="AF14" s="37"/>
      <c r="AG14" s="37"/>
      <c r="AH14" s="37"/>
      <c r="AI14" s="37"/>
      <c r="AJ14" s="37"/>
      <c r="AK14" s="37"/>
      <c r="AL14" s="37"/>
      <c r="AM14" s="37"/>
      <c r="AN14" s="37"/>
      <c r="AO14" s="37"/>
      <c r="AP14" s="37"/>
      <c r="AQ14" s="37"/>
      <c r="AR14" s="37"/>
      <c r="AS14" s="37"/>
      <c r="AT14" s="37"/>
      <c r="AU14" s="37"/>
      <c r="AV14" s="37"/>
      <c r="AW14" s="37"/>
      <c r="AX14" s="37"/>
      <c r="AY14" s="37"/>
      <c r="AZ14" s="37"/>
      <c r="BA14" s="37"/>
      <c r="BB14" s="37"/>
      <c r="BC14" s="37"/>
      <c r="BD14" s="37"/>
      <c r="BE14" s="37"/>
      <c r="BF14" s="37"/>
      <c r="BG14" s="37"/>
      <c r="BH14" s="37"/>
      <c r="BI14" s="37"/>
      <c r="BJ14" s="37"/>
      <c r="BK14" s="37"/>
      <c r="BL14" s="37"/>
      <c r="BM14" s="37"/>
      <c r="BN14" s="37"/>
      <c r="BO14" s="37"/>
      <c r="BP14" s="37"/>
      <c r="BQ14" s="37"/>
      <c r="BR14" s="37"/>
      <c r="BS14" s="37"/>
      <c r="BT14" s="37"/>
      <c r="BU14" s="37"/>
      <c r="BV14" s="37"/>
      <c r="BW14" s="37"/>
      <c r="BX14" s="37"/>
      <c r="BY14" s="37"/>
      <c r="BZ14" s="37"/>
      <c r="CA14" s="37"/>
      <c r="CB14" s="37"/>
      <c r="CC14" s="37"/>
      <c r="CD14" s="37"/>
      <c r="CE14" s="37"/>
      <c r="CF14" s="37"/>
      <c r="CG14" s="37"/>
      <c r="CH14" s="37"/>
      <c r="CI14" s="37"/>
      <c r="CJ14" s="37"/>
      <c r="CK14" s="37"/>
      <c r="CL14" s="37"/>
      <c r="CM14" s="37"/>
      <c r="CN14" s="37"/>
      <c r="CO14" s="37"/>
      <c r="CP14" s="37"/>
      <c r="CQ14" s="37"/>
      <c r="CR14" s="37"/>
      <c r="CS14" s="37"/>
      <c r="CT14" s="37"/>
      <c r="CU14" s="37"/>
      <c r="CV14" s="37"/>
      <c r="CW14" s="37"/>
      <c r="CX14" s="37"/>
      <c r="CY14" s="37"/>
      <c r="CZ14" s="37"/>
      <c r="DA14" s="37"/>
      <c r="DB14" s="38"/>
      <c r="DC14" s="38"/>
      <c r="DD14" s="38"/>
      <c r="DE14" s="38"/>
      <c r="DF14" s="38"/>
      <c r="DG14" s="38"/>
      <c r="DH14" s="38"/>
      <c r="DI14" s="38"/>
      <c r="DJ14" s="37"/>
      <c r="DK14" s="37"/>
      <c r="DL14" s="37"/>
      <c r="DM14" s="37"/>
      <c r="DN14" s="37"/>
      <c r="DO14" s="37"/>
      <c r="DP14" s="37"/>
      <c r="DQ14" s="37"/>
      <c r="DR14" s="37"/>
      <c r="DS14" s="37"/>
      <c r="DT14" s="37"/>
      <c r="DU14" s="37"/>
      <c r="DV14" s="37"/>
      <c r="DW14" s="37"/>
      <c r="DX14" s="37"/>
      <c r="DY14" s="6"/>
      <c r="DZ14" s="6"/>
      <c r="EA14" s="6"/>
      <c r="EB14" s="6"/>
      <c r="EC14" s="6"/>
      <c r="ED14" s="6"/>
      <c r="EE14" s="6"/>
      <c r="EF14" s="6"/>
      <c r="EG14" s="6"/>
      <c r="EH14" s="6"/>
      <c r="EI14" s="6"/>
      <c r="EJ14" s="6"/>
      <c r="EK14" s="6"/>
      <c r="EL14" s="6"/>
      <c r="EM14" s="6"/>
      <c r="EN14" s="6"/>
      <c r="EO14" s="6"/>
      <c r="EP14" s="6"/>
      <c r="EQ14" s="6"/>
      <c r="ER14" s="6"/>
      <c r="ES14" s="6"/>
      <c r="ET14" s="6"/>
      <c r="EU14" s="6"/>
      <c r="EV14" s="6"/>
      <c r="EW14" s="6"/>
      <c r="EX14" s="6"/>
      <c r="EY14" s="6"/>
      <c r="EZ14" s="6"/>
      <c r="FA14" s="6"/>
      <c r="FB14" s="6"/>
      <c r="FC14" s="6"/>
      <c r="FD14" s="6"/>
      <c r="FE14" s="6"/>
      <c r="FF14" s="6"/>
      <c r="FG14" s="6"/>
      <c r="FH14" s="6"/>
      <c r="FI14" s="6"/>
      <c r="FJ14" s="6"/>
      <c r="FK14" s="6"/>
      <c r="FL14" s="6"/>
      <c r="FM14" s="6"/>
      <c r="FN14" s="6"/>
      <c r="FO14" s="6"/>
      <c r="FP14" s="6"/>
      <c r="FQ14" s="6"/>
      <c r="FR14" s="6"/>
      <c r="FS14" s="6"/>
      <c r="FT14" s="6"/>
      <c r="FU14" s="6"/>
      <c r="FV14" s="6"/>
      <c r="FW14" s="6"/>
      <c r="FX14" s="6"/>
      <c r="FY14" s="6"/>
      <c r="FZ14" s="6"/>
      <c r="GA14" s="6"/>
      <c r="GB14" s="6"/>
      <c r="GC14" s="6"/>
      <c r="GD14" s="6"/>
      <c r="GE14" s="6"/>
      <c r="GF14" s="6"/>
      <c r="GG14" s="6"/>
      <c r="GH14" s="6"/>
      <c r="GI14" s="6"/>
      <c r="GJ14" s="6"/>
      <c r="GK14" s="6"/>
      <c r="GL14" s="6"/>
      <c r="GM14" s="6"/>
      <c r="GN14" s="6"/>
      <c r="GO14" s="6"/>
      <c r="GP14" s="6"/>
      <c r="GQ14" s="6"/>
      <c r="GR14" s="6"/>
      <c r="GS14" s="6"/>
      <c r="GT14" s="6"/>
      <c r="GU14" s="6"/>
      <c r="GV14" s="6"/>
      <c r="GW14" s="6"/>
      <c r="GX14" s="6"/>
      <c r="GY14" s="6"/>
      <c r="GZ14" s="6"/>
      <c r="HA14" s="6"/>
      <c r="HB14" s="6"/>
      <c r="HC14" s="6"/>
      <c r="HD14" s="6"/>
      <c r="HE14" s="6"/>
      <c r="HF14" s="6"/>
      <c r="HG14" s="6"/>
      <c r="HH14" s="6"/>
    </row>
    <row r="15" spans="2:216" s="20" customFormat="1" ht="13.5" customHeight="1" x14ac:dyDescent="0.25">
      <c r="B15" s="152" t="s">
        <v>4</v>
      </c>
      <c r="C15" s="152" t="str">
        <f>IF(ISERROR(VLOOKUP(#REF!,[3]listas!$B$5:$G$54,2,0)),"",VLOOKUP(#REF!,[3]listas!$B$5:$G$54,2,0))</f>
        <v/>
      </c>
      <c r="D15" s="159" t="s">
        <v>113</v>
      </c>
      <c r="E15" s="159"/>
      <c r="F15" s="159"/>
      <c r="G15" s="159"/>
      <c r="H15" s="159"/>
      <c r="I15" s="159"/>
      <c r="J15" s="159"/>
      <c r="K15" s="6"/>
      <c r="L15" s="6"/>
      <c r="M15" s="6"/>
      <c r="N15" s="6"/>
      <c r="O15" s="6"/>
      <c r="P15" s="5"/>
      <c r="Q15" s="6"/>
      <c r="R15" s="6"/>
      <c r="S15" s="6"/>
      <c r="T15" s="37"/>
      <c r="U15" s="37"/>
      <c r="V15" s="37"/>
      <c r="W15" s="37"/>
      <c r="X15" s="37"/>
      <c r="Y15" s="37"/>
      <c r="Z15" s="37"/>
      <c r="AA15" s="37"/>
      <c r="AB15" s="37"/>
      <c r="AC15" s="37"/>
      <c r="AD15" s="37"/>
      <c r="AE15" s="37"/>
      <c r="AF15" s="37"/>
      <c r="AG15" s="37"/>
      <c r="AH15" s="37"/>
      <c r="AI15" s="37"/>
      <c r="AJ15" s="37"/>
      <c r="AK15" s="37"/>
      <c r="AL15" s="37"/>
      <c r="AM15" s="37"/>
      <c r="AN15" s="37"/>
      <c r="AO15" s="37"/>
      <c r="AP15" s="37"/>
      <c r="AQ15" s="37"/>
      <c r="AR15" s="37"/>
      <c r="AS15" s="37"/>
      <c r="AT15" s="37"/>
      <c r="AU15" s="37"/>
      <c r="AV15" s="37"/>
      <c r="AW15" s="37"/>
      <c r="AX15" s="37"/>
      <c r="AY15" s="37"/>
      <c r="AZ15" s="37"/>
      <c r="BA15" s="37"/>
      <c r="BB15" s="37"/>
      <c r="BC15" s="37"/>
      <c r="BD15" s="37"/>
      <c r="BE15" s="37"/>
      <c r="BF15" s="37"/>
      <c r="BG15" s="37"/>
      <c r="BH15" s="37"/>
      <c r="BI15" s="37"/>
      <c r="BJ15" s="37"/>
      <c r="BK15" s="37"/>
      <c r="BL15" s="37"/>
      <c r="BM15" s="37"/>
      <c r="BN15" s="37"/>
      <c r="BO15" s="37"/>
      <c r="BP15" s="37"/>
      <c r="BQ15" s="37"/>
      <c r="BR15" s="37"/>
      <c r="BS15" s="37"/>
      <c r="BT15" s="37"/>
      <c r="BU15" s="37"/>
      <c r="BV15" s="37"/>
      <c r="BW15" s="37"/>
      <c r="BX15" s="37"/>
      <c r="BY15" s="37"/>
      <c r="BZ15" s="37"/>
      <c r="CA15" s="37"/>
      <c r="CB15" s="37"/>
      <c r="CC15" s="37"/>
      <c r="CD15" s="37"/>
      <c r="CE15" s="37"/>
      <c r="CF15" s="37"/>
      <c r="CG15" s="37"/>
      <c r="CH15" s="37"/>
      <c r="CI15" s="37"/>
      <c r="CJ15" s="37"/>
      <c r="CK15" s="37"/>
      <c r="CL15" s="37"/>
      <c r="CM15" s="37"/>
      <c r="CN15" s="37"/>
      <c r="CO15" s="37"/>
      <c r="CP15" s="37"/>
      <c r="CQ15" s="37"/>
      <c r="CR15" s="37"/>
      <c r="CS15" s="37"/>
      <c r="CT15" s="37"/>
      <c r="CU15" s="37"/>
      <c r="CV15" s="37"/>
      <c r="CW15" s="37"/>
      <c r="CX15" s="37"/>
      <c r="CY15" s="37"/>
      <c r="CZ15" s="37"/>
      <c r="DA15" s="37"/>
      <c r="DB15" s="38"/>
      <c r="DC15" s="38"/>
      <c r="DD15" s="38"/>
      <c r="DE15" s="38"/>
      <c r="DF15" s="38"/>
      <c r="DG15" s="38"/>
      <c r="DH15" s="38"/>
      <c r="DI15" s="38"/>
      <c r="DJ15" s="37"/>
      <c r="DK15" s="37"/>
      <c r="DL15" s="37"/>
      <c r="DM15" s="37"/>
      <c r="DN15" s="37"/>
      <c r="DO15" s="37"/>
      <c r="DP15" s="37"/>
      <c r="DQ15" s="37"/>
      <c r="DR15" s="37"/>
      <c r="DS15" s="37"/>
      <c r="DT15" s="37"/>
      <c r="DU15" s="37"/>
      <c r="DV15" s="37"/>
      <c r="DW15" s="37"/>
      <c r="DX15" s="37"/>
      <c r="DY15" s="6"/>
      <c r="DZ15" s="6"/>
      <c r="EA15" s="6"/>
      <c r="EB15" s="6"/>
      <c r="EC15" s="6"/>
      <c r="ED15" s="6"/>
      <c r="EE15" s="6"/>
      <c r="EF15" s="6"/>
      <c r="EG15" s="6"/>
      <c r="EH15" s="6"/>
      <c r="EI15" s="6"/>
      <c r="EJ15" s="6"/>
      <c r="EK15" s="6"/>
      <c r="EL15" s="6"/>
      <c r="EM15" s="6"/>
      <c r="EN15" s="6"/>
      <c r="EO15" s="6"/>
      <c r="EP15" s="6"/>
      <c r="EQ15" s="6"/>
      <c r="ER15" s="6"/>
      <c r="ES15" s="6"/>
      <c r="ET15" s="6"/>
      <c r="EU15" s="6"/>
      <c r="EV15" s="6"/>
      <c r="EW15" s="6"/>
      <c r="EX15" s="6"/>
      <c r="EY15" s="6"/>
      <c r="EZ15" s="6"/>
      <c r="FA15" s="6"/>
      <c r="FB15" s="6"/>
      <c r="FC15" s="6"/>
      <c r="FD15" s="6"/>
      <c r="FE15" s="6"/>
      <c r="FF15" s="6"/>
      <c r="FG15" s="6"/>
      <c r="FH15" s="6"/>
      <c r="FI15" s="6"/>
      <c r="FJ15" s="6"/>
      <c r="FK15" s="6"/>
      <c r="FL15" s="6"/>
      <c r="FM15" s="6"/>
      <c r="FN15" s="6"/>
      <c r="FO15" s="6"/>
      <c r="FP15" s="6"/>
      <c r="FQ15" s="6"/>
      <c r="FR15" s="6"/>
      <c r="FS15" s="6"/>
      <c r="FT15" s="6"/>
      <c r="FU15" s="6"/>
      <c r="FV15" s="6"/>
      <c r="FW15" s="6"/>
      <c r="FX15" s="6"/>
      <c r="FY15" s="6"/>
      <c r="FZ15" s="6"/>
      <c r="GA15" s="6"/>
      <c r="GB15" s="6"/>
      <c r="GC15" s="6"/>
      <c r="GD15" s="6"/>
      <c r="GE15" s="6"/>
      <c r="GF15" s="6"/>
      <c r="GG15" s="6"/>
      <c r="GH15" s="6"/>
      <c r="GI15" s="6"/>
      <c r="GJ15" s="6"/>
      <c r="GK15" s="6"/>
      <c r="GL15" s="6"/>
      <c r="GM15" s="6"/>
      <c r="GN15" s="6"/>
      <c r="GO15" s="6"/>
      <c r="GP15" s="6"/>
      <c r="GQ15" s="6"/>
      <c r="GR15" s="6"/>
      <c r="GS15" s="6"/>
      <c r="GT15" s="6"/>
      <c r="GU15" s="6"/>
      <c r="GV15" s="6"/>
      <c r="GW15" s="6"/>
      <c r="GX15" s="6"/>
      <c r="GY15" s="6"/>
      <c r="GZ15" s="6"/>
      <c r="HA15" s="6"/>
      <c r="HB15" s="6"/>
      <c r="HC15" s="6"/>
      <c r="HD15" s="6"/>
      <c r="HE15" s="6"/>
      <c r="HF15" s="6"/>
      <c r="HG15" s="6"/>
      <c r="HH15" s="6"/>
    </row>
    <row r="16" spans="2:216" s="20" customFormat="1" ht="3.75" customHeight="1" x14ac:dyDescent="0.25">
      <c r="B16" s="33"/>
      <c r="C16" s="33"/>
      <c r="D16" s="34"/>
      <c r="E16" s="34"/>
      <c r="F16" s="34"/>
      <c r="G16" s="34"/>
      <c r="H16" s="34"/>
      <c r="I16" s="34"/>
      <c r="J16" s="34"/>
      <c r="K16" s="6"/>
      <c r="L16" s="6"/>
      <c r="M16" s="6"/>
      <c r="N16" s="6"/>
      <c r="O16" s="6"/>
      <c r="P16" s="5"/>
      <c r="Q16" s="6"/>
      <c r="R16" s="6"/>
      <c r="S16" s="6"/>
      <c r="T16" s="37"/>
      <c r="U16" s="37"/>
      <c r="V16" s="37"/>
      <c r="W16" s="37"/>
      <c r="X16" s="37"/>
      <c r="Y16" s="37"/>
      <c r="Z16" s="37"/>
      <c r="AA16" s="37"/>
      <c r="AB16" s="37"/>
      <c r="AC16" s="37"/>
      <c r="AD16" s="37"/>
      <c r="AE16" s="37"/>
      <c r="AF16" s="37"/>
      <c r="AG16" s="37"/>
      <c r="AH16" s="37"/>
      <c r="AI16" s="37"/>
      <c r="AJ16" s="37"/>
      <c r="AK16" s="37"/>
      <c r="AL16" s="37"/>
      <c r="AM16" s="37"/>
      <c r="AN16" s="37"/>
      <c r="AO16" s="37"/>
      <c r="AP16" s="37"/>
      <c r="AQ16" s="37"/>
      <c r="AR16" s="37"/>
      <c r="AS16" s="37"/>
      <c r="AT16" s="37"/>
      <c r="AU16" s="37"/>
      <c r="AV16" s="37"/>
      <c r="AW16" s="37"/>
      <c r="AX16" s="37"/>
      <c r="AY16" s="37"/>
      <c r="AZ16" s="37"/>
      <c r="BA16" s="37"/>
      <c r="BB16" s="37"/>
      <c r="BC16" s="37"/>
      <c r="BD16" s="37"/>
      <c r="BE16" s="37"/>
      <c r="BF16" s="37"/>
      <c r="BG16" s="37"/>
      <c r="BH16" s="37"/>
      <c r="BI16" s="37"/>
      <c r="BJ16" s="37"/>
      <c r="BK16" s="37"/>
      <c r="BL16" s="37"/>
      <c r="BM16" s="37"/>
      <c r="BN16" s="37"/>
      <c r="BO16" s="37"/>
      <c r="BP16" s="37"/>
      <c r="BQ16" s="37"/>
      <c r="BR16" s="37"/>
      <c r="BS16" s="37"/>
      <c r="BT16" s="37"/>
      <c r="BU16" s="37"/>
      <c r="BV16" s="37"/>
      <c r="BW16" s="37"/>
      <c r="BX16" s="37"/>
      <c r="BY16" s="37"/>
      <c r="BZ16" s="37"/>
      <c r="CA16" s="37"/>
      <c r="CB16" s="37"/>
      <c r="CC16" s="37"/>
      <c r="CD16" s="37"/>
      <c r="CE16" s="37"/>
      <c r="CF16" s="37"/>
      <c r="CG16" s="37"/>
      <c r="CH16" s="37"/>
      <c r="CI16" s="37"/>
      <c r="CJ16" s="37"/>
      <c r="CK16" s="37"/>
      <c r="CL16" s="37"/>
      <c r="CM16" s="37"/>
      <c r="CN16" s="37"/>
      <c r="CO16" s="37"/>
      <c r="CP16" s="37"/>
      <c r="CQ16" s="37"/>
      <c r="CR16" s="37"/>
      <c r="CS16" s="37"/>
      <c r="CT16" s="37"/>
      <c r="CU16" s="37"/>
      <c r="CV16" s="37"/>
      <c r="CW16" s="37"/>
      <c r="CX16" s="37"/>
      <c r="CY16" s="37"/>
      <c r="CZ16" s="37"/>
      <c r="DA16" s="37"/>
      <c r="DB16" s="38"/>
      <c r="DC16" s="38"/>
      <c r="DD16" s="38"/>
      <c r="DE16" s="38"/>
      <c r="DF16" s="38"/>
      <c r="DG16" s="38"/>
      <c r="DH16" s="38"/>
      <c r="DI16" s="38"/>
      <c r="DJ16" s="37"/>
      <c r="DK16" s="37"/>
      <c r="DL16" s="37"/>
      <c r="DM16" s="37"/>
      <c r="DN16" s="37"/>
      <c r="DO16" s="37"/>
      <c r="DP16" s="37"/>
      <c r="DQ16" s="37"/>
      <c r="DR16" s="37"/>
      <c r="DS16" s="37"/>
      <c r="DT16" s="37"/>
      <c r="DU16" s="37"/>
      <c r="DV16" s="37"/>
      <c r="DW16" s="37"/>
      <c r="DX16" s="37"/>
      <c r="DY16" s="6"/>
      <c r="DZ16" s="6"/>
      <c r="EA16" s="6"/>
      <c r="EB16" s="6"/>
      <c r="EC16" s="6"/>
      <c r="ED16" s="6"/>
      <c r="EE16" s="6"/>
      <c r="EF16" s="6"/>
      <c r="EG16" s="6"/>
      <c r="EH16" s="6"/>
      <c r="EI16" s="6"/>
      <c r="EJ16" s="6"/>
      <c r="EK16" s="6"/>
      <c r="EL16" s="6"/>
      <c r="EM16" s="6"/>
      <c r="EN16" s="6"/>
      <c r="EO16" s="6"/>
      <c r="EP16" s="6"/>
      <c r="EQ16" s="6"/>
      <c r="ER16" s="6"/>
      <c r="ES16" s="6"/>
      <c r="ET16" s="6"/>
      <c r="EU16" s="6"/>
      <c r="EV16" s="6"/>
      <c r="EW16" s="6"/>
      <c r="EX16" s="6"/>
      <c r="EY16" s="6"/>
      <c r="EZ16" s="6"/>
      <c r="FA16" s="6"/>
      <c r="FB16" s="6"/>
      <c r="FC16" s="6"/>
      <c r="FD16" s="6"/>
      <c r="FE16" s="6"/>
      <c r="FF16" s="6"/>
      <c r="FG16" s="6"/>
      <c r="FH16" s="6"/>
      <c r="FI16" s="6"/>
      <c r="FJ16" s="6"/>
      <c r="FK16" s="6"/>
      <c r="FL16" s="6"/>
      <c r="FM16" s="6"/>
      <c r="FN16" s="6"/>
      <c r="FO16" s="6"/>
      <c r="FP16" s="6"/>
      <c r="FQ16" s="6"/>
      <c r="FR16" s="6"/>
      <c r="FS16" s="6"/>
      <c r="FT16" s="6"/>
      <c r="FU16" s="6"/>
      <c r="FV16" s="6"/>
      <c r="FW16" s="6"/>
      <c r="FX16" s="6"/>
      <c r="FY16" s="6"/>
      <c r="FZ16" s="6"/>
      <c r="GA16" s="6"/>
      <c r="GB16" s="6"/>
      <c r="GC16" s="6"/>
      <c r="GD16" s="6"/>
      <c r="GE16" s="6"/>
      <c r="GF16" s="6"/>
      <c r="GG16" s="6"/>
      <c r="GH16" s="6"/>
      <c r="GI16" s="6"/>
      <c r="GJ16" s="6"/>
      <c r="GK16" s="6"/>
      <c r="GL16" s="6"/>
      <c r="GM16" s="6"/>
      <c r="GN16" s="6"/>
      <c r="GO16" s="6"/>
      <c r="GP16" s="6"/>
      <c r="GQ16" s="6"/>
      <c r="GR16" s="6"/>
      <c r="GS16" s="6"/>
      <c r="GT16" s="6"/>
      <c r="GU16" s="6"/>
      <c r="GV16" s="6"/>
      <c r="GW16" s="6"/>
      <c r="GX16" s="6"/>
      <c r="GY16" s="6"/>
      <c r="GZ16" s="6"/>
      <c r="HA16" s="6"/>
      <c r="HB16" s="6"/>
      <c r="HC16" s="6"/>
      <c r="HD16" s="6"/>
      <c r="HE16" s="6"/>
      <c r="HF16" s="6"/>
      <c r="HG16" s="6"/>
      <c r="HH16" s="6"/>
    </row>
    <row r="17" spans="2:216" ht="12.75" x14ac:dyDescent="0.25">
      <c r="B17" s="152" t="s">
        <v>67</v>
      </c>
      <c r="C17" s="152"/>
      <c r="D17" s="160" t="s">
        <v>114</v>
      </c>
      <c r="E17" s="161"/>
      <c r="F17" s="161"/>
      <c r="G17" s="161"/>
      <c r="H17" s="161"/>
      <c r="I17" s="161"/>
      <c r="J17" s="162"/>
      <c r="L17" s="3"/>
      <c r="M17" s="3"/>
      <c r="N17" s="3"/>
      <c r="O17" s="3"/>
      <c r="T17" s="37"/>
      <c r="U17" s="37"/>
      <c r="V17" s="37"/>
      <c r="W17" s="37"/>
      <c r="X17" s="37"/>
      <c r="Y17" s="37"/>
      <c r="Z17" s="37"/>
      <c r="AA17" s="37"/>
      <c r="AB17" s="37"/>
      <c r="AC17" s="37"/>
      <c r="AD17" s="37"/>
      <c r="AE17" s="37"/>
      <c r="AF17" s="37"/>
      <c r="AG17" s="37"/>
      <c r="AH17" s="37"/>
      <c r="AI17" s="37"/>
      <c r="AJ17" s="39"/>
      <c r="AK17" s="40"/>
      <c r="AL17" s="40"/>
      <c r="AM17" s="37"/>
      <c r="AN17" s="41"/>
      <c r="AO17" s="37"/>
      <c r="AP17" s="37"/>
      <c r="AQ17" s="37"/>
      <c r="AR17" s="37"/>
      <c r="AS17" s="42"/>
      <c r="AT17" s="37"/>
      <c r="AU17" s="37"/>
      <c r="AV17" s="37"/>
      <c r="AW17" s="37"/>
      <c r="AX17" s="37"/>
      <c r="AY17" s="37"/>
      <c r="AZ17" s="37"/>
      <c r="BA17" s="37"/>
      <c r="BB17" s="37"/>
      <c r="BC17" s="37"/>
      <c r="BD17" s="37"/>
      <c r="BE17" s="37"/>
      <c r="BF17" s="37"/>
      <c r="BG17" s="37"/>
      <c r="BH17" s="37"/>
      <c r="BI17" s="37"/>
      <c r="BJ17" s="37"/>
      <c r="BK17" s="37"/>
      <c r="BL17" s="37"/>
      <c r="BM17" s="37"/>
      <c r="BN17" s="37"/>
      <c r="BO17" s="37"/>
      <c r="BP17" s="37"/>
      <c r="BQ17" s="37"/>
      <c r="BR17" s="37"/>
      <c r="BS17" s="37"/>
      <c r="BT17" s="37"/>
      <c r="BU17" s="37"/>
      <c r="BV17" s="37"/>
      <c r="BW17" s="37"/>
      <c r="BX17" s="37"/>
      <c r="BY17" s="37"/>
      <c r="BZ17" s="37"/>
      <c r="CA17" s="37"/>
      <c r="CB17" s="37"/>
      <c r="CC17" s="37"/>
      <c r="CD17" s="37"/>
      <c r="CE17" s="37"/>
      <c r="CF17" s="37"/>
      <c r="CG17" s="37"/>
      <c r="CH17" s="37"/>
      <c r="CI17" s="37"/>
      <c r="CJ17" s="37"/>
      <c r="CK17" s="37"/>
      <c r="CL17" s="37"/>
      <c r="CM17" s="37"/>
      <c r="CN17" s="37"/>
      <c r="CO17" s="37"/>
      <c r="CP17" s="37"/>
      <c r="CQ17" s="37"/>
      <c r="CR17" s="37"/>
      <c r="CS17" s="37"/>
      <c r="CT17" s="37"/>
      <c r="CU17" s="37"/>
      <c r="CV17" s="37"/>
      <c r="CW17" s="37"/>
      <c r="CX17" s="37"/>
      <c r="CY17" s="37"/>
      <c r="CZ17" s="37"/>
      <c r="DA17" s="37"/>
      <c r="DB17" s="38"/>
      <c r="DC17" s="38"/>
      <c r="DD17" s="38"/>
      <c r="DE17" s="38"/>
      <c r="DF17" s="38"/>
      <c r="DG17" s="38"/>
      <c r="DH17" s="38"/>
      <c r="DI17" s="38"/>
      <c r="DJ17" s="37"/>
      <c r="DK17" s="37"/>
      <c r="DL17" s="37"/>
      <c r="DM17" s="37"/>
      <c r="DN17" s="37"/>
      <c r="DO17" s="37"/>
      <c r="DP17" s="37"/>
      <c r="DQ17" s="37"/>
      <c r="DR17" s="37"/>
      <c r="DS17" s="37"/>
      <c r="DT17" s="37"/>
      <c r="DU17" s="37"/>
      <c r="DV17" s="37"/>
      <c r="DW17" s="37"/>
      <c r="DX17" s="37"/>
    </row>
    <row r="18" spans="2:216" s="20" customFormat="1" ht="3.75" customHeight="1" x14ac:dyDescent="0.25">
      <c r="B18" s="33"/>
      <c r="C18" s="33"/>
      <c r="D18" s="34"/>
      <c r="E18" s="34"/>
      <c r="F18" s="34"/>
      <c r="G18" s="34"/>
      <c r="H18" s="34"/>
      <c r="I18" s="34"/>
      <c r="J18" s="34"/>
      <c r="K18" s="6"/>
      <c r="L18" s="6"/>
      <c r="M18" s="6"/>
      <c r="N18" s="6"/>
      <c r="O18" s="6"/>
      <c r="P18" s="5"/>
      <c r="Q18" s="6"/>
      <c r="R18" s="6"/>
      <c r="S18" s="6"/>
      <c r="T18" s="37"/>
      <c r="U18" s="37"/>
      <c r="V18" s="37"/>
      <c r="W18" s="37"/>
      <c r="X18" s="37"/>
      <c r="Y18" s="37"/>
      <c r="Z18" s="37"/>
      <c r="AA18" s="37"/>
      <c r="AB18" s="37"/>
      <c r="AC18" s="37"/>
      <c r="AD18" s="37"/>
      <c r="AE18" s="37"/>
      <c r="AF18" s="37"/>
      <c r="AG18" s="37"/>
      <c r="AH18" s="37"/>
      <c r="AI18" s="43"/>
      <c r="AJ18" s="43"/>
      <c r="AK18" s="44"/>
      <c r="AL18" s="44"/>
      <c r="AM18" s="45"/>
      <c r="AN18" s="45"/>
      <c r="AO18" s="46"/>
      <c r="AP18" s="46"/>
      <c r="AQ18" s="46"/>
      <c r="AR18" s="46"/>
      <c r="AS18" s="46"/>
      <c r="AT18" s="37"/>
      <c r="AU18" s="37"/>
      <c r="AV18" s="37"/>
      <c r="AW18" s="37"/>
      <c r="AX18" s="37"/>
      <c r="AY18" s="37"/>
      <c r="AZ18" s="37"/>
      <c r="BA18" s="37"/>
      <c r="BB18" s="37"/>
      <c r="BC18" s="37"/>
      <c r="BD18" s="37"/>
      <c r="BE18" s="37"/>
      <c r="BF18" s="37"/>
      <c r="BG18" s="37"/>
      <c r="BH18" s="37"/>
      <c r="BI18" s="37"/>
      <c r="BJ18" s="37"/>
      <c r="BK18" s="37"/>
      <c r="BL18" s="37"/>
      <c r="BM18" s="37"/>
      <c r="BN18" s="37"/>
      <c r="BO18" s="37"/>
      <c r="BP18" s="37"/>
      <c r="BQ18" s="37"/>
      <c r="BR18" s="37"/>
      <c r="BS18" s="37"/>
      <c r="BT18" s="37"/>
      <c r="BU18" s="37"/>
      <c r="BV18" s="37"/>
      <c r="BW18" s="37"/>
      <c r="BX18" s="37"/>
      <c r="BY18" s="37"/>
      <c r="BZ18" s="37"/>
      <c r="CA18" s="37"/>
      <c r="CB18" s="37"/>
      <c r="CC18" s="37"/>
      <c r="CD18" s="37"/>
      <c r="CE18" s="37"/>
      <c r="CF18" s="37"/>
      <c r="CG18" s="37"/>
      <c r="CH18" s="37"/>
      <c r="CI18" s="37"/>
      <c r="CJ18" s="37"/>
      <c r="CK18" s="37"/>
      <c r="CL18" s="37"/>
      <c r="CM18" s="37"/>
      <c r="CN18" s="37"/>
      <c r="CO18" s="37"/>
      <c r="CP18" s="37"/>
      <c r="CQ18" s="37"/>
      <c r="CR18" s="37"/>
      <c r="CS18" s="37"/>
      <c r="CT18" s="37"/>
      <c r="CU18" s="37"/>
      <c r="CV18" s="37"/>
      <c r="CW18" s="37"/>
      <c r="CX18" s="37"/>
      <c r="CY18" s="37"/>
      <c r="CZ18" s="37"/>
      <c r="DA18" s="37"/>
      <c r="DB18" s="38"/>
      <c r="DC18" s="38"/>
      <c r="DD18" s="38"/>
      <c r="DE18" s="38"/>
      <c r="DF18" s="38"/>
      <c r="DG18" s="38"/>
      <c r="DH18" s="38"/>
      <c r="DI18" s="38"/>
      <c r="DJ18" s="37"/>
      <c r="DK18" s="37"/>
      <c r="DL18" s="37"/>
      <c r="DM18" s="37"/>
      <c r="DN18" s="37"/>
      <c r="DO18" s="37"/>
      <c r="DP18" s="37"/>
      <c r="DQ18" s="37"/>
      <c r="DR18" s="37"/>
      <c r="DS18" s="37"/>
      <c r="DT18" s="37"/>
      <c r="DU18" s="37"/>
      <c r="DV18" s="37"/>
      <c r="DW18" s="37"/>
      <c r="DX18" s="37"/>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row>
    <row r="19" spans="2:216" ht="12.75" x14ac:dyDescent="0.25">
      <c r="B19" s="152" t="s">
        <v>68</v>
      </c>
      <c r="C19" s="152"/>
      <c r="D19" s="153"/>
      <c r="E19" s="154"/>
      <c r="F19" s="154"/>
      <c r="G19" s="154"/>
      <c r="H19" s="154"/>
      <c r="I19" s="154"/>
      <c r="J19" s="155"/>
      <c r="L19" s="3"/>
      <c r="M19" s="3"/>
      <c r="N19" s="3"/>
      <c r="O19" s="3"/>
      <c r="T19" s="37"/>
      <c r="U19" s="37"/>
      <c r="V19" s="37"/>
      <c r="W19" s="37"/>
      <c r="X19" s="37"/>
      <c r="Y19" s="37"/>
      <c r="Z19" s="37"/>
      <c r="AA19" s="37"/>
      <c r="AB19" s="37"/>
      <c r="AC19" s="37"/>
      <c r="AD19" s="37"/>
      <c r="AE19" s="37"/>
      <c r="AF19" s="37"/>
      <c r="AG19" s="37"/>
      <c r="AH19" s="37"/>
      <c r="AI19" s="37"/>
      <c r="AJ19" s="39"/>
      <c r="AK19" s="39"/>
      <c r="AL19" s="39"/>
      <c r="AM19" s="39"/>
      <c r="AN19" s="37"/>
      <c r="AO19" s="39"/>
      <c r="AP19" s="39"/>
      <c r="AQ19" s="39"/>
      <c r="AR19" s="39"/>
      <c r="AS19" s="39"/>
      <c r="AT19" s="37"/>
      <c r="AU19" s="37"/>
      <c r="AV19" s="37"/>
      <c r="AW19" s="37"/>
      <c r="AX19" s="37"/>
      <c r="AY19" s="37"/>
      <c r="AZ19" s="37"/>
      <c r="BA19" s="37"/>
      <c r="BB19" s="37"/>
      <c r="BC19" s="37"/>
      <c r="BD19" s="37"/>
      <c r="BE19" s="37"/>
      <c r="BF19" s="37"/>
      <c r="BG19" s="37"/>
      <c r="BH19" s="37"/>
      <c r="BI19" s="37"/>
      <c r="BJ19" s="37"/>
      <c r="BK19" s="37"/>
      <c r="BL19" s="37"/>
      <c r="BM19" s="37"/>
      <c r="BN19" s="37"/>
      <c r="BO19" s="37"/>
      <c r="BP19" s="37"/>
      <c r="BQ19" s="37"/>
      <c r="BR19" s="37"/>
      <c r="BS19" s="37"/>
      <c r="BT19" s="37"/>
      <c r="BU19" s="37"/>
      <c r="BV19" s="37"/>
      <c r="BW19" s="37"/>
      <c r="BX19" s="37"/>
      <c r="BY19" s="37"/>
      <c r="BZ19" s="37"/>
      <c r="CA19" s="37"/>
      <c r="CB19" s="37"/>
      <c r="CC19" s="37"/>
      <c r="CD19" s="37"/>
      <c r="CE19" s="37"/>
      <c r="CF19" s="37"/>
      <c r="CG19" s="37"/>
      <c r="CH19" s="37"/>
      <c r="CI19" s="37"/>
      <c r="CJ19" s="37"/>
      <c r="CK19" s="37"/>
      <c r="CL19" s="37"/>
      <c r="CM19" s="37"/>
      <c r="CN19" s="37"/>
      <c r="CO19" s="37"/>
      <c r="CP19" s="37"/>
      <c r="CQ19" s="37"/>
      <c r="CR19" s="37"/>
      <c r="CS19" s="37"/>
      <c r="CT19" s="37"/>
      <c r="CU19" s="37"/>
      <c r="CV19" s="37"/>
      <c r="CW19" s="37"/>
      <c r="CX19" s="37"/>
      <c r="CY19" s="37"/>
      <c r="CZ19" s="37"/>
      <c r="DA19" s="37"/>
      <c r="DB19" s="37"/>
      <c r="DC19" s="37"/>
      <c r="DD19" s="38"/>
      <c r="DE19" s="38"/>
      <c r="DF19" s="38"/>
      <c r="DG19" s="38"/>
      <c r="DH19" s="38"/>
      <c r="DI19" s="38"/>
      <c r="DJ19" s="37"/>
      <c r="DK19" s="37"/>
      <c r="DL19" s="37"/>
      <c r="DM19" s="37"/>
      <c r="DN19" s="37"/>
      <c r="DO19" s="37"/>
      <c r="DP19" s="37"/>
      <c r="DQ19" s="37"/>
      <c r="DR19" s="37"/>
      <c r="DS19" s="37"/>
      <c r="DT19" s="37"/>
      <c r="DU19" s="37"/>
      <c r="DV19" s="37"/>
      <c r="DW19" s="37"/>
      <c r="DX19" s="37"/>
    </row>
    <row r="20" spans="2:216" s="20" customFormat="1" ht="4.5" customHeight="1" x14ac:dyDescent="0.25">
      <c r="B20" s="33"/>
      <c r="C20" s="33"/>
      <c r="D20" s="34"/>
      <c r="E20" s="34"/>
      <c r="F20" s="34"/>
      <c r="G20" s="34"/>
      <c r="H20" s="34"/>
      <c r="I20" s="34"/>
      <c r="J20" s="34"/>
      <c r="K20" s="6"/>
      <c r="L20" s="6"/>
      <c r="M20" s="6"/>
      <c r="N20" s="6"/>
      <c r="O20" s="6"/>
      <c r="P20" s="5"/>
      <c r="Q20" s="6"/>
      <c r="R20" s="6"/>
      <c r="S20" s="6"/>
      <c r="T20" s="37"/>
      <c r="U20" s="37"/>
      <c r="V20" s="37"/>
      <c r="W20" s="37"/>
      <c r="X20" s="37"/>
      <c r="Y20" s="37"/>
      <c r="Z20" s="37"/>
      <c r="AA20" s="37"/>
      <c r="AB20" s="37"/>
      <c r="AC20" s="37"/>
      <c r="AD20" s="37"/>
      <c r="AE20" s="37"/>
      <c r="AF20" s="37"/>
      <c r="AG20" s="37"/>
      <c r="AH20" s="37"/>
      <c r="AI20" s="43"/>
      <c r="AJ20" s="47"/>
      <c r="AK20" s="47"/>
      <c r="AL20" s="47"/>
      <c r="AM20" s="47"/>
      <c r="AN20" s="43"/>
      <c r="AO20" s="43"/>
      <c r="AP20" s="43"/>
      <c r="AQ20" s="43"/>
      <c r="AR20" s="43"/>
      <c r="AS20" s="43"/>
      <c r="AT20" s="37"/>
      <c r="AU20" s="37"/>
      <c r="AV20" s="37"/>
      <c r="AW20" s="37"/>
      <c r="AX20" s="48"/>
      <c r="AY20" s="37"/>
      <c r="AZ20" s="37"/>
      <c r="BA20" s="37"/>
      <c r="BB20" s="37"/>
      <c r="BC20" s="37"/>
      <c r="BD20" s="37"/>
      <c r="BE20" s="37"/>
      <c r="BF20" s="37"/>
      <c r="BG20" s="37"/>
      <c r="BH20" s="37"/>
      <c r="BI20" s="37"/>
      <c r="BJ20" s="37"/>
      <c r="BK20" s="37"/>
      <c r="BL20" s="37"/>
      <c r="BM20" s="37"/>
      <c r="BN20" s="37"/>
      <c r="BO20" s="37"/>
      <c r="BP20" s="37"/>
      <c r="BQ20" s="37"/>
      <c r="BR20" s="37"/>
      <c r="BS20" s="37"/>
      <c r="BT20" s="37"/>
      <c r="BU20" s="37"/>
      <c r="BV20" s="37"/>
      <c r="BW20" s="37"/>
      <c r="BX20" s="37"/>
      <c r="BY20" s="37"/>
      <c r="BZ20" s="37"/>
      <c r="CA20" s="37"/>
      <c r="CB20" s="37"/>
      <c r="CC20" s="37"/>
      <c r="CD20" s="37"/>
      <c r="CE20" s="37"/>
      <c r="CF20" s="37"/>
      <c r="CG20" s="37"/>
      <c r="CH20" s="37"/>
      <c r="CI20" s="37"/>
      <c r="CJ20" s="37"/>
      <c r="CK20" s="37"/>
      <c r="CL20" s="37"/>
      <c r="CM20" s="37"/>
      <c r="CN20" s="37"/>
      <c r="CO20" s="37"/>
      <c r="CP20" s="37"/>
      <c r="CQ20" s="37"/>
      <c r="CR20" s="37"/>
      <c r="CS20" s="37"/>
      <c r="CT20" s="37"/>
      <c r="CU20" s="37"/>
      <c r="CV20" s="37"/>
      <c r="CW20" s="37"/>
      <c r="CX20" s="37"/>
      <c r="CY20" s="37"/>
      <c r="CZ20" s="37"/>
      <c r="DA20" s="37"/>
      <c r="DB20" s="37"/>
      <c r="DC20" s="37"/>
      <c r="DD20" s="38"/>
      <c r="DE20" s="38"/>
      <c r="DF20" s="38"/>
      <c r="DG20" s="38"/>
      <c r="DH20" s="38"/>
      <c r="DI20" s="38"/>
      <c r="DJ20" s="37"/>
      <c r="DK20" s="37"/>
      <c r="DL20" s="37"/>
      <c r="DM20" s="37"/>
      <c r="DN20" s="37"/>
      <c r="DO20" s="37"/>
      <c r="DP20" s="37"/>
      <c r="DQ20" s="37"/>
      <c r="DR20" s="37"/>
      <c r="DS20" s="37"/>
      <c r="DT20" s="37"/>
      <c r="DU20" s="37"/>
      <c r="DV20" s="37"/>
      <c r="DW20" s="37"/>
      <c r="DX20" s="37"/>
      <c r="DY20" s="6"/>
      <c r="DZ20" s="6"/>
      <c r="EA20" s="6"/>
      <c r="EB20" s="6"/>
      <c r="EC20" s="6"/>
      <c r="ED20" s="6"/>
      <c r="EE20" s="6"/>
      <c r="EF20" s="6"/>
      <c r="EG20" s="6"/>
      <c r="EH20" s="6"/>
      <c r="EI20" s="6"/>
      <c r="EJ20" s="6"/>
      <c r="EK20" s="6"/>
      <c r="EL20" s="6"/>
      <c r="EM20" s="6"/>
      <c r="EN20" s="6"/>
      <c r="EO20" s="6"/>
      <c r="EP20" s="6"/>
      <c r="EQ20" s="6"/>
      <c r="ER20" s="6"/>
      <c r="ES20" s="6"/>
      <c r="ET20" s="6"/>
      <c r="EU20" s="6"/>
      <c r="EV20" s="6"/>
      <c r="EW20" s="6"/>
      <c r="EX20" s="6"/>
      <c r="EY20" s="6"/>
      <c r="EZ20" s="6"/>
      <c r="FA20" s="6"/>
      <c r="FB20" s="6"/>
      <c r="FC20" s="6"/>
      <c r="FD20" s="6"/>
      <c r="FE20" s="6"/>
      <c r="FF20" s="6"/>
      <c r="FG20" s="6"/>
      <c r="FH20" s="6"/>
      <c r="FI20" s="6"/>
      <c r="FJ20" s="6"/>
      <c r="FK20" s="6"/>
      <c r="FL20" s="6"/>
      <c r="FM20" s="6"/>
      <c r="FN20" s="6"/>
      <c r="FO20" s="6"/>
      <c r="FP20" s="6"/>
      <c r="FQ20" s="6"/>
      <c r="FR20" s="6"/>
      <c r="FS20" s="6"/>
      <c r="FT20" s="6"/>
      <c r="FU20" s="6"/>
      <c r="FV20" s="6"/>
      <c r="FW20" s="6"/>
      <c r="FX20" s="6"/>
      <c r="FY20" s="6"/>
      <c r="FZ20" s="6"/>
      <c r="GA20" s="6"/>
      <c r="GB20" s="6"/>
      <c r="GC20" s="6"/>
      <c r="GD20" s="6"/>
      <c r="GE20" s="6"/>
      <c r="GF20" s="6"/>
      <c r="GG20" s="6"/>
      <c r="GH20" s="6"/>
      <c r="GI20" s="6"/>
      <c r="GJ20" s="6"/>
      <c r="GK20" s="6"/>
      <c r="GL20" s="6"/>
      <c r="GM20" s="6"/>
      <c r="GN20" s="6"/>
      <c r="GO20" s="6"/>
      <c r="GP20" s="6"/>
      <c r="GQ20" s="6"/>
      <c r="GR20" s="6"/>
      <c r="GS20" s="6"/>
      <c r="GT20" s="6"/>
      <c r="GU20" s="6"/>
      <c r="GV20" s="6"/>
      <c r="GW20" s="6"/>
      <c r="GX20" s="6"/>
      <c r="GY20" s="6"/>
      <c r="GZ20" s="6"/>
      <c r="HA20" s="6"/>
      <c r="HB20" s="6"/>
      <c r="HC20" s="6"/>
      <c r="HD20" s="6"/>
      <c r="HE20" s="6"/>
      <c r="HF20" s="6"/>
      <c r="HG20" s="6"/>
      <c r="HH20" s="6"/>
    </row>
    <row r="21" spans="2:216" s="20" customFormat="1" ht="16.5" customHeight="1" x14ac:dyDescent="0.25">
      <c r="B21" s="152" t="s">
        <v>7</v>
      </c>
      <c r="C21" s="152"/>
      <c r="D21" s="153" t="s">
        <v>115</v>
      </c>
      <c r="E21" s="154"/>
      <c r="F21" s="154"/>
      <c r="G21" s="154"/>
      <c r="H21" s="154"/>
      <c r="I21" s="154"/>
      <c r="J21" s="155"/>
      <c r="K21" s="6"/>
      <c r="L21" s="6"/>
      <c r="M21" s="6"/>
      <c r="N21" s="6"/>
      <c r="O21" s="6"/>
      <c r="P21" s="5"/>
      <c r="Q21" s="6"/>
      <c r="R21" s="6"/>
      <c r="S21" s="6"/>
      <c r="T21" s="37"/>
      <c r="U21" s="37"/>
      <c r="V21" s="37"/>
      <c r="W21" s="37"/>
      <c r="X21" s="37"/>
      <c r="Y21" s="37"/>
      <c r="Z21" s="37"/>
      <c r="AA21" s="37"/>
      <c r="AB21" s="37"/>
      <c r="AC21" s="37"/>
      <c r="AD21" s="37"/>
      <c r="AE21" s="37"/>
      <c r="AF21" s="37"/>
      <c r="AG21" s="37"/>
      <c r="AH21" s="37"/>
      <c r="AI21" s="43"/>
      <c r="AJ21" s="47"/>
      <c r="AK21" s="47"/>
      <c r="AL21" s="47"/>
      <c r="AM21" s="47"/>
      <c r="AN21" s="43"/>
      <c r="AO21" s="43"/>
      <c r="AP21" s="43"/>
      <c r="AQ21" s="43"/>
      <c r="AR21" s="43"/>
      <c r="AS21" s="43"/>
      <c r="AT21" s="37"/>
      <c r="AU21" s="37"/>
      <c r="AV21" s="37"/>
      <c r="AW21" s="37"/>
      <c r="AX21" s="48"/>
      <c r="AY21" s="37"/>
      <c r="AZ21" s="37"/>
      <c r="BA21" s="37"/>
      <c r="BB21" s="37"/>
      <c r="BC21" s="37"/>
      <c r="BD21" s="37"/>
      <c r="BE21" s="37"/>
      <c r="BF21" s="37"/>
      <c r="BG21" s="37"/>
      <c r="BH21" s="37"/>
      <c r="BI21" s="37"/>
      <c r="BJ21" s="37"/>
      <c r="BK21" s="37"/>
      <c r="BL21" s="37"/>
      <c r="BM21" s="37"/>
      <c r="BN21" s="37"/>
      <c r="BO21" s="37"/>
      <c r="BP21" s="37"/>
      <c r="BQ21" s="37"/>
      <c r="BR21" s="37"/>
      <c r="BS21" s="37"/>
      <c r="BT21" s="37"/>
      <c r="BU21" s="37"/>
      <c r="BV21" s="37"/>
      <c r="BW21" s="37"/>
      <c r="BX21" s="37"/>
      <c r="BY21" s="37"/>
      <c r="BZ21" s="37"/>
      <c r="CA21" s="37"/>
      <c r="CB21" s="37"/>
      <c r="CC21" s="37"/>
      <c r="CD21" s="37"/>
      <c r="CE21" s="37"/>
      <c r="CF21" s="37"/>
      <c r="CG21" s="37"/>
      <c r="CH21" s="37"/>
      <c r="CI21" s="37"/>
      <c r="CJ21" s="37"/>
      <c r="CK21" s="37"/>
      <c r="CL21" s="37"/>
      <c r="CM21" s="37"/>
      <c r="CN21" s="37"/>
      <c r="CO21" s="37"/>
      <c r="CP21" s="37"/>
      <c r="CQ21" s="37"/>
      <c r="CR21" s="37"/>
      <c r="CS21" s="37"/>
      <c r="CT21" s="37"/>
      <c r="CU21" s="37"/>
      <c r="CV21" s="37"/>
      <c r="CW21" s="37"/>
      <c r="CX21" s="37"/>
      <c r="CY21" s="37"/>
      <c r="CZ21" s="37"/>
      <c r="DA21" s="37"/>
      <c r="DB21" s="37"/>
      <c r="DC21" s="37"/>
      <c r="DD21" s="38"/>
      <c r="DE21" s="38"/>
      <c r="DF21" s="38"/>
      <c r="DG21" s="38"/>
      <c r="DH21" s="38"/>
      <c r="DI21" s="38"/>
      <c r="DJ21" s="37"/>
      <c r="DK21" s="37"/>
      <c r="DL21" s="37"/>
      <c r="DM21" s="37"/>
      <c r="DN21" s="37"/>
      <c r="DO21" s="37"/>
      <c r="DP21" s="37"/>
      <c r="DQ21" s="37"/>
      <c r="DR21" s="37"/>
      <c r="DS21" s="37"/>
      <c r="DT21" s="37"/>
      <c r="DU21" s="37"/>
      <c r="DV21" s="37"/>
      <c r="DW21" s="37"/>
      <c r="DX21" s="37"/>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row>
    <row r="22" spans="2:216" s="20" customFormat="1" ht="3.75" customHeight="1" x14ac:dyDescent="0.25">
      <c r="B22" s="33"/>
      <c r="C22" s="33"/>
      <c r="D22" s="34"/>
      <c r="E22" s="34"/>
      <c r="F22" s="34"/>
      <c r="G22" s="34"/>
      <c r="H22" s="34"/>
      <c r="I22" s="34"/>
      <c r="J22" s="34"/>
      <c r="K22" s="6"/>
      <c r="L22" s="6"/>
      <c r="M22" s="6"/>
      <c r="N22" s="6"/>
      <c r="O22" s="6"/>
      <c r="P22" s="5"/>
      <c r="Q22" s="6"/>
      <c r="R22" s="6"/>
      <c r="S22" s="6"/>
      <c r="T22" s="37"/>
      <c r="U22" s="37"/>
      <c r="V22" s="37"/>
      <c r="W22" s="37"/>
      <c r="X22" s="37"/>
      <c r="Y22" s="37"/>
      <c r="Z22" s="37"/>
      <c r="AA22" s="37"/>
      <c r="AB22" s="37"/>
      <c r="AC22" s="37"/>
      <c r="AD22" s="37"/>
      <c r="AE22" s="37"/>
      <c r="AF22" s="37"/>
      <c r="AG22" s="37"/>
      <c r="AH22" s="37"/>
      <c r="AI22" s="43"/>
      <c r="AJ22" s="47"/>
      <c r="AK22" s="47"/>
      <c r="AL22" s="47"/>
      <c r="AM22" s="47"/>
      <c r="AN22" s="43"/>
      <c r="AO22" s="43"/>
      <c r="AP22" s="43"/>
      <c r="AQ22" s="43"/>
      <c r="AR22" s="43"/>
      <c r="AS22" s="43"/>
      <c r="AT22" s="37"/>
      <c r="AU22" s="37"/>
      <c r="AV22" s="37"/>
      <c r="AW22" s="37"/>
      <c r="AX22" s="48"/>
      <c r="AY22" s="37"/>
      <c r="AZ22" s="37"/>
      <c r="BA22" s="37"/>
      <c r="BB22" s="37"/>
      <c r="BC22" s="37"/>
      <c r="BD22" s="37"/>
      <c r="BE22" s="37"/>
      <c r="BF22" s="37"/>
      <c r="BG22" s="37"/>
      <c r="BH22" s="37"/>
      <c r="BI22" s="37"/>
      <c r="BJ22" s="37"/>
      <c r="BK22" s="37"/>
      <c r="BL22" s="37"/>
      <c r="BM22" s="37"/>
      <c r="BN22" s="37"/>
      <c r="BO22" s="37"/>
      <c r="BP22" s="37"/>
      <c r="BQ22" s="37"/>
      <c r="BR22" s="37"/>
      <c r="BS22" s="37"/>
      <c r="BT22" s="37"/>
      <c r="BU22" s="37"/>
      <c r="BV22" s="37"/>
      <c r="BW22" s="37"/>
      <c r="BX22" s="37"/>
      <c r="BY22" s="37"/>
      <c r="BZ22" s="37"/>
      <c r="CA22" s="37"/>
      <c r="CB22" s="37"/>
      <c r="CC22" s="37"/>
      <c r="CD22" s="37"/>
      <c r="CE22" s="37"/>
      <c r="CF22" s="37"/>
      <c r="CG22" s="37"/>
      <c r="CH22" s="37"/>
      <c r="CI22" s="37"/>
      <c r="CJ22" s="37"/>
      <c r="CK22" s="37"/>
      <c r="CL22" s="37"/>
      <c r="CM22" s="37"/>
      <c r="CN22" s="37"/>
      <c r="CO22" s="37"/>
      <c r="CP22" s="37"/>
      <c r="CQ22" s="37"/>
      <c r="CR22" s="37"/>
      <c r="CS22" s="37"/>
      <c r="CT22" s="37"/>
      <c r="CU22" s="37"/>
      <c r="CV22" s="37"/>
      <c r="CW22" s="37"/>
      <c r="CX22" s="37"/>
      <c r="CY22" s="37"/>
      <c r="CZ22" s="37"/>
      <c r="DA22" s="37"/>
      <c r="DB22" s="37"/>
      <c r="DC22" s="37"/>
      <c r="DD22" s="38"/>
      <c r="DE22" s="38"/>
      <c r="DF22" s="38"/>
      <c r="DG22" s="38"/>
      <c r="DH22" s="38"/>
      <c r="DI22" s="38"/>
      <c r="DJ22" s="37"/>
      <c r="DK22" s="37"/>
      <c r="DL22" s="37"/>
      <c r="DM22" s="37"/>
      <c r="DN22" s="37"/>
      <c r="DO22" s="37"/>
      <c r="DP22" s="37"/>
      <c r="DQ22" s="37"/>
      <c r="DR22" s="37"/>
      <c r="DS22" s="37"/>
      <c r="DT22" s="37"/>
      <c r="DU22" s="37"/>
      <c r="DV22" s="37"/>
      <c r="DW22" s="37"/>
      <c r="DX22" s="37"/>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row>
    <row r="23" spans="2:216" s="20" customFormat="1" ht="25.5" customHeight="1" x14ac:dyDescent="0.25">
      <c r="B23" s="132" t="s">
        <v>69</v>
      </c>
      <c r="C23" s="156" t="s">
        <v>70</v>
      </c>
      <c r="D23" s="132" t="s">
        <v>71</v>
      </c>
      <c r="E23" s="21" t="s">
        <v>56</v>
      </c>
      <c r="F23" s="157" t="s">
        <v>141</v>
      </c>
      <c r="G23" s="158"/>
      <c r="H23" s="158"/>
      <c r="I23" s="132" t="s">
        <v>72</v>
      </c>
      <c r="J23" s="49" t="s">
        <v>143</v>
      </c>
      <c r="K23" s="6"/>
      <c r="L23" s="6"/>
      <c r="M23" s="6"/>
      <c r="N23" s="6"/>
      <c r="O23" s="6"/>
      <c r="P23" s="3"/>
      <c r="Q23" s="6"/>
      <c r="R23" s="6"/>
      <c r="S23" s="6"/>
      <c r="T23" s="37"/>
      <c r="U23" s="37"/>
      <c r="V23" s="37"/>
      <c r="W23" s="37"/>
      <c r="X23" s="37"/>
      <c r="Y23" s="37"/>
      <c r="Z23" s="37"/>
      <c r="AA23" s="37"/>
      <c r="AB23" s="37"/>
      <c r="AC23" s="37"/>
      <c r="AD23" s="37"/>
      <c r="AE23" s="37"/>
      <c r="AF23" s="37"/>
      <c r="AG23" s="37"/>
      <c r="AH23" s="37"/>
      <c r="AI23" s="43"/>
      <c r="AJ23" s="47"/>
      <c r="AK23" s="47"/>
      <c r="AL23" s="47"/>
      <c r="AM23" s="47"/>
      <c r="AN23" s="43"/>
      <c r="AO23" s="43"/>
      <c r="AP23" s="43"/>
      <c r="AQ23" s="43"/>
      <c r="AR23" s="43"/>
      <c r="AS23" s="43"/>
      <c r="AT23" s="37"/>
      <c r="AU23" s="37"/>
      <c r="AV23" s="37"/>
      <c r="AW23" s="37"/>
      <c r="AX23" s="37"/>
      <c r="AY23" s="37"/>
      <c r="AZ23" s="37"/>
      <c r="BA23" s="37"/>
      <c r="BB23" s="37"/>
      <c r="BC23" s="37"/>
      <c r="BD23" s="37"/>
      <c r="BE23" s="37"/>
      <c r="BF23" s="37"/>
      <c r="BG23" s="37"/>
      <c r="BH23" s="37"/>
      <c r="BI23" s="37"/>
      <c r="BJ23" s="37"/>
      <c r="BK23" s="37"/>
      <c r="BL23" s="37"/>
      <c r="BM23" s="37"/>
      <c r="BN23" s="37"/>
      <c r="BO23" s="37"/>
      <c r="BP23" s="37"/>
      <c r="BQ23" s="37"/>
      <c r="BR23" s="37"/>
      <c r="BS23" s="37"/>
      <c r="BT23" s="37"/>
      <c r="BU23" s="37"/>
      <c r="BV23" s="37"/>
      <c r="BW23" s="37"/>
      <c r="BX23" s="37"/>
      <c r="BY23" s="37"/>
      <c r="BZ23" s="37"/>
      <c r="CA23" s="37"/>
      <c r="CB23" s="37"/>
      <c r="CC23" s="37"/>
      <c r="CD23" s="37"/>
      <c r="CE23" s="37"/>
      <c r="CF23" s="37"/>
      <c r="CG23" s="37"/>
      <c r="CH23" s="37"/>
      <c r="CI23" s="37"/>
      <c r="CJ23" s="37"/>
      <c r="CK23" s="37"/>
      <c r="CL23" s="37"/>
      <c r="CM23" s="37"/>
      <c r="CN23" s="37"/>
      <c r="CO23" s="37"/>
      <c r="CP23" s="37"/>
      <c r="CQ23" s="37"/>
      <c r="CR23" s="37"/>
      <c r="CS23" s="37"/>
      <c r="CT23" s="37"/>
      <c r="CU23" s="37"/>
      <c r="CV23" s="37"/>
      <c r="CW23" s="37"/>
      <c r="CX23" s="37"/>
      <c r="CY23" s="37"/>
      <c r="CZ23" s="37"/>
      <c r="DA23" s="37"/>
      <c r="DB23" s="37"/>
      <c r="DC23" s="37"/>
      <c r="DD23" s="38"/>
      <c r="DE23" s="38"/>
      <c r="DF23" s="38"/>
      <c r="DG23" s="38"/>
      <c r="DH23" s="38"/>
      <c r="DI23" s="38"/>
      <c r="DJ23" s="37"/>
      <c r="DK23" s="37"/>
      <c r="DL23" s="37"/>
      <c r="DM23" s="37"/>
      <c r="DN23" s="37"/>
      <c r="DO23" s="37"/>
      <c r="DP23" s="37"/>
      <c r="DQ23" s="37"/>
      <c r="DR23" s="37"/>
      <c r="DS23" s="37"/>
      <c r="DT23" s="37"/>
      <c r="DU23" s="37"/>
      <c r="DV23" s="37"/>
      <c r="DW23" s="37"/>
      <c r="DX23" s="37"/>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row>
    <row r="24" spans="2:216" ht="25.5" customHeight="1" x14ac:dyDescent="0.25">
      <c r="B24" s="132"/>
      <c r="C24" s="156"/>
      <c r="D24" s="132"/>
      <c r="E24" s="21" t="s">
        <v>57</v>
      </c>
      <c r="F24" s="157" t="s">
        <v>142</v>
      </c>
      <c r="G24" s="158"/>
      <c r="H24" s="158"/>
      <c r="I24" s="132"/>
      <c r="J24" s="49" t="s">
        <v>143</v>
      </c>
      <c r="L24" s="3"/>
      <c r="M24" s="3"/>
      <c r="N24" s="3"/>
      <c r="O24" s="3"/>
      <c r="P24" s="3"/>
      <c r="T24" s="37"/>
      <c r="U24" s="37"/>
      <c r="V24" s="37"/>
      <c r="W24" s="37"/>
      <c r="X24" s="37"/>
      <c r="Y24" s="37"/>
      <c r="Z24" s="37"/>
      <c r="AA24" s="37"/>
      <c r="AB24" s="37"/>
      <c r="AC24" s="37"/>
      <c r="AD24" s="37"/>
      <c r="AE24" s="37"/>
      <c r="AF24" s="37"/>
      <c r="AG24" s="37"/>
      <c r="AH24" s="37"/>
      <c r="AI24" s="37"/>
      <c r="AJ24" s="39"/>
      <c r="AK24" s="37"/>
      <c r="AL24" s="39"/>
      <c r="AM24" s="37"/>
      <c r="AN24" s="39"/>
      <c r="AO24" s="37"/>
      <c r="AP24" s="37"/>
      <c r="AQ24" s="37"/>
      <c r="AR24" s="39"/>
      <c r="AS24" s="37"/>
      <c r="AT24" s="37"/>
      <c r="AU24" s="37"/>
      <c r="AV24" s="37"/>
      <c r="AW24" s="37"/>
      <c r="AX24" s="37"/>
      <c r="AY24" s="37"/>
      <c r="AZ24" s="37"/>
      <c r="BA24" s="37"/>
      <c r="BB24" s="37"/>
      <c r="BC24" s="37"/>
      <c r="BD24" s="37"/>
      <c r="BE24" s="37"/>
      <c r="BF24" s="37"/>
      <c r="BG24" s="37"/>
      <c r="BH24" s="37"/>
      <c r="BI24" s="37"/>
      <c r="BJ24" s="37"/>
      <c r="BK24" s="37"/>
      <c r="BL24" s="37"/>
      <c r="BM24" s="37"/>
      <c r="BN24" s="37"/>
      <c r="BO24" s="37"/>
      <c r="BP24" s="37"/>
      <c r="BQ24" s="37"/>
      <c r="BR24" s="37"/>
      <c r="BS24" s="37"/>
      <c r="BT24" s="37"/>
      <c r="BU24" s="37"/>
      <c r="BV24" s="37"/>
      <c r="BW24" s="37"/>
      <c r="BX24" s="37"/>
      <c r="BY24" s="37"/>
      <c r="BZ24" s="37"/>
      <c r="CA24" s="37"/>
      <c r="CB24" s="37"/>
      <c r="CC24" s="37"/>
      <c r="CD24" s="37"/>
      <c r="CE24" s="37"/>
      <c r="CF24" s="37"/>
      <c r="CG24" s="37"/>
      <c r="CH24" s="37"/>
      <c r="CI24" s="37"/>
      <c r="CJ24" s="37"/>
      <c r="CK24" s="37"/>
      <c r="CL24" s="37"/>
      <c r="CM24" s="37"/>
      <c r="CN24" s="37"/>
      <c r="CO24" s="37"/>
      <c r="CP24" s="37"/>
      <c r="CQ24" s="37"/>
      <c r="CR24" s="37"/>
      <c r="CS24" s="37"/>
      <c r="CT24" s="37"/>
      <c r="CU24" s="37"/>
      <c r="CV24" s="37"/>
      <c r="CW24" s="37"/>
      <c r="CX24" s="37"/>
      <c r="CY24" s="37"/>
      <c r="CZ24" s="37"/>
      <c r="DA24" s="37"/>
      <c r="DB24" s="37"/>
      <c r="DC24" s="37"/>
      <c r="DD24" s="38"/>
      <c r="DE24" s="38"/>
      <c r="DF24" s="38"/>
      <c r="DG24" s="38"/>
      <c r="DH24" s="38"/>
      <c r="DI24" s="38"/>
      <c r="DJ24" s="37"/>
      <c r="DK24" s="37"/>
      <c r="DL24" s="37"/>
      <c r="DM24" s="37"/>
      <c r="DN24" s="37"/>
      <c r="DO24" s="37"/>
      <c r="DP24" s="37"/>
      <c r="DQ24" s="37"/>
      <c r="DR24" s="37"/>
      <c r="DS24" s="37"/>
      <c r="DT24" s="37"/>
      <c r="DU24" s="37"/>
      <c r="DV24" s="37"/>
      <c r="DW24" s="37"/>
      <c r="DX24" s="37"/>
    </row>
    <row r="25" spans="2:216" s="20" customFormat="1" ht="3.75" customHeight="1" x14ac:dyDescent="0.25">
      <c r="B25" s="33"/>
      <c r="C25" s="33"/>
      <c r="D25" s="50"/>
      <c r="E25" s="50"/>
      <c r="F25" s="50"/>
      <c r="G25" s="50"/>
      <c r="H25" s="50"/>
      <c r="I25" s="50"/>
      <c r="J25" s="50"/>
      <c r="K25" s="6"/>
      <c r="L25" s="6"/>
      <c r="M25" s="6"/>
      <c r="N25" s="6"/>
      <c r="O25" s="6"/>
      <c r="P25" s="3"/>
      <c r="Q25" s="6"/>
      <c r="R25" s="6"/>
      <c r="S25" s="6"/>
      <c r="T25" s="37"/>
      <c r="U25" s="37"/>
      <c r="V25" s="37"/>
      <c r="W25" s="37"/>
      <c r="X25" s="37"/>
      <c r="Y25" s="37"/>
      <c r="Z25" s="37"/>
      <c r="AA25" s="37"/>
      <c r="AB25" s="37"/>
      <c r="AC25" s="37"/>
      <c r="AD25" s="37"/>
      <c r="AE25" s="37"/>
      <c r="AF25" s="37"/>
      <c r="AG25" s="37"/>
      <c r="AH25" s="37"/>
      <c r="AI25" s="51"/>
      <c r="AJ25" s="51"/>
      <c r="AK25" s="51"/>
      <c r="AL25" s="51"/>
      <c r="AM25" s="51"/>
      <c r="AN25" s="51"/>
      <c r="AO25" s="51"/>
      <c r="AP25" s="51"/>
      <c r="AQ25" s="51"/>
      <c r="AR25" s="51"/>
      <c r="AS25" s="52"/>
      <c r="AT25" s="37"/>
      <c r="AU25" s="37"/>
      <c r="AV25" s="37"/>
      <c r="AW25" s="37"/>
      <c r="AX25" s="37"/>
      <c r="AY25" s="37"/>
      <c r="AZ25" s="37"/>
      <c r="BA25" s="37"/>
      <c r="BB25" s="37"/>
      <c r="BC25" s="37"/>
      <c r="BD25" s="37"/>
      <c r="BE25" s="37"/>
      <c r="BF25" s="37"/>
      <c r="BG25" s="37"/>
      <c r="BH25" s="37"/>
      <c r="BI25" s="37"/>
      <c r="BJ25" s="37"/>
      <c r="BK25" s="37"/>
      <c r="BL25" s="37"/>
      <c r="BM25" s="37"/>
      <c r="BN25" s="37"/>
      <c r="BO25" s="37"/>
      <c r="BP25" s="37"/>
      <c r="BQ25" s="37"/>
      <c r="BR25" s="37"/>
      <c r="BS25" s="37"/>
      <c r="BT25" s="37"/>
      <c r="BU25" s="37"/>
      <c r="BV25" s="37"/>
      <c r="BW25" s="37"/>
      <c r="BX25" s="37"/>
      <c r="BY25" s="37"/>
      <c r="BZ25" s="37"/>
      <c r="CA25" s="37"/>
      <c r="CB25" s="37"/>
      <c r="CC25" s="37"/>
      <c r="CD25" s="37"/>
      <c r="CE25" s="37"/>
      <c r="CF25" s="37"/>
      <c r="CG25" s="37"/>
      <c r="CH25" s="37"/>
      <c r="CI25" s="37"/>
      <c r="CJ25" s="37"/>
      <c r="CK25" s="37"/>
      <c r="CL25" s="37"/>
      <c r="CM25" s="37"/>
      <c r="CN25" s="37"/>
      <c r="CO25" s="37"/>
      <c r="CP25" s="37"/>
      <c r="CQ25" s="37"/>
      <c r="CR25" s="37"/>
      <c r="CS25" s="37"/>
      <c r="CT25" s="37"/>
      <c r="CU25" s="37"/>
      <c r="CV25" s="37"/>
      <c r="CW25" s="37"/>
      <c r="CX25" s="37"/>
      <c r="CY25" s="37"/>
      <c r="CZ25" s="37"/>
      <c r="DA25" s="37"/>
      <c r="DB25" s="37"/>
      <c r="DC25" s="37"/>
      <c r="DD25" s="37"/>
      <c r="DE25" s="37"/>
      <c r="DF25" s="37"/>
      <c r="DG25" s="37"/>
      <c r="DH25" s="37"/>
      <c r="DI25" s="37"/>
      <c r="DJ25" s="37"/>
      <c r="DK25" s="37"/>
      <c r="DL25" s="37"/>
      <c r="DM25" s="37"/>
      <c r="DN25" s="37"/>
      <c r="DO25" s="37"/>
      <c r="DP25" s="37"/>
      <c r="DQ25" s="37"/>
      <c r="DR25" s="37"/>
      <c r="DS25" s="37"/>
      <c r="DT25" s="37"/>
      <c r="DU25" s="37"/>
      <c r="DV25" s="37"/>
      <c r="DW25" s="37"/>
      <c r="DX25" s="37"/>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row>
    <row r="26" spans="2:216" ht="12.75" x14ac:dyDescent="0.25">
      <c r="B26" s="139" t="s">
        <v>73</v>
      </c>
      <c r="C26" s="148" t="str">
        <f>+F23</f>
        <v>Corresponde al Número de asesorias de las programadas realizadas</v>
      </c>
      <c r="D26" s="148"/>
      <c r="E26" s="149" t="s">
        <v>144</v>
      </c>
      <c r="F26" s="149"/>
      <c r="G26" s="149"/>
      <c r="H26" s="149"/>
      <c r="I26" s="149"/>
      <c r="J26" s="149"/>
      <c r="L26" s="3"/>
      <c r="M26" s="3"/>
      <c r="N26" s="3"/>
      <c r="O26" s="3"/>
      <c r="P26" s="3"/>
      <c r="T26" s="37"/>
      <c r="U26" s="37"/>
      <c r="V26" s="37"/>
      <c r="W26" s="37"/>
      <c r="X26" s="37"/>
      <c r="Y26" s="37"/>
      <c r="Z26" s="37"/>
      <c r="AA26" s="37"/>
      <c r="AB26" s="37"/>
      <c r="AC26" s="37"/>
      <c r="AD26" s="37"/>
      <c r="AE26" s="37"/>
      <c r="AF26" s="37"/>
      <c r="AG26" s="37"/>
      <c r="AH26" s="37"/>
      <c r="AI26" s="37"/>
      <c r="AJ26" s="37"/>
      <c r="AK26" s="37"/>
      <c r="AL26" s="37"/>
      <c r="AM26" s="37"/>
      <c r="AN26" s="37"/>
      <c r="AO26" s="37"/>
      <c r="AP26" s="37"/>
      <c r="AQ26" s="37"/>
      <c r="AR26" s="37"/>
      <c r="AS26" s="52"/>
      <c r="AT26" s="37"/>
      <c r="AU26" s="37"/>
      <c r="AV26" s="37"/>
      <c r="AW26" s="37"/>
      <c r="AX26" s="37"/>
      <c r="AY26" s="37"/>
      <c r="AZ26" s="37"/>
      <c r="BA26" s="37"/>
      <c r="BB26" s="37"/>
      <c r="BC26" s="37"/>
      <c r="BD26" s="37"/>
      <c r="BE26" s="37"/>
      <c r="BF26" s="37"/>
      <c r="BG26" s="37"/>
      <c r="BH26" s="37"/>
      <c r="BI26" s="37"/>
      <c r="BJ26" s="37"/>
      <c r="BK26" s="37"/>
      <c r="BL26" s="37"/>
      <c r="BM26" s="37"/>
      <c r="BN26" s="37"/>
      <c r="BO26" s="37"/>
      <c r="BP26" s="37"/>
      <c r="BQ26" s="37"/>
      <c r="BR26" s="37"/>
      <c r="BS26" s="37"/>
      <c r="BT26" s="37"/>
      <c r="BU26" s="37"/>
      <c r="BV26" s="37"/>
      <c r="BW26" s="37"/>
      <c r="BX26" s="37"/>
      <c r="BY26" s="37"/>
      <c r="BZ26" s="37"/>
      <c r="CA26" s="37"/>
      <c r="CB26" s="37"/>
      <c r="CC26" s="37"/>
      <c r="CD26" s="37"/>
      <c r="CE26" s="37"/>
      <c r="CF26" s="37"/>
      <c r="CG26" s="37"/>
      <c r="CH26" s="37"/>
      <c r="CI26" s="37"/>
      <c r="CJ26" s="37"/>
      <c r="CK26" s="37"/>
      <c r="CL26" s="37"/>
      <c r="CM26" s="37"/>
      <c r="CN26" s="37"/>
      <c r="CO26" s="37"/>
      <c r="CP26" s="37"/>
      <c r="CQ26" s="37"/>
      <c r="CR26" s="37"/>
      <c r="CS26" s="37"/>
      <c r="CT26" s="37"/>
      <c r="CU26" s="37"/>
      <c r="CV26" s="37"/>
      <c r="CW26" s="37"/>
      <c r="CX26" s="37"/>
      <c r="CY26" s="37"/>
      <c r="CZ26" s="37"/>
      <c r="DA26" s="37"/>
      <c r="DB26" s="37"/>
      <c r="DC26" s="37"/>
      <c r="DD26" s="37"/>
      <c r="DE26" s="37"/>
      <c r="DF26" s="37"/>
      <c r="DG26" s="37"/>
      <c r="DH26" s="37"/>
      <c r="DI26" s="37"/>
      <c r="DJ26" s="37"/>
      <c r="DK26" s="37"/>
      <c r="DL26" s="37"/>
      <c r="DM26" s="37"/>
      <c r="DN26" s="37"/>
      <c r="DO26" s="37"/>
      <c r="DP26" s="37"/>
      <c r="DQ26" s="37"/>
      <c r="DR26" s="37"/>
      <c r="DS26" s="37"/>
      <c r="DT26" s="37"/>
      <c r="DU26" s="37"/>
      <c r="DV26" s="37"/>
      <c r="DW26" s="37"/>
      <c r="DX26" s="37"/>
    </row>
    <row r="27" spans="2:216" ht="12.75" customHeight="1" x14ac:dyDescent="0.25">
      <c r="B27" s="139"/>
      <c r="C27" s="148" t="str">
        <f>+F24</f>
        <v>Corresponde al Número de asesorias programadas</v>
      </c>
      <c r="D27" s="148"/>
      <c r="E27" s="149" t="s">
        <v>144</v>
      </c>
      <c r="F27" s="149"/>
      <c r="G27" s="149"/>
      <c r="H27" s="149"/>
      <c r="I27" s="149"/>
      <c r="J27" s="149"/>
      <c r="L27" s="3"/>
      <c r="M27" s="3"/>
      <c r="N27" s="3"/>
      <c r="O27" s="3"/>
      <c r="P27" s="3"/>
      <c r="T27" s="37"/>
      <c r="U27" s="37"/>
      <c r="V27" s="37"/>
      <c r="W27" s="37"/>
      <c r="X27" s="37"/>
      <c r="Y27" s="37"/>
      <c r="Z27" s="37"/>
      <c r="AA27" s="37"/>
      <c r="AB27" s="37"/>
      <c r="AC27" s="37"/>
      <c r="AD27" s="37"/>
      <c r="AE27" s="37"/>
      <c r="AF27" s="37"/>
      <c r="AG27" s="37"/>
      <c r="AH27" s="37"/>
      <c r="AI27" s="37"/>
      <c r="AJ27" s="37"/>
      <c r="AK27" s="37"/>
      <c r="AL27" s="37"/>
      <c r="AM27" s="37"/>
      <c r="AN27" s="37"/>
      <c r="AO27" s="37"/>
      <c r="AP27" s="37"/>
      <c r="AQ27" s="37"/>
      <c r="AR27" s="37"/>
      <c r="AS27" s="37"/>
      <c r="AT27" s="37"/>
      <c r="AU27" s="37"/>
      <c r="AV27" s="37"/>
      <c r="AW27" s="37"/>
      <c r="AX27" s="37"/>
      <c r="AY27" s="37"/>
      <c r="AZ27" s="37"/>
      <c r="BA27" s="37"/>
      <c r="BB27" s="37"/>
      <c r="BC27" s="37"/>
      <c r="BD27" s="37"/>
      <c r="BE27" s="37"/>
      <c r="BF27" s="37"/>
      <c r="BG27" s="37"/>
      <c r="BH27" s="37"/>
      <c r="BI27" s="37"/>
      <c r="BJ27" s="37"/>
      <c r="BK27" s="37"/>
      <c r="BL27" s="37"/>
      <c r="BM27" s="37"/>
      <c r="BN27" s="37"/>
      <c r="BO27" s="37"/>
      <c r="BP27" s="37"/>
      <c r="BQ27" s="37"/>
      <c r="BR27" s="37"/>
      <c r="BS27" s="37"/>
      <c r="BT27" s="37"/>
      <c r="BU27" s="37"/>
      <c r="BV27" s="37"/>
      <c r="BW27" s="37"/>
      <c r="BX27" s="37"/>
      <c r="BY27" s="37"/>
      <c r="BZ27" s="37"/>
      <c r="CA27" s="37"/>
      <c r="CB27" s="37"/>
      <c r="CC27" s="37"/>
      <c r="CD27" s="37"/>
      <c r="CE27" s="37"/>
      <c r="CF27" s="37"/>
      <c r="CG27" s="37"/>
      <c r="CH27" s="37"/>
      <c r="CI27" s="37"/>
      <c r="CJ27" s="37"/>
      <c r="CK27" s="37"/>
      <c r="CL27" s="37"/>
      <c r="CM27" s="37"/>
      <c r="CN27" s="37"/>
      <c r="CO27" s="37"/>
      <c r="CP27" s="37"/>
      <c r="CQ27" s="37"/>
      <c r="CR27" s="37"/>
      <c r="CS27" s="37"/>
      <c r="CT27" s="37"/>
      <c r="CU27" s="37"/>
      <c r="CV27" s="37"/>
      <c r="CW27" s="37"/>
      <c r="CX27" s="37"/>
      <c r="CY27" s="37"/>
      <c r="CZ27" s="37"/>
      <c r="DA27" s="37"/>
      <c r="DB27" s="37"/>
      <c r="DC27" s="37"/>
      <c r="DD27" s="37"/>
      <c r="DE27" s="37"/>
      <c r="DF27" s="37"/>
      <c r="DG27" s="37"/>
      <c r="DH27" s="37"/>
      <c r="DI27" s="37"/>
      <c r="DJ27" s="37"/>
      <c r="DK27" s="37"/>
      <c r="DL27" s="37"/>
      <c r="DM27" s="37"/>
      <c r="DN27" s="37"/>
      <c r="DO27" s="37"/>
      <c r="DP27" s="37"/>
      <c r="DQ27" s="37"/>
      <c r="DR27" s="37"/>
      <c r="DS27" s="37"/>
      <c r="DT27" s="37"/>
      <c r="DU27" s="37"/>
      <c r="DV27" s="37"/>
      <c r="DW27" s="37"/>
      <c r="DX27" s="37"/>
    </row>
    <row r="28" spans="2:216" s="20" customFormat="1" ht="6" customHeight="1" thickBot="1" x14ac:dyDescent="0.3">
      <c r="B28" s="53"/>
      <c r="C28" s="54"/>
      <c r="D28" s="54"/>
      <c r="E28" s="54"/>
      <c r="F28" s="54"/>
      <c r="G28" s="54"/>
      <c r="H28" s="50"/>
      <c r="I28" s="54"/>
      <c r="J28" s="54"/>
      <c r="K28" s="6"/>
      <c r="L28" s="6"/>
      <c r="M28" s="6"/>
      <c r="N28" s="6"/>
      <c r="O28" s="6"/>
      <c r="P28" s="3"/>
      <c r="Q28" s="6"/>
      <c r="R28" s="6"/>
      <c r="S28" s="6"/>
      <c r="T28" s="37"/>
      <c r="U28" s="37"/>
      <c r="V28" s="37"/>
      <c r="W28" s="37"/>
      <c r="X28" s="37"/>
      <c r="Y28" s="37"/>
      <c r="Z28" s="37"/>
      <c r="AA28" s="37"/>
      <c r="AB28" s="37"/>
      <c r="AC28" s="37"/>
      <c r="AD28" s="37"/>
      <c r="AE28" s="37"/>
      <c r="AF28" s="37"/>
      <c r="AG28" s="37"/>
      <c r="AH28" s="37"/>
      <c r="AI28" s="37"/>
      <c r="AJ28" s="37"/>
      <c r="AK28" s="37"/>
      <c r="AL28" s="37"/>
      <c r="AM28" s="37"/>
      <c r="AN28" s="37"/>
      <c r="AO28" s="37"/>
      <c r="AP28" s="37"/>
      <c r="AQ28" s="37"/>
      <c r="AR28" s="37"/>
      <c r="AS28" s="37"/>
      <c r="AT28" s="37"/>
      <c r="AU28" s="37"/>
      <c r="AV28" s="37"/>
      <c r="AW28" s="37"/>
      <c r="AX28" s="37"/>
      <c r="AY28" s="37"/>
      <c r="AZ28" s="37"/>
      <c r="BA28" s="37"/>
      <c r="BB28" s="37"/>
      <c r="BC28" s="37"/>
      <c r="BD28" s="37"/>
      <c r="BE28" s="37"/>
      <c r="BF28" s="37"/>
      <c r="BG28" s="37"/>
      <c r="BH28" s="37"/>
      <c r="BI28" s="37"/>
      <c r="BJ28" s="37"/>
      <c r="BK28" s="37"/>
      <c r="BL28" s="37"/>
      <c r="BM28" s="37"/>
      <c r="BN28" s="37"/>
      <c r="BO28" s="37"/>
      <c r="BP28" s="37"/>
      <c r="BQ28" s="37"/>
      <c r="BR28" s="37"/>
      <c r="BS28" s="37"/>
      <c r="BT28" s="37"/>
      <c r="BU28" s="37"/>
      <c r="BV28" s="37"/>
      <c r="BW28" s="37"/>
      <c r="BX28" s="37"/>
      <c r="BY28" s="37"/>
      <c r="BZ28" s="37"/>
      <c r="CA28" s="37"/>
      <c r="CB28" s="37"/>
      <c r="CC28" s="37"/>
      <c r="CD28" s="37"/>
      <c r="CE28" s="37"/>
      <c r="CF28" s="37"/>
      <c r="CG28" s="37"/>
      <c r="CH28" s="37"/>
      <c r="CI28" s="37"/>
      <c r="CJ28" s="37"/>
      <c r="CK28" s="37"/>
      <c r="CL28" s="37"/>
      <c r="CM28" s="37"/>
      <c r="CN28" s="37"/>
      <c r="CO28" s="37"/>
      <c r="CP28" s="37"/>
      <c r="CQ28" s="37"/>
      <c r="CR28" s="37"/>
      <c r="CS28" s="37"/>
      <c r="CT28" s="37"/>
      <c r="CU28" s="37"/>
      <c r="CV28" s="37"/>
      <c r="CW28" s="37"/>
      <c r="CX28" s="37"/>
      <c r="CY28" s="37"/>
      <c r="CZ28" s="37"/>
      <c r="DA28" s="37"/>
      <c r="DB28" s="37"/>
      <c r="DC28" s="37"/>
      <c r="DD28" s="37"/>
      <c r="DE28" s="37"/>
      <c r="DF28" s="37"/>
      <c r="DG28" s="37"/>
      <c r="DH28" s="37"/>
      <c r="DI28" s="37"/>
      <c r="DJ28" s="37"/>
      <c r="DK28" s="37"/>
      <c r="DL28" s="37"/>
      <c r="DM28" s="37"/>
      <c r="DN28" s="37"/>
      <c r="DO28" s="37"/>
      <c r="DP28" s="37"/>
      <c r="DQ28" s="37"/>
      <c r="DR28" s="37"/>
      <c r="DS28" s="37"/>
      <c r="DT28" s="37"/>
      <c r="DU28" s="37"/>
      <c r="DV28" s="37"/>
      <c r="DW28" s="37"/>
      <c r="DX28" s="37"/>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row>
    <row r="29" spans="2:216" ht="26.25" thickBot="1" x14ac:dyDescent="0.3">
      <c r="B29" s="55" t="s">
        <v>74</v>
      </c>
      <c r="C29" s="149" t="s">
        <v>120</v>
      </c>
      <c r="D29" s="149"/>
      <c r="E29" s="55" t="s">
        <v>15</v>
      </c>
      <c r="F29" s="149" t="s">
        <v>121</v>
      </c>
      <c r="G29" s="149"/>
      <c r="H29" s="55" t="s">
        <v>75</v>
      </c>
      <c r="I29" s="150" t="s">
        <v>122</v>
      </c>
      <c r="J29" s="151"/>
      <c r="K29" s="56" t="str">
        <f>+IF(I29="Incremental con línea base",1,IF(I29="Decremental con línea Base",1,""))</f>
        <v/>
      </c>
      <c r="L29" s="3"/>
      <c r="M29" s="3"/>
      <c r="N29" s="3"/>
      <c r="O29" s="3"/>
      <c r="P29" s="3"/>
      <c r="T29" s="37"/>
      <c r="U29" s="37"/>
      <c r="V29" s="37"/>
      <c r="W29" s="37"/>
      <c r="X29" s="37"/>
      <c r="Y29" s="37"/>
      <c r="Z29" s="37"/>
      <c r="AA29" s="37"/>
      <c r="AB29" s="37"/>
      <c r="AC29" s="37"/>
      <c r="AD29" s="37"/>
      <c r="AE29" s="37"/>
      <c r="AF29" s="37"/>
      <c r="AG29" s="37"/>
      <c r="AH29" s="37"/>
      <c r="AI29" s="37"/>
      <c r="AJ29" s="37"/>
      <c r="AK29" s="37"/>
      <c r="AL29" s="37"/>
      <c r="AM29" s="37"/>
      <c r="AN29" s="37"/>
      <c r="AO29" s="37"/>
      <c r="AP29" s="37"/>
      <c r="AQ29" s="37"/>
      <c r="AR29" s="37"/>
      <c r="AS29" s="37"/>
      <c r="AT29" s="37"/>
      <c r="AU29" s="37"/>
      <c r="AV29" s="37"/>
      <c r="AW29" s="37"/>
      <c r="AX29" s="37"/>
      <c r="AY29" s="37"/>
      <c r="AZ29" s="37"/>
      <c r="BA29" s="37"/>
      <c r="BB29" s="37"/>
      <c r="BC29" s="37"/>
      <c r="BD29" s="37"/>
      <c r="BE29" s="37"/>
      <c r="BF29" s="37"/>
      <c r="BG29" s="37"/>
      <c r="BH29" s="37"/>
      <c r="BI29" s="37"/>
      <c r="BJ29" s="37"/>
      <c r="BK29" s="37"/>
      <c r="BL29" s="37"/>
      <c r="BM29" s="37"/>
      <c r="BN29" s="37"/>
      <c r="BO29" s="37"/>
      <c r="BP29" s="37"/>
      <c r="BQ29" s="37"/>
      <c r="BR29" s="37"/>
      <c r="BS29" s="37"/>
      <c r="BT29" s="37"/>
      <c r="BU29" s="37"/>
      <c r="BV29" s="37"/>
      <c r="BW29" s="37"/>
      <c r="BX29" s="37"/>
      <c r="BY29" s="37"/>
      <c r="BZ29" s="37"/>
      <c r="CA29" s="37"/>
      <c r="CB29" s="37"/>
      <c r="CC29" s="37"/>
      <c r="CD29" s="37"/>
      <c r="CE29" s="37"/>
      <c r="CF29" s="37"/>
      <c r="CG29" s="37"/>
      <c r="CH29" s="37"/>
      <c r="CI29" s="37"/>
      <c r="CJ29" s="37"/>
      <c r="CK29" s="37"/>
      <c r="CL29" s="37"/>
      <c r="CM29" s="37"/>
      <c r="CN29" s="37"/>
      <c r="CO29" s="37"/>
      <c r="CP29" s="37"/>
      <c r="CQ29" s="37"/>
      <c r="CR29" s="37"/>
      <c r="CS29" s="37"/>
      <c r="CT29" s="37"/>
      <c r="CU29" s="37"/>
      <c r="CV29" s="37"/>
      <c r="CW29" s="37"/>
      <c r="CX29" s="37"/>
      <c r="CY29" s="37"/>
      <c r="CZ29" s="37"/>
      <c r="DA29" s="37"/>
      <c r="DB29" s="37"/>
      <c r="DC29" s="37"/>
      <c r="DD29" s="37"/>
      <c r="DE29" s="37"/>
      <c r="DF29" s="37"/>
      <c r="DG29" s="37"/>
      <c r="DH29" s="37"/>
      <c r="DI29" s="37"/>
      <c r="DJ29" s="37"/>
      <c r="DK29" s="37"/>
      <c r="DL29" s="37"/>
      <c r="DM29" s="37"/>
      <c r="DN29" s="37"/>
      <c r="DO29" s="37"/>
      <c r="DP29" s="37"/>
      <c r="DQ29" s="37"/>
      <c r="DR29" s="37"/>
      <c r="DS29" s="37"/>
      <c r="DT29" s="37"/>
      <c r="DU29" s="37"/>
      <c r="DV29" s="37"/>
      <c r="DW29" s="37"/>
      <c r="DX29" s="37"/>
    </row>
    <row r="30" spans="2:216" s="20" customFormat="1" ht="3.75" customHeight="1" x14ac:dyDescent="0.25">
      <c r="B30" s="53"/>
      <c r="C30" s="54"/>
      <c r="D30" s="54"/>
      <c r="E30" s="53"/>
      <c r="F30" s="54"/>
      <c r="G30" s="54"/>
      <c r="H30" s="53"/>
      <c r="I30" s="57"/>
      <c r="J30" s="57"/>
      <c r="K30" s="6"/>
      <c r="L30" s="6"/>
      <c r="M30" s="6"/>
      <c r="N30" s="6"/>
      <c r="O30" s="6"/>
      <c r="P30" s="3"/>
      <c r="Q30" s="6"/>
      <c r="R30" s="6"/>
      <c r="S30" s="6"/>
      <c r="T30" s="37"/>
      <c r="U30" s="37"/>
      <c r="V30" s="37"/>
      <c r="W30" s="37"/>
      <c r="X30" s="37"/>
      <c r="Y30" s="37"/>
      <c r="Z30" s="37"/>
      <c r="AA30" s="37"/>
      <c r="AB30" s="37"/>
      <c r="AC30" s="37"/>
      <c r="AD30" s="37"/>
      <c r="AE30" s="37"/>
      <c r="AF30" s="37"/>
      <c r="AG30" s="37"/>
      <c r="AH30" s="37"/>
      <c r="AI30" s="37"/>
      <c r="AJ30" s="37"/>
      <c r="AK30" s="37"/>
      <c r="AL30" s="37"/>
      <c r="AM30" s="37"/>
      <c r="AN30" s="37"/>
      <c r="AO30" s="37"/>
      <c r="AP30" s="37"/>
      <c r="AQ30" s="37"/>
      <c r="AR30" s="37"/>
      <c r="AS30" s="37"/>
      <c r="AT30" s="37"/>
      <c r="AU30" s="37"/>
      <c r="AV30" s="37"/>
      <c r="AW30" s="37"/>
      <c r="AX30" s="37"/>
      <c r="AY30" s="37"/>
      <c r="AZ30" s="37"/>
      <c r="BA30" s="37"/>
      <c r="BB30" s="37"/>
      <c r="BC30" s="37"/>
      <c r="BD30" s="37"/>
      <c r="BE30" s="37"/>
      <c r="BF30" s="37"/>
      <c r="BG30" s="37"/>
      <c r="BH30" s="37"/>
      <c r="BI30" s="37"/>
      <c r="BJ30" s="37"/>
      <c r="BK30" s="37"/>
      <c r="BL30" s="37"/>
      <c r="BM30" s="37"/>
      <c r="BN30" s="37"/>
      <c r="BO30" s="37"/>
      <c r="BP30" s="37"/>
      <c r="BQ30" s="37"/>
      <c r="BR30" s="37"/>
      <c r="BS30" s="37"/>
      <c r="BT30" s="37"/>
      <c r="BU30" s="37"/>
      <c r="BV30" s="37"/>
      <c r="BW30" s="37"/>
      <c r="BX30" s="37"/>
      <c r="BY30" s="37"/>
      <c r="BZ30" s="37"/>
      <c r="CA30" s="37"/>
      <c r="CB30" s="37"/>
      <c r="CC30" s="37"/>
      <c r="CD30" s="37"/>
      <c r="CE30" s="37"/>
      <c r="CF30" s="37"/>
      <c r="CG30" s="37"/>
      <c r="CH30" s="37"/>
      <c r="CI30" s="37"/>
      <c r="CJ30" s="37"/>
      <c r="CK30" s="37"/>
      <c r="CL30" s="37"/>
      <c r="CM30" s="37"/>
      <c r="CN30" s="37"/>
      <c r="CO30" s="37"/>
      <c r="CP30" s="37"/>
      <c r="CQ30" s="37"/>
      <c r="CR30" s="37"/>
      <c r="CS30" s="37"/>
      <c r="CT30" s="37"/>
      <c r="CU30" s="37"/>
      <c r="CV30" s="37"/>
      <c r="CW30" s="37"/>
      <c r="CX30" s="37"/>
      <c r="CY30" s="37"/>
      <c r="CZ30" s="37"/>
      <c r="DA30" s="37"/>
      <c r="DB30" s="37"/>
      <c r="DC30" s="37"/>
      <c r="DD30" s="37"/>
      <c r="DE30" s="37"/>
      <c r="DF30" s="37"/>
      <c r="DG30" s="37"/>
      <c r="DH30" s="37"/>
      <c r="DI30" s="37"/>
      <c r="DJ30" s="37"/>
      <c r="DK30" s="37"/>
      <c r="DL30" s="37"/>
      <c r="DM30" s="37"/>
      <c r="DN30" s="37"/>
      <c r="DO30" s="37"/>
      <c r="DP30" s="37"/>
      <c r="DQ30" s="37"/>
      <c r="DR30" s="37"/>
      <c r="DS30" s="37"/>
      <c r="DT30" s="37"/>
      <c r="DU30" s="37"/>
      <c r="DV30" s="37"/>
      <c r="DW30" s="37"/>
      <c r="DX30" s="37"/>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row>
    <row r="31" spans="2:216" ht="12.75" x14ac:dyDescent="0.25">
      <c r="B31" s="139" t="s">
        <v>17</v>
      </c>
      <c r="C31" s="139"/>
      <c r="D31" s="146" t="s">
        <v>124</v>
      </c>
      <c r="E31" s="146"/>
      <c r="F31" s="139" t="s">
        <v>18</v>
      </c>
      <c r="G31" s="139"/>
      <c r="H31" s="58">
        <v>42005</v>
      </c>
      <c r="I31" s="59" t="s">
        <v>19</v>
      </c>
      <c r="J31" s="60">
        <v>0</v>
      </c>
      <c r="L31" s="3"/>
      <c r="M31" s="3"/>
      <c r="N31" s="3"/>
      <c r="O31" s="3"/>
      <c r="P31" s="3"/>
      <c r="T31" s="37"/>
      <c r="U31" s="37"/>
      <c r="V31" s="37"/>
      <c r="W31" s="37"/>
      <c r="X31" s="37"/>
      <c r="Y31" s="37"/>
      <c r="Z31" s="37"/>
      <c r="AA31" s="37"/>
      <c r="AB31" s="37"/>
      <c r="AC31" s="37"/>
      <c r="AD31" s="37"/>
      <c r="AE31" s="37"/>
      <c r="AF31" s="37"/>
      <c r="AG31" s="37"/>
      <c r="AH31" s="37"/>
      <c r="AI31" s="37"/>
      <c r="AJ31" s="37"/>
      <c r="AK31" s="37"/>
      <c r="AL31" s="37"/>
      <c r="AM31" s="37"/>
      <c r="AN31" s="37"/>
      <c r="AO31" s="37"/>
      <c r="AP31" s="37"/>
      <c r="AQ31" s="37"/>
      <c r="AR31" s="37"/>
      <c r="AS31" s="37"/>
      <c r="AT31" s="37"/>
      <c r="AU31" s="37"/>
      <c r="AV31" s="37"/>
      <c r="AW31" s="37"/>
      <c r="AX31" s="37"/>
      <c r="AY31" s="37"/>
      <c r="AZ31" s="37"/>
      <c r="BA31" s="37"/>
      <c r="BB31" s="37"/>
      <c r="BC31" s="37"/>
      <c r="BD31" s="37"/>
      <c r="BE31" s="37"/>
      <c r="BF31" s="37"/>
      <c r="BG31" s="37"/>
      <c r="BH31" s="37"/>
      <c r="BI31" s="37"/>
      <c r="BJ31" s="37"/>
      <c r="BK31" s="37"/>
      <c r="BL31" s="37"/>
      <c r="BM31" s="37"/>
      <c r="BN31" s="37"/>
      <c r="BO31" s="37"/>
      <c r="BP31" s="37"/>
      <c r="BQ31" s="37"/>
      <c r="BR31" s="37"/>
      <c r="BS31" s="37"/>
      <c r="BT31" s="37"/>
      <c r="BU31" s="37"/>
      <c r="BV31" s="37"/>
      <c r="BW31" s="37"/>
      <c r="BX31" s="37"/>
      <c r="BY31" s="37"/>
      <c r="BZ31" s="37"/>
      <c r="CA31" s="37"/>
      <c r="CB31" s="37"/>
      <c r="CC31" s="37"/>
      <c r="CD31" s="37"/>
      <c r="CE31" s="37"/>
      <c r="CF31" s="37"/>
      <c r="CG31" s="37"/>
      <c r="CH31" s="37"/>
      <c r="CI31" s="37"/>
      <c r="CJ31" s="37"/>
      <c r="CK31" s="37"/>
      <c r="CL31" s="37"/>
      <c r="CM31" s="37"/>
      <c r="CN31" s="37"/>
      <c r="CO31" s="37"/>
      <c r="CP31" s="37"/>
      <c r="CQ31" s="37"/>
      <c r="CR31" s="37"/>
      <c r="CS31" s="37"/>
      <c r="CT31" s="37"/>
      <c r="CU31" s="37"/>
      <c r="CV31" s="37"/>
      <c r="CW31" s="37"/>
      <c r="CX31" s="37"/>
      <c r="CY31" s="37"/>
      <c r="CZ31" s="37"/>
      <c r="DA31" s="37"/>
      <c r="DB31" s="37"/>
      <c r="DC31" s="37"/>
      <c r="DD31" s="37"/>
      <c r="DE31" s="37"/>
      <c r="DF31" s="37"/>
      <c r="DG31" s="37"/>
      <c r="DH31" s="37"/>
      <c r="DI31" s="37"/>
      <c r="DJ31" s="37"/>
      <c r="DK31" s="37"/>
      <c r="DL31" s="37"/>
      <c r="DM31" s="37"/>
      <c r="DN31" s="37"/>
      <c r="DO31" s="37"/>
      <c r="DP31" s="37"/>
      <c r="DQ31" s="37"/>
      <c r="DR31" s="37"/>
      <c r="DS31" s="37"/>
      <c r="DT31" s="37"/>
      <c r="DU31" s="37"/>
      <c r="DV31" s="37"/>
      <c r="DW31" s="37"/>
      <c r="DX31" s="37"/>
    </row>
    <row r="32" spans="2:216" s="20" customFormat="1" ht="3.75" customHeight="1" x14ac:dyDescent="0.25">
      <c r="B32" s="53"/>
      <c r="C32" s="53"/>
      <c r="D32" s="61"/>
      <c r="E32" s="61"/>
      <c r="F32" s="53"/>
      <c r="G32" s="53"/>
      <c r="H32" s="62"/>
      <c r="I32" s="62"/>
      <c r="J32" s="62"/>
      <c r="K32" s="6"/>
      <c r="L32" s="6"/>
      <c r="M32" s="6"/>
      <c r="N32" s="6"/>
      <c r="O32" s="6"/>
      <c r="P32" s="3"/>
      <c r="Q32" s="6"/>
      <c r="R32" s="6"/>
      <c r="S32" s="6"/>
      <c r="T32" s="6"/>
      <c r="U32" s="6"/>
      <c r="V32" s="6"/>
      <c r="W32" s="6"/>
      <c r="X32" s="6"/>
      <c r="Y32" s="6"/>
      <c r="Z32" s="6"/>
      <c r="AA32" s="6"/>
      <c r="AB32" s="6"/>
      <c r="AC32" s="6"/>
      <c r="AD32" s="6"/>
      <c r="AE32" s="6"/>
      <c r="AF32" s="6"/>
      <c r="AG32" s="6"/>
      <c r="AH32" s="6"/>
      <c r="AI32" s="6"/>
      <c r="AJ32" s="6"/>
      <c r="AK32" s="6"/>
      <c r="AL32" s="6"/>
      <c r="AM32" s="6"/>
      <c r="AN32" s="6"/>
      <c r="AO32" s="6"/>
      <c r="AP32" s="6"/>
      <c r="AQ32" s="6"/>
      <c r="AR32" s="6"/>
      <c r="AS32" s="6"/>
      <c r="AT32" s="6"/>
      <c r="AU32" s="3"/>
      <c r="AV32" s="3"/>
      <c r="AW32" s="3"/>
      <c r="AX32" s="3"/>
      <c r="AY32" s="3"/>
      <c r="AZ32" s="3"/>
      <c r="BA32" s="6"/>
      <c r="BB32" s="6"/>
      <c r="BC32" s="3"/>
      <c r="BD32" s="3"/>
      <c r="BE32" s="3"/>
      <c r="BF32" s="6"/>
      <c r="BG32" s="6"/>
      <c r="BH32" s="3"/>
      <c r="BI32" s="3"/>
      <c r="BJ32" s="3"/>
      <c r="BK32" s="6"/>
      <c r="BL32" s="6"/>
      <c r="BM32" s="3"/>
      <c r="BN32" s="3"/>
      <c r="BO32" s="3"/>
      <c r="BP32" s="3"/>
      <c r="BQ32" s="3"/>
      <c r="BR32" s="3"/>
      <c r="BS32" s="3"/>
      <c r="BT32" s="3"/>
      <c r="BU32" s="3"/>
      <c r="BV32" s="3"/>
      <c r="BW32" s="6"/>
      <c r="BX32" s="6"/>
      <c r="BY32" s="6"/>
      <c r="BZ32" s="6"/>
      <c r="CA32" s="6"/>
      <c r="CB32" s="6"/>
      <c r="CC32" s="6"/>
      <c r="CD32" s="6"/>
      <c r="CE32" s="6"/>
      <c r="CF32" s="6"/>
      <c r="CG32" s="6"/>
      <c r="CH32" s="6"/>
      <c r="CI32" s="6"/>
      <c r="CJ32" s="6"/>
      <c r="CK32" s="6"/>
      <c r="CL32" s="6"/>
      <c r="CM32" s="6"/>
      <c r="CN32" s="6"/>
      <c r="CO32" s="6"/>
      <c r="CP32" s="6"/>
      <c r="CQ32" s="6"/>
      <c r="CR32" s="6"/>
      <c r="CS32" s="6"/>
      <c r="CT32" s="6"/>
      <c r="CU32" s="6"/>
      <c r="CV32" s="6"/>
      <c r="CW32" s="6"/>
      <c r="CX32" s="6"/>
      <c r="CY32" s="6"/>
      <c r="CZ32" s="6"/>
      <c r="DA32" s="6"/>
      <c r="DB32" s="6"/>
      <c r="DC32" s="6"/>
      <c r="DD32" s="6"/>
      <c r="DE32" s="6"/>
      <c r="DF32" s="6"/>
      <c r="DG32" s="6"/>
      <c r="DH32" s="6"/>
      <c r="DI32" s="6"/>
      <c r="DJ32" s="6"/>
      <c r="DK32" s="6"/>
      <c r="DL32" s="6"/>
      <c r="DM32" s="6"/>
      <c r="DN32" s="6"/>
      <c r="DO32" s="6"/>
      <c r="DP32" s="6"/>
      <c r="DQ32" s="6"/>
      <c r="DR32" s="6"/>
      <c r="DS32" s="6"/>
      <c r="DT32" s="6"/>
      <c r="DU32" s="6"/>
      <c r="DV32" s="6"/>
      <c r="DW32" s="6"/>
      <c r="DX32" s="6"/>
      <c r="DY32" s="6"/>
      <c r="DZ32" s="6"/>
      <c r="EA32" s="6"/>
      <c r="EB32" s="6"/>
      <c r="EC32" s="6"/>
      <c r="ED32" s="6"/>
      <c r="EE32" s="6"/>
      <c r="EF32" s="6"/>
      <c r="EG32" s="6"/>
      <c r="EH32" s="6"/>
      <c r="EI32" s="6"/>
      <c r="EJ32" s="6"/>
      <c r="EK32" s="6"/>
      <c r="EL32" s="6"/>
      <c r="EM32" s="6"/>
      <c r="EN32" s="6"/>
      <c r="EO32" s="6"/>
      <c r="EP32" s="6"/>
      <c r="EQ32" s="6"/>
      <c r="ER32" s="6"/>
      <c r="ES32" s="6"/>
      <c r="ET32" s="6"/>
      <c r="EU32" s="6"/>
      <c r="EV32" s="6"/>
      <c r="EW32" s="6"/>
      <c r="EX32" s="6"/>
      <c r="EY32" s="6"/>
      <c r="EZ32" s="6"/>
      <c r="FA32" s="6"/>
      <c r="FB32" s="6"/>
      <c r="FC32" s="6"/>
      <c r="FD32" s="6"/>
      <c r="FE32" s="6"/>
      <c r="FF32" s="6"/>
      <c r="FG32" s="6"/>
      <c r="FH32" s="6"/>
      <c r="FI32" s="6"/>
      <c r="FJ32" s="6"/>
      <c r="FK32" s="6"/>
      <c r="FL32" s="6"/>
      <c r="FM32" s="6"/>
      <c r="FN32" s="6"/>
      <c r="FO32" s="6"/>
      <c r="FP32" s="6"/>
      <c r="FQ32" s="6"/>
      <c r="FR32" s="6"/>
      <c r="FS32" s="6"/>
      <c r="FT32" s="6"/>
      <c r="FU32" s="6"/>
      <c r="FV32" s="6"/>
      <c r="FW32" s="6"/>
      <c r="FX32" s="6"/>
      <c r="FY32" s="6"/>
      <c r="FZ32" s="6"/>
      <c r="GA32" s="6"/>
      <c r="GB32" s="6"/>
      <c r="GC32" s="6"/>
      <c r="GD32" s="6"/>
      <c r="GE32" s="6"/>
      <c r="GF32" s="6"/>
      <c r="GG32" s="6"/>
      <c r="GH32" s="6"/>
      <c r="GI32" s="6"/>
      <c r="GJ32" s="6"/>
      <c r="GK32" s="6"/>
      <c r="GL32" s="6"/>
      <c r="GM32" s="6"/>
      <c r="GN32" s="6"/>
      <c r="GO32" s="6"/>
      <c r="GP32" s="6"/>
      <c r="GQ32" s="6"/>
      <c r="GR32" s="6"/>
      <c r="GS32" s="6"/>
      <c r="GT32" s="6"/>
      <c r="GU32" s="6"/>
      <c r="GV32" s="6"/>
      <c r="GW32" s="6"/>
      <c r="GX32" s="6"/>
      <c r="GY32" s="6"/>
      <c r="GZ32" s="6"/>
      <c r="HA32" s="6"/>
      <c r="HB32" s="6"/>
      <c r="HC32" s="6"/>
      <c r="HD32" s="6"/>
      <c r="HE32" s="6"/>
      <c r="HF32" s="6"/>
      <c r="HG32" s="6"/>
      <c r="HH32" s="6"/>
    </row>
    <row r="33" spans="2:216" ht="23.25" customHeight="1" x14ac:dyDescent="0.25">
      <c r="B33" s="139" t="s">
        <v>20</v>
      </c>
      <c r="C33" s="139"/>
      <c r="D33" s="147" t="s">
        <v>123</v>
      </c>
      <c r="E33" s="147"/>
      <c r="F33" s="147"/>
      <c r="G33" s="139" t="s">
        <v>76</v>
      </c>
      <c r="H33" s="139"/>
      <c r="I33" s="137" t="s">
        <v>123</v>
      </c>
      <c r="J33" s="138"/>
      <c r="L33" s="3"/>
      <c r="M33" s="3"/>
      <c r="N33" s="3"/>
      <c r="O33" s="3"/>
      <c r="P33" s="3"/>
    </row>
    <row r="34" spans="2:216" ht="4.5" customHeight="1" x14ac:dyDescent="0.25">
      <c r="B34" s="63"/>
      <c r="C34" s="64"/>
      <c r="D34" s="64"/>
      <c r="E34" s="64"/>
      <c r="F34" s="64"/>
      <c r="G34" s="65"/>
      <c r="H34" s="65"/>
      <c r="I34" s="63"/>
      <c r="J34" s="66"/>
      <c r="L34" s="3"/>
      <c r="M34" s="3"/>
      <c r="N34" s="3"/>
      <c r="O34" s="3"/>
      <c r="AI34" s="6"/>
      <c r="AJ34" s="6"/>
      <c r="AK34" s="6"/>
      <c r="AL34" s="6"/>
      <c r="AM34" s="6"/>
      <c r="AN34" s="6"/>
      <c r="AO34" s="6"/>
      <c r="AP34" s="6"/>
      <c r="AQ34" s="6"/>
      <c r="AR34" s="6"/>
      <c r="AS34" s="6"/>
    </row>
    <row r="35" spans="2:216" ht="12.75" x14ac:dyDescent="0.25">
      <c r="B35" s="139" t="s">
        <v>77</v>
      </c>
      <c r="C35" s="139"/>
      <c r="D35" s="140"/>
      <c r="E35" s="141"/>
      <c r="F35" s="141"/>
      <c r="G35" s="141"/>
      <c r="H35" s="141"/>
      <c r="I35" s="141"/>
      <c r="J35" s="142"/>
      <c r="L35" s="3"/>
      <c r="M35" s="3"/>
      <c r="N35" s="3"/>
      <c r="O35" s="3"/>
      <c r="AI35" s="6"/>
      <c r="AJ35" s="6"/>
      <c r="AK35" s="6"/>
      <c r="AL35" s="6"/>
      <c r="AM35" s="6"/>
      <c r="AN35" s="6"/>
      <c r="AO35" s="6"/>
      <c r="AP35" s="6"/>
      <c r="AQ35" s="6"/>
      <c r="AR35" s="6"/>
      <c r="AS35" s="6"/>
    </row>
    <row r="36" spans="2:216" ht="4.5" customHeight="1" thickBot="1" x14ac:dyDescent="0.3">
      <c r="B36" s="67"/>
      <c r="C36" s="68"/>
      <c r="D36" s="68"/>
      <c r="E36" s="68"/>
      <c r="F36" s="68"/>
      <c r="G36" s="67"/>
      <c r="H36" s="67"/>
      <c r="I36" s="67"/>
      <c r="J36" s="67"/>
      <c r="L36" s="3"/>
      <c r="M36" s="3"/>
      <c r="N36" s="3"/>
      <c r="O36" s="3"/>
      <c r="AI36" s="6"/>
      <c r="AJ36" s="6"/>
      <c r="AK36" s="6"/>
      <c r="AL36" s="6"/>
      <c r="AM36" s="6"/>
      <c r="AN36" s="6"/>
      <c r="AO36" s="6"/>
      <c r="AP36" s="6"/>
      <c r="AQ36" s="6"/>
      <c r="AR36" s="6"/>
      <c r="AS36" s="6"/>
    </row>
    <row r="37" spans="2:216" ht="12.75" x14ac:dyDescent="0.25">
      <c r="B37" s="69" t="s">
        <v>59</v>
      </c>
      <c r="C37" s="143">
        <v>100</v>
      </c>
      <c r="D37" s="144"/>
      <c r="E37" s="145" t="s">
        <v>78</v>
      </c>
      <c r="F37" s="145"/>
      <c r="G37" s="70">
        <v>100</v>
      </c>
      <c r="H37" s="145" t="s">
        <v>125</v>
      </c>
      <c r="I37" s="145"/>
      <c r="J37" s="70">
        <v>80</v>
      </c>
      <c r="L37" s="3"/>
      <c r="M37" s="3"/>
      <c r="N37" s="3"/>
      <c r="O37" s="3"/>
      <c r="AI37" s="6"/>
      <c r="AJ37" s="6"/>
      <c r="AK37" s="6"/>
      <c r="AL37" s="6"/>
      <c r="AM37" s="6"/>
      <c r="AN37" s="6"/>
      <c r="AO37" s="6"/>
      <c r="AP37" s="6"/>
      <c r="AQ37" s="6"/>
      <c r="AR37" s="6"/>
      <c r="AS37" s="6"/>
    </row>
    <row r="38" spans="2:216" ht="12.75" x14ac:dyDescent="0.25">
      <c r="B38" s="125" t="s">
        <v>79</v>
      </c>
      <c r="C38" s="127" t="s">
        <v>80</v>
      </c>
      <c r="D38" s="127"/>
      <c r="E38" s="128" t="s">
        <v>81</v>
      </c>
      <c r="F38" s="128"/>
      <c r="G38" s="129" t="s">
        <v>54</v>
      </c>
      <c r="H38" s="129"/>
      <c r="I38" s="130" t="s">
        <v>82</v>
      </c>
      <c r="J38" s="131"/>
      <c r="L38" s="3"/>
      <c r="M38" s="3"/>
      <c r="N38" s="3"/>
      <c r="O38" s="3"/>
    </row>
    <row r="39" spans="2:216" ht="12.75" x14ac:dyDescent="0.25">
      <c r="B39" s="125"/>
      <c r="C39" s="132" t="s">
        <v>83</v>
      </c>
      <c r="D39" s="132"/>
      <c r="E39" s="71" t="s">
        <v>84</v>
      </c>
      <c r="F39" s="71" t="s">
        <v>83</v>
      </c>
      <c r="G39" s="71" t="s">
        <v>84</v>
      </c>
      <c r="H39" s="71" t="s">
        <v>83</v>
      </c>
      <c r="I39" s="132" t="s">
        <v>85</v>
      </c>
      <c r="J39" s="133"/>
      <c r="L39" s="3"/>
      <c r="M39" s="3"/>
      <c r="N39" s="3"/>
      <c r="O39" s="3"/>
    </row>
    <row r="40" spans="2:216" ht="13.5" thickBot="1" x14ac:dyDescent="0.3">
      <c r="B40" s="126"/>
      <c r="C40" s="134">
        <v>1</v>
      </c>
      <c r="D40" s="134"/>
      <c r="E40" s="72">
        <v>1</v>
      </c>
      <c r="F40" s="72">
        <v>0.9</v>
      </c>
      <c r="G40" s="72">
        <f>+F40</f>
        <v>0.9</v>
      </c>
      <c r="H40" s="72">
        <f>+I40</f>
        <v>0.8</v>
      </c>
      <c r="I40" s="135">
        <v>0.8</v>
      </c>
      <c r="J40" s="136"/>
      <c r="L40" s="3"/>
      <c r="M40" s="3"/>
      <c r="N40" s="3"/>
      <c r="O40" s="3"/>
    </row>
    <row r="41" spans="2:216" ht="3.75" customHeight="1" thickBot="1" x14ac:dyDescent="0.3">
      <c r="B41" s="63"/>
      <c r="C41" s="64"/>
      <c r="D41" s="64"/>
      <c r="E41" s="64"/>
      <c r="F41" s="64"/>
      <c r="G41" s="63"/>
      <c r="H41" s="63"/>
      <c r="I41" s="63"/>
      <c r="J41" s="63"/>
      <c r="L41" s="3"/>
      <c r="M41" s="3"/>
      <c r="N41" s="3"/>
      <c r="O41" s="3"/>
      <c r="AI41" s="6"/>
      <c r="AJ41" s="6"/>
      <c r="AK41" s="6"/>
      <c r="AL41" s="6"/>
      <c r="AM41" s="6"/>
      <c r="AN41" s="6"/>
      <c r="AO41" s="6"/>
      <c r="AP41" s="6"/>
      <c r="AQ41" s="6"/>
      <c r="AR41" s="6"/>
      <c r="AS41" s="6"/>
    </row>
    <row r="42" spans="2:216" ht="16.5" thickBot="1" x14ac:dyDescent="0.3">
      <c r="B42" s="115" t="s">
        <v>86</v>
      </c>
      <c r="C42" s="116"/>
      <c r="D42" s="116"/>
      <c r="E42" s="116"/>
      <c r="F42" s="116"/>
      <c r="G42" s="116"/>
      <c r="H42" s="118" t="s">
        <v>87</v>
      </c>
      <c r="I42" s="119"/>
      <c r="J42" s="120"/>
      <c r="L42" s="3"/>
      <c r="M42" s="3"/>
      <c r="N42" s="3"/>
      <c r="O42" s="3"/>
    </row>
    <row r="43" spans="2:216" ht="3.75" customHeight="1" thickBot="1" x14ac:dyDescent="0.3">
      <c r="B43" s="63"/>
      <c r="C43" s="64"/>
      <c r="D43" s="64"/>
      <c r="E43" s="64"/>
      <c r="F43" s="64"/>
      <c r="G43" s="63"/>
      <c r="H43" s="63"/>
      <c r="I43" s="63"/>
      <c r="J43" s="63"/>
      <c r="L43" s="3"/>
      <c r="M43" s="3"/>
      <c r="N43" s="3"/>
      <c r="O43" s="3"/>
    </row>
    <row r="44" spans="2:216" ht="13.5" thickBot="1" x14ac:dyDescent="0.3">
      <c r="B44" s="121" t="s">
        <v>88</v>
      </c>
      <c r="C44" s="122"/>
      <c r="D44" s="123" t="s">
        <v>89</v>
      </c>
      <c r="E44" s="122"/>
      <c r="F44" s="123" t="s">
        <v>90</v>
      </c>
      <c r="G44" s="122"/>
      <c r="H44" s="123" t="s">
        <v>91</v>
      </c>
      <c r="I44" s="124"/>
      <c r="J44" s="73" t="s">
        <v>92</v>
      </c>
      <c r="L44" s="3"/>
      <c r="M44" s="3"/>
      <c r="N44" s="3"/>
      <c r="O44" s="3"/>
    </row>
    <row r="45" spans="2:216" ht="12.75" customHeight="1" thickBot="1" x14ac:dyDescent="0.3">
      <c r="B45" s="112">
        <v>1</v>
      </c>
      <c r="C45" s="113"/>
      <c r="D45" s="114">
        <v>1</v>
      </c>
      <c r="E45" s="113"/>
      <c r="F45" s="114">
        <v>1</v>
      </c>
      <c r="G45" s="113"/>
      <c r="H45" s="114">
        <v>1</v>
      </c>
      <c r="I45" s="113"/>
      <c r="J45" s="74">
        <f>+IF(I29="SUMA",(B45+D45+F45+H45),H45)</f>
        <v>1</v>
      </c>
      <c r="L45" s="3"/>
      <c r="M45" s="3"/>
      <c r="N45" s="3"/>
      <c r="O45" s="3"/>
    </row>
    <row r="46" spans="2:216" ht="16.5" thickBot="1" x14ac:dyDescent="0.3">
      <c r="B46" s="115" t="s">
        <v>93</v>
      </c>
      <c r="C46" s="116"/>
      <c r="D46" s="116"/>
      <c r="E46" s="116"/>
      <c r="F46" s="116"/>
      <c r="G46" s="117"/>
      <c r="H46" s="118" t="str">
        <f>+H42</f>
        <v>2015 - 2018</v>
      </c>
      <c r="I46" s="119"/>
      <c r="J46" s="120"/>
      <c r="L46" s="3"/>
      <c r="M46" s="3"/>
      <c r="N46" s="3"/>
      <c r="O46" s="3"/>
    </row>
    <row r="47" spans="2:216" s="75" customFormat="1" ht="4.5" customHeight="1" x14ac:dyDescent="0.25">
      <c r="E47" s="111"/>
      <c r="F47" s="111"/>
      <c r="G47" s="111"/>
      <c r="H47" s="111"/>
      <c r="I47" s="111"/>
      <c r="J47" s="111"/>
      <c r="K47" s="6"/>
      <c r="L47" s="6"/>
      <c r="M47" s="6"/>
      <c r="N47" s="6"/>
      <c r="O47" s="6"/>
      <c r="P47" s="5"/>
      <c r="Q47" s="6"/>
      <c r="R47" s="6"/>
      <c r="S47" s="6"/>
      <c r="T47" s="6"/>
      <c r="U47" s="6"/>
      <c r="V47" s="6"/>
      <c r="W47" s="6"/>
      <c r="X47" s="6"/>
      <c r="Y47" s="6"/>
      <c r="Z47" s="6"/>
      <c r="AA47" s="6"/>
      <c r="AB47" s="6"/>
      <c r="AC47" s="6"/>
      <c r="AD47" s="6"/>
      <c r="AE47" s="6"/>
      <c r="AF47" s="6"/>
      <c r="AG47" s="6"/>
      <c r="AH47" s="6"/>
      <c r="AI47" s="3"/>
      <c r="AJ47" s="3"/>
      <c r="AK47" s="3"/>
      <c r="AL47" s="3"/>
      <c r="AM47" s="3"/>
      <c r="AN47" s="3"/>
      <c r="AO47" s="3"/>
      <c r="AP47" s="3"/>
      <c r="AQ47" s="3"/>
      <c r="AR47" s="3"/>
      <c r="AS47" s="3"/>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row>
    <row r="48" spans="2:216" ht="50.25" customHeight="1" x14ac:dyDescent="0.25">
      <c r="B48" s="76" t="s">
        <v>94</v>
      </c>
      <c r="C48" s="77" t="s">
        <v>56</v>
      </c>
      <c r="D48" s="77" t="s">
        <v>57</v>
      </c>
      <c r="E48" s="77" t="s">
        <v>95</v>
      </c>
      <c r="F48" s="77" t="s">
        <v>59</v>
      </c>
      <c r="G48" s="77" t="s">
        <v>62</v>
      </c>
      <c r="H48" s="77" t="s">
        <v>96</v>
      </c>
      <c r="I48" s="77" t="s">
        <v>97</v>
      </c>
      <c r="J48" s="78" t="s">
        <v>98</v>
      </c>
      <c r="L48" s="3"/>
      <c r="M48" s="3"/>
      <c r="N48" s="3"/>
      <c r="O48" s="3"/>
    </row>
    <row r="49" spans="2:15" ht="30" customHeight="1" x14ac:dyDescent="0.25">
      <c r="B49" s="79" t="s">
        <v>99</v>
      </c>
      <c r="C49" s="80"/>
      <c r="D49" s="80"/>
      <c r="E49" s="81"/>
      <c r="F49" s="81"/>
      <c r="G49" s="82"/>
      <c r="H49" s="83"/>
      <c r="I49" s="84"/>
      <c r="J49" s="85"/>
      <c r="L49" s="3"/>
      <c r="M49" s="3"/>
      <c r="N49" s="3"/>
      <c r="O49" s="3"/>
    </row>
    <row r="50" spans="2:15" ht="31.5" customHeight="1" x14ac:dyDescent="0.25">
      <c r="B50" s="86" t="s">
        <v>100</v>
      </c>
      <c r="C50" s="87"/>
      <c r="D50" s="87"/>
      <c r="E50" s="88"/>
      <c r="F50" s="88"/>
      <c r="G50" s="89"/>
      <c r="H50" s="90"/>
      <c r="I50" s="91"/>
      <c r="J50" s="92"/>
      <c r="L50" s="3"/>
      <c r="M50" s="3"/>
      <c r="N50" s="3"/>
      <c r="O50" s="3"/>
    </row>
    <row r="51" spans="2:15" ht="29.25" customHeight="1" x14ac:dyDescent="0.25">
      <c r="B51" s="86" t="s">
        <v>101</v>
      </c>
      <c r="C51" s="93"/>
      <c r="D51" s="93"/>
      <c r="E51" s="88"/>
      <c r="F51" s="88"/>
      <c r="G51" s="89"/>
      <c r="H51" s="90"/>
      <c r="I51" s="91"/>
      <c r="J51" s="92"/>
      <c r="L51" s="3"/>
      <c r="M51" s="3"/>
      <c r="N51" s="3"/>
      <c r="O51" s="3"/>
    </row>
    <row r="52" spans="2:15" ht="28.5" customHeight="1" x14ac:dyDescent="0.25">
      <c r="B52" s="86" t="s">
        <v>102</v>
      </c>
      <c r="C52" s="93"/>
      <c r="D52" s="93"/>
      <c r="E52" s="88"/>
      <c r="F52" s="88"/>
      <c r="G52" s="89"/>
      <c r="H52" s="90"/>
      <c r="I52" s="91"/>
      <c r="J52" s="92"/>
      <c r="L52" s="3"/>
      <c r="M52" s="3"/>
      <c r="N52" s="3"/>
      <c r="O52" s="3"/>
    </row>
    <row r="53" spans="2:15" ht="28.5" customHeight="1" x14ac:dyDescent="0.25">
      <c r="B53" s="86" t="s">
        <v>103</v>
      </c>
      <c r="C53" s="87"/>
      <c r="D53" s="87"/>
      <c r="E53" s="88"/>
      <c r="F53" s="88"/>
      <c r="G53" s="89"/>
      <c r="H53" s="90"/>
      <c r="I53" s="91"/>
      <c r="J53" s="92"/>
      <c r="L53" s="3"/>
      <c r="M53" s="3"/>
      <c r="N53" s="3"/>
      <c r="O53" s="3"/>
    </row>
    <row r="54" spans="2:15" ht="27.75" customHeight="1" x14ac:dyDescent="0.25">
      <c r="B54" s="86" t="s">
        <v>104</v>
      </c>
      <c r="C54" s="87"/>
      <c r="D54" s="87"/>
      <c r="E54" s="88"/>
      <c r="F54" s="88"/>
      <c r="G54" s="89"/>
      <c r="H54" s="90"/>
      <c r="I54" s="91"/>
      <c r="J54" s="92"/>
      <c r="L54" s="3"/>
      <c r="M54" s="3"/>
      <c r="N54" s="3"/>
      <c r="O54" s="3"/>
    </row>
    <row r="55" spans="2:15" ht="27.75" customHeight="1" x14ac:dyDescent="0.25">
      <c r="B55" s="86" t="s">
        <v>105</v>
      </c>
      <c r="C55" s="87"/>
      <c r="D55" s="87"/>
      <c r="E55" s="88"/>
      <c r="F55" s="88"/>
      <c r="G55" s="89"/>
      <c r="H55" s="90"/>
      <c r="I55" s="91"/>
      <c r="J55" s="92"/>
      <c r="L55" s="3"/>
      <c r="M55" s="3"/>
      <c r="N55" s="3"/>
      <c r="O55" s="3"/>
    </row>
    <row r="56" spans="2:15" ht="30" customHeight="1" thickBot="1" x14ac:dyDescent="0.3">
      <c r="B56" s="94" t="s">
        <v>106</v>
      </c>
      <c r="C56" s="95"/>
      <c r="D56" s="95"/>
      <c r="E56" s="96"/>
      <c r="F56" s="96"/>
      <c r="G56" s="97"/>
      <c r="H56" s="98"/>
      <c r="I56" s="99"/>
      <c r="J56" s="100"/>
      <c r="L56" s="3"/>
      <c r="M56" s="3"/>
      <c r="N56" s="3"/>
      <c r="O56" s="3"/>
    </row>
    <row r="57" spans="2:15" ht="32.25" customHeight="1" thickBot="1" x14ac:dyDescent="0.3">
      <c r="B57" s="101" t="s">
        <v>107</v>
      </c>
      <c r="C57" s="102"/>
      <c r="D57" s="102"/>
      <c r="E57" s="103"/>
      <c r="F57" s="104"/>
      <c r="G57" s="105"/>
      <c r="H57" s="106"/>
      <c r="I57" s="107" t="str">
        <f>IF(ISBLANK(D57),"",IF(ISERROR(E57/$J$45),"",IF(C57=0,"",IF($I$29="Incremental",E57/$J$45,IF($I$29="Incremental con línea base",E57/$J$45,IF($I$29="Decremental con líena base",$J$45/E57,$J$45/E57))))))</f>
        <v/>
      </c>
      <c r="J57" s="108" t="str">
        <f>IF(ISBLANK(D57),"",IF(ISBLANK(#REF!),"",IF(ISBLANK(#REF!),"",IF(AND(D57&gt;0,C57=0),"sobresaliente",IF(C57=0,"",IF(AND(E57=0,F57=0),"",IF(G57="Defina oper mate","",IF(I57&gt;#REF!,"Sobresaliente",IF(I57=#REF!,"Sobresaliente",IF(I57&lt;#REF!,"Deficiente","Satisfactorio"))))))))))</f>
        <v/>
      </c>
      <c r="L57" s="3"/>
      <c r="M57" s="3"/>
      <c r="N57" s="3"/>
      <c r="O57" s="3"/>
    </row>
    <row r="58" spans="2:15" ht="12.75" x14ac:dyDescent="0.25">
      <c r="B58" s="109"/>
      <c r="C58" s="109"/>
      <c r="D58" s="109"/>
      <c r="E58" s="109"/>
      <c r="F58" s="109"/>
      <c r="G58" s="109"/>
      <c r="H58" s="109"/>
      <c r="I58" s="110"/>
      <c r="J58" s="110"/>
      <c r="L58" s="3"/>
      <c r="M58" s="3"/>
      <c r="N58" s="3"/>
      <c r="O58" s="3"/>
    </row>
    <row r="59" spans="2:15" ht="12.75" x14ac:dyDescent="0.25">
      <c r="L59" s="3"/>
      <c r="M59" s="3"/>
      <c r="N59" s="3"/>
      <c r="O59" s="3"/>
    </row>
  </sheetData>
  <dataConsolidate/>
  <mergeCells count="118">
    <mergeCell ref="E3:J3"/>
    <mergeCell ref="T4:T5"/>
    <mergeCell ref="U4:U5"/>
    <mergeCell ref="V4:V5"/>
    <mergeCell ref="W4:W5"/>
    <mergeCell ref="X4:X5"/>
    <mergeCell ref="AE4:AE5"/>
    <mergeCell ref="AF4:AF5"/>
    <mergeCell ref="AG4:AG5"/>
    <mergeCell ref="AH4:AH5"/>
    <mergeCell ref="AI4:AI5"/>
    <mergeCell ref="AJ4:AJ5"/>
    <mergeCell ref="Y4:Y5"/>
    <mergeCell ref="Z4:Z5"/>
    <mergeCell ref="AA4:AA5"/>
    <mergeCell ref="AB4:AB5"/>
    <mergeCell ref="AC4:AC5"/>
    <mergeCell ref="AD4:AD5"/>
    <mergeCell ref="AT4:AT5"/>
    <mergeCell ref="AU4:AU5"/>
    <mergeCell ref="AV4:AV5"/>
    <mergeCell ref="AW4:AW5"/>
    <mergeCell ref="AX4:AX5"/>
    <mergeCell ref="AY4:BF4"/>
    <mergeCell ref="AK4:AK5"/>
    <mergeCell ref="AL4:AL5"/>
    <mergeCell ref="AM4:AM5"/>
    <mergeCell ref="AN4:AN5"/>
    <mergeCell ref="AO4:AR4"/>
    <mergeCell ref="AS4:AS5"/>
    <mergeCell ref="FA4:FA5"/>
    <mergeCell ref="FB4:FB5"/>
    <mergeCell ref="FC4:FC5"/>
    <mergeCell ref="FD4:FD5"/>
    <mergeCell ref="B5:J5"/>
    <mergeCell ref="AP5:AQ5"/>
    <mergeCell ref="EU4:EU5"/>
    <mergeCell ref="EV4:EV5"/>
    <mergeCell ref="EW4:EW5"/>
    <mergeCell ref="EX4:EX5"/>
    <mergeCell ref="EY4:EY5"/>
    <mergeCell ref="EZ4:EZ5"/>
    <mergeCell ref="DC4:DJ4"/>
    <mergeCell ref="DK4:DR4"/>
    <mergeCell ref="DS4:DZ4"/>
    <mergeCell ref="EA4:EH4"/>
    <mergeCell ref="EI4:EP4"/>
    <mergeCell ref="EQ4:ET4"/>
    <mergeCell ref="BG4:BN4"/>
    <mergeCell ref="BO4:BV4"/>
    <mergeCell ref="BW4:CD4"/>
    <mergeCell ref="CE4:CL4"/>
    <mergeCell ref="CM4:CT4"/>
    <mergeCell ref="CU4:DB4"/>
    <mergeCell ref="B13:C13"/>
    <mergeCell ref="D13:J13"/>
    <mergeCell ref="B15:C15"/>
    <mergeCell ref="D15:J15"/>
    <mergeCell ref="B17:C17"/>
    <mergeCell ref="D17:J17"/>
    <mergeCell ref="B7:C7"/>
    <mergeCell ref="D7:H7"/>
    <mergeCell ref="B9:C9"/>
    <mergeCell ref="D9:J9"/>
    <mergeCell ref="B11:C11"/>
    <mergeCell ref="D11:J11"/>
    <mergeCell ref="B26:B27"/>
    <mergeCell ref="C26:D26"/>
    <mergeCell ref="E26:J26"/>
    <mergeCell ref="C27:D27"/>
    <mergeCell ref="E27:J27"/>
    <mergeCell ref="C29:D29"/>
    <mergeCell ref="F29:G29"/>
    <mergeCell ref="I29:J29"/>
    <mergeCell ref="B19:C19"/>
    <mergeCell ref="D19:J19"/>
    <mergeCell ref="B21:C21"/>
    <mergeCell ref="D21:J21"/>
    <mergeCell ref="B23:B24"/>
    <mergeCell ref="C23:C24"/>
    <mergeCell ref="D23:D24"/>
    <mergeCell ref="F23:H23"/>
    <mergeCell ref="I23:I24"/>
    <mergeCell ref="F24:H24"/>
    <mergeCell ref="I33:J33"/>
    <mergeCell ref="B35:C35"/>
    <mergeCell ref="D35:J35"/>
    <mergeCell ref="C37:D37"/>
    <mergeCell ref="E37:F37"/>
    <mergeCell ref="H37:I37"/>
    <mergeCell ref="B31:C31"/>
    <mergeCell ref="D31:E31"/>
    <mergeCell ref="F31:G31"/>
    <mergeCell ref="B33:C33"/>
    <mergeCell ref="D33:F33"/>
    <mergeCell ref="G33:H33"/>
    <mergeCell ref="B38:B40"/>
    <mergeCell ref="C38:D38"/>
    <mergeCell ref="E38:F38"/>
    <mergeCell ref="G38:H38"/>
    <mergeCell ref="I38:J38"/>
    <mergeCell ref="C39:D39"/>
    <mergeCell ref="I39:J39"/>
    <mergeCell ref="C40:D40"/>
    <mergeCell ref="I40:J40"/>
    <mergeCell ref="E47:J47"/>
    <mergeCell ref="B45:C45"/>
    <mergeCell ref="D45:E45"/>
    <mergeCell ref="F45:G45"/>
    <mergeCell ref="H45:I45"/>
    <mergeCell ref="B46:G46"/>
    <mergeCell ref="H46:J46"/>
    <mergeCell ref="B42:G42"/>
    <mergeCell ref="H42:J42"/>
    <mergeCell ref="B44:C44"/>
    <mergeCell ref="D44:E44"/>
    <mergeCell ref="F44:G44"/>
    <mergeCell ref="H44:I44"/>
  </mergeCells>
  <conditionalFormatting sqref="AM26:AR26 AI26:AJ26">
    <cfRule type="cellIs" dxfId="1" priority="1" operator="equal">
      <formula>"Error"</formula>
    </cfRule>
  </conditionalFormatting>
  <dataValidations count="49">
    <dataValidation allowBlank="1" showInputMessage="1" showErrorMessage="1" promptTitle="Ingreso de variables" prompt="Si la operación matemática es tipo suma por favor ingrese valores en ambas columnas. Si el valor es uno (1) ingrese en la otra columna cero (0)" sqref="C49:D56"/>
    <dataValidation allowBlank="1" showInputMessage="1" showErrorMessage="1" errorTitle="Ok - Error" promptTitle="ok - Error" prompt="Ok=Valor de la meta corresponde con el criterio del indicador._x000a_Error=La meta no corresponde con el criterio del indicador:_x000a_Recuerde:_x000a_Decremental meta inferior a LB_x000a_Incremental meta superior a LB_x000a_Constante meta igual a LB_x000a_Suma meta indiferente a LB " sqref="AI26:AK26 AM26:AR26"/>
    <dataValidation allowBlank="1" showInputMessage="1" showErrorMessage="1" promptTitle="Metas" prompt="Ingrese valores numericos teniendo en cuenta:_x000a_Si es incremental valor inferior al periodo siguiente_x000a_Si es decremental valor superior al periodo siguiente_x000a_Si es suma valor independiente _x000a_si es constante valor = a todos los periodos" sqref="AM25:AR25 AI25:AK25"/>
    <dataValidation allowBlank="1" showInputMessage="1" showErrorMessage="1" promptTitle="Meta periodo Programado" prompt="Dato que corresponde a la meta  programada:_x000a_Incrementa: mayor valor programado _x000a_Decrementa:  menor valor programado_x000a_Suma: Sumatoria de todos los valores programados_x000a_Constante: valor común programado" sqref="AS25"/>
    <dataValidation allowBlank="1" showInputMessage="1" showErrorMessage="1" promptTitle="Fecha de creación" prompt="Ingrese en formato día/mes/año la fecha de creación del indicador o la fecha a partir de la cual se cuenta con esta inforamción" sqref="AO17:AQ17"/>
    <dataValidation allowBlank="1" showInputMessage="1" showErrorMessage="1" promptTitle="Unidad de medida" prompt="Corresponde al parámetro de referencia apra determinar las magnitudes del indicador. (Porcentaje, talleres, documentos, etc.)" sqref="AK17:AL17"/>
    <dataValidation allowBlank="1" showInputMessage="1" showErrorMessage="1" promptTitle="Línea Base" prompt="Ingrese en números valor del indicador que se espera mejorar con la programación de metas._x000a__x000a_Si no tiene línea base ingrese 0_x000a_Si tiene línea base pero es desconocido su valor, ingrese ND." sqref="AO18:AR18 AS17:AS18"/>
    <dataValidation errorStyle="information" allowBlank="1" errorTitle="Dato invalido" error="Debe seleccionar uno de la lista." prompt="Seleccione " sqref="Y4 W4 B15 B19:B20"/>
    <dataValidation allowBlank="1" showInputMessage="1" showErrorMessage="1" promptTitle="Objetivo del Indicador " prompt="Digitre de manera clara el objetivo que se persigue con el calculo del indicador " sqref="G8:J8 Z6:AD6"/>
    <dataValidation type="list" errorStyle="information" allowBlank="1" showInputMessage="1" showErrorMessage="1" errorTitle="Dato invalido" error="Debe seleccionar uno de la lista." promptTitle="Proyecto relacionado" prompt="Despliegue la flecha y seleccione el nombre del proyecto al que se le desea crear el indicador " sqref="D19:J20">
      <formula1>proyectos</formula1>
    </dataValidation>
    <dataValidation type="list" errorStyle="information" allowBlank="1" showInputMessage="1" showErrorMessage="1" errorTitle="Dato invalido" error="Debe seleccionar uno de la lista." promptTitle="Nombre del Proceso" prompt="Despliegue la flecha y seleccione el nombre del proceso al que se le desea crear el indicador " sqref="C19:C20">
      <formula1>PROCESO</formula1>
    </dataValidation>
    <dataValidation allowBlank="1" showInputMessage="1" showErrorMessage="1" promptTitle="Nombre del Indicador " prompt="Claro, corto y auto explicativo, se sugiere que este compuesto por dos elemento: el objeto a cuantificar, descrito por un sujeto, y la condición deseada, definida a través de un verbo objeto y si se considera pertinente una parte descriptiva." sqref="I7:J7"/>
    <dataValidation allowBlank="1" showInputMessage="1" showErrorMessage="1" promptTitle="Objetivo del Indicador " prompt="Constituye la razón de ser del indicador, establece el propósito o fin último de la medición. El objetivo debe estar constituido por lo que se espera hacer y en donde, acompañado de un elemento descriptivo. " sqref="D9:J9"/>
    <dataValidation allowBlank="1" showInputMessage="1" showErrorMessage="1" errorTitle="Objetivo del Proceso" error="Esta celda no permite el ingreso de datos. se diligencia automaticamente luego de seleccionar el proceso al que se encuetnra vinculado el indicador. " promptTitle="Objetivo del Proceso" prompt="Esta celda no permite el ingreso de datos. se diligencia automaticamente luego de seleccionar el proceso al que se encuetnra vinculado el indicador. " sqref="D17:J17"/>
    <dataValidation allowBlank="1" showInputMessage="1" showErrorMessage="1" promptTitle="Nombre de un Indicador" prompt="Digite de manera clara y concisa el nombre que se le dará al indicador " sqref="D8:E8 W6:X6 C9:C14 C16"/>
    <dataValidation allowBlank="1" showInputMessage="1" showErrorMessage="1" promptTitle="Nombre del Indicador " prompt="Claro, corto y auto explicativo. Compuesto: el objeto a cuantificar, descrito por un sujeto; la condición deseada, definida a través de un verbo objeto; y una parte descriptiva. Que corresponda con el objetivo del proceso  y/o el objetivo y sector del PDE" sqref="D7:H7"/>
    <dataValidation type="list" allowBlank="1" showInputMessage="1" showErrorMessage="1" promptTitle="Familia " prompt="Despliegue la flecha y seleccione si el indicador creado corresponde a Proceso, Proyecto o Plan Estratégico" sqref="D11:J11">
      <formula1>"Proceso,Proyecto,Estrategico"</formula1>
    </dataValidation>
    <dataValidation type="list" allowBlank="1" showInputMessage="1" showErrorMessage="1" promptTitle="Objetivo" prompt="Despliegue la flecha y seleccione el objetivo Estrátegico al que le aportará el cumplimiento y/o avance del indicador " sqref="D13:J13">
      <formula1>objetivos</formula1>
    </dataValidation>
    <dataValidation type="list" allowBlank="1" showInputMessage="1" showErrorMessage="1" promptTitle="Proceso" prompt="Despliegue la flecha y seleccione el proceso del sistema de Gestión de calidad que corresponde con el indicador " sqref="D15:J15">
      <formula1>procesos</formula1>
    </dataValidation>
    <dataValidation type="list" errorStyle="information" allowBlank="1" showInputMessage="1" showErrorMessage="1" errorTitle="Dato invalido" error="Debe seleccionar uno de la lista." promptTitle="Dependencia" prompt="Despliegue la flecha y seleccione el nombre de la dependencia responsable del calculo y reporte del indicador " sqref="D21:J21">
      <formula1>dependencias</formula1>
    </dataValidation>
    <dataValidation type="list" allowBlank="1" showInputMessage="1" showErrorMessage="1" sqref="C23:C24">
      <formula1>"División,Suma,Multiplicación,Resta "</formula1>
    </dataValidation>
    <dataValidation allowBlank="1" showInputMessage="1" showErrorMessage="1" promptTitle="Variable" prompt="Registre el nombre completo de cada una de las Variables que componen el indicador " sqref="F23:H24"/>
    <dataValidation allowBlank="1" showInputMessage="1" showErrorMessage="1" promptTitle="Fuente de datos" prompt="Registre el nombre de la fuente de datos que suministrara la información de cada una de las variables. Ejemplo modulo XX de SISGSTION, ISOLICION, etc. " sqref="J23:J24"/>
    <dataValidation allowBlank="1" showInputMessage="1" showErrorMessage="1" promptTitle="Definición de Variables " prompt="Estas celdas no permiten el ingreso de datos, corresponde a los nombres de las variables registradas en las celdas &quot;definición de variables&quot;" sqref="C26:D27"/>
    <dataValidation allowBlank="1" showInputMessage="1" showErrorMessage="1" promptTitle="Definición de variables " prompt="Registre de manera detallada la manera como se obtendra la información de cada una de las variables, si considera necesario anexe un cuadro con la explicación de cada una de subvariables, ponderadores operaciones matemáticas. " sqref="E26:J27"/>
    <dataValidation type="list" allowBlank="1" showInputMessage="1" showErrorMessage="1" promptTitle="Responsable del Calculo" prompt="Despliegue la flecha y seleccione la dependencia que sera la responsable de realizar el calculo del Indicador" sqref="D33:F33">
      <formula1>dependencias</formula1>
    </dataValidation>
    <dataValidation type="list" allowBlank="1" showInputMessage="1" showErrorMessage="1" promptTitle="Periodicidad" prompt="Despliegue la flecha y seleccione la periodicidad en que se va a medir el indicador " sqref="C29:D29">
      <formula1>"Diario,Mensual,Bimestral,Trimestral,Semestral,Cuatrimestral,Cuatrianual"</formula1>
    </dataValidation>
    <dataValidation allowBlank="1" showInputMessage="1" showErrorMessage="1" promptTitle="Fecha de Creación " prompt="Registre en formato día/mes/Año la fecha en que se crea y/o aprueba la formulación del indicador. " sqref="H31"/>
    <dataValidation allowBlank="1" showInputMessage="1" showErrorMessage="1" promptTitle="Línea base" prompt="Registre el Valor inicial que tiene el calculo del indicador y a partir del cual se proyectaran la metas. " sqref="J31"/>
    <dataValidation type="list" allowBlank="1" showInputMessage="1" showErrorMessage="1" promptTitle="Tendencia " prompt="Seleccione: _x000a_Positiva - si las metas del indicador son incrementales es decir, van de un menor valor a un mayor valor; _x000a_Negativa si las metas son decrementales, es decir, van de un valor mayor a un valor menor; _x000a_Ninguna si las metas son constantes. " sqref="I29:J29">
      <formula1>"Positiva,Negativa,Niguna"</formula1>
    </dataValidation>
    <dataValidation allowBlank="1" showInputMessage="1" showErrorMessage="1" promptTitle="Tipo" prompt="Despliegue la flecha y seleccione:_x000a_Eficacia: Sie le indicador verificar el cumplimiento de un producto especifico._x000a_Eficiencia: Si el indicador mide la relación de recursos utilizados versus productos obtenidos._x000a_Efectividad: si el indicador mide un impacto" sqref="F29:G29"/>
    <dataValidation type="list" allowBlank="1" showInputMessage="1" showErrorMessage="1" promptTitle="Unidad de Medida " prompt="DEspliegue la flecha y seleccione si el indicador sera leido y tiene metas en terminos numericos o porcentuales " sqref="D31:E31">
      <formula1>"Número,Porcentaje"</formula1>
    </dataValidation>
    <dataValidation allowBlank="1" showInputMessage="1" showErrorMessage="1" promptTitle="Observaciones " prompt="En este campo puede ingresar información adicional que considere relevante para el indicador y que no fue tenida en cuenta en las demas celdas del formato. Este campo puede quedar vacío ya que no es obligatorio. " sqref="D35:J35"/>
    <dataValidation allowBlank="1" showInputMessage="1" showErrorMessage="1" promptTitle="Meta" prompt="Registre en formato número la meta que se tiene prevista ejecutar para el primer año. Tenga en cuenta que de acuerdo con la tendencia del indicador esta debe ser mayor, menor o igual a la linea base." sqref="C37:D37"/>
    <dataValidation allowBlank="1" showInputMessage="1" showErrorMessage="1" promptTitle="Tolerancia Superior " prompt="Ingrese en formato número el valor superior a la meta que puede obtener el indicador, para considerarse como una dato tolerante.  " sqref="G37"/>
    <dataValidation allowBlank="1" showInputMessage="1" showErrorMessage="1" promptTitle="Tolerancia Superior " prompt="Ingrese en formato número el valor inferior  a la meta que puede obtener el indicador, para considerarse como una dato tolerante.  " sqref="J37"/>
    <dataValidation allowBlank="1" showInputMessage="1" showErrorMessage="1" promptTitle="Meta año 1 " prompt="Este dato debe ser igual al registrado en la celda meta _x000a_" sqref="B45:C45"/>
    <dataValidation allowBlank="1" showInputMessage="1" showErrorMessage="1" promptTitle="Meta" prompt="Ingrese valores numericos teniendo en cuenta:_x000a_Si es incremental valor suoerior o igual al inmediatamente anterior _x000a_Si es decremental valor inferior o igual al periodo inmediatamente anterior" sqref="D45:I45"/>
    <dataValidation allowBlank="1" showInputMessage="1" showErrorMessage="1" promptTitle="Meta Cuatrienio" prompt="Meta programada para los cuatro años, de acuerdo con el tipo de indicador: _x000a_Si es Incremental sera mayor valor programado _x000a_Si es Decremental sera  menor valor programado_x000a_Si es Constante sera el ultimo valor programado" sqref="J45"/>
    <dataValidation allowBlank="1" showInputMessage="1" showErrorMessage="1" promptTitle="Periodo" prompt="Corresponde a los periodos de seguimiento de caclulo y reporte del indicador de acuerdo con la periodicidad seleccionada." sqref="B48"/>
    <dataValidation allowBlank="1" showInputMessage="1" showErrorMessage="1" promptTitle="Variable 1" prompt="Registre el valor correspondiente a la variable uno de acuerdo con la formula matemática seleccionada. " sqref="C48"/>
    <dataValidation allowBlank="1" showInputMessage="1" showErrorMessage="1" promptTitle="Variable 2" prompt="Registre el valor correspondiente a la variabledos de acuerdo con la fórmula matemática seleccionada. " sqref="D48"/>
    <dataValidation allowBlank="1" showInputMessage="1" showErrorMessage="1" promptTitle="Calculo del Indicador " prompt="En esta celda se debe realizar el calculo del indicador de acuerdo con a información suministrada en las columnas variables y la formula matemática del indicador " sqref="E48"/>
    <dataValidation allowBlank="1" showInputMessage="1" showErrorMessage="1" promptTitle="Meta" prompt="En esta celda se debe registrar la meta programada para el periodo evaluado de acuerdo con la programación de metas realizada. " sqref="F48"/>
    <dataValidation allowBlank="1" showInputMessage="1" showErrorMessage="1" promptTitle="Avance %" prompt="En esta celda se debe calcular el avance porcentual de cumplimiento de la meta programada versus el logro &quot;Calculo del Indicador&quot;, es decir se debe dividir la meta en el valor obtenido del Calculod el indicador." sqref="G48"/>
    <dataValidation allowBlank="1" showInputMessage="1" showErrorMessage="1" promptTitle="Rango de Cumplimiento " prompt="Esta celda definira de acuerdo con el avance de cumplimiento de la meta el rango en el que se encuentra el indicador " sqref="H48"/>
    <dataValidation allowBlank="1" showInputMessage="1" showErrorMessage="1" promptTitle="Análisis de datos " prompt="En esta columan se debe registrar un anlsis cualitativo y/o lectura del indicador que permita evidenciar losp rincipales avances obtenidos y/o retrazasos presentados. " sqref="I48"/>
    <dataValidation allowBlank="1" showInputMessage="1" showErrorMessage="1" promptTitle="Rangos de cumplimiento " prompt="Estos valores no se pueden modificar, fueron definidos por la Oficina Asesora de Planeación.  " sqref="C40:J40"/>
    <dataValidation allowBlank="1" showInputMessage="1" showErrorMessage="1" promptTitle="Acciones a tomar " prompt="Si el seguimiento del indicador esta por debajo de las metas establecidas, registre en esta columna las acciones que se tomaran para lograr el cumplimiento de las metas. " sqref="J48"/>
  </dataValidations>
  <pageMargins left="0.70866141732283472" right="0.70866141732283472" top="0.78740157480314965" bottom="0.74803149606299213" header="0.31496062992125984" footer="0.31496062992125984"/>
  <pageSetup paperSize="41" orientation="landscape" r:id="rId1"/>
  <headerFooter>
    <oddFooter xml:space="preserve">&amp;RPE-PI-G02-F02  V01 </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H59"/>
  <sheetViews>
    <sheetView tabSelected="1" zoomScale="80" zoomScaleNormal="80" zoomScaleSheetLayoutView="80" zoomScalePageLayoutView="80" workbookViewId="0">
      <selection activeCell="M48" sqref="M48"/>
    </sheetView>
  </sheetViews>
  <sheetFormatPr baseColWidth="10" defaultRowHeight="15" x14ac:dyDescent="0.25"/>
  <cols>
    <col min="1" max="1" width="5.140625" style="7" customWidth="1"/>
    <col min="2" max="2" width="12.85546875" style="7" customWidth="1"/>
    <col min="3" max="3" width="10.28515625" style="7" customWidth="1"/>
    <col min="4" max="4" width="11.28515625" style="7" customWidth="1"/>
    <col min="5" max="5" width="9.85546875" style="7" customWidth="1"/>
    <col min="6" max="6" width="13.42578125" style="7" customWidth="1"/>
    <col min="7" max="8" width="12.42578125" style="7" customWidth="1"/>
    <col min="9" max="9" width="23.85546875" style="7" customWidth="1"/>
    <col min="10" max="10" width="23.28515625" style="7" customWidth="1"/>
    <col min="11" max="11" width="10.42578125" style="3" customWidth="1"/>
    <col min="12" max="13" width="11.42578125" style="4"/>
    <col min="14" max="15" width="0" style="4" hidden="1" customWidth="1"/>
    <col min="16" max="16" width="20.28515625" style="5" hidden="1" customWidth="1"/>
    <col min="17" max="17" width="9.7109375" style="6" hidden="1" customWidth="1"/>
    <col min="18" max="18" width="9.7109375" style="3" hidden="1" customWidth="1"/>
    <col min="19" max="19" width="20.85546875" style="3" hidden="1" customWidth="1"/>
    <col min="20" max="123" width="17.85546875" style="3" hidden="1" customWidth="1"/>
    <col min="124" max="161" width="0" style="3" hidden="1" customWidth="1"/>
    <col min="162" max="216" width="11.42578125" style="3"/>
    <col min="217" max="16384" width="11.42578125" style="7"/>
  </cols>
  <sheetData>
    <row r="2" spans="2:216" ht="12" customHeight="1" x14ac:dyDescent="0.25">
      <c r="B2" s="1"/>
      <c r="C2" s="1"/>
      <c r="D2" s="2"/>
      <c r="E2" s="2"/>
      <c r="F2" s="2"/>
      <c r="G2" s="2"/>
      <c r="H2" s="2"/>
      <c r="I2" s="1"/>
      <c r="J2" s="1"/>
    </row>
    <row r="3" spans="2:216" ht="22.5" customHeight="1" thickBot="1" x14ac:dyDescent="0.3">
      <c r="B3" s="1"/>
      <c r="C3" s="1"/>
      <c r="D3" s="2"/>
      <c r="E3" s="179" t="s">
        <v>0</v>
      </c>
      <c r="F3" s="179"/>
      <c r="G3" s="179"/>
      <c r="H3" s="179"/>
      <c r="I3" s="179"/>
      <c r="J3" s="179"/>
    </row>
    <row r="4" spans="2:216" ht="10.5" customHeight="1" thickBot="1" x14ac:dyDescent="0.3">
      <c r="B4" s="1"/>
      <c r="C4" s="1"/>
      <c r="D4" s="1"/>
      <c r="E4" s="1"/>
      <c r="F4" s="1"/>
      <c r="G4" s="1"/>
      <c r="H4" s="1"/>
      <c r="I4" s="1"/>
      <c r="J4" s="1"/>
      <c r="T4" s="178" t="s">
        <v>1</v>
      </c>
      <c r="U4" s="163" t="s">
        <v>2</v>
      </c>
      <c r="V4" s="163" t="s">
        <v>3</v>
      </c>
      <c r="W4" s="163" t="s">
        <v>4</v>
      </c>
      <c r="X4" s="163" t="s">
        <v>5</v>
      </c>
      <c r="Y4" s="163" t="s">
        <v>6</v>
      </c>
      <c r="Z4" s="163" t="s">
        <v>7</v>
      </c>
      <c r="AA4" s="163" t="s">
        <v>8</v>
      </c>
      <c r="AB4" s="163" t="s">
        <v>9</v>
      </c>
      <c r="AC4" s="163" t="s">
        <v>10</v>
      </c>
      <c r="AD4" s="163" t="s">
        <v>11</v>
      </c>
      <c r="AE4" s="163" t="s">
        <v>12</v>
      </c>
      <c r="AF4" s="163" t="s">
        <v>13</v>
      </c>
      <c r="AG4" s="163" t="s">
        <v>14</v>
      </c>
      <c r="AH4" s="163" t="s">
        <v>15</v>
      </c>
      <c r="AI4" s="163" t="s">
        <v>16</v>
      </c>
      <c r="AJ4" s="163" t="s">
        <v>17</v>
      </c>
      <c r="AK4" s="163" t="s">
        <v>18</v>
      </c>
      <c r="AL4" s="163" t="s">
        <v>19</v>
      </c>
      <c r="AM4" s="163" t="s">
        <v>20</v>
      </c>
      <c r="AN4" s="163" t="s">
        <v>21</v>
      </c>
      <c r="AO4" s="178" t="s">
        <v>22</v>
      </c>
      <c r="AP4" s="163"/>
      <c r="AQ4" s="163"/>
      <c r="AR4" s="165"/>
      <c r="AS4" s="163" t="s">
        <v>23</v>
      </c>
      <c r="AT4" s="163" t="s">
        <v>24</v>
      </c>
      <c r="AU4" s="163" t="s">
        <v>25</v>
      </c>
      <c r="AV4" s="163" t="s">
        <v>26</v>
      </c>
      <c r="AW4" s="163" t="s">
        <v>27</v>
      </c>
      <c r="AX4" s="163" t="s">
        <v>28</v>
      </c>
      <c r="AY4" s="172" t="s">
        <v>29</v>
      </c>
      <c r="AZ4" s="173"/>
      <c r="BA4" s="173"/>
      <c r="BB4" s="173"/>
      <c r="BC4" s="173"/>
      <c r="BD4" s="173"/>
      <c r="BE4" s="173"/>
      <c r="BF4" s="174"/>
      <c r="BG4" s="172" t="s">
        <v>30</v>
      </c>
      <c r="BH4" s="173"/>
      <c r="BI4" s="173"/>
      <c r="BJ4" s="173"/>
      <c r="BK4" s="173"/>
      <c r="BL4" s="173"/>
      <c r="BM4" s="173"/>
      <c r="BN4" s="174"/>
      <c r="BO4" s="172" t="s">
        <v>31</v>
      </c>
      <c r="BP4" s="173"/>
      <c r="BQ4" s="173"/>
      <c r="BR4" s="173"/>
      <c r="BS4" s="173"/>
      <c r="BT4" s="173"/>
      <c r="BU4" s="173"/>
      <c r="BV4" s="174"/>
      <c r="BW4" s="172" t="s">
        <v>32</v>
      </c>
      <c r="BX4" s="173"/>
      <c r="BY4" s="173"/>
      <c r="BZ4" s="173"/>
      <c r="CA4" s="173"/>
      <c r="CB4" s="173"/>
      <c r="CC4" s="173"/>
      <c r="CD4" s="174"/>
      <c r="CE4" s="172" t="s">
        <v>33</v>
      </c>
      <c r="CF4" s="173"/>
      <c r="CG4" s="173"/>
      <c r="CH4" s="173"/>
      <c r="CI4" s="173"/>
      <c r="CJ4" s="173"/>
      <c r="CK4" s="173"/>
      <c r="CL4" s="174"/>
      <c r="CM4" s="172" t="s">
        <v>34</v>
      </c>
      <c r="CN4" s="173"/>
      <c r="CO4" s="173"/>
      <c r="CP4" s="173"/>
      <c r="CQ4" s="173"/>
      <c r="CR4" s="173"/>
      <c r="CS4" s="173"/>
      <c r="CT4" s="174"/>
      <c r="CU4" s="172" t="s">
        <v>35</v>
      </c>
      <c r="CV4" s="173"/>
      <c r="CW4" s="173"/>
      <c r="CX4" s="173"/>
      <c r="CY4" s="173"/>
      <c r="CZ4" s="173"/>
      <c r="DA4" s="173"/>
      <c r="DB4" s="174"/>
      <c r="DC4" s="172" t="s">
        <v>36</v>
      </c>
      <c r="DD4" s="173"/>
      <c r="DE4" s="173"/>
      <c r="DF4" s="173"/>
      <c r="DG4" s="173"/>
      <c r="DH4" s="173"/>
      <c r="DI4" s="173"/>
      <c r="DJ4" s="174"/>
      <c r="DK4" s="172" t="s">
        <v>37</v>
      </c>
      <c r="DL4" s="173"/>
      <c r="DM4" s="173"/>
      <c r="DN4" s="173"/>
      <c r="DO4" s="173"/>
      <c r="DP4" s="173"/>
      <c r="DQ4" s="173"/>
      <c r="DR4" s="174"/>
      <c r="DS4" s="172" t="s">
        <v>38</v>
      </c>
      <c r="DT4" s="173"/>
      <c r="DU4" s="173"/>
      <c r="DV4" s="173"/>
      <c r="DW4" s="173"/>
      <c r="DX4" s="173"/>
      <c r="DY4" s="173"/>
      <c r="DZ4" s="174"/>
      <c r="EA4" s="172" t="s">
        <v>39</v>
      </c>
      <c r="EB4" s="173"/>
      <c r="EC4" s="173"/>
      <c r="ED4" s="173"/>
      <c r="EE4" s="173"/>
      <c r="EF4" s="173"/>
      <c r="EG4" s="173"/>
      <c r="EH4" s="174"/>
      <c r="EI4" s="172" t="s">
        <v>40</v>
      </c>
      <c r="EJ4" s="173"/>
      <c r="EK4" s="173"/>
      <c r="EL4" s="173"/>
      <c r="EM4" s="173"/>
      <c r="EN4" s="173"/>
      <c r="EO4" s="173"/>
      <c r="EP4" s="173"/>
      <c r="EQ4" s="175" t="s">
        <v>41</v>
      </c>
      <c r="ER4" s="176"/>
      <c r="ES4" s="176"/>
      <c r="ET4" s="177"/>
      <c r="EU4" s="170" t="s">
        <v>42</v>
      </c>
      <c r="EV4" s="163" t="s">
        <v>43</v>
      </c>
      <c r="EW4" s="163" t="s">
        <v>44</v>
      </c>
      <c r="EX4" s="163" t="s">
        <v>45</v>
      </c>
      <c r="EY4" s="163" t="s">
        <v>46</v>
      </c>
      <c r="EZ4" s="163" t="s">
        <v>47</v>
      </c>
      <c r="FA4" s="163" t="s">
        <v>48</v>
      </c>
      <c r="FB4" s="163" t="s">
        <v>49</v>
      </c>
      <c r="FC4" s="163" t="s">
        <v>50</v>
      </c>
      <c r="FD4" s="165" t="s">
        <v>51</v>
      </c>
    </row>
    <row r="5" spans="2:216" ht="18" customHeight="1" thickBot="1" x14ac:dyDescent="0.3">
      <c r="B5" s="167" t="s">
        <v>52</v>
      </c>
      <c r="C5" s="168"/>
      <c r="D5" s="168"/>
      <c r="E5" s="168"/>
      <c r="F5" s="168"/>
      <c r="G5" s="168"/>
      <c r="H5" s="168"/>
      <c r="I5" s="168"/>
      <c r="J5" s="169"/>
      <c r="T5" s="180"/>
      <c r="U5" s="164"/>
      <c r="V5" s="164"/>
      <c r="W5" s="164"/>
      <c r="X5" s="164"/>
      <c r="Y5" s="164"/>
      <c r="Z5" s="164"/>
      <c r="AA5" s="164"/>
      <c r="AB5" s="164"/>
      <c r="AC5" s="164"/>
      <c r="AD5" s="164"/>
      <c r="AE5" s="164"/>
      <c r="AF5" s="164"/>
      <c r="AG5" s="164"/>
      <c r="AH5" s="164"/>
      <c r="AI5" s="164"/>
      <c r="AJ5" s="164"/>
      <c r="AK5" s="164"/>
      <c r="AL5" s="164"/>
      <c r="AM5" s="164"/>
      <c r="AN5" s="164"/>
      <c r="AO5" s="8" t="s">
        <v>53</v>
      </c>
      <c r="AP5" s="164" t="s">
        <v>54</v>
      </c>
      <c r="AQ5" s="164"/>
      <c r="AR5" s="9" t="s">
        <v>55</v>
      </c>
      <c r="AS5" s="164"/>
      <c r="AT5" s="164"/>
      <c r="AU5" s="164"/>
      <c r="AV5" s="164"/>
      <c r="AW5" s="164"/>
      <c r="AX5" s="164"/>
      <c r="AY5" s="10" t="s">
        <v>56</v>
      </c>
      <c r="AZ5" s="10" t="s">
        <v>57</v>
      </c>
      <c r="BA5" s="10" t="s">
        <v>58</v>
      </c>
      <c r="BB5" s="10" t="s">
        <v>59</v>
      </c>
      <c r="BC5" s="10" t="s">
        <v>60</v>
      </c>
      <c r="BD5" s="10" t="s">
        <v>61</v>
      </c>
      <c r="BE5" s="10" t="s">
        <v>62</v>
      </c>
      <c r="BF5" s="11" t="s">
        <v>63</v>
      </c>
      <c r="BG5" s="10" t="s">
        <v>56</v>
      </c>
      <c r="BH5" s="10" t="s">
        <v>57</v>
      </c>
      <c r="BI5" s="10" t="s">
        <v>58</v>
      </c>
      <c r="BJ5" s="10" t="s">
        <v>59</v>
      </c>
      <c r="BK5" s="10" t="s">
        <v>60</v>
      </c>
      <c r="BL5" s="10" t="s">
        <v>61</v>
      </c>
      <c r="BM5" s="10" t="s">
        <v>62</v>
      </c>
      <c r="BN5" s="11" t="s">
        <v>63</v>
      </c>
      <c r="BO5" s="10" t="s">
        <v>56</v>
      </c>
      <c r="BP5" s="10" t="s">
        <v>57</v>
      </c>
      <c r="BQ5" s="10" t="s">
        <v>58</v>
      </c>
      <c r="BR5" s="10" t="s">
        <v>59</v>
      </c>
      <c r="BS5" s="10" t="s">
        <v>60</v>
      </c>
      <c r="BT5" s="10" t="s">
        <v>61</v>
      </c>
      <c r="BU5" s="10" t="s">
        <v>62</v>
      </c>
      <c r="BV5" s="11" t="s">
        <v>63</v>
      </c>
      <c r="BW5" s="10" t="s">
        <v>56</v>
      </c>
      <c r="BX5" s="10" t="s">
        <v>57</v>
      </c>
      <c r="BY5" s="10" t="s">
        <v>58</v>
      </c>
      <c r="BZ5" s="10" t="s">
        <v>59</v>
      </c>
      <c r="CA5" s="10" t="s">
        <v>60</v>
      </c>
      <c r="CB5" s="10" t="s">
        <v>61</v>
      </c>
      <c r="CC5" s="10" t="s">
        <v>62</v>
      </c>
      <c r="CD5" s="11" t="s">
        <v>63</v>
      </c>
      <c r="CE5" s="10" t="s">
        <v>56</v>
      </c>
      <c r="CF5" s="10" t="s">
        <v>57</v>
      </c>
      <c r="CG5" s="10" t="s">
        <v>58</v>
      </c>
      <c r="CH5" s="10" t="s">
        <v>59</v>
      </c>
      <c r="CI5" s="10" t="s">
        <v>60</v>
      </c>
      <c r="CJ5" s="10" t="s">
        <v>61</v>
      </c>
      <c r="CK5" s="10" t="s">
        <v>62</v>
      </c>
      <c r="CL5" s="11" t="s">
        <v>63</v>
      </c>
      <c r="CM5" s="10" t="s">
        <v>56</v>
      </c>
      <c r="CN5" s="10" t="s">
        <v>57</v>
      </c>
      <c r="CO5" s="10" t="s">
        <v>58</v>
      </c>
      <c r="CP5" s="10" t="s">
        <v>59</v>
      </c>
      <c r="CQ5" s="10" t="s">
        <v>60</v>
      </c>
      <c r="CR5" s="10" t="s">
        <v>61</v>
      </c>
      <c r="CS5" s="10" t="s">
        <v>62</v>
      </c>
      <c r="CT5" s="11" t="s">
        <v>63</v>
      </c>
      <c r="CU5" s="10" t="s">
        <v>56</v>
      </c>
      <c r="CV5" s="10" t="s">
        <v>57</v>
      </c>
      <c r="CW5" s="10" t="s">
        <v>58</v>
      </c>
      <c r="CX5" s="10" t="s">
        <v>59</v>
      </c>
      <c r="CY5" s="10" t="s">
        <v>60</v>
      </c>
      <c r="CZ5" s="10" t="s">
        <v>61</v>
      </c>
      <c r="DA5" s="10" t="s">
        <v>62</v>
      </c>
      <c r="DB5" s="11" t="s">
        <v>63</v>
      </c>
      <c r="DC5" s="10" t="s">
        <v>56</v>
      </c>
      <c r="DD5" s="10" t="s">
        <v>57</v>
      </c>
      <c r="DE5" s="10" t="s">
        <v>58</v>
      </c>
      <c r="DF5" s="10" t="s">
        <v>59</v>
      </c>
      <c r="DG5" s="10" t="s">
        <v>60</v>
      </c>
      <c r="DH5" s="10" t="s">
        <v>61</v>
      </c>
      <c r="DI5" s="10" t="s">
        <v>62</v>
      </c>
      <c r="DJ5" s="11" t="s">
        <v>63</v>
      </c>
      <c r="DK5" s="10" t="s">
        <v>56</v>
      </c>
      <c r="DL5" s="10" t="s">
        <v>57</v>
      </c>
      <c r="DM5" s="10" t="s">
        <v>58</v>
      </c>
      <c r="DN5" s="10" t="s">
        <v>59</v>
      </c>
      <c r="DO5" s="10" t="s">
        <v>60</v>
      </c>
      <c r="DP5" s="10" t="s">
        <v>61</v>
      </c>
      <c r="DQ5" s="10" t="s">
        <v>62</v>
      </c>
      <c r="DR5" s="11" t="s">
        <v>63</v>
      </c>
      <c r="DS5" s="10" t="s">
        <v>56</v>
      </c>
      <c r="DT5" s="10" t="s">
        <v>57</v>
      </c>
      <c r="DU5" s="10" t="s">
        <v>58</v>
      </c>
      <c r="DV5" s="10" t="s">
        <v>59</v>
      </c>
      <c r="DW5" s="10" t="s">
        <v>60</v>
      </c>
      <c r="DX5" s="10" t="s">
        <v>61</v>
      </c>
      <c r="DY5" s="10" t="s">
        <v>62</v>
      </c>
      <c r="DZ5" s="11" t="s">
        <v>63</v>
      </c>
      <c r="EA5" s="10" t="s">
        <v>56</v>
      </c>
      <c r="EB5" s="10" t="s">
        <v>57</v>
      </c>
      <c r="EC5" s="10" t="s">
        <v>58</v>
      </c>
      <c r="ED5" s="10" t="s">
        <v>59</v>
      </c>
      <c r="EE5" s="10" t="s">
        <v>60</v>
      </c>
      <c r="EF5" s="10" t="s">
        <v>61</v>
      </c>
      <c r="EG5" s="10" t="s">
        <v>62</v>
      </c>
      <c r="EH5" s="11" t="s">
        <v>63</v>
      </c>
      <c r="EI5" s="10" t="s">
        <v>56</v>
      </c>
      <c r="EJ5" s="10" t="s">
        <v>57</v>
      </c>
      <c r="EK5" s="10" t="s">
        <v>58</v>
      </c>
      <c r="EL5" s="10" t="s">
        <v>59</v>
      </c>
      <c r="EM5" s="10" t="s">
        <v>60</v>
      </c>
      <c r="EN5" s="10" t="s">
        <v>61</v>
      </c>
      <c r="EO5" s="10" t="s">
        <v>62</v>
      </c>
      <c r="EP5" s="12" t="s">
        <v>63</v>
      </c>
      <c r="EQ5" s="13" t="str">
        <f>+G48</f>
        <v xml:space="preserve">Avance % Meta AÑO  </v>
      </c>
      <c r="ER5" s="14" t="str">
        <f>+I48</f>
        <v>Análisis de resultado</v>
      </c>
      <c r="ES5" s="14" t="e">
        <f>+#REF!</f>
        <v>#REF!</v>
      </c>
      <c r="ET5" s="15" t="str">
        <f>+J48</f>
        <v xml:space="preserve">Acciones a tomar </v>
      </c>
      <c r="EU5" s="171"/>
      <c r="EV5" s="164"/>
      <c r="EW5" s="164"/>
      <c r="EX5" s="164"/>
      <c r="EY5" s="164"/>
      <c r="EZ5" s="164"/>
      <c r="FA5" s="164"/>
      <c r="FB5" s="164"/>
      <c r="FC5" s="164"/>
      <c r="FD5" s="166"/>
    </row>
    <row r="6" spans="2:216" s="20" customFormat="1" ht="2.25" customHeight="1" thickBot="1" x14ac:dyDescent="0.3">
      <c r="B6" s="16"/>
      <c r="C6" s="16"/>
      <c r="D6" s="17"/>
      <c r="E6" s="17"/>
      <c r="F6" s="17"/>
      <c r="G6" s="17"/>
      <c r="H6" s="17"/>
      <c r="I6" s="17"/>
      <c r="J6" s="17"/>
      <c r="K6" s="6"/>
      <c r="L6" s="6"/>
      <c r="M6" s="6"/>
      <c r="N6" s="6"/>
      <c r="O6" s="6"/>
      <c r="P6" s="5"/>
      <c r="Q6" s="6"/>
      <c r="R6" s="6"/>
      <c r="S6" s="6"/>
      <c r="T6" s="18"/>
      <c r="U6" s="18"/>
      <c r="V6" s="18"/>
      <c r="W6" s="19"/>
      <c r="X6" s="19"/>
      <c r="Y6" s="19"/>
      <c r="Z6" s="19"/>
      <c r="AA6" s="19"/>
      <c r="AB6" s="19"/>
      <c r="AC6" s="19"/>
      <c r="AD6" s="19"/>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6"/>
      <c r="BS6" s="6"/>
      <c r="BT6" s="6"/>
      <c r="BU6" s="6"/>
      <c r="BV6" s="6"/>
      <c r="BW6" s="6"/>
      <c r="BX6" s="6"/>
      <c r="BY6" s="6"/>
      <c r="BZ6" s="6"/>
      <c r="CA6" s="6"/>
      <c r="CB6" s="6"/>
      <c r="CC6" s="6"/>
      <c r="CD6" s="6"/>
      <c r="CE6" s="6"/>
      <c r="CF6" s="6"/>
      <c r="CG6" s="6"/>
      <c r="CH6" s="6"/>
      <c r="CI6" s="6"/>
      <c r="CJ6" s="6"/>
      <c r="CK6" s="6"/>
      <c r="CL6" s="6"/>
      <c r="CM6" s="6"/>
      <c r="CN6" s="6"/>
      <c r="CO6" s="6"/>
      <c r="CP6" s="6"/>
      <c r="CQ6" s="6"/>
      <c r="CR6" s="6"/>
      <c r="CS6" s="6"/>
      <c r="CT6" s="6"/>
      <c r="CU6" s="6"/>
      <c r="CV6" s="6"/>
      <c r="CW6" s="6"/>
      <c r="CX6" s="6"/>
      <c r="CY6" s="6"/>
      <c r="CZ6" s="6"/>
      <c r="DA6" s="6"/>
      <c r="DB6" s="6"/>
      <c r="DC6" s="6"/>
      <c r="DD6" s="6"/>
      <c r="DE6" s="6"/>
      <c r="DF6" s="6"/>
      <c r="DG6" s="6"/>
      <c r="DH6" s="6"/>
      <c r="DI6" s="6"/>
      <c r="DJ6" s="6"/>
      <c r="DK6" s="6"/>
      <c r="DL6" s="6"/>
      <c r="DM6" s="6"/>
      <c r="DN6" s="6"/>
      <c r="DO6" s="6"/>
      <c r="DP6" s="6"/>
      <c r="DQ6" s="6"/>
      <c r="DR6" s="6"/>
      <c r="DS6" s="6"/>
      <c r="DT6" s="6"/>
      <c r="DU6" s="6"/>
      <c r="DV6" s="6"/>
      <c r="DW6" s="6"/>
      <c r="DX6" s="6"/>
      <c r="DY6" s="6"/>
      <c r="DZ6" s="6"/>
      <c r="EA6" s="6"/>
      <c r="EB6" s="6"/>
      <c r="EC6" s="6"/>
      <c r="ED6" s="6"/>
      <c r="EE6" s="6"/>
      <c r="EF6" s="6"/>
      <c r="EG6" s="6"/>
      <c r="EH6" s="6"/>
      <c r="EI6" s="6"/>
      <c r="EJ6" s="6"/>
      <c r="EK6" s="6"/>
      <c r="EL6" s="6"/>
      <c r="EM6" s="6"/>
      <c r="EN6" s="6"/>
      <c r="EO6" s="6"/>
      <c r="EP6" s="6"/>
      <c r="EQ6" s="6"/>
      <c r="ER6" s="6"/>
      <c r="ES6" s="6"/>
      <c r="ET6" s="6"/>
      <c r="EU6" s="6"/>
      <c r="EV6" s="6"/>
      <c r="EW6" s="6"/>
      <c r="EX6" s="6"/>
      <c r="EY6" s="6"/>
      <c r="EZ6" s="6"/>
      <c r="FA6" s="6"/>
      <c r="FB6" s="6"/>
      <c r="FC6" s="6"/>
      <c r="FD6" s="6"/>
      <c r="FE6" s="6"/>
      <c r="FF6" s="6"/>
      <c r="FG6" s="6"/>
      <c r="FH6" s="6"/>
      <c r="FI6" s="6"/>
      <c r="FJ6" s="6"/>
      <c r="FK6" s="6"/>
      <c r="FL6" s="6"/>
      <c r="FM6" s="6"/>
      <c r="FN6" s="6"/>
      <c r="FO6" s="6"/>
      <c r="FP6" s="6"/>
      <c r="FQ6" s="6"/>
      <c r="FR6" s="6"/>
      <c r="FS6" s="6"/>
      <c r="FT6" s="6"/>
      <c r="FU6" s="6"/>
      <c r="FV6" s="6"/>
      <c r="FW6" s="6"/>
      <c r="FX6" s="6"/>
      <c r="FY6" s="6"/>
      <c r="FZ6" s="6"/>
      <c r="GA6" s="6"/>
      <c r="GB6" s="6"/>
      <c r="GC6" s="6"/>
      <c r="GD6" s="6"/>
      <c r="GE6" s="6"/>
      <c r="GF6" s="6"/>
      <c r="GG6" s="6"/>
      <c r="GH6" s="6"/>
      <c r="GI6" s="6"/>
      <c r="GJ6" s="6"/>
      <c r="GK6" s="6"/>
      <c r="GL6" s="6"/>
      <c r="GM6" s="6"/>
      <c r="GN6" s="6"/>
      <c r="GO6" s="6"/>
      <c r="GP6" s="6"/>
      <c r="GQ6" s="6"/>
      <c r="GR6" s="6"/>
      <c r="GS6" s="6"/>
      <c r="GT6" s="6"/>
      <c r="GU6" s="6"/>
      <c r="GV6" s="6"/>
      <c r="GW6" s="6"/>
      <c r="GX6" s="6"/>
      <c r="GY6" s="6"/>
      <c r="GZ6" s="6"/>
      <c r="HA6" s="6"/>
      <c r="HB6" s="6"/>
      <c r="HC6" s="6"/>
      <c r="HD6" s="6"/>
      <c r="HE6" s="6"/>
      <c r="HF6" s="6"/>
      <c r="HG6" s="6"/>
      <c r="HH6" s="6"/>
    </row>
    <row r="7" spans="2:216" ht="13.5" customHeight="1" thickBot="1" x14ac:dyDescent="0.3">
      <c r="B7" s="152" t="s">
        <v>1</v>
      </c>
      <c r="C7" s="152"/>
      <c r="D7" s="153" t="s">
        <v>145</v>
      </c>
      <c r="E7" s="154"/>
      <c r="F7" s="154"/>
      <c r="G7" s="154"/>
      <c r="H7" s="155"/>
      <c r="I7" s="21" t="s">
        <v>64</v>
      </c>
      <c r="J7" s="22" t="s">
        <v>146</v>
      </c>
      <c r="T7" s="23" t="str">
        <f>+D7</f>
        <v>Nivel de Efectividad de los proyectos de inversión</v>
      </c>
      <c r="U7" s="24" t="str">
        <f>+D9</f>
        <v>Seguimiento al avance de cumplimiento de los indicadores fisico, financiero y de gestión de los poryectos de inversión activos del Instituto</v>
      </c>
      <c r="V7" s="24" t="e">
        <f>+#REF!</f>
        <v>#REF!</v>
      </c>
      <c r="W7" s="24" t="e">
        <f>+#REF!</f>
        <v>#REF!</v>
      </c>
      <c r="X7" s="24" t="str">
        <f>+D17</f>
        <v>Determinar el horizonte institucional mediante la formulación de la plataforma estratégica, lineamientos y metodologías, que permitan el logro de los propósitos organizacionales.</v>
      </c>
      <c r="Y7" s="24">
        <f>+D19</f>
        <v>0</v>
      </c>
      <c r="Z7" s="24" t="e">
        <f>+#REF!</f>
        <v>#REF!</v>
      </c>
      <c r="AA7" s="24" t="str">
        <f>+F23</f>
        <v>% de avance indicador fisico de los productos de los proyectos de inversión activos+% de avance indicador financiero de los proyectos de inversión activos+% de avance indicador de gestión de los proyectos de inversión activos</v>
      </c>
      <c r="AB7" s="24">
        <f>+F24</f>
        <v>3</v>
      </c>
      <c r="AC7" s="24" t="e">
        <f>+#REF!</f>
        <v>#REF!</v>
      </c>
      <c r="AD7" s="24" t="str">
        <f>+E26</f>
        <v>Calificación dada como resultado de lasumatoria de los indicadores del proyecto de inversión.</v>
      </c>
      <c r="AE7" s="24" t="str">
        <f>+J23</f>
        <v>Informe Seguimiento anualidad proyectos de inversión</v>
      </c>
      <c r="AF7" s="24" t="str">
        <f>+J24</f>
        <v>Informe Seguimiento anualidad proyectos de inversión</v>
      </c>
      <c r="AG7" s="24" t="str">
        <f>+C29</f>
        <v>anual</v>
      </c>
      <c r="AH7" s="24" t="str">
        <f>+F29</f>
        <v>Efectividad</v>
      </c>
      <c r="AI7" s="24" t="str">
        <f>+I29</f>
        <v>Positiva</v>
      </c>
      <c r="AJ7" s="25" t="str">
        <f>+D31</f>
        <v>Porcentaje</v>
      </c>
      <c r="AK7" s="26">
        <f>+H31</f>
        <v>42005</v>
      </c>
      <c r="AL7" s="27">
        <f>+J31</f>
        <v>0</v>
      </c>
      <c r="AM7" s="24" t="str">
        <f>+D33</f>
        <v>OFPLA - OFICINA ASESORA DE PLANEACIÓN</v>
      </c>
      <c r="AN7" s="24" t="str">
        <f>CONCATENATE(I33," ",J33)</f>
        <v xml:space="preserve">OFPLA - OFICINA ASESORA DE PLANEACIÓN </v>
      </c>
      <c r="AO7" s="28" t="e">
        <f>+#REF!</f>
        <v>#REF!</v>
      </c>
      <c r="AP7" s="28" t="e">
        <f>+#REF!</f>
        <v>#REF!</v>
      </c>
      <c r="AQ7" s="28" t="e">
        <f>+#REF!</f>
        <v>#REF!</v>
      </c>
      <c r="AR7" s="28" t="e">
        <f>+#REF!</f>
        <v>#REF!</v>
      </c>
      <c r="AS7" s="29">
        <f>+B45</f>
        <v>1</v>
      </c>
      <c r="AT7" s="29">
        <f>+D45</f>
        <v>1</v>
      </c>
      <c r="AU7" s="29">
        <f>+F45</f>
        <v>1</v>
      </c>
      <c r="AV7" s="29">
        <f>+H45</f>
        <v>1</v>
      </c>
      <c r="AW7" s="27">
        <f>+J45</f>
        <v>1</v>
      </c>
      <c r="AX7" s="27" t="str">
        <f>+C23</f>
        <v>División</v>
      </c>
      <c r="AY7" s="30">
        <f t="shared" ref="AY7:BF7" si="0">+C49</f>
        <v>0</v>
      </c>
      <c r="AZ7" s="30">
        <f t="shared" si="0"/>
        <v>0</v>
      </c>
      <c r="BA7" s="30">
        <f t="shared" si="0"/>
        <v>0</v>
      </c>
      <c r="BB7" s="30">
        <f t="shared" si="0"/>
        <v>0</v>
      </c>
      <c r="BC7" s="30">
        <f t="shared" si="0"/>
        <v>0</v>
      </c>
      <c r="BD7" s="30">
        <f t="shared" si="0"/>
        <v>0</v>
      </c>
      <c r="BE7" s="30">
        <f t="shared" si="0"/>
        <v>0</v>
      </c>
      <c r="BF7" s="30">
        <f t="shared" si="0"/>
        <v>0</v>
      </c>
      <c r="BG7" s="30">
        <f t="shared" ref="BG7:BN7" si="1">+C51</f>
        <v>0</v>
      </c>
      <c r="BH7" s="30">
        <f t="shared" si="1"/>
        <v>0</v>
      </c>
      <c r="BI7" s="30">
        <f t="shared" si="1"/>
        <v>0</v>
      </c>
      <c r="BJ7" s="30">
        <f t="shared" si="1"/>
        <v>0</v>
      </c>
      <c r="BK7" s="30">
        <f t="shared" si="1"/>
        <v>0</v>
      </c>
      <c r="BL7" s="30">
        <f t="shared" si="1"/>
        <v>0</v>
      </c>
      <c r="BM7" s="30">
        <f t="shared" si="1"/>
        <v>0</v>
      </c>
      <c r="BN7" s="30">
        <f t="shared" si="1"/>
        <v>0</v>
      </c>
      <c r="BO7" s="30">
        <f t="shared" ref="BO7:BV7" si="2">+C53</f>
        <v>0</v>
      </c>
      <c r="BP7" s="30">
        <f t="shared" si="2"/>
        <v>0</v>
      </c>
      <c r="BQ7" s="30">
        <f t="shared" si="2"/>
        <v>0</v>
      </c>
      <c r="BR7" s="30">
        <f t="shared" si="2"/>
        <v>0</v>
      </c>
      <c r="BS7" s="30">
        <f t="shared" si="2"/>
        <v>0</v>
      </c>
      <c r="BT7" s="30">
        <f t="shared" si="2"/>
        <v>0</v>
      </c>
      <c r="BU7" s="30">
        <f t="shared" si="2"/>
        <v>0</v>
      </c>
      <c r="BV7" s="30">
        <f t="shared" si="2"/>
        <v>0</v>
      </c>
      <c r="BW7" s="30">
        <f t="shared" ref="BW7:CD7" si="3">+C55</f>
        <v>0</v>
      </c>
      <c r="BX7" s="30">
        <f t="shared" si="3"/>
        <v>0</v>
      </c>
      <c r="BY7" s="30">
        <f t="shared" si="3"/>
        <v>0</v>
      </c>
      <c r="BZ7" s="30">
        <f t="shared" si="3"/>
        <v>0</v>
      </c>
      <c r="CA7" s="30">
        <f t="shared" si="3"/>
        <v>0</v>
      </c>
      <c r="CB7" s="30">
        <f t="shared" si="3"/>
        <v>0</v>
      </c>
      <c r="CC7" s="30">
        <f t="shared" si="3"/>
        <v>0</v>
      </c>
      <c r="CD7" s="30">
        <f t="shared" si="3"/>
        <v>0</v>
      </c>
      <c r="CE7" s="30" t="e">
        <f>+#REF!</f>
        <v>#REF!</v>
      </c>
      <c r="CF7" s="30" t="e">
        <f>+#REF!</f>
        <v>#REF!</v>
      </c>
      <c r="CG7" s="30" t="e">
        <f>+#REF!</f>
        <v>#REF!</v>
      </c>
      <c r="CH7" s="30" t="e">
        <f>+#REF!</f>
        <v>#REF!</v>
      </c>
      <c r="CI7" s="30" t="e">
        <f>+#REF!</f>
        <v>#REF!</v>
      </c>
      <c r="CJ7" s="30" t="e">
        <f>+#REF!</f>
        <v>#REF!</v>
      </c>
      <c r="CK7" s="30" t="e">
        <f>+#REF!</f>
        <v>#REF!</v>
      </c>
      <c r="CL7" s="30" t="e">
        <f>+#REF!</f>
        <v>#REF!</v>
      </c>
      <c r="CM7" s="30" t="e">
        <f>+#REF!</f>
        <v>#REF!</v>
      </c>
      <c r="CN7" s="30" t="e">
        <f>+#REF!</f>
        <v>#REF!</v>
      </c>
      <c r="CO7" s="30" t="e">
        <f>+#REF!</f>
        <v>#REF!</v>
      </c>
      <c r="CP7" s="30" t="e">
        <f>+#REF!</f>
        <v>#REF!</v>
      </c>
      <c r="CQ7" s="30" t="e">
        <f>+#REF!</f>
        <v>#REF!</v>
      </c>
      <c r="CR7" s="30" t="e">
        <f>+#REF!</f>
        <v>#REF!</v>
      </c>
      <c r="CS7" s="30" t="e">
        <f>+#REF!</f>
        <v>#REF!</v>
      </c>
      <c r="CT7" s="30" t="e">
        <f>+#REF!</f>
        <v>#REF!</v>
      </c>
      <c r="CU7" s="30" t="e">
        <f>+#REF!</f>
        <v>#REF!</v>
      </c>
      <c r="CV7" s="30" t="e">
        <f>+#REF!</f>
        <v>#REF!</v>
      </c>
      <c r="CW7" s="30" t="e">
        <f>+#REF!</f>
        <v>#REF!</v>
      </c>
      <c r="CX7" s="30" t="e">
        <f>+#REF!</f>
        <v>#REF!</v>
      </c>
      <c r="CY7" s="30" t="e">
        <f>+#REF!</f>
        <v>#REF!</v>
      </c>
      <c r="CZ7" s="30" t="e">
        <f>+#REF!</f>
        <v>#REF!</v>
      </c>
      <c r="DA7" s="30" t="e">
        <f>+#REF!</f>
        <v>#REF!</v>
      </c>
      <c r="DB7" s="30" t="e">
        <f>+#REF!</f>
        <v>#REF!</v>
      </c>
      <c r="DC7" s="30" t="e">
        <f>+#REF!</f>
        <v>#REF!</v>
      </c>
      <c r="DD7" s="30" t="e">
        <f>+#REF!</f>
        <v>#REF!</v>
      </c>
      <c r="DE7" s="30" t="e">
        <f>+#REF!</f>
        <v>#REF!</v>
      </c>
      <c r="DF7" s="30" t="e">
        <f>+#REF!</f>
        <v>#REF!</v>
      </c>
      <c r="DG7" s="30" t="e">
        <f>+#REF!</f>
        <v>#REF!</v>
      </c>
      <c r="DH7" s="30" t="e">
        <f>+#REF!</f>
        <v>#REF!</v>
      </c>
      <c r="DI7" s="30" t="e">
        <f>+#REF!</f>
        <v>#REF!</v>
      </c>
      <c r="DJ7" s="30" t="e">
        <f>+#REF!</f>
        <v>#REF!</v>
      </c>
      <c r="DK7" s="30" t="e">
        <f>+#REF!</f>
        <v>#REF!</v>
      </c>
      <c r="DL7" s="30" t="e">
        <f>+#REF!</f>
        <v>#REF!</v>
      </c>
      <c r="DM7" s="30" t="e">
        <f>+#REF!</f>
        <v>#REF!</v>
      </c>
      <c r="DN7" s="30" t="e">
        <f>+#REF!</f>
        <v>#REF!</v>
      </c>
      <c r="DO7" s="30" t="e">
        <f>+#REF!</f>
        <v>#REF!</v>
      </c>
      <c r="DP7" s="30" t="e">
        <f>+#REF!</f>
        <v>#REF!</v>
      </c>
      <c r="DQ7" s="30" t="e">
        <f>+#REF!</f>
        <v>#REF!</v>
      </c>
      <c r="DR7" s="30" t="e">
        <f>+#REF!</f>
        <v>#REF!</v>
      </c>
      <c r="DS7" s="30" t="e">
        <f>+#REF!</f>
        <v>#REF!</v>
      </c>
      <c r="DT7" s="30" t="e">
        <f>+#REF!</f>
        <v>#REF!</v>
      </c>
      <c r="DU7" s="30" t="e">
        <f>+#REF!</f>
        <v>#REF!</v>
      </c>
      <c r="DV7" s="30" t="e">
        <f>+#REF!</f>
        <v>#REF!</v>
      </c>
      <c r="DW7" s="30" t="e">
        <f>+#REF!</f>
        <v>#REF!</v>
      </c>
      <c r="DX7" s="30" t="e">
        <f>+#REF!</f>
        <v>#REF!</v>
      </c>
      <c r="DY7" s="30" t="e">
        <f>+#REF!</f>
        <v>#REF!</v>
      </c>
      <c r="DZ7" s="30" t="e">
        <f>+#REF!</f>
        <v>#REF!</v>
      </c>
      <c r="EA7" s="30" t="e">
        <f>+#REF!</f>
        <v>#REF!</v>
      </c>
      <c r="EB7" s="30" t="e">
        <f>+#REF!</f>
        <v>#REF!</v>
      </c>
      <c r="EC7" s="30" t="e">
        <f>+#REF!</f>
        <v>#REF!</v>
      </c>
      <c r="ED7" s="30" t="e">
        <f>+#REF!</f>
        <v>#REF!</v>
      </c>
      <c r="EE7" s="30" t="e">
        <f>+#REF!</f>
        <v>#REF!</v>
      </c>
      <c r="EF7" s="30" t="e">
        <f>+#REF!</f>
        <v>#REF!</v>
      </c>
      <c r="EG7" s="30" t="e">
        <f>+#REF!</f>
        <v>#REF!</v>
      </c>
      <c r="EH7" s="30" t="e">
        <f>+#REF!</f>
        <v>#REF!</v>
      </c>
      <c r="EI7" s="30" t="e">
        <f>+#REF!</f>
        <v>#REF!</v>
      </c>
      <c r="EJ7" s="30" t="e">
        <f>+#REF!</f>
        <v>#REF!</v>
      </c>
      <c r="EK7" s="30" t="e">
        <f>+#REF!</f>
        <v>#REF!</v>
      </c>
      <c r="EL7" s="30" t="e">
        <f>+#REF!</f>
        <v>#REF!</v>
      </c>
      <c r="EM7" s="30" t="e">
        <f>+#REF!</f>
        <v>#REF!</v>
      </c>
      <c r="EN7" s="30" t="e">
        <f>+#REF!</f>
        <v>#REF!</v>
      </c>
      <c r="EO7" s="30" t="e">
        <f>+#REF!</f>
        <v>#REF!</v>
      </c>
      <c r="EP7" s="30" t="e">
        <f>+#REF!</f>
        <v>#REF!</v>
      </c>
      <c r="EQ7" s="31" t="e">
        <f>+#REF!</f>
        <v>#REF!</v>
      </c>
      <c r="ER7" s="31">
        <f>+G57</f>
        <v>0</v>
      </c>
      <c r="ES7" s="31" t="str">
        <f>+I57</f>
        <v/>
      </c>
      <c r="ET7" s="31" t="str">
        <f>+J57</f>
        <v/>
      </c>
      <c r="EU7" s="30" t="e">
        <f>+#REF!</f>
        <v>#REF!</v>
      </c>
      <c r="EV7" s="30" t="e">
        <f>+#REF!</f>
        <v>#REF!</v>
      </c>
      <c r="EW7" s="30" t="e">
        <f>+#REF!</f>
        <v>#REF!</v>
      </c>
      <c r="EX7" s="30" t="e">
        <f>+#REF!</f>
        <v>#REF!</v>
      </c>
      <c r="EY7" s="30" t="e">
        <f>+#REF!</f>
        <v>#REF!</v>
      </c>
      <c r="EZ7" s="30" t="e">
        <f>+#REF!</f>
        <v>#REF!</v>
      </c>
      <c r="FA7" s="26" t="e">
        <f>+#REF!</f>
        <v>#REF!</v>
      </c>
      <c r="FB7" s="30" t="e">
        <f>+#REF!</f>
        <v>#REF!</v>
      </c>
      <c r="FC7" s="26" t="e">
        <f>IF(#REF!=0,"",#REF!)</f>
        <v>#REF!</v>
      </c>
      <c r="FD7" s="32" t="e">
        <f>+IF(#REF!=0,"",#REF!)</f>
        <v>#REF!</v>
      </c>
    </row>
    <row r="8" spans="2:216" s="20" customFormat="1" ht="2.25" customHeight="1" x14ac:dyDescent="0.25">
      <c r="B8" s="33"/>
      <c r="C8" s="33"/>
      <c r="D8" s="34"/>
      <c r="E8" s="34"/>
      <c r="F8" s="34"/>
      <c r="G8" s="34"/>
      <c r="H8" s="34"/>
      <c r="I8" s="34"/>
      <c r="J8" s="34"/>
      <c r="K8" s="6"/>
      <c r="L8" s="6"/>
      <c r="M8" s="6"/>
      <c r="N8" s="6"/>
      <c r="O8" s="6"/>
      <c r="P8" s="5"/>
      <c r="Q8" s="6"/>
      <c r="R8" s="6"/>
      <c r="S8" s="6"/>
      <c r="T8" s="6"/>
      <c r="U8" s="6"/>
      <c r="V8" s="6"/>
      <c r="W8" s="6"/>
      <c r="X8" s="6"/>
      <c r="Y8" s="6"/>
      <c r="Z8" s="6"/>
      <c r="AA8" s="6"/>
      <c r="AB8" s="6"/>
      <c r="AC8" s="6"/>
      <c r="AD8" s="6"/>
      <c r="AE8" s="6"/>
      <c r="AF8" s="6"/>
      <c r="AG8" s="6"/>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6"/>
      <c r="BO8" s="6"/>
      <c r="BP8" s="6"/>
      <c r="BQ8" s="6"/>
      <c r="BR8" s="6"/>
      <c r="BS8" s="6"/>
      <c r="BT8" s="6"/>
      <c r="BU8" s="6"/>
      <c r="BV8" s="6"/>
      <c r="BW8" s="6"/>
      <c r="BX8" s="6"/>
      <c r="BY8" s="6"/>
      <c r="BZ8" s="6"/>
      <c r="CA8" s="6"/>
      <c r="CB8" s="6"/>
      <c r="CC8" s="6"/>
      <c r="CD8" s="6"/>
      <c r="CE8" s="6"/>
      <c r="CF8" s="6"/>
      <c r="CG8" s="6"/>
      <c r="CH8" s="6"/>
      <c r="CI8" s="6"/>
      <c r="CJ8" s="6"/>
      <c r="CK8" s="6"/>
      <c r="CL8" s="6"/>
      <c r="CM8" s="6"/>
      <c r="CN8" s="6"/>
      <c r="CO8" s="6"/>
      <c r="CP8" s="6"/>
      <c r="CQ8" s="6"/>
      <c r="CR8" s="6"/>
      <c r="CS8" s="6"/>
      <c r="CT8" s="6"/>
      <c r="CU8" s="6"/>
      <c r="CV8" s="6"/>
      <c r="CW8" s="6"/>
      <c r="CX8" s="6"/>
      <c r="CY8" s="6"/>
      <c r="CZ8" s="6"/>
      <c r="DA8" s="6"/>
      <c r="DB8" s="35"/>
      <c r="DC8" s="35"/>
      <c r="DD8" s="35"/>
      <c r="DE8" s="35"/>
      <c r="DF8" s="35"/>
      <c r="DG8" s="35"/>
      <c r="DH8" s="35"/>
      <c r="DI8" s="35"/>
      <c r="DJ8" s="36"/>
      <c r="DK8" s="36"/>
      <c r="DL8" s="36"/>
      <c r="DM8" s="36"/>
      <c r="DN8" s="36"/>
      <c r="DO8" s="36"/>
      <c r="DP8" s="36"/>
      <c r="DQ8" s="36"/>
      <c r="DR8" s="36"/>
      <c r="DS8" s="36"/>
      <c r="DT8" s="6"/>
      <c r="DU8" s="6"/>
      <c r="DV8" s="6"/>
      <c r="DW8" s="6"/>
      <c r="DX8" s="6"/>
      <c r="DY8" s="6"/>
      <c r="DZ8" s="6"/>
      <c r="EA8" s="6"/>
      <c r="EB8" s="6"/>
      <c r="EC8" s="6"/>
      <c r="ED8" s="6"/>
      <c r="EE8" s="6"/>
      <c r="EF8" s="6"/>
      <c r="EG8" s="6"/>
      <c r="EH8" s="6"/>
      <c r="EI8" s="6"/>
      <c r="EJ8" s="6"/>
      <c r="EK8" s="6"/>
      <c r="EL8" s="6"/>
      <c r="EM8" s="6"/>
      <c r="EN8" s="6"/>
      <c r="EO8" s="6"/>
      <c r="EP8" s="6"/>
      <c r="EQ8" s="6"/>
      <c r="ER8" s="6"/>
      <c r="ES8" s="6"/>
      <c r="ET8" s="6"/>
      <c r="EU8" s="6"/>
      <c r="EV8" s="6"/>
      <c r="EW8" s="6"/>
      <c r="EX8" s="6"/>
      <c r="EY8" s="6"/>
      <c r="EZ8" s="6"/>
      <c r="FA8" s="6"/>
      <c r="FB8" s="6"/>
      <c r="FC8" s="6"/>
      <c r="FD8" s="6"/>
      <c r="FE8" s="6"/>
      <c r="FF8" s="6"/>
      <c r="FG8" s="6"/>
      <c r="FH8" s="6"/>
      <c r="FI8" s="6"/>
      <c r="FJ8" s="6"/>
      <c r="FK8" s="6"/>
      <c r="FL8" s="6"/>
      <c r="FM8" s="6"/>
      <c r="FN8" s="6"/>
      <c r="FO8" s="6"/>
      <c r="FP8" s="6"/>
      <c r="FQ8" s="6"/>
      <c r="FR8" s="6"/>
      <c r="FS8" s="6"/>
      <c r="FT8" s="6"/>
      <c r="FU8" s="6"/>
      <c r="FV8" s="6"/>
      <c r="FW8" s="6"/>
      <c r="FX8" s="6"/>
      <c r="FY8" s="6"/>
      <c r="FZ8" s="6"/>
      <c r="GA8" s="6"/>
      <c r="GB8" s="6"/>
      <c r="GC8" s="6"/>
      <c r="GD8" s="6"/>
      <c r="GE8" s="6"/>
      <c r="GF8" s="6"/>
      <c r="GG8" s="6"/>
      <c r="GH8" s="6"/>
      <c r="GI8" s="6"/>
      <c r="GJ8" s="6"/>
      <c r="GK8" s="6"/>
      <c r="GL8" s="6"/>
      <c r="GM8" s="6"/>
      <c r="GN8" s="6"/>
      <c r="GO8" s="6"/>
      <c r="GP8" s="6"/>
      <c r="GQ8" s="6"/>
      <c r="GR8" s="6"/>
      <c r="GS8" s="6"/>
      <c r="GT8" s="6"/>
      <c r="GU8" s="6"/>
      <c r="GV8" s="6"/>
      <c r="GW8" s="6"/>
      <c r="GX8" s="6"/>
      <c r="GY8" s="6"/>
      <c r="GZ8" s="6"/>
      <c r="HA8" s="6"/>
      <c r="HB8" s="6"/>
      <c r="HC8" s="6"/>
      <c r="HD8" s="6"/>
      <c r="HE8" s="6"/>
      <c r="HF8" s="6"/>
      <c r="HG8" s="6"/>
      <c r="HH8" s="6"/>
    </row>
    <row r="9" spans="2:216" ht="26.25" customHeight="1" x14ac:dyDescent="0.25">
      <c r="B9" s="152" t="s">
        <v>2</v>
      </c>
      <c r="C9" s="152"/>
      <c r="D9" s="159" t="s">
        <v>147</v>
      </c>
      <c r="E9" s="159"/>
      <c r="F9" s="159"/>
      <c r="G9" s="159"/>
      <c r="H9" s="159"/>
      <c r="I9" s="159"/>
      <c r="J9" s="159"/>
      <c r="T9" s="37"/>
      <c r="U9" s="37"/>
      <c r="V9" s="37"/>
      <c r="W9" s="37"/>
      <c r="X9" s="37"/>
      <c r="Y9" s="37"/>
      <c r="Z9" s="37"/>
      <c r="AA9" s="37"/>
      <c r="AB9" s="37"/>
      <c r="AC9" s="37"/>
      <c r="AD9" s="37"/>
      <c r="AE9" s="37"/>
      <c r="AF9" s="37"/>
      <c r="AG9" s="37"/>
      <c r="AH9" s="37"/>
      <c r="AI9" s="37"/>
      <c r="AJ9" s="37"/>
      <c r="AK9" s="37"/>
      <c r="AL9" s="37"/>
      <c r="AM9" s="37"/>
      <c r="AN9" s="37"/>
      <c r="AO9" s="37"/>
      <c r="AP9" s="37"/>
      <c r="AQ9" s="37"/>
      <c r="AR9" s="37"/>
      <c r="AS9" s="37"/>
      <c r="AT9" s="37"/>
      <c r="AU9" s="37"/>
      <c r="AV9" s="37"/>
      <c r="AW9" s="37"/>
      <c r="AX9" s="37"/>
      <c r="AY9" s="37"/>
      <c r="AZ9" s="37"/>
      <c r="BA9" s="37"/>
      <c r="BB9" s="37"/>
      <c r="BC9" s="37"/>
      <c r="BD9" s="37"/>
      <c r="BE9" s="37"/>
      <c r="BF9" s="37"/>
      <c r="BG9" s="37"/>
      <c r="BH9" s="37"/>
      <c r="BI9" s="37"/>
      <c r="BJ9" s="37"/>
      <c r="BK9" s="37"/>
      <c r="BL9" s="37"/>
      <c r="BM9" s="37"/>
      <c r="BN9" s="37"/>
      <c r="BO9" s="37"/>
      <c r="BP9" s="37"/>
      <c r="BQ9" s="37"/>
      <c r="BR9" s="37"/>
      <c r="BS9" s="37"/>
      <c r="BT9" s="37"/>
      <c r="BU9" s="37"/>
      <c r="BV9" s="37"/>
      <c r="BW9" s="37"/>
      <c r="BX9" s="37"/>
      <c r="BY9" s="37"/>
      <c r="BZ9" s="37"/>
      <c r="CA9" s="37"/>
      <c r="CB9" s="37"/>
      <c r="CC9" s="37"/>
      <c r="CD9" s="37"/>
      <c r="CE9" s="37"/>
      <c r="CF9" s="37"/>
      <c r="CG9" s="37"/>
      <c r="CH9" s="37"/>
      <c r="CI9" s="37"/>
      <c r="CJ9" s="37"/>
      <c r="CK9" s="37"/>
      <c r="CL9" s="37"/>
      <c r="CM9" s="37"/>
      <c r="CN9" s="37"/>
      <c r="CO9" s="37"/>
      <c r="CP9" s="37"/>
      <c r="CQ9" s="37"/>
      <c r="CR9" s="37"/>
      <c r="CS9" s="37"/>
      <c r="CT9" s="37"/>
      <c r="CU9" s="37"/>
      <c r="CV9" s="37"/>
      <c r="CW9" s="37"/>
      <c r="CX9" s="37"/>
      <c r="CY9" s="37"/>
      <c r="CZ9" s="37"/>
      <c r="DA9" s="37"/>
      <c r="DB9" s="38"/>
      <c r="DC9" s="38"/>
      <c r="DD9" s="38"/>
      <c r="DE9" s="38"/>
      <c r="DF9" s="38"/>
      <c r="DG9" s="38"/>
      <c r="DH9" s="38"/>
      <c r="DI9" s="38"/>
      <c r="DJ9" s="37"/>
      <c r="DK9" s="37"/>
      <c r="DL9" s="37"/>
      <c r="DM9" s="37"/>
      <c r="DN9" s="37"/>
      <c r="DO9" s="37"/>
      <c r="DP9" s="37"/>
      <c r="DQ9" s="37"/>
      <c r="DR9" s="37"/>
      <c r="DS9" s="37"/>
      <c r="DT9" s="37"/>
      <c r="DU9" s="37"/>
      <c r="DV9" s="37"/>
      <c r="DW9" s="37"/>
      <c r="DX9" s="37"/>
    </row>
    <row r="10" spans="2:216" s="20" customFormat="1" ht="3" customHeight="1" x14ac:dyDescent="0.25">
      <c r="B10" s="33"/>
      <c r="C10" s="33"/>
      <c r="D10" s="34"/>
      <c r="E10" s="34"/>
      <c r="F10" s="34"/>
      <c r="G10" s="34"/>
      <c r="H10" s="34"/>
      <c r="I10" s="34"/>
      <c r="J10" s="34"/>
      <c r="K10" s="6"/>
      <c r="L10" s="6"/>
      <c r="M10" s="6"/>
      <c r="N10" s="6"/>
      <c r="O10" s="6"/>
      <c r="P10" s="5"/>
      <c r="Q10" s="6"/>
      <c r="R10" s="6"/>
      <c r="S10" s="6"/>
      <c r="T10" s="37"/>
      <c r="U10" s="37"/>
      <c r="V10" s="37"/>
      <c r="W10" s="37"/>
      <c r="X10" s="37"/>
      <c r="Y10" s="37"/>
      <c r="Z10" s="37"/>
      <c r="AA10" s="37"/>
      <c r="AB10" s="37"/>
      <c r="AC10" s="37"/>
      <c r="AD10" s="37"/>
      <c r="AE10" s="37"/>
      <c r="AF10" s="37"/>
      <c r="AG10" s="37"/>
      <c r="AH10" s="37"/>
      <c r="AI10" s="37"/>
      <c r="AJ10" s="37"/>
      <c r="AK10" s="37"/>
      <c r="AL10" s="37"/>
      <c r="AM10" s="37"/>
      <c r="AN10" s="37"/>
      <c r="AO10" s="37"/>
      <c r="AP10" s="37"/>
      <c r="AQ10" s="37"/>
      <c r="AR10" s="37"/>
      <c r="AS10" s="37"/>
      <c r="AT10" s="37"/>
      <c r="AU10" s="37"/>
      <c r="AV10" s="37"/>
      <c r="AW10" s="37"/>
      <c r="AX10" s="37"/>
      <c r="AY10" s="37"/>
      <c r="AZ10" s="37"/>
      <c r="BA10" s="37"/>
      <c r="BB10" s="37"/>
      <c r="BC10" s="37"/>
      <c r="BD10" s="37"/>
      <c r="BE10" s="37"/>
      <c r="BF10" s="37"/>
      <c r="BG10" s="37"/>
      <c r="BH10" s="37"/>
      <c r="BI10" s="37"/>
      <c r="BJ10" s="37"/>
      <c r="BK10" s="37"/>
      <c r="BL10" s="37"/>
      <c r="BM10" s="37"/>
      <c r="BN10" s="37"/>
      <c r="BO10" s="37"/>
      <c r="BP10" s="37"/>
      <c r="BQ10" s="37"/>
      <c r="BR10" s="37"/>
      <c r="BS10" s="37"/>
      <c r="BT10" s="37"/>
      <c r="BU10" s="37"/>
      <c r="BV10" s="37"/>
      <c r="BW10" s="37"/>
      <c r="BX10" s="37"/>
      <c r="BY10" s="37"/>
      <c r="BZ10" s="37"/>
      <c r="CA10" s="37"/>
      <c r="CB10" s="37"/>
      <c r="CC10" s="37"/>
      <c r="CD10" s="37"/>
      <c r="CE10" s="37"/>
      <c r="CF10" s="37"/>
      <c r="CG10" s="37"/>
      <c r="CH10" s="37"/>
      <c r="CI10" s="37"/>
      <c r="CJ10" s="37"/>
      <c r="CK10" s="37"/>
      <c r="CL10" s="37"/>
      <c r="CM10" s="37"/>
      <c r="CN10" s="37"/>
      <c r="CO10" s="37"/>
      <c r="CP10" s="37"/>
      <c r="CQ10" s="37"/>
      <c r="CR10" s="37"/>
      <c r="CS10" s="37"/>
      <c r="CT10" s="37"/>
      <c r="CU10" s="37"/>
      <c r="CV10" s="37"/>
      <c r="CW10" s="37"/>
      <c r="CX10" s="37"/>
      <c r="CY10" s="37"/>
      <c r="CZ10" s="37"/>
      <c r="DA10" s="37"/>
      <c r="DB10" s="38"/>
      <c r="DC10" s="38"/>
      <c r="DD10" s="38"/>
      <c r="DE10" s="38"/>
      <c r="DF10" s="38"/>
      <c r="DG10" s="38"/>
      <c r="DH10" s="38"/>
      <c r="DI10" s="38"/>
      <c r="DJ10" s="37"/>
      <c r="DK10" s="37"/>
      <c r="DL10" s="37"/>
      <c r="DM10" s="37"/>
      <c r="DN10" s="37"/>
      <c r="DO10" s="37"/>
      <c r="DP10" s="37"/>
      <c r="DQ10" s="37"/>
      <c r="DR10" s="37"/>
      <c r="DS10" s="37"/>
      <c r="DT10" s="37"/>
      <c r="DU10" s="37"/>
      <c r="DV10" s="37"/>
      <c r="DW10" s="37"/>
      <c r="DX10" s="37"/>
      <c r="DY10" s="6"/>
      <c r="DZ10" s="6"/>
      <c r="EA10" s="6"/>
      <c r="EB10" s="6"/>
      <c r="EC10" s="6"/>
      <c r="ED10" s="6"/>
      <c r="EE10" s="6"/>
      <c r="EF10" s="6"/>
      <c r="EG10" s="6"/>
      <c r="EH10" s="6"/>
      <c r="EI10" s="6"/>
      <c r="EJ10" s="6"/>
      <c r="EK10" s="6"/>
      <c r="EL10" s="6"/>
      <c r="EM10" s="6"/>
      <c r="EN10" s="6"/>
      <c r="EO10" s="6"/>
      <c r="EP10" s="6"/>
      <c r="EQ10" s="6"/>
      <c r="ER10" s="6"/>
      <c r="ES10" s="6"/>
      <c r="ET10" s="6"/>
      <c r="EU10" s="6"/>
      <c r="EV10" s="6"/>
      <c r="EW10" s="6"/>
      <c r="EX10" s="6"/>
      <c r="EY10" s="6"/>
      <c r="EZ10" s="6"/>
      <c r="FA10" s="6"/>
      <c r="FB10" s="6"/>
      <c r="FC10" s="6"/>
      <c r="FD10" s="6"/>
      <c r="FE10" s="6"/>
      <c r="FF10" s="6"/>
      <c r="FG10" s="6"/>
      <c r="FH10" s="6"/>
      <c r="FI10" s="6"/>
      <c r="FJ10" s="6"/>
      <c r="FK10" s="6"/>
      <c r="FL10" s="6"/>
      <c r="FM10" s="6"/>
      <c r="FN10" s="6"/>
      <c r="FO10" s="6"/>
      <c r="FP10" s="6"/>
      <c r="FQ10" s="6"/>
      <c r="FR10" s="6"/>
      <c r="FS10" s="6"/>
      <c r="FT10" s="6"/>
      <c r="FU10" s="6"/>
      <c r="FV10" s="6"/>
      <c r="FW10" s="6"/>
      <c r="FX10" s="6"/>
      <c r="FY10" s="6"/>
      <c r="FZ10" s="6"/>
      <c r="GA10" s="6"/>
      <c r="GB10" s="6"/>
      <c r="GC10" s="6"/>
      <c r="GD10" s="6"/>
      <c r="GE10" s="6"/>
      <c r="GF10" s="6"/>
      <c r="GG10" s="6"/>
      <c r="GH10" s="6"/>
      <c r="GI10" s="6"/>
      <c r="GJ10" s="6"/>
      <c r="GK10" s="6"/>
      <c r="GL10" s="6"/>
      <c r="GM10" s="6"/>
      <c r="GN10" s="6"/>
      <c r="GO10" s="6"/>
      <c r="GP10" s="6"/>
      <c r="GQ10" s="6"/>
      <c r="GR10" s="6"/>
      <c r="GS10" s="6"/>
      <c r="GT10" s="6"/>
      <c r="GU10" s="6"/>
      <c r="GV10" s="6"/>
      <c r="GW10" s="6"/>
      <c r="GX10" s="6"/>
      <c r="GY10" s="6"/>
      <c r="GZ10" s="6"/>
      <c r="HA10" s="6"/>
      <c r="HB10" s="6"/>
      <c r="HC10" s="6"/>
      <c r="HD10" s="6"/>
      <c r="HE10" s="6"/>
      <c r="HF10" s="6"/>
      <c r="HG10" s="6"/>
      <c r="HH10" s="6"/>
    </row>
    <row r="11" spans="2:216" s="20" customFormat="1" ht="18" customHeight="1" x14ac:dyDescent="0.25">
      <c r="B11" s="152" t="s">
        <v>65</v>
      </c>
      <c r="C11" s="152"/>
      <c r="D11" s="159" t="s">
        <v>111</v>
      </c>
      <c r="E11" s="159"/>
      <c r="F11" s="159"/>
      <c r="G11" s="159"/>
      <c r="H11" s="159"/>
      <c r="I11" s="159"/>
      <c r="J11" s="159"/>
      <c r="K11" s="6"/>
      <c r="L11" s="6"/>
      <c r="M11" s="6"/>
      <c r="N11" s="6"/>
      <c r="O11" s="6"/>
      <c r="P11" s="5"/>
      <c r="Q11" s="6"/>
      <c r="R11" s="6"/>
      <c r="S11" s="6"/>
      <c r="T11" s="37"/>
      <c r="U11" s="37"/>
      <c r="V11" s="37"/>
      <c r="W11" s="37"/>
      <c r="X11" s="37"/>
      <c r="Y11" s="37"/>
      <c r="Z11" s="37"/>
      <c r="AA11" s="37"/>
      <c r="AB11" s="37"/>
      <c r="AC11" s="37"/>
      <c r="AD11" s="37"/>
      <c r="AE11" s="37"/>
      <c r="AF11" s="37"/>
      <c r="AG11" s="37"/>
      <c r="AH11" s="37"/>
      <c r="AI11" s="37"/>
      <c r="AJ11" s="37"/>
      <c r="AK11" s="37"/>
      <c r="AL11" s="37"/>
      <c r="AM11" s="37"/>
      <c r="AN11" s="37"/>
      <c r="AO11" s="37"/>
      <c r="AP11" s="37"/>
      <c r="AQ11" s="37"/>
      <c r="AR11" s="37"/>
      <c r="AS11" s="37"/>
      <c r="AT11" s="37"/>
      <c r="AU11" s="37"/>
      <c r="AV11" s="37"/>
      <c r="AW11" s="37"/>
      <c r="AX11" s="37"/>
      <c r="AY11" s="37"/>
      <c r="AZ11" s="37"/>
      <c r="BA11" s="37"/>
      <c r="BB11" s="37"/>
      <c r="BC11" s="37"/>
      <c r="BD11" s="37"/>
      <c r="BE11" s="37"/>
      <c r="BF11" s="37"/>
      <c r="BG11" s="37"/>
      <c r="BH11" s="37"/>
      <c r="BI11" s="37"/>
      <c r="BJ11" s="37"/>
      <c r="BK11" s="37"/>
      <c r="BL11" s="37"/>
      <c r="BM11" s="37"/>
      <c r="BN11" s="37"/>
      <c r="BO11" s="37"/>
      <c r="BP11" s="37"/>
      <c r="BQ11" s="37"/>
      <c r="BR11" s="37"/>
      <c r="BS11" s="37"/>
      <c r="BT11" s="37"/>
      <c r="BU11" s="37"/>
      <c r="BV11" s="37"/>
      <c r="BW11" s="37"/>
      <c r="BX11" s="37"/>
      <c r="BY11" s="37"/>
      <c r="BZ11" s="37"/>
      <c r="CA11" s="37"/>
      <c r="CB11" s="37"/>
      <c r="CC11" s="37"/>
      <c r="CD11" s="37"/>
      <c r="CE11" s="37"/>
      <c r="CF11" s="37"/>
      <c r="CG11" s="37"/>
      <c r="CH11" s="37"/>
      <c r="CI11" s="37"/>
      <c r="CJ11" s="37"/>
      <c r="CK11" s="37"/>
      <c r="CL11" s="37"/>
      <c r="CM11" s="37"/>
      <c r="CN11" s="37"/>
      <c r="CO11" s="37"/>
      <c r="CP11" s="37"/>
      <c r="CQ11" s="37"/>
      <c r="CR11" s="37"/>
      <c r="CS11" s="37"/>
      <c r="CT11" s="37"/>
      <c r="CU11" s="37"/>
      <c r="CV11" s="37"/>
      <c r="CW11" s="37"/>
      <c r="CX11" s="37"/>
      <c r="CY11" s="37"/>
      <c r="CZ11" s="37"/>
      <c r="DA11" s="37"/>
      <c r="DB11" s="38"/>
      <c r="DC11" s="38"/>
      <c r="DD11" s="38"/>
      <c r="DE11" s="38"/>
      <c r="DF11" s="38"/>
      <c r="DG11" s="38"/>
      <c r="DH11" s="38"/>
      <c r="DI11" s="38"/>
      <c r="DJ11" s="37"/>
      <c r="DK11" s="37"/>
      <c r="DL11" s="37"/>
      <c r="DM11" s="37"/>
      <c r="DN11" s="37"/>
      <c r="DO11" s="37"/>
      <c r="DP11" s="37"/>
      <c r="DQ11" s="37"/>
      <c r="DR11" s="37"/>
      <c r="DS11" s="37"/>
      <c r="DT11" s="37"/>
      <c r="DU11" s="37"/>
      <c r="DV11" s="37"/>
      <c r="DW11" s="37"/>
      <c r="DX11" s="37"/>
      <c r="DY11" s="6"/>
      <c r="DZ11" s="6"/>
      <c r="EA11" s="6"/>
      <c r="EB11" s="6"/>
      <c r="EC11" s="6"/>
      <c r="ED11" s="6"/>
      <c r="EE11" s="6"/>
      <c r="EF11" s="6"/>
      <c r="EG11" s="6"/>
      <c r="EH11" s="6"/>
      <c r="EI11" s="6"/>
      <c r="EJ11" s="6"/>
      <c r="EK11" s="6"/>
      <c r="EL11" s="6"/>
      <c r="EM11" s="6"/>
      <c r="EN11" s="6"/>
      <c r="EO11" s="6"/>
      <c r="EP11" s="6"/>
      <c r="EQ11" s="6"/>
      <c r="ER11" s="6"/>
      <c r="ES11" s="6"/>
      <c r="ET11" s="6"/>
      <c r="EU11" s="6"/>
      <c r="EV11" s="6"/>
      <c r="EW11" s="6"/>
      <c r="EX11" s="6"/>
      <c r="EY11" s="6"/>
      <c r="EZ11" s="6"/>
      <c r="FA11" s="6"/>
      <c r="FB11" s="6"/>
      <c r="FC11" s="6"/>
      <c r="FD11" s="6"/>
      <c r="FE11" s="6"/>
      <c r="FF11" s="6"/>
      <c r="FG11" s="6"/>
      <c r="FH11" s="6"/>
      <c r="FI11" s="6"/>
      <c r="FJ11" s="6"/>
      <c r="FK11" s="6"/>
      <c r="FL11" s="6"/>
      <c r="FM11" s="6"/>
      <c r="FN11" s="6"/>
      <c r="FO11" s="6"/>
      <c r="FP11" s="6"/>
      <c r="FQ11" s="6"/>
      <c r="FR11" s="6"/>
      <c r="FS11" s="6"/>
      <c r="FT11" s="6"/>
      <c r="FU11" s="6"/>
      <c r="FV11" s="6"/>
      <c r="FW11" s="6"/>
      <c r="FX11" s="6"/>
      <c r="FY11" s="6"/>
      <c r="FZ11" s="6"/>
      <c r="GA11" s="6"/>
      <c r="GB11" s="6"/>
      <c r="GC11" s="6"/>
      <c r="GD11" s="6"/>
      <c r="GE11" s="6"/>
      <c r="GF11" s="6"/>
      <c r="GG11" s="6"/>
      <c r="GH11" s="6"/>
      <c r="GI11" s="6"/>
      <c r="GJ11" s="6"/>
      <c r="GK11" s="6"/>
      <c r="GL11" s="6"/>
      <c r="GM11" s="6"/>
      <c r="GN11" s="6"/>
      <c r="GO11" s="6"/>
      <c r="GP11" s="6"/>
      <c r="GQ11" s="6"/>
      <c r="GR11" s="6"/>
      <c r="GS11" s="6"/>
      <c r="GT11" s="6"/>
      <c r="GU11" s="6"/>
      <c r="GV11" s="6"/>
      <c r="GW11" s="6"/>
      <c r="GX11" s="6"/>
      <c r="GY11" s="6"/>
      <c r="GZ11" s="6"/>
      <c r="HA11" s="6"/>
      <c r="HB11" s="6"/>
      <c r="HC11" s="6"/>
      <c r="HD11" s="6"/>
      <c r="HE11" s="6"/>
      <c r="HF11" s="6"/>
      <c r="HG11" s="6"/>
      <c r="HH11" s="6"/>
    </row>
    <row r="12" spans="2:216" s="20" customFormat="1" ht="3" customHeight="1" x14ac:dyDescent="0.25">
      <c r="B12" s="33"/>
      <c r="C12" s="33"/>
      <c r="D12" s="34"/>
      <c r="E12" s="34"/>
      <c r="F12" s="34"/>
      <c r="G12" s="34"/>
      <c r="H12" s="34"/>
      <c r="I12" s="34"/>
      <c r="J12" s="34"/>
      <c r="K12" s="6"/>
      <c r="L12" s="6"/>
      <c r="M12" s="6"/>
      <c r="N12" s="6"/>
      <c r="O12" s="6"/>
      <c r="P12" s="5"/>
      <c r="Q12" s="6"/>
      <c r="R12" s="6"/>
      <c r="S12" s="6"/>
      <c r="T12" s="37"/>
      <c r="U12" s="37"/>
      <c r="V12" s="37"/>
      <c r="W12" s="37"/>
      <c r="X12" s="37"/>
      <c r="Y12" s="37"/>
      <c r="Z12" s="37"/>
      <c r="AA12" s="37"/>
      <c r="AB12" s="37"/>
      <c r="AC12" s="37"/>
      <c r="AD12" s="37"/>
      <c r="AE12" s="37"/>
      <c r="AF12" s="37"/>
      <c r="AG12" s="37"/>
      <c r="AH12" s="37"/>
      <c r="AI12" s="37"/>
      <c r="AJ12" s="37"/>
      <c r="AK12" s="37"/>
      <c r="AL12" s="37"/>
      <c r="AM12" s="37"/>
      <c r="AN12" s="37"/>
      <c r="AO12" s="37"/>
      <c r="AP12" s="37"/>
      <c r="AQ12" s="37"/>
      <c r="AR12" s="37"/>
      <c r="AS12" s="37"/>
      <c r="AT12" s="37"/>
      <c r="AU12" s="37"/>
      <c r="AV12" s="37"/>
      <c r="AW12" s="37"/>
      <c r="AX12" s="37"/>
      <c r="AY12" s="37"/>
      <c r="AZ12" s="37"/>
      <c r="BA12" s="37"/>
      <c r="BB12" s="37"/>
      <c r="BC12" s="37"/>
      <c r="BD12" s="37"/>
      <c r="BE12" s="37"/>
      <c r="BF12" s="37"/>
      <c r="BG12" s="37"/>
      <c r="BH12" s="37"/>
      <c r="BI12" s="37"/>
      <c r="BJ12" s="37"/>
      <c r="BK12" s="37"/>
      <c r="BL12" s="37"/>
      <c r="BM12" s="37"/>
      <c r="BN12" s="37"/>
      <c r="BO12" s="37"/>
      <c r="BP12" s="37"/>
      <c r="BQ12" s="37"/>
      <c r="BR12" s="37"/>
      <c r="BS12" s="37"/>
      <c r="BT12" s="37"/>
      <c r="BU12" s="37"/>
      <c r="BV12" s="37"/>
      <c r="BW12" s="37"/>
      <c r="BX12" s="37"/>
      <c r="BY12" s="37"/>
      <c r="BZ12" s="37"/>
      <c r="CA12" s="37"/>
      <c r="CB12" s="37"/>
      <c r="CC12" s="37"/>
      <c r="CD12" s="37"/>
      <c r="CE12" s="37"/>
      <c r="CF12" s="37"/>
      <c r="CG12" s="37"/>
      <c r="CH12" s="37"/>
      <c r="CI12" s="37"/>
      <c r="CJ12" s="37"/>
      <c r="CK12" s="37"/>
      <c r="CL12" s="37"/>
      <c r="CM12" s="37"/>
      <c r="CN12" s="37"/>
      <c r="CO12" s="37"/>
      <c r="CP12" s="37"/>
      <c r="CQ12" s="37"/>
      <c r="CR12" s="37"/>
      <c r="CS12" s="37"/>
      <c r="CT12" s="37"/>
      <c r="CU12" s="37"/>
      <c r="CV12" s="37"/>
      <c r="CW12" s="37"/>
      <c r="CX12" s="37"/>
      <c r="CY12" s="37"/>
      <c r="CZ12" s="37"/>
      <c r="DA12" s="37"/>
      <c r="DB12" s="38"/>
      <c r="DC12" s="38"/>
      <c r="DD12" s="38"/>
      <c r="DE12" s="38"/>
      <c r="DF12" s="38"/>
      <c r="DG12" s="38"/>
      <c r="DH12" s="38"/>
      <c r="DI12" s="38"/>
      <c r="DJ12" s="37"/>
      <c r="DK12" s="37"/>
      <c r="DL12" s="37"/>
      <c r="DM12" s="37"/>
      <c r="DN12" s="37"/>
      <c r="DO12" s="37"/>
      <c r="DP12" s="37"/>
      <c r="DQ12" s="37"/>
      <c r="DR12" s="37"/>
      <c r="DS12" s="37"/>
      <c r="DT12" s="37"/>
      <c r="DU12" s="37"/>
      <c r="DV12" s="37"/>
      <c r="DW12" s="37"/>
      <c r="DX12" s="37"/>
      <c r="DY12" s="6"/>
      <c r="DZ12" s="6"/>
      <c r="EA12" s="6"/>
      <c r="EB12" s="6"/>
      <c r="EC12" s="6"/>
      <c r="ED12" s="6"/>
      <c r="EE12" s="6"/>
      <c r="EF12" s="6"/>
      <c r="EG12" s="6"/>
      <c r="EH12" s="6"/>
      <c r="EI12" s="6"/>
      <c r="EJ12" s="6"/>
      <c r="EK12" s="6"/>
      <c r="EL12" s="6"/>
      <c r="EM12" s="6"/>
      <c r="EN12" s="6"/>
      <c r="EO12" s="6"/>
      <c r="EP12" s="6"/>
      <c r="EQ12" s="6"/>
      <c r="ER12" s="6"/>
      <c r="ES12" s="6"/>
      <c r="ET12" s="6"/>
      <c r="EU12" s="6"/>
      <c r="EV12" s="6"/>
      <c r="EW12" s="6"/>
      <c r="EX12" s="6"/>
      <c r="EY12" s="6"/>
      <c r="EZ12" s="6"/>
      <c r="FA12" s="6"/>
      <c r="FB12" s="6"/>
      <c r="FC12" s="6"/>
      <c r="FD12" s="6"/>
      <c r="FE12" s="6"/>
      <c r="FF12" s="6"/>
      <c r="FG12" s="6"/>
      <c r="FH12" s="6"/>
      <c r="FI12" s="6"/>
      <c r="FJ12" s="6"/>
      <c r="FK12" s="6"/>
      <c r="FL12" s="6"/>
      <c r="FM12" s="6"/>
      <c r="FN12" s="6"/>
      <c r="FO12" s="6"/>
      <c r="FP12" s="6"/>
      <c r="FQ12" s="6"/>
      <c r="FR12" s="6"/>
      <c r="FS12" s="6"/>
      <c r="FT12" s="6"/>
      <c r="FU12" s="6"/>
      <c r="FV12" s="6"/>
      <c r="FW12" s="6"/>
      <c r="FX12" s="6"/>
      <c r="FY12" s="6"/>
      <c r="FZ12" s="6"/>
      <c r="GA12" s="6"/>
      <c r="GB12" s="6"/>
      <c r="GC12" s="6"/>
      <c r="GD12" s="6"/>
      <c r="GE12" s="6"/>
      <c r="GF12" s="6"/>
      <c r="GG12" s="6"/>
      <c r="GH12" s="6"/>
      <c r="GI12" s="6"/>
      <c r="GJ12" s="6"/>
      <c r="GK12" s="6"/>
      <c r="GL12" s="6"/>
      <c r="GM12" s="6"/>
      <c r="GN12" s="6"/>
      <c r="GO12" s="6"/>
      <c r="GP12" s="6"/>
      <c r="GQ12" s="6"/>
      <c r="GR12" s="6"/>
      <c r="GS12" s="6"/>
      <c r="GT12" s="6"/>
      <c r="GU12" s="6"/>
      <c r="GV12" s="6"/>
      <c r="GW12" s="6"/>
      <c r="GX12" s="6"/>
      <c r="GY12" s="6"/>
      <c r="GZ12" s="6"/>
      <c r="HA12" s="6"/>
      <c r="HB12" s="6"/>
      <c r="HC12" s="6"/>
      <c r="HD12" s="6"/>
      <c r="HE12" s="6"/>
      <c r="HF12" s="6"/>
      <c r="HG12" s="6"/>
      <c r="HH12" s="6"/>
    </row>
    <row r="13" spans="2:216" s="20" customFormat="1" ht="39" customHeight="1" x14ac:dyDescent="0.25">
      <c r="B13" s="152" t="s">
        <v>66</v>
      </c>
      <c r="C13" s="152"/>
      <c r="D13" s="159" t="s">
        <v>112</v>
      </c>
      <c r="E13" s="159"/>
      <c r="F13" s="159"/>
      <c r="G13" s="159"/>
      <c r="H13" s="159"/>
      <c r="I13" s="159"/>
      <c r="J13" s="159"/>
      <c r="K13" s="6"/>
      <c r="L13" s="6"/>
      <c r="M13" s="6"/>
      <c r="N13" s="6"/>
      <c r="O13" s="6"/>
      <c r="P13" s="5"/>
      <c r="Q13" s="6"/>
      <c r="R13" s="6"/>
      <c r="S13" s="6"/>
      <c r="T13" s="37"/>
      <c r="U13" s="37"/>
      <c r="V13" s="37"/>
      <c r="W13" s="37"/>
      <c r="X13" s="37"/>
      <c r="Y13" s="37"/>
      <c r="Z13" s="37"/>
      <c r="AA13" s="37"/>
      <c r="AB13" s="37"/>
      <c r="AC13" s="37"/>
      <c r="AD13" s="37"/>
      <c r="AE13" s="37"/>
      <c r="AF13" s="37"/>
      <c r="AG13" s="37"/>
      <c r="AH13" s="37"/>
      <c r="AI13" s="37"/>
      <c r="AJ13" s="37"/>
      <c r="AK13" s="37"/>
      <c r="AL13" s="37"/>
      <c r="AM13" s="37"/>
      <c r="AN13" s="37"/>
      <c r="AO13" s="37"/>
      <c r="AP13" s="37"/>
      <c r="AQ13" s="37"/>
      <c r="AR13" s="37"/>
      <c r="AS13" s="37"/>
      <c r="AT13" s="37"/>
      <c r="AU13" s="37"/>
      <c r="AV13" s="37"/>
      <c r="AW13" s="37"/>
      <c r="AX13" s="37"/>
      <c r="AY13" s="37"/>
      <c r="AZ13" s="37"/>
      <c r="BA13" s="37"/>
      <c r="BB13" s="37"/>
      <c r="BC13" s="37"/>
      <c r="BD13" s="37"/>
      <c r="BE13" s="37"/>
      <c r="BF13" s="37"/>
      <c r="BG13" s="37"/>
      <c r="BH13" s="37"/>
      <c r="BI13" s="37"/>
      <c r="BJ13" s="37"/>
      <c r="BK13" s="37"/>
      <c r="BL13" s="37"/>
      <c r="BM13" s="37"/>
      <c r="BN13" s="37"/>
      <c r="BO13" s="37"/>
      <c r="BP13" s="37"/>
      <c r="BQ13" s="37"/>
      <c r="BR13" s="37"/>
      <c r="BS13" s="37"/>
      <c r="BT13" s="37"/>
      <c r="BU13" s="37"/>
      <c r="BV13" s="37"/>
      <c r="BW13" s="37"/>
      <c r="BX13" s="37"/>
      <c r="BY13" s="37"/>
      <c r="BZ13" s="37"/>
      <c r="CA13" s="37"/>
      <c r="CB13" s="37"/>
      <c r="CC13" s="37"/>
      <c r="CD13" s="37"/>
      <c r="CE13" s="37"/>
      <c r="CF13" s="37"/>
      <c r="CG13" s="37"/>
      <c r="CH13" s="37"/>
      <c r="CI13" s="37"/>
      <c r="CJ13" s="37"/>
      <c r="CK13" s="37"/>
      <c r="CL13" s="37"/>
      <c r="CM13" s="37"/>
      <c r="CN13" s="37"/>
      <c r="CO13" s="37"/>
      <c r="CP13" s="37"/>
      <c r="CQ13" s="37"/>
      <c r="CR13" s="37"/>
      <c r="CS13" s="37"/>
      <c r="CT13" s="37"/>
      <c r="CU13" s="37"/>
      <c r="CV13" s="37"/>
      <c r="CW13" s="37"/>
      <c r="CX13" s="37"/>
      <c r="CY13" s="37"/>
      <c r="CZ13" s="37"/>
      <c r="DA13" s="37"/>
      <c r="DB13" s="38"/>
      <c r="DC13" s="38"/>
      <c r="DD13" s="38"/>
      <c r="DE13" s="38"/>
      <c r="DF13" s="38"/>
      <c r="DG13" s="38"/>
      <c r="DH13" s="38"/>
      <c r="DI13" s="38"/>
      <c r="DJ13" s="37"/>
      <c r="DK13" s="37"/>
      <c r="DL13" s="37"/>
      <c r="DM13" s="37"/>
      <c r="DN13" s="37"/>
      <c r="DO13" s="37"/>
      <c r="DP13" s="37"/>
      <c r="DQ13" s="37"/>
      <c r="DR13" s="37"/>
      <c r="DS13" s="37"/>
      <c r="DT13" s="37"/>
      <c r="DU13" s="37"/>
      <c r="DV13" s="37"/>
      <c r="DW13" s="37"/>
      <c r="DX13" s="37"/>
      <c r="DY13" s="6"/>
      <c r="DZ13" s="6"/>
      <c r="EA13" s="6"/>
      <c r="EB13" s="6"/>
      <c r="EC13" s="6"/>
      <c r="ED13" s="6"/>
      <c r="EE13" s="6"/>
      <c r="EF13" s="6"/>
      <c r="EG13" s="6"/>
      <c r="EH13" s="6"/>
      <c r="EI13" s="6"/>
      <c r="EJ13" s="6"/>
      <c r="EK13" s="6"/>
      <c r="EL13" s="6"/>
      <c r="EM13" s="6"/>
      <c r="EN13" s="6"/>
      <c r="EO13" s="6"/>
      <c r="EP13" s="6"/>
      <c r="EQ13" s="6"/>
      <c r="ER13" s="6"/>
      <c r="ES13" s="6"/>
      <c r="ET13" s="6"/>
      <c r="EU13" s="6"/>
      <c r="EV13" s="6"/>
      <c r="EW13" s="6"/>
      <c r="EX13" s="6"/>
      <c r="EY13" s="6"/>
      <c r="EZ13" s="6"/>
      <c r="FA13" s="6"/>
      <c r="FB13" s="6"/>
      <c r="FC13" s="6"/>
      <c r="FD13" s="6"/>
      <c r="FE13" s="6"/>
      <c r="FF13" s="6"/>
      <c r="FG13" s="6"/>
      <c r="FH13" s="6"/>
      <c r="FI13" s="6"/>
      <c r="FJ13" s="6"/>
      <c r="FK13" s="6"/>
      <c r="FL13" s="6"/>
      <c r="FM13" s="6"/>
      <c r="FN13" s="6"/>
      <c r="FO13" s="6"/>
      <c r="FP13" s="6"/>
      <c r="FQ13" s="6"/>
      <c r="FR13" s="6"/>
      <c r="FS13" s="6"/>
      <c r="FT13" s="6"/>
      <c r="FU13" s="6"/>
      <c r="FV13" s="6"/>
      <c r="FW13" s="6"/>
      <c r="FX13" s="6"/>
      <c r="FY13" s="6"/>
      <c r="FZ13" s="6"/>
      <c r="GA13" s="6"/>
      <c r="GB13" s="6"/>
      <c r="GC13" s="6"/>
      <c r="GD13" s="6"/>
      <c r="GE13" s="6"/>
      <c r="GF13" s="6"/>
      <c r="GG13" s="6"/>
      <c r="GH13" s="6"/>
      <c r="GI13" s="6"/>
      <c r="GJ13" s="6"/>
      <c r="GK13" s="6"/>
      <c r="GL13" s="6"/>
      <c r="GM13" s="6"/>
      <c r="GN13" s="6"/>
      <c r="GO13" s="6"/>
      <c r="GP13" s="6"/>
      <c r="GQ13" s="6"/>
      <c r="GR13" s="6"/>
      <c r="GS13" s="6"/>
      <c r="GT13" s="6"/>
      <c r="GU13" s="6"/>
      <c r="GV13" s="6"/>
      <c r="GW13" s="6"/>
      <c r="GX13" s="6"/>
      <c r="GY13" s="6"/>
      <c r="GZ13" s="6"/>
      <c r="HA13" s="6"/>
      <c r="HB13" s="6"/>
      <c r="HC13" s="6"/>
      <c r="HD13" s="6"/>
      <c r="HE13" s="6"/>
      <c r="HF13" s="6"/>
      <c r="HG13" s="6"/>
      <c r="HH13" s="6"/>
    </row>
    <row r="14" spans="2:216" s="20" customFormat="1" ht="3.75" customHeight="1" x14ac:dyDescent="0.25">
      <c r="B14" s="33"/>
      <c r="C14" s="33"/>
      <c r="D14" s="34"/>
      <c r="E14" s="34"/>
      <c r="F14" s="34"/>
      <c r="G14" s="34"/>
      <c r="H14" s="34"/>
      <c r="I14" s="34"/>
      <c r="J14" s="34"/>
      <c r="K14" s="6"/>
      <c r="L14" s="6"/>
      <c r="M14" s="6"/>
      <c r="N14" s="6"/>
      <c r="O14" s="6"/>
      <c r="P14" s="5"/>
      <c r="Q14" s="6"/>
      <c r="R14" s="6"/>
      <c r="S14" s="6"/>
      <c r="T14" s="37"/>
      <c r="U14" s="37"/>
      <c r="V14" s="37"/>
      <c r="W14" s="37"/>
      <c r="X14" s="37"/>
      <c r="Y14" s="37"/>
      <c r="Z14" s="37"/>
      <c r="AA14" s="37"/>
      <c r="AB14" s="37"/>
      <c r="AC14" s="37"/>
      <c r="AD14" s="37"/>
      <c r="AE14" s="37"/>
      <c r="AF14" s="37"/>
      <c r="AG14" s="37"/>
      <c r="AH14" s="37"/>
      <c r="AI14" s="37"/>
      <c r="AJ14" s="37"/>
      <c r="AK14" s="37"/>
      <c r="AL14" s="37"/>
      <c r="AM14" s="37"/>
      <c r="AN14" s="37"/>
      <c r="AO14" s="37"/>
      <c r="AP14" s="37"/>
      <c r="AQ14" s="37"/>
      <c r="AR14" s="37"/>
      <c r="AS14" s="37"/>
      <c r="AT14" s="37"/>
      <c r="AU14" s="37"/>
      <c r="AV14" s="37"/>
      <c r="AW14" s="37"/>
      <c r="AX14" s="37"/>
      <c r="AY14" s="37"/>
      <c r="AZ14" s="37"/>
      <c r="BA14" s="37"/>
      <c r="BB14" s="37"/>
      <c r="BC14" s="37"/>
      <c r="BD14" s="37"/>
      <c r="BE14" s="37"/>
      <c r="BF14" s="37"/>
      <c r="BG14" s="37"/>
      <c r="BH14" s="37"/>
      <c r="BI14" s="37"/>
      <c r="BJ14" s="37"/>
      <c r="BK14" s="37"/>
      <c r="BL14" s="37"/>
      <c r="BM14" s="37"/>
      <c r="BN14" s="37"/>
      <c r="BO14" s="37"/>
      <c r="BP14" s="37"/>
      <c r="BQ14" s="37"/>
      <c r="BR14" s="37"/>
      <c r="BS14" s="37"/>
      <c r="BT14" s="37"/>
      <c r="BU14" s="37"/>
      <c r="BV14" s="37"/>
      <c r="BW14" s="37"/>
      <c r="BX14" s="37"/>
      <c r="BY14" s="37"/>
      <c r="BZ14" s="37"/>
      <c r="CA14" s="37"/>
      <c r="CB14" s="37"/>
      <c r="CC14" s="37"/>
      <c r="CD14" s="37"/>
      <c r="CE14" s="37"/>
      <c r="CF14" s="37"/>
      <c r="CG14" s="37"/>
      <c r="CH14" s="37"/>
      <c r="CI14" s="37"/>
      <c r="CJ14" s="37"/>
      <c r="CK14" s="37"/>
      <c r="CL14" s="37"/>
      <c r="CM14" s="37"/>
      <c r="CN14" s="37"/>
      <c r="CO14" s="37"/>
      <c r="CP14" s="37"/>
      <c r="CQ14" s="37"/>
      <c r="CR14" s="37"/>
      <c r="CS14" s="37"/>
      <c r="CT14" s="37"/>
      <c r="CU14" s="37"/>
      <c r="CV14" s="37"/>
      <c r="CW14" s="37"/>
      <c r="CX14" s="37"/>
      <c r="CY14" s="37"/>
      <c r="CZ14" s="37"/>
      <c r="DA14" s="37"/>
      <c r="DB14" s="38"/>
      <c r="DC14" s="38"/>
      <c r="DD14" s="38"/>
      <c r="DE14" s="38"/>
      <c r="DF14" s="38"/>
      <c r="DG14" s="38"/>
      <c r="DH14" s="38"/>
      <c r="DI14" s="38"/>
      <c r="DJ14" s="37"/>
      <c r="DK14" s="37"/>
      <c r="DL14" s="37"/>
      <c r="DM14" s="37"/>
      <c r="DN14" s="37"/>
      <c r="DO14" s="37"/>
      <c r="DP14" s="37"/>
      <c r="DQ14" s="37"/>
      <c r="DR14" s="37"/>
      <c r="DS14" s="37"/>
      <c r="DT14" s="37"/>
      <c r="DU14" s="37"/>
      <c r="DV14" s="37"/>
      <c r="DW14" s="37"/>
      <c r="DX14" s="37"/>
      <c r="DY14" s="6"/>
      <c r="DZ14" s="6"/>
      <c r="EA14" s="6"/>
      <c r="EB14" s="6"/>
      <c r="EC14" s="6"/>
      <c r="ED14" s="6"/>
      <c r="EE14" s="6"/>
      <c r="EF14" s="6"/>
      <c r="EG14" s="6"/>
      <c r="EH14" s="6"/>
      <c r="EI14" s="6"/>
      <c r="EJ14" s="6"/>
      <c r="EK14" s="6"/>
      <c r="EL14" s="6"/>
      <c r="EM14" s="6"/>
      <c r="EN14" s="6"/>
      <c r="EO14" s="6"/>
      <c r="EP14" s="6"/>
      <c r="EQ14" s="6"/>
      <c r="ER14" s="6"/>
      <c r="ES14" s="6"/>
      <c r="ET14" s="6"/>
      <c r="EU14" s="6"/>
      <c r="EV14" s="6"/>
      <c r="EW14" s="6"/>
      <c r="EX14" s="6"/>
      <c r="EY14" s="6"/>
      <c r="EZ14" s="6"/>
      <c r="FA14" s="6"/>
      <c r="FB14" s="6"/>
      <c r="FC14" s="6"/>
      <c r="FD14" s="6"/>
      <c r="FE14" s="6"/>
      <c r="FF14" s="6"/>
      <c r="FG14" s="6"/>
      <c r="FH14" s="6"/>
      <c r="FI14" s="6"/>
      <c r="FJ14" s="6"/>
      <c r="FK14" s="6"/>
      <c r="FL14" s="6"/>
      <c r="FM14" s="6"/>
      <c r="FN14" s="6"/>
      <c r="FO14" s="6"/>
      <c r="FP14" s="6"/>
      <c r="FQ14" s="6"/>
      <c r="FR14" s="6"/>
      <c r="FS14" s="6"/>
      <c r="FT14" s="6"/>
      <c r="FU14" s="6"/>
      <c r="FV14" s="6"/>
      <c r="FW14" s="6"/>
      <c r="FX14" s="6"/>
      <c r="FY14" s="6"/>
      <c r="FZ14" s="6"/>
      <c r="GA14" s="6"/>
      <c r="GB14" s="6"/>
      <c r="GC14" s="6"/>
      <c r="GD14" s="6"/>
      <c r="GE14" s="6"/>
      <c r="GF14" s="6"/>
      <c r="GG14" s="6"/>
      <c r="GH14" s="6"/>
      <c r="GI14" s="6"/>
      <c r="GJ14" s="6"/>
      <c r="GK14" s="6"/>
      <c r="GL14" s="6"/>
      <c r="GM14" s="6"/>
      <c r="GN14" s="6"/>
      <c r="GO14" s="6"/>
      <c r="GP14" s="6"/>
      <c r="GQ14" s="6"/>
      <c r="GR14" s="6"/>
      <c r="GS14" s="6"/>
      <c r="GT14" s="6"/>
      <c r="GU14" s="6"/>
      <c r="GV14" s="6"/>
      <c r="GW14" s="6"/>
      <c r="GX14" s="6"/>
      <c r="GY14" s="6"/>
      <c r="GZ14" s="6"/>
      <c r="HA14" s="6"/>
      <c r="HB14" s="6"/>
      <c r="HC14" s="6"/>
      <c r="HD14" s="6"/>
      <c r="HE14" s="6"/>
      <c r="HF14" s="6"/>
      <c r="HG14" s="6"/>
      <c r="HH14" s="6"/>
    </row>
    <row r="15" spans="2:216" s="20" customFormat="1" ht="13.5" customHeight="1" x14ac:dyDescent="0.25">
      <c r="B15" s="152" t="s">
        <v>4</v>
      </c>
      <c r="C15" s="152" t="str">
        <f>IF(ISERROR(VLOOKUP(#REF!,[3]listas!$B$5:$G$54,2,0)),"",VLOOKUP(#REF!,[3]listas!$B$5:$G$54,2,0))</f>
        <v/>
      </c>
      <c r="D15" s="159" t="s">
        <v>113</v>
      </c>
      <c r="E15" s="159"/>
      <c r="F15" s="159"/>
      <c r="G15" s="159"/>
      <c r="H15" s="159"/>
      <c r="I15" s="159"/>
      <c r="J15" s="159"/>
      <c r="K15" s="6"/>
      <c r="L15" s="6"/>
      <c r="M15" s="6"/>
      <c r="N15" s="6"/>
      <c r="O15" s="6"/>
      <c r="P15" s="5"/>
      <c r="Q15" s="6"/>
      <c r="R15" s="6"/>
      <c r="S15" s="6"/>
      <c r="T15" s="37"/>
      <c r="U15" s="37"/>
      <c r="V15" s="37"/>
      <c r="W15" s="37"/>
      <c r="X15" s="37"/>
      <c r="Y15" s="37"/>
      <c r="Z15" s="37"/>
      <c r="AA15" s="37"/>
      <c r="AB15" s="37"/>
      <c r="AC15" s="37"/>
      <c r="AD15" s="37"/>
      <c r="AE15" s="37"/>
      <c r="AF15" s="37"/>
      <c r="AG15" s="37"/>
      <c r="AH15" s="37"/>
      <c r="AI15" s="37"/>
      <c r="AJ15" s="37"/>
      <c r="AK15" s="37"/>
      <c r="AL15" s="37"/>
      <c r="AM15" s="37"/>
      <c r="AN15" s="37"/>
      <c r="AO15" s="37"/>
      <c r="AP15" s="37"/>
      <c r="AQ15" s="37"/>
      <c r="AR15" s="37"/>
      <c r="AS15" s="37"/>
      <c r="AT15" s="37"/>
      <c r="AU15" s="37"/>
      <c r="AV15" s="37"/>
      <c r="AW15" s="37"/>
      <c r="AX15" s="37"/>
      <c r="AY15" s="37"/>
      <c r="AZ15" s="37"/>
      <c r="BA15" s="37"/>
      <c r="BB15" s="37"/>
      <c r="BC15" s="37"/>
      <c r="BD15" s="37"/>
      <c r="BE15" s="37"/>
      <c r="BF15" s="37"/>
      <c r="BG15" s="37"/>
      <c r="BH15" s="37"/>
      <c r="BI15" s="37"/>
      <c r="BJ15" s="37"/>
      <c r="BK15" s="37"/>
      <c r="BL15" s="37"/>
      <c r="BM15" s="37"/>
      <c r="BN15" s="37"/>
      <c r="BO15" s="37"/>
      <c r="BP15" s="37"/>
      <c r="BQ15" s="37"/>
      <c r="BR15" s="37"/>
      <c r="BS15" s="37"/>
      <c r="BT15" s="37"/>
      <c r="BU15" s="37"/>
      <c r="BV15" s="37"/>
      <c r="BW15" s="37"/>
      <c r="BX15" s="37"/>
      <c r="BY15" s="37"/>
      <c r="BZ15" s="37"/>
      <c r="CA15" s="37"/>
      <c r="CB15" s="37"/>
      <c r="CC15" s="37"/>
      <c r="CD15" s="37"/>
      <c r="CE15" s="37"/>
      <c r="CF15" s="37"/>
      <c r="CG15" s="37"/>
      <c r="CH15" s="37"/>
      <c r="CI15" s="37"/>
      <c r="CJ15" s="37"/>
      <c r="CK15" s="37"/>
      <c r="CL15" s="37"/>
      <c r="CM15" s="37"/>
      <c r="CN15" s="37"/>
      <c r="CO15" s="37"/>
      <c r="CP15" s="37"/>
      <c r="CQ15" s="37"/>
      <c r="CR15" s="37"/>
      <c r="CS15" s="37"/>
      <c r="CT15" s="37"/>
      <c r="CU15" s="37"/>
      <c r="CV15" s="37"/>
      <c r="CW15" s="37"/>
      <c r="CX15" s="37"/>
      <c r="CY15" s="37"/>
      <c r="CZ15" s="37"/>
      <c r="DA15" s="37"/>
      <c r="DB15" s="38"/>
      <c r="DC15" s="38"/>
      <c r="DD15" s="38"/>
      <c r="DE15" s="38"/>
      <c r="DF15" s="38"/>
      <c r="DG15" s="38"/>
      <c r="DH15" s="38"/>
      <c r="DI15" s="38"/>
      <c r="DJ15" s="37"/>
      <c r="DK15" s="37"/>
      <c r="DL15" s="37"/>
      <c r="DM15" s="37"/>
      <c r="DN15" s="37"/>
      <c r="DO15" s="37"/>
      <c r="DP15" s="37"/>
      <c r="DQ15" s="37"/>
      <c r="DR15" s="37"/>
      <c r="DS15" s="37"/>
      <c r="DT15" s="37"/>
      <c r="DU15" s="37"/>
      <c r="DV15" s="37"/>
      <c r="DW15" s="37"/>
      <c r="DX15" s="37"/>
      <c r="DY15" s="6"/>
      <c r="DZ15" s="6"/>
      <c r="EA15" s="6"/>
      <c r="EB15" s="6"/>
      <c r="EC15" s="6"/>
      <c r="ED15" s="6"/>
      <c r="EE15" s="6"/>
      <c r="EF15" s="6"/>
      <c r="EG15" s="6"/>
      <c r="EH15" s="6"/>
      <c r="EI15" s="6"/>
      <c r="EJ15" s="6"/>
      <c r="EK15" s="6"/>
      <c r="EL15" s="6"/>
      <c r="EM15" s="6"/>
      <c r="EN15" s="6"/>
      <c r="EO15" s="6"/>
      <c r="EP15" s="6"/>
      <c r="EQ15" s="6"/>
      <c r="ER15" s="6"/>
      <c r="ES15" s="6"/>
      <c r="ET15" s="6"/>
      <c r="EU15" s="6"/>
      <c r="EV15" s="6"/>
      <c r="EW15" s="6"/>
      <c r="EX15" s="6"/>
      <c r="EY15" s="6"/>
      <c r="EZ15" s="6"/>
      <c r="FA15" s="6"/>
      <c r="FB15" s="6"/>
      <c r="FC15" s="6"/>
      <c r="FD15" s="6"/>
      <c r="FE15" s="6"/>
      <c r="FF15" s="6"/>
      <c r="FG15" s="6"/>
      <c r="FH15" s="6"/>
      <c r="FI15" s="6"/>
      <c r="FJ15" s="6"/>
      <c r="FK15" s="6"/>
      <c r="FL15" s="6"/>
      <c r="FM15" s="6"/>
      <c r="FN15" s="6"/>
      <c r="FO15" s="6"/>
      <c r="FP15" s="6"/>
      <c r="FQ15" s="6"/>
      <c r="FR15" s="6"/>
      <c r="FS15" s="6"/>
      <c r="FT15" s="6"/>
      <c r="FU15" s="6"/>
      <c r="FV15" s="6"/>
      <c r="FW15" s="6"/>
      <c r="FX15" s="6"/>
      <c r="FY15" s="6"/>
      <c r="FZ15" s="6"/>
      <c r="GA15" s="6"/>
      <c r="GB15" s="6"/>
      <c r="GC15" s="6"/>
      <c r="GD15" s="6"/>
      <c r="GE15" s="6"/>
      <c r="GF15" s="6"/>
      <c r="GG15" s="6"/>
      <c r="GH15" s="6"/>
      <c r="GI15" s="6"/>
      <c r="GJ15" s="6"/>
      <c r="GK15" s="6"/>
      <c r="GL15" s="6"/>
      <c r="GM15" s="6"/>
      <c r="GN15" s="6"/>
      <c r="GO15" s="6"/>
      <c r="GP15" s="6"/>
      <c r="GQ15" s="6"/>
      <c r="GR15" s="6"/>
      <c r="GS15" s="6"/>
      <c r="GT15" s="6"/>
      <c r="GU15" s="6"/>
      <c r="GV15" s="6"/>
      <c r="GW15" s="6"/>
      <c r="GX15" s="6"/>
      <c r="GY15" s="6"/>
      <c r="GZ15" s="6"/>
      <c r="HA15" s="6"/>
      <c r="HB15" s="6"/>
      <c r="HC15" s="6"/>
      <c r="HD15" s="6"/>
      <c r="HE15" s="6"/>
      <c r="HF15" s="6"/>
      <c r="HG15" s="6"/>
      <c r="HH15" s="6"/>
    </row>
    <row r="16" spans="2:216" s="20" customFormat="1" ht="3.75" customHeight="1" x14ac:dyDescent="0.25">
      <c r="B16" s="33"/>
      <c r="C16" s="33"/>
      <c r="D16" s="34"/>
      <c r="E16" s="34"/>
      <c r="F16" s="34"/>
      <c r="G16" s="34"/>
      <c r="H16" s="34"/>
      <c r="I16" s="34"/>
      <c r="J16" s="34"/>
      <c r="K16" s="6"/>
      <c r="L16" s="6"/>
      <c r="M16" s="6"/>
      <c r="N16" s="6"/>
      <c r="O16" s="6"/>
      <c r="P16" s="5"/>
      <c r="Q16" s="6"/>
      <c r="R16" s="6"/>
      <c r="S16" s="6"/>
      <c r="T16" s="37"/>
      <c r="U16" s="37"/>
      <c r="V16" s="37"/>
      <c r="W16" s="37"/>
      <c r="X16" s="37"/>
      <c r="Y16" s="37"/>
      <c r="Z16" s="37"/>
      <c r="AA16" s="37"/>
      <c r="AB16" s="37"/>
      <c r="AC16" s="37"/>
      <c r="AD16" s="37"/>
      <c r="AE16" s="37"/>
      <c r="AF16" s="37"/>
      <c r="AG16" s="37"/>
      <c r="AH16" s="37"/>
      <c r="AI16" s="37"/>
      <c r="AJ16" s="37"/>
      <c r="AK16" s="37"/>
      <c r="AL16" s="37"/>
      <c r="AM16" s="37"/>
      <c r="AN16" s="37"/>
      <c r="AO16" s="37"/>
      <c r="AP16" s="37"/>
      <c r="AQ16" s="37"/>
      <c r="AR16" s="37"/>
      <c r="AS16" s="37"/>
      <c r="AT16" s="37"/>
      <c r="AU16" s="37"/>
      <c r="AV16" s="37"/>
      <c r="AW16" s="37"/>
      <c r="AX16" s="37"/>
      <c r="AY16" s="37"/>
      <c r="AZ16" s="37"/>
      <c r="BA16" s="37"/>
      <c r="BB16" s="37"/>
      <c r="BC16" s="37"/>
      <c r="BD16" s="37"/>
      <c r="BE16" s="37"/>
      <c r="BF16" s="37"/>
      <c r="BG16" s="37"/>
      <c r="BH16" s="37"/>
      <c r="BI16" s="37"/>
      <c r="BJ16" s="37"/>
      <c r="BK16" s="37"/>
      <c r="BL16" s="37"/>
      <c r="BM16" s="37"/>
      <c r="BN16" s="37"/>
      <c r="BO16" s="37"/>
      <c r="BP16" s="37"/>
      <c r="BQ16" s="37"/>
      <c r="BR16" s="37"/>
      <c r="BS16" s="37"/>
      <c r="BT16" s="37"/>
      <c r="BU16" s="37"/>
      <c r="BV16" s="37"/>
      <c r="BW16" s="37"/>
      <c r="BX16" s="37"/>
      <c r="BY16" s="37"/>
      <c r="BZ16" s="37"/>
      <c r="CA16" s="37"/>
      <c r="CB16" s="37"/>
      <c r="CC16" s="37"/>
      <c r="CD16" s="37"/>
      <c r="CE16" s="37"/>
      <c r="CF16" s="37"/>
      <c r="CG16" s="37"/>
      <c r="CH16" s="37"/>
      <c r="CI16" s="37"/>
      <c r="CJ16" s="37"/>
      <c r="CK16" s="37"/>
      <c r="CL16" s="37"/>
      <c r="CM16" s="37"/>
      <c r="CN16" s="37"/>
      <c r="CO16" s="37"/>
      <c r="CP16" s="37"/>
      <c r="CQ16" s="37"/>
      <c r="CR16" s="37"/>
      <c r="CS16" s="37"/>
      <c r="CT16" s="37"/>
      <c r="CU16" s="37"/>
      <c r="CV16" s="37"/>
      <c r="CW16" s="37"/>
      <c r="CX16" s="37"/>
      <c r="CY16" s="37"/>
      <c r="CZ16" s="37"/>
      <c r="DA16" s="37"/>
      <c r="DB16" s="38"/>
      <c r="DC16" s="38"/>
      <c r="DD16" s="38"/>
      <c r="DE16" s="38"/>
      <c r="DF16" s="38"/>
      <c r="DG16" s="38"/>
      <c r="DH16" s="38"/>
      <c r="DI16" s="38"/>
      <c r="DJ16" s="37"/>
      <c r="DK16" s="37"/>
      <c r="DL16" s="37"/>
      <c r="DM16" s="37"/>
      <c r="DN16" s="37"/>
      <c r="DO16" s="37"/>
      <c r="DP16" s="37"/>
      <c r="DQ16" s="37"/>
      <c r="DR16" s="37"/>
      <c r="DS16" s="37"/>
      <c r="DT16" s="37"/>
      <c r="DU16" s="37"/>
      <c r="DV16" s="37"/>
      <c r="DW16" s="37"/>
      <c r="DX16" s="37"/>
      <c r="DY16" s="6"/>
      <c r="DZ16" s="6"/>
      <c r="EA16" s="6"/>
      <c r="EB16" s="6"/>
      <c r="EC16" s="6"/>
      <c r="ED16" s="6"/>
      <c r="EE16" s="6"/>
      <c r="EF16" s="6"/>
      <c r="EG16" s="6"/>
      <c r="EH16" s="6"/>
      <c r="EI16" s="6"/>
      <c r="EJ16" s="6"/>
      <c r="EK16" s="6"/>
      <c r="EL16" s="6"/>
      <c r="EM16" s="6"/>
      <c r="EN16" s="6"/>
      <c r="EO16" s="6"/>
      <c r="EP16" s="6"/>
      <c r="EQ16" s="6"/>
      <c r="ER16" s="6"/>
      <c r="ES16" s="6"/>
      <c r="ET16" s="6"/>
      <c r="EU16" s="6"/>
      <c r="EV16" s="6"/>
      <c r="EW16" s="6"/>
      <c r="EX16" s="6"/>
      <c r="EY16" s="6"/>
      <c r="EZ16" s="6"/>
      <c r="FA16" s="6"/>
      <c r="FB16" s="6"/>
      <c r="FC16" s="6"/>
      <c r="FD16" s="6"/>
      <c r="FE16" s="6"/>
      <c r="FF16" s="6"/>
      <c r="FG16" s="6"/>
      <c r="FH16" s="6"/>
      <c r="FI16" s="6"/>
      <c r="FJ16" s="6"/>
      <c r="FK16" s="6"/>
      <c r="FL16" s="6"/>
      <c r="FM16" s="6"/>
      <c r="FN16" s="6"/>
      <c r="FO16" s="6"/>
      <c r="FP16" s="6"/>
      <c r="FQ16" s="6"/>
      <c r="FR16" s="6"/>
      <c r="FS16" s="6"/>
      <c r="FT16" s="6"/>
      <c r="FU16" s="6"/>
      <c r="FV16" s="6"/>
      <c r="FW16" s="6"/>
      <c r="FX16" s="6"/>
      <c r="FY16" s="6"/>
      <c r="FZ16" s="6"/>
      <c r="GA16" s="6"/>
      <c r="GB16" s="6"/>
      <c r="GC16" s="6"/>
      <c r="GD16" s="6"/>
      <c r="GE16" s="6"/>
      <c r="GF16" s="6"/>
      <c r="GG16" s="6"/>
      <c r="GH16" s="6"/>
      <c r="GI16" s="6"/>
      <c r="GJ16" s="6"/>
      <c r="GK16" s="6"/>
      <c r="GL16" s="6"/>
      <c r="GM16" s="6"/>
      <c r="GN16" s="6"/>
      <c r="GO16" s="6"/>
      <c r="GP16" s="6"/>
      <c r="GQ16" s="6"/>
      <c r="GR16" s="6"/>
      <c r="GS16" s="6"/>
      <c r="GT16" s="6"/>
      <c r="GU16" s="6"/>
      <c r="GV16" s="6"/>
      <c r="GW16" s="6"/>
      <c r="GX16" s="6"/>
      <c r="GY16" s="6"/>
      <c r="GZ16" s="6"/>
      <c r="HA16" s="6"/>
      <c r="HB16" s="6"/>
      <c r="HC16" s="6"/>
      <c r="HD16" s="6"/>
      <c r="HE16" s="6"/>
      <c r="HF16" s="6"/>
      <c r="HG16" s="6"/>
      <c r="HH16" s="6"/>
    </row>
    <row r="17" spans="2:216" ht="12.75" x14ac:dyDescent="0.25">
      <c r="B17" s="152" t="s">
        <v>67</v>
      </c>
      <c r="C17" s="152"/>
      <c r="D17" s="160" t="s">
        <v>114</v>
      </c>
      <c r="E17" s="161"/>
      <c r="F17" s="161"/>
      <c r="G17" s="161"/>
      <c r="H17" s="161"/>
      <c r="I17" s="161"/>
      <c r="J17" s="162"/>
      <c r="L17" s="3"/>
      <c r="M17" s="3"/>
      <c r="N17" s="3"/>
      <c r="O17" s="3"/>
      <c r="T17" s="37"/>
      <c r="U17" s="37"/>
      <c r="V17" s="37"/>
      <c r="W17" s="37"/>
      <c r="X17" s="37"/>
      <c r="Y17" s="37"/>
      <c r="Z17" s="37"/>
      <c r="AA17" s="37"/>
      <c r="AB17" s="37"/>
      <c r="AC17" s="37"/>
      <c r="AD17" s="37"/>
      <c r="AE17" s="37"/>
      <c r="AF17" s="37"/>
      <c r="AG17" s="37"/>
      <c r="AH17" s="37"/>
      <c r="AI17" s="37"/>
      <c r="AJ17" s="39"/>
      <c r="AK17" s="40"/>
      <c r="AL17" s="40"/>
      <c r="AM17" s="37"/>
      <c r="AN17" s="41"/>
      <c r="AO17" s="37"/>
      <c r="AP17" s="37"/>
      <c r="AQ17" s="37"/>
      <c r="AR17" s="37"/>
      <c r="AS17" s="42"/>
      <c r="AT17" s="37"/>
      <c r="AU17" s="37"/>
      <c r="AV17" s="37"/>
      <c r="AW17" s="37"/>
      <c r="AX17" s="37"/>
      <c r="AY17" s="37"/>
      <c r="AZ17" s="37"/>
      <c r="BA17" s="37"/>
      <c r="BB17" s="37"/>
      <c r="BC17" s="37"/>
      <c r="BD17" s="37"/>
      <c r="BE17" s="37"/>
      <c r="BF17" s="37"/>
      <c r="BG17" s="37"/>
      <c r="BH17" s="37"/>
      <c r="BI17" s="37"/>
      <c r="BJ17" s="37"/>
      <c r="BK17" s="37"/>
      <c r="BL17" s="37"/>
      <c r="BM17" s="37"/>
      <c r="BN17" s="37"/>
      <c r="BO17" s="37"/>
      <c r="BP17" s="37"/>
      <c r="BQ17" s="37"/>
      <c r="BR17" s="37"/>
      <c r="BS17" s="37"/>
      <c r="BT17" s="37"/>
      <c r="BU17" s="37"/>
      <c r="BV17" s="37"/>
      <c r="BW17" s="37"/>
      <c r="BX17" s="37"/>
      <c r="BY17" s="37"/>
      <c r="BZ17" s="37"/>
      <c r="CA17" s="37"/>
      <c r="CB17" s="37"/>
      <c r="CC17" s="37"/>
      <c r="CD17" s="37"/>
      <c r="CE17" s="37"/>
      <c r="CF17" s="37"/>
      <c r="CG17" s="37"/>
      <c r="CH17" s="37"/>
      <c r="CI17" s="37"/>
      <c r="CJ17" s="37"/>
      <c r="CK17" s="37"/>
      <c r="CL17" s="37"/>
      <c r="CM17" s="37"/>
      <c r="CN17" s="37"/>
      <c r="CO17" s="37"/>
      <c r="CP17" s="37"/>
      <c r="CQ17" s="37"/>
      <c r="CR17" s="37"/>
      <c r="CS17" s="37"/>
      <c r="CT17" s="37"/>
      <c r="CU17" s="37"/>
      <c r="CV17" s="37"/>
      <c r="CW17" s="37"/>
      <c r="CX17" s="37"/>
      <c r="CY17" s="37"/>
      <c r="CZ17" s="37"/>
      <c r="DA17" s="37"/>
      <c r="DB17" s="38"/>
      <c r="DC17" s="38"/>
      <c r="DD17" s="38"/>
      <c r="DE17" s="38"/>
      <c r="DF17" s="38"/>
      <c r="DG17" s="38"/>
      <c r="DH17" s="38"/>
      <c r="DI17" s="38"/>
      <c r="DJ17" s="37"/>
      <c r="DK17" s="37"/>
      <c r="DL17" s="37"/>
      <c r="DM17" s="37"/>
      <c r="DN17" s="37"/>
      <c r="DO17" s="37"/>
      <c r="DP17" s="37"/>
      <c r="DQ17" s="37"/>
      <c r="DR17" s="37"/>
      <c r="DS17" s="37"/>
      <c r="DT17" s="37"/>
      <c r="DU17" s="37"/>
      <c r="DV17" s="37"/>
      <c r="DW17" s="37"/>
      <c r="DX17" s="37"/>
    </row>
    <row r="18" spans="2:216" s="20" customFormat="1" ht="3.75" customHeight="1" x14ac:dyDescent="0.25">
      <c r="B18" s="33"/>
      <c r="C18" s="33"/>
      <c r="D18" s="34"/>
      <c r="E18" s="34"/>
      <c r="F18" s="34"/>
      <c r="G18" s="34"/>
      <c r="H18" s="34"/>
      <c r="I18" s="34"/>
      <c r="J18" s="34"/>
      <c r="K18" s="6"/>
      <c r="L18" s="6"/>
      <c r="M18" s="6"/>
      <c r="N18" s="6"/>
      <c r="O18" s="6"/>
      <c r="P18" s="5"/>
      <c r="Q18" s="6"/>
      <c r="R18" s="6"/>
      <c r="S18" s="6"/>
      <c r="T18" s="37"/>
      <c r="U18" s="37"/>
      <c r="V18" s="37"/>
      <c r="W18" s="37"/>
      <c r="X18" s="37"/>
      <c r="Y18" s="37"/>
      <c r="Z18" s="37"/>
      <c r="AA18" s="37"/>
      <c r="AB18" s="37"/>
      <c r="AC18" s="37"/>
      <c r="AD18" s="37"/>
      <c r="AE18" s="37"/>
      <c r="AF18" s="37"/>
      <c r="AG18" s="37"/>
      <c r="AH18" s="37"/>
      <c r="AI18" s="43"/>
      <c r="AJ18" s="43"/>
      <c r="AK18" s="44"/>
      <c r="AL18" s="44"/>
      <c r="AM18" s="45"/>
      <c r="AN18" s="45"/>
      <c r="AO18" s="46"/>
      <c r="AP18" s="46"/>
      <c r="AQ18" s="46"/>
      <c r="AR18" s="46"/>
      <c r="AS18" s="46"/>
      <c r="AT18" s="37"/>
      <c r="AU18" s="37"/>
      <c r="AV18" s="37"/>
      <c r="AW18" s="37"/>
      <c r="AX18" s="37"/>
      <c r="AY18" s="37"/>
      <c r="AZ18" s="37"/>
      <c r="BA18" s="37"/>
      <c r="BB18" s="37"/>
      <c r="BC18" s="37"/>
      <c r="BD18" s="37"/>
      <c r="BE18" s="37"/>
      <c r="BF18" s="37"/>
      <c r="BG18" s="37"/>
      <c r="BH18" s="37"/>
      <c r="BI18" s="37"/>
      <c r="BJ18" s="37"/>
      <c r="BK18" s="37"/>
      <c r="BL18" s="37"/>
      <c r="BM18" s="37"/>
      <c r="BN18" s="37"/>
      <c r="BO18" s="37"/>
      <c r="BP18" s="37"/>
      <c r="BQ18" s="37"/>
      <c r="BR18" s="37"/>
      <c r="BS18" s="37"/>
      <c r="BT18" s="37"/>
      <c r="BU18" s="37"/>
      <c r="BV18" s="37"/>
      <c r="BW18" s="37"/>
      <c r="BX18" s="37"/>
      <c r="BY18" s="37"/>
      <c r="BZ18" s="37"/>
      <c r="CA18" s="37"/>
      <c r="CB18" s="37"/>
      <c r="CC18" s="37"/>
      <c r="CD18" s="37"/>
      <c r="CE18" s="37"/>
      <c r="CF18" s="37"/>
      <c r="CG18" s="37"/>
      <c r="CH18" s="37"/>
      <c r="CI18" s="37"/>
      <c r="CJ18" s="37"/>
      <c r="CK18" s="37"/>
      <c r="CL18" s="37"/>
      <c r="CM18" s="37"/>
      <c r="CN18" s="37"/>
      <c r="CO18" s="37"/>
      <c r="CP18" s="37"/>
      <c r="CQ18" s="37"/>
      <c r="CR18" s="37"/>
      <c r="CS18" s="37"/>
      <c r="CT18" s="37"/>
      <c r="CU18" s="37"/>
      <c r="CV18" s="37"/>
      <c r="CW18" s="37"/>
      <c r="CX18" s="37"/>
      <c r="CY18" s="37"/>
      <c r="CZ18" s="37"/>
      <c r="DA18" s="37"/>
      <c r="DB18" s="38"/>
      <c r="DC18" s="38"/>
      <c r="DD18" s="38"/>
      <c r="DE18" s="38"/>
      <c r="DF18" s="38"/>
      <c r="DG18" s="38"/>
      <c r="DH18" s="38"/>
      <c r="DI18" s="38"/>
      <c r="DJ18" s="37"/>
      <c r="DK18" s="37"/>
      <c r="DL18" s="37"/>
      <c r="DM18" s="37"/>
      <c r="DN18" s="37"/>
      <c r="DO18" s="37"/>
      <c r="DP18" s="37"/>
      <c r="DQ18" s="37"/>
      <c r="DR18" s="37"/>
      <c r="DS18" s="37"/>
      <c r="DT18" s="37"/>
      <c r="DU18" s="37"/>
      <c r="DV18" s="37"/>
      <c r="DW18" s="37"/>
      <c r="DX18" s="37"/>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row>
    <row r="19" spans="2:216" ht="12.75" x14ac:dyDescent="0.25">
      <c r="B19" s="152" t="s">
        <v>68</v>
      </c>
      <c r="C19" s="152"/>
      <c r="D19" s="153"/>
      <c r="E19" s="154"/>
      <c r="F19" s="154"/>
      <c r="G19" s="154"/>
      <c r="H19" s="154"/>
      <c r="I19" s="154"/>
      <c r="J19" s="155"/>
      <c r="L19" s="3"/>
      <c r="M19" s="3"/>
      <c r="N19" s="3"/>
      <c r="O19" s="3"/>
      <c r="T19" s="37"/>
      <c r="U19" s="37"/>
      <c r="V19" s="37"/>
      <c r="W19" s="37"/>
      <c r="X19" s="37"/>
      <c r="Y19" s="37"/>
      <c r="Z19" s="37"/>
      <c r="AA19" s="37"/>
      <c r="AB19" s="37"/>
      <c r="AC19" s="37"/>
      <c r="AD19" s="37"/>
      <c r="AE19" s="37"/>
      <c r="AF19" s="37"/>
      <c r="AG19" s="37"/>
      <c r="AH19" s="37"/>
      <c r="AI19" s="37"/>
      <c r="AJ19" s="39"/>
      <c r="AK19" s="39"/>
      <c r="AL19" s="39"/>
      <c r="AM19" s="39"/>
      <c r="AN19" s="37"/>
      <c r="AO19" s="39"/>
      <c r="AP19" s="39"/>
      <c r="AQ19" s="39"/>
      <c r="AR19" s="39"/>
      <c r="AS19" s="39"/>
      <c r="AT19" s="37"/>
      <c r="AU19" s="37"/>
      <c r="AV19" s="37"/>
      <c r="AW19" s="37"/>
      <c r="AX19" s="37"/>
      <c r="AY19" s="37"/>
      <c r="AZ19" s="37"/>
      <c r="BA19" s="37"/>
      <c r="BB19" s="37"/>
      <c r="BC19" s="37"/>
      <c r="BD19" s="37"/>
      <c r="BE19" s="37"/>
      <c r="BF19" s="37"/>
      <c r="BG19" s="37"/>
      <c r="BH19" s="37"/>
      <c r="BI19" s="37"/>
      <c r="BJ19" s="37"/>
      <c r="BK19" s="37"/>
      <c r="BL19" s="37"/>
      <c r="BM19" s="37"/>
      <c r="BN19" s="37"/>
      <c r="BO19" s="37"/>
      <c r="BP19" s="37"/>
      <c r="BQ19" s="37"/>
      <c r="BR19" s="37"/>
      <c r="BS19" s="37"/>
      <c r="BT19" s="37"/>
      <c r="BU19" s="37"/>
      <c r="BV19" s="37"/>
      <c r="BW19" s="37"/>
      <c r="BX19" s="37"/>
      <c r="BY19" s="37"/>
      <c r="BZ19" s="37"/>
      <c r="CA19" s="37"/>
      <c r="CB19" s="37"/>
      <c r="CC19" s="37"/>
      <c r="CD19" s="37"/>
      <c r="CE19" s="37"/>
      <c r="CF19" s="37"/>
      <c r="CG19" s="37"/>
      <c r="CH19" s="37"/>
      <c r="CI19" s="37"/>
      <c r="CJ19" s="37"/>
      <c r="CK19" s="37"/>
      <c r="CL19" s="37"/>
      <c r="CM19" s="37"/>
      <c r="CN19" s="37"/>
      <c r="CO19" s="37"/>
      <c r="CP19" s="37"/>
      <c r="CQ19" s="37"/>
      <c r="CR19" s="37"/>
      <c r="CS19" s="37"/>
      <c r="CT19" s="37"/>
      <c r="CU19" s="37"/>
      <c r="CV19" s="37"/>
      <c r="CW19" s="37"/>
      <c r="CX19" s="37"/>
      <c r="CY19" s="37"/>
      <c r="CZ19" s="37"/>
      <c r="DA19" s="37"/>
      <c r="DB19" s="37"/>
      <c r="DC19" s="37"/>
      <c r="DD19" s="38"/>
      <c r="DE19" s="38"/>
      <c r="DF19" s="38"/>
      <c r="DG19" s="38"/>
      <c r="DH19" s="38"/>
      <c r="DI19" s="38"/>
      <c r="DJ19" s="37"/>
      <c r="DK19" s="37"/>
      <c r="DL19" s="37"/>
      <c r="DM19" s="37"/>
      <c r="DN19" s="37"/>
      <c r="DO19" s="37"/>
      <c r="DP19" s="37"/>
      <c r="DQ19" s="37"/>
      <c r="DR19" s="37"/>
      <c r="DS19" s="37"/>
      <c r="DT19" s="37"/>
      <c r="DU19" s="37"/>
      <c r="DV19" s="37"/>
      <c r="DW19" s="37"/>
      <c r="DX19" s="37"/>
    </row>
    <row r="20" spans="2:216" s="20" customFormat="1" ht="4.5" customHeight="1" x14ac:dyDescent="0.25">
      <c r="B20" s="33"/>
      <c r="C20" s="33"/>
      <c r="D20" s="34"/>
      <c r="E20" s="34"/>
      <c r="F20" s="34"/>
      <c r="G20" s="34"/>
      <c r="H20" s="34"/>
      <c r="I20" s="34"/>
      <c r="J20" s="34"/>
      <c r="K20" s="6"/>
      <c r="L20" s="6"/>
      <c r="M20" s="6"/>
      <c r="N20" s="6"/>
      <c r="O20" s="6"/>
      <c r="P20" s="5"/>
      <c r="Q20" s="6"/>
      <c r="R20" s="6"/>
      <c r="S20" s="6"/>
      <c r="T20" s="37"/>
      <c r="U20" s="37"/>
      <c r="V20" s="37"/>
      <c r="W20" s="37"/>
      <c r="X20" s="37"/>
      <c r="Y20" s="37"/>
      <c r="Z20" s="37"/>
      <c r="AA20" s="37"/>
      <c r="AB20" s="37"/>
      <c r="AC20" s="37"/>
      <c r="AD20" s="37"/>
      <c r="AE20" s="37"/>
      <c r="AF20" s="37"/>
      <c r="AG20" s="37"/>
      <c r="AH20" s="37"/>
      <c r="AI20" s="43"/>
      <c r="AJ20" s="47"/>
      <c r="AK20" s="47"/>
      <c r="AL20" s="47"/>
      <c r="AM20" s="47"/>
      <c r="AN20" s="43"/>
      <c r="AO20" s="43"/>
      <c r="AP20" s="43"/>
      <c r="AQ20" s="43"/>
      <c r="AR20" s="43"/>
      <c r="AS20" s="43"/>
      <c r="AT20" s="37"/>
      <c r="AU20" s="37"/>
      <c r="AV20" s="37"/>
      <c r="AW20" s="37"/>
      <c r="AX20" s="48"/>
      <c r="AY20" s="37"/>
      <c r="AZ20" s="37"/>
      <c r="BA20" s="37"/>
      <c r="BB20" s="37"/>
      <c r="BC20" s="37"/>
      <c r="BD20" s="37"/>
      <c r="BE20" s="37"/>
      <c r="BF20" s="37"/>
      <c r="BG20" s="37"/>
      <c r="BH20" s="37"/>
      <c r="BI20" s="37"/>
      <c r="BJ20" s="37"/>
      <c r="BK20" s="37"/>
      <c r="BL20" s="37"/>
      <c r="BM20" s="37"/>
      <c r="BN20" s="37"/>
      <c r="BO20" s="37"/>
      <c r="BP20" s="37"/>
      <c r="BQ20" s="37"/>
      <c r="BR20" s="37"/>
      <c r="BS20" s="37"/>
      <c r="BT20" s="37"/>
      <c r="BU20" s="37"/>
      <c r="BV20" s="37"/>
      <c r="BW20" s="37"/>
      <c r="BX20" s="37"/>
      <c r="BY20" s="37"/>
      <c r="BZ20" s="37"/>
      <c r="CA20" s="37"/>
      <c r="CB20" s="37"/>
      <c r="CC20" s="37"/>
      <c r="CD20" s="37"/>
      <c r="CE20" s="37"/>
      <c r="CF20" s="37"/>
      <c r="CG20" s="37"/>
      <c r="CH20" s="37"/>
      <c r="CI20" s="37"/>
      <c r="CJ20" s="37"/>
      <c r="CK20" s="37"/>
      <c r="CL20" s="37"/>
      <c r="CM20" s="37"/>
      <c r="CN20" s="37"/>
      <c r="CO20" s="37"/>
      <c r="CP20" s="37"/>
      <c r="CQ20" s="37"/>
      <c r="CR20" s="37"/>
      <c r="CS20" s="37"/>
      <c r="CT20" s="37"/>
      <c r="CU20" s="37"/>
      <c r="CV20" s="37"/>
      <c r="CW20" s="37"/>
      <c r="CX20" s="37"/>
      <c r="CY20" s="37"/>
      <c r="CZ20" s="37"/>
      <c r="DA20" s="37"/>
      <c r="DB20" s="37"/>
      <c r="DC20" s="37"/>
      <c r="DD20" s="38"/>
      <c r="DE20" s="38"/>
      <c r="DF20" s="38"/>
      <c r="DG20" s="38"/>
      <c r="DH20" s="38"/>
      <c r="DI20" s="38"/>
      <c r="DJ20" s="37"/>
      <c r="DK20" s="37"/>
      <c r="DL20" s="37"/>
      <c r="DM20" s="37"/>
      <c r="DN20" s="37"/>
      <c r="DO20" s="37"/>
      <c r="DP20" s="37"/>
      <c r="DQ20" s="37"/>
      <c r="DR20" s="37"/>
      <c r="DS20" s="37"/>
      <c r="DT20" s="37"/>
      <c r="DU20" s="37"/>
      <c r="DV20" s="37"/>
      <c r="DW20" s="37"/>
      <c r="DX20" s="37"/>
      <c r="DY20" s="6"/>
      <c r="DZ20" s="6"/>
      <c r="EA20" s="6"/>
      <c r="EB20" s="6"/>
      <c r="EC20" s="6"/>
      <c r="ED20" s="6"/>
      <c r="EE20" s="6"/>
      <c r="EF20" s="6"/>
      <c r="EG20" s="6"/>
      <c r="EH20" s="6"/>
      <c r="EI20" s="6"/>
      <c r="EJ20" s="6"/>
      <c r="EK20" s="6"/>
      <c r="EL20" s="6"/>
      <c r="EM20" s="6"/>
      <c r="EN20" s="6"/>
      <c r="EO20" s="6"/>
      <c r="EP20" s="6"/>
      <c r="EQ20" s="6"/>
      <c r="ER20" s="6"/>
      <c r="ES20" s="6"/>
      <c r="ET20" s="6"/>
      <c r="EU20" s="6"/>
      <c r="EV20" s="6"/>
      <c r="EW20" s="6"/>
      <c r="EX20" s="6"/>
      <c r="EY20" s="6"/>
      <c r="EZ20" s="6"/>
      <c r="FA20" s="6"/>
      <c r="FB20" s="6"/>
      <c r="FC20" s="6"/>
      <c r="FD20" s="6"/>
      <c r="FE20" s="6"/>
      <c r="FF20" s="6"/>
      <c r="FG20" s="6"/>
      <c r="FH20" s="6"/>
      <c r="FI20" s="6"/>
      <c r="FJ20" s="6"/>
      <c r="FK20" s="6"/>
      <c r="FL20" s="6"/>
      <c r="FM20" s="6"/>
      <c r="FN20" s="6"/>
      <c r="FO20" s="6"/>
      <c r="FP20" s="6"/>
      <c r="FQ20" s="6"/>
      <c r="FR20" s="6"/>
      <c r="FS20" s="6"/>
      <c r="FT20" s="6"/>
      <c r="FU20" s="6"/>
      <c r="FV20" s="6"/>
      <c r="FW20" s="6"/>
      <c r="FX20" s="6"/>
      <c r="FY20" s="6"/>
      <c r="FZ20" s="6"/>
      <c r="GA20" s="6"/>
      <c r="GB20" s="6"/>
      <c r="GC20" s="6"/>
      <c r="GD20" s="6"/>
      <c r="GE20" s="6"/>
      <c r="GF20" s="6"/>
      <c r="GG20" s="6"/>
      <c r="GH20" s="6"/>
      <c r="GI20" s="6"/>
      <c r="GJ20" s="6"/>
      <c r="GK20" s="6"/>
      <c r="GL20" s="6"/>
      <c r="GM20" s="6"/>
      <c r="GN20" s="6"/>
      <c r="GO20" s="6"/>
      <c r="GP20" s="6"/>
      <c r="GQ20" s="6"/>
      <c r="GR20" s="6"/>
      <c r="GS20" s="6"/>
      <c r="GT20" s="6"/>
      <c r="GU20" s="6"/>
      <c r="GV20" s="6"/>
      <c r="GW20" s="6"/>
      <c r="GX20" s="6"/>
      <c r="GY20" s="6"/>
      <c r="GZ20" s="6"/>
      <c r="HA20" s="6"/>
      <c r="HB20" s="6"/>
      <c r="HC20" s="6"/>
      <c r="HD20" s="6"/>
      <c r="HE20" s="6"/>
      <c r="HF20" s="6"/>
      <c r="HG20" s="6"/>
      <c r="HH20" s="6"/>
    </row>
    <row r="21" spans="2:216" s="20" customFormat="1" ht="16.5" customHeight="1" x14ac:dyDescent="0.25">
      <c r="B21" s="152" t="s">
        <v>7</v>
      </c>
      <c r="C21" s="152"/>
      <c r="D21" s="153" t="s">
        <v>115</v>
      </c>
      <c r="E21" s="154"/>
      <c r="F21" s="154"/>
      <c r="G21" s="154"/>
      <c r="H21" s="154"/>
      <c r="I21" s="154"/>
      <c r="J21" s="155"/>
      <c r="K21" s="6"/>
      <c r="L21" s="6"/>
      <c r="M21" s="6"/>
      <c r="N21" s="6"/>
      <c r="O21" s="6"/>
      <c r="P21" s="5"/>
      <c r="Q21" s="6"/>
      <c r="R21" s="6"/>
      <c r="S21" s="6"/>
      <c r="T21" s="37"/>
      <c r="U21" s="37"/>
      <c r="V21" s="37"/>
      <c r="W21" s="37"/>
      <c r="X21" s="37"/>
      <c r="Y21" s="37"/>
      <c r="Z21" s="37"/>
      <c r="AA21" s="37"/>
      <c r="AB21" s="37"/>
      <c r="AC21" s="37"/>
      <c r="AD21" s="37"/>
      <c r="AE21" s="37"/>
      <c r="AF21" s="37"/>
      <c r="AG21" s="37"/>
      <c r="AH21" s="37"/>
      <c r="AI21" s="43"/>
      <c r="AJ21" s="47"/>
      <c r="AK21" s="47"/>
      <c r="AL21" s="47"/>
      <c r="AM21" s="47"/>
      <c r="AN21" s="43"/>
      <c r="AO21" s="43"/>
      <c r="AP21" s="43"/>
      <c r="AQ21" s="43"/>
      <c r="AR21" s="43"/>
      <c r="AS21" s="43"/>
      <c r="AT21" s="37"/>
      <c r="AU21" s="37"/>
      <c r="AV21" s="37"/>
      <c r="AW21" s="37"/>
      <c r="AX21" s="48"/>
      <c r="AY21" s="37"/>
      <c r="AZ21" s="37"/>
      <c r="BA21" s="37"/>
      <c r="BB21" s="37"/>
      <c r="BC21" s="37"/>
      <c r="BD21" s="37"/>
      <c r="BE21" s="37"/>
      <c r="BF21" s="37"/>
      <c r="BG21" s="37"/>
      <c r="BH21" s="37"/>
      <c r="BI21" s="37"/>
      <c r="BJ21" s="37"/>
      <c r="BK21" s="37"/>
      <c r="BL21" s="37"/>
      <c r="BM21" s="37"/>
      <c r="BN21" s="37"/>
      <c r="BO21" s="37"/>
      <c r="BP21" s="37"/>
      <c r="BQ21" s="37"/>
      <c r="BR21" s="37"/>
      <c r="BS21" s="37"/>
      <c r="BT21" s="37"/>
      <c r="BU21" s="37"/>
      <c r="BV21" s="37"/>
      <c r="BW21" s="37"/>
      <c r="BX21" s="37"/>
      <c r="BY21" s="37"/>
      <c r="BZ21" s="37"/>
      <c r="CA21" s="37"/>
      <c r="CB21" s="37"/>
      <c r="CC21" s="37"/>
      <c r="CD21" s="37"/>
      <c r="CE21" s="37"/>
      <c r="CF21" s="37"/>
      <c r="CG21" s="37"/>
      <c r="CH21" s="37"/>
      <c r="CI21" s="37"/>
      <c r="CJ21" s="37"/>
      <c r="CK21" s="37"/>
      <c r="CL21" s="37"/>
      <c r="CM21" s="37"/>
      <c r="CN21" s="37"/>
      <c r="CO21" s="37"/>
      <c r="CP21" s="37"/>
      <c r="CQ21" s="37"/>
      <c r="CR21" s="37"/>
      <c r="CS21" s="37"/>
      <c r="CT21" s="37"/>
      <c r="CU21" s="37"/>
      <c r="CV21" s="37"/>
      <c r="CW21" s="37"/>
      <c r="CX21" s="37"/>
      <c r="CY21" s="37"/>
      <c r="CZ21" s="37"/>
      <c r="DA21" s="37"/>
      <c r="DB21" s="37"/>
      <c r="DC21" s="37"/>
      <c r="DD21" s="38"/>
      <c r="DE21" s="38"/>
      <c r="DF21" s="38"/>
      <c r="DG21" s="38"/>
      <c r="DH21" s="38"/>
      <c r="DI21" s="38"/>
      <c r="DJ21" s="37"/>
      <c r="DK21" s="37"/>
      <c r="DL21" s="37"/>
      <c r="DM21" s="37"/>
      <c r="DN21" s="37"/>
      <c r="DO21" s="37"/>
      <c r="DP21" s="37"/>
      <c r="DQ21" s="37"/>
      <c r="DR21" s="37"/>
      <c r="DS21" s="37"/>
      <c r="DT21" s="37"/>
      <c r="DU21" s="37"/>
      <c r="DV21" s="37"/>
      <c r="DW21" s="37"/>
      <c r="DX21" s="37"/>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row>
    <row r="22" spans="2:216" s="20" customFormat="1" ht="3.75" customHeight="1" x14ac:dyDescent="0.25">
      <c r="B22" s="33"/>
      <c r="C22" s="33"/>
      <c r="D22" s="34"/>
      <c r="E22" s="34"/>
      <c r="F22" s="34"/>
      <c r="G22" s="34"/>
      <c r="H22" s="34"/>
      <c r="I22" s="34"/>
      <c r="J22" s="34"/>
      <c r="K22" s="6"/>
      <c r="L22" s="6"/>
      <c r="M22" s="6"/>
      <c r="N22" s="6"/>
      <c r="O22" s="6"/>
      <c r="P22" s="5"/>
      <c r="Q22" s="6"/>
      <c r="R22" s="6"/>
      <c r="S22" s="6"/>
      <c r="T22" s="37"/>
      <c r="U22" s="37"/>
      <c r="V22" s="37"/>
      <c r="W22" s="37"/>
      <c r="X22" s="37"/>
      <c r="Y22" s="37"/>
      <c r="Z22" s="37"/>
      <c r="AA22" s="37"/>
      <c r="AB22" s="37"/>
      <c r="AC22" s="37"/>
      <c r="AD22" s="37"/>
      <c r="AE22" s="37"/>
      <c r="AF22" s="37"/>
      <c r="AG22" s="37"/>
      <c r="AH22" s="37"/>
      <c r="AI22" s="43"/>
      <c r="AJ22" s="47"/>
      <c r="AK22" s="47"/>
      <c r="AL22" s="47"/>
      <c r="AM22" s="47"/>
      <c r="AN22" s="43"/>
      <c r="AO22" s="43"/>
      <c r="AP22" s="43"/>
      <c r="AQ22" s="43"/>
      <c r="AR22" s="43"/>
      <c r="AS22" s="43"/>
      <c r="AT22" s="37"/>
      <c r="AU22" s="37"/>
      <c r="AV22" s="37"/>
      <c r="AW22" s="37"/>
      <c r="AX22" s="48"/>
      <c r="AY22" s="37"/>
      <c r="AZ22" s="37"/>
      <c r="BA22" s="37"/>
      <c r="BB22" s="37"/>
      <c r="BC22" s="37"/>
      <c r="BD22" s="37"/>
      <c r="BE22" s="37"/>
      <c r="BF22" s="37"/>
      <c r="BG22" s="37"/>
      <c r="BH22" s="37"/>
      <c r="BI22" s="37"/>
      <c r="BJ22" s="37"/>
      <c r="BK22" s="37"/>
      <c r="BL22" s="37"/>
      <c r="BM22" s="37"/>
      <c r="BN22" s="37"/>
      <c r="BO22" s="37"/>
      <c r="BP22" s="37"/>
      <c r="BQ22" s="37"/>
      <c r="BR22" s="37"/>
      <c r="BS22" s="37"/>
      <c r="BT22" s="37"/>
      <c r="BU22" s="37"/>
      <c r="BV22" s="37"/>
      <c r="BW22" s="37"/>
      <c r="BX22" s="37"/>
      <c r="BY22" s="37"/>
      <c r="BZ22" s="37"/>
      <c r="CA22" s="37"/>
      <c r="CB22" s="37"/>
      <c r="CC22" s="37"/>
      <c r="CD22" s="37"/>
      <c r="CE22" s="37"/>
      <c r="CF22" s="37"/>
      <c r="CG22" s="37"/>
      <c r="CH22" s="37"/>
      <c r="CI22" s="37"/>
      <c r="CJ22" s="37"/>
      <c r="CK22" s="37"/>
      <c r="CL22" s="37"/>
      <c r="CM22" s="37"/>
      <c r="CN22" s="37"/>
      <c r="CO22" s="37"/>
      <c r="CP22" s="37"/>
      <c r="CQ22" s="37"/>
      <c r="CR22" s="37"/>
      <c r="CS22" s="37"/>
      <c r="CT22" s="37"/>
      <c r="CU22" s="37"/>
      <c r="CV22" s="37"/>
      <c r="CW22" s="37"/>
      <c r="CX22" s="37"/>
      <c r="CY22" s="37"/>
      <c r="CZ22" s="37"/>
      <c r="DA22" s="37"/>
      <c r="DB22" s="37"/>
      <c r="DC22" s="37"/>
      <c r="DD22" s="38"/>
      <c r="DE22" s="38"/>
      <c r="DF22" s="38"/>
      <c r="DG22" s="38"/>
      <c r="DH22" s="38"/>
      <c r="DI22" s="38"/>
      <c r="DJ22" s="37"/>
      <c r="DK22" s="37"/>
      <c r="DL22" s="37"/>
      <c r="DM22" s="37"/>
      <c r="DN22" s="37"/>
      <c r="DO22" s="37"/>
      <c r="DP22" s="37"/>
      <c r="DQ22" s="37"/>
      <c r="DR22" s="37"/>
      <c r="DS22" s="37"/>
      <c r="DT22" s="37"/>
      <c r="DU22" s="37"/>
      <c r="DV22" s="37"/>
      <c r="DW22" s="37"/>
      <c r="DX22" s="37"/>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row>
    <row r="23" spans="2:216" s="20" customFormat="1" ht="25.5" customHeight="1" x14ac:dyDescent="0.25">
      <c r="B23" s="132" t="s">
        <v>69</v>
      </c>
      <c r="C23" s="156" t="s">
        <v>70</v>
      </c>
      <c r="D23" s="132" t="s">
        <v>71</v>
      </c>
      <c r="E23" s="21" t="s">
        <v>56</v>
      </c>
      <c r="F23" s="181" t="s">
        <v>151</v>
      </c>
      <c r="G23" s="158"/>
      <c r="H23" s="158"/>
      <c r="I23" s="132" t="s">
        <v>72</v>
      </c>
      <c r="J23" s="49" t="s">
        <v>148</v>
      </c>
      <c r="K23" s="6"/>
      <c r="L23" s="6"/>
      <c r="M23" s="6"/>
      <c r="N23" s="6"/>
      <c r="O23" s="6"/>
      <c r="P23" s="3"/>
      <c r="Q23" s="6"/>
      <c r="R23" s="6"/>
      <c r="S23" s="6"/>
      <c r="T23" s="37"/>
      <c r="U23" s="37"/>
      <c r="V23" s="37"/>
      <c r="W23" s="37"/>
      <c r="X23" s="37"/>
      <c r="Y23" s="37"/>
      <c r="Z23" s="37"/>
      <c r="AA23" s="37"/>
      <c r="AB23" s="37"/>
      <c r="AC23" s="37"/>
      <c r="AD23" s="37"/>
      <c r="AE23" s="37"/>
      <c r="AF23" s="37"/>
      <c r="AG23" s="37"/>
      <c r="AH23" s="37"/>
      <c r="AI23" s="43"/>
      <c r="AJ23" s="47"/>
      <c r="AK23" s="47"/>
      <c r="AL23" s="47"/>
      <c r="AM23" s="47"/>
      <c r="AN23" s="43"/>
      <c r="AO23" s="43"/>
      <c r="AP23" s="43"/>
      <c r="AQ23" s="43"/>
      <c r="AR23" s="43"/>
      <c r="AS23" s="43"/>
      <c r="AT23" s="37"/>
      <c r="AU23" s="37"/>
      <c r="AV23" s="37"/>
      <c r="AW23" s="37"/>
      <c r="AX23" s="37"/>
      <c r="AY23" s="37"/>
      <c r="AZ23" s="37"/>
      <c r="BA23" s="37"/>
      <c r="BB23" s="37"/>
      <c r="BC23" s="37"/>
      <c r="BD23" s="37"/>
      <c r="BE23" s="37"/>
      <c r="BF23" s="37"/>
      <c r="BG23" s="37"/>
      <c r="BH23" s="37"/>
      <c r="BI23" s="37"/>
      <c r="BJ23" s="37"/>
      <c r="BK23" s="37"/>
      <c r="BL23" s="37"/>
      <c r="BM23" s="37"/>
      <c r="BN23" s="37"/>
      <c r="BO23" s="37"/>
      <c r="BP23" s="37"/>
      <c r="BQ23" s="37"/>
      <c r="BR23" s="37"/>
      <c r="BS23" s="37"/>
      <c r="BT23" s="37"/>
      <c r="BU23" s="37"/>
      <c r="BV23" s="37"/>
      <c r="BW23" s="37"/>
      <c r="BX23" s="37"/>
      <c r="BY23" s="37"/>
      <c r="BZ23" s="37"/>
      <c r="CA23" s="37"/>
      <c r="CB23" s="37"/>
      <c r="CC23" s="37"/>
      <c r="CD23" s="37"/>
      <c r="CE23" s="37"/>
      <c r="CF23" s="37"/>
      <c r="CG23" s="37"/>
      <c r="CH23" s="37"/>
      <c r="CI23" s="37"/>
      <c r="CJ23" s="37"/>
      <c r="CK23" s="37"/>
      <c r="CL23" s="37"/>
      <c r="CM23" s="37"/>
      <c r="CN23" s="37"/>
      <c r="CO23" s="37"/>
      <c r="CP23" s="37"/>
      <c r="CQ23" s="37"/>
      <c r="CR23" s="37"/>
      <c r="CS23" s="37"/>
      <c r="CT23" s="37"/>
      <c r="CU23" s="37"/>
      <c r="CV23" s="37"/>
      <c r="CW23" s="37"/>
      <c r="CX23" s="37"/>
      <c r="CY23" s="37"/>
      <c r="CZ23" s="37"/>
      <c r="DA23" s="37"/>
      <c r="DB23" s="37"/>
      <c r="DC23" s="37"/>
      <c r="DD23" s="38"/>
      <c r="DE23" s="38"/>
      <c r="DF23" s="38"/>
      <c r="DG23" s="38"/>
      <c r="DH23" s="38"/>
      <c r="DI23" s="38"/>
      <c r="DJ23" s="37"/>
      <c r="DK23" s="37"/>
      <c r="DL23" s="37"/>
      <c r="DM23" s="37"/>
      <c r="DN23" s="37"/>
      <c r="DO23" s="37"/>
      <c r="DP23" s="37"/>
      <c r="DQ23" s="37"/>
      <c r="DR23" s="37"/>
      <c r="DS23" s="37"/>
      <c r="DT23" s="37"/>
      <c r="DU23" s="37"/>
      <c r="DV23" s="37"/>
      <c r="DW23" s="37"/>
      <c r="DX23" s="37"/>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row>
    <row r="24" spans="2:216" ht="25.5" customHeight="1" x14ac:dyDescent="0.25">
      <c r="B24" s="132"/>
      <c r="C24" s="156"/>
      <c r="D24" s="132"/>
      <c r="E24" s="21" t="s">
        <v>57</v>
      </c>
      <c r="F24" s="182">
        <v>3</v>
      </c>
      <c r="G24" s="183"/>
      <c r="H24" s="184"/>
      <c r="I24" s="132"/>
      <c r="J24" s="49" t="s">
        <v>148</v>
      </c>
      <c r="L24" s="3"/>
      <c r="M24" s="3"/>
      <c r="N24" s="3"/>
      <c r="O24" s="3"/>
      <c r="P24" s="3"/>
      <c r="T24" s="37"/>
      <c r="U24" s="37"/>
      <c r="V24" s="37"/>
      <c r="W24" s="37"/>
      <c r="X24" s="37"/>
      <c r="Y24" s="37"/>
      <c r="Z24" s="37"/>
      <c r="AA24" s="37"/>
      <c r="AB24" s="37"/>
      <c r="AC24" s="37"/>
      <c r="AD24" s="37"/>
      <c r="AE24" s="37"/>
      <c r="AF24" s="37"/>
      <c r="AG24" s="37"/>
      <c r="AH24" s="37"/>
      <c r="AI24" s="37"/>
      <c r="AJ24" s="39"/>
      <c r="AK24" s="37"/>
      <c r="AL24" s="39"/>
      <c r="AM24" s="37"/>
      <c r="AN24" s="39"/>
      <c r="AO24" s="37"/>
      <c r="AP24" s="37"/>
      <c r="AQ24" s="37"/>
      <c r="AR24" s="39"/>
      <c r="AS24" s="37"/>
      <c r="AT24" s="37"/>
      <c r="AU24" s="37"/>
      <c r="AV24" s="37"/>
      <c r="AW24" s="37"/>
      <c r="AX24" s="37"/>
      <c r="AY24" s="37"/>
      <c r="AZ24" s="37"/>
      <c r="BA24" s="37"/>
      <c r="BB24" s="37"/>
      <c r="BC24" s="37"/>
      <c r="BD24" s="37"/>
      <c r="BE24" s="37"/>
      <c r="BF24" s="37"/>
      <c r="BG24" s="37"/>
      <c r="BH24" s="37"/>
      <c r="BI24" s="37"/>
      <c r="BJ24" s="37"/>
      <c r="BK24" s="37"/>
      <c r="BL24" s="37"/>
      <c r="BM24" s="37"/>
      <c r="BN24" s="37"/>
      <c r="BO24" s="37"/>
      <c r="BP24" s="37"/>
      <c r="BQ24" s="37"/>
      <c r="BR24" s="37"/>
      <c r="BS24" s="37"/>
      <c r="BT24" s="37"/>
      <c r="BU24" s="37"/>
      <c r="BV24" s="37"/>
      <c r="BW24" s="37"/>
      <c r="BX24" s="37"/>
      <c r="BY24" s="37"/>
      <c r="BZ24" s="37"/>
      <c r="CA24" s="37"/>
      <c r="CB24" s="37"/>
      <c r="CC24" s="37"/>
      <c r="CD24" s="37"/>
      <c r="CE24" s="37"/>
      <c r="CF24" s="37"/>
      <c r="CG24" s="37"/>
      <c r="CH24" s="37"/>
      <c r="CI24" s="37"/>
      <c r="CJ24" s="37"/>
      <c r="CK24" s="37"/>
      <c r="CL24" s="37"/>
      <c r="CM24" s="37"/>
      <c r="CN24" s="37"/>
      <c r="CO24" s="37"/>
      <c r="CP24" s="37"/>
      <c r="CQ24" s="37"/>
      <c r="CR24" s="37"/>
      <c r="CS24" s="37"/>
      <c r="CT24" s="37"/>
      <c r="CU24" s="37"/>
      <c r="CV24" s="37"/>
      <c r="CW24" s="37"/>
      <c r="CX24" s="37"/>
      <c r="CY24" s="37"/>
      <c r="CZ24" s="37"/>
      <c r="DA24" s="37"/>
      <c r="DB24" s="37"/>
      <c r="DC24" s="37"/>
      <c r="DD24" s="38"/>
      <c r="DE24" s="38"/>
      <c r="DF24" s="38"/>
      <c r="DG24" s="38"/>
      <c r="DH24" s="38"/>
      <c r="DI24" s="38"/>
      <c r="DJ24" s="37"/>
      <c r="DK24" s="37"/>
      <c r="DL24" s="37"/>
      <c r="DM24" s="37"/>
      <c r="DN24" s="37"/>
      <c r="DO24" s="37"/>
      <c r="DP24" s="37"/>
      <c r="DQ24" s="37"/>
      <c r="DR24" s="37"/>
      <c r="DS24" s="37"/>
      <c r="DT24" s="37"/>
      <c r="DU24" s="37"/>
      <c r="DV24" s="37"/>
      <c r="DW24" s="37"/>
      <c r="DX24" s="37"/>
    </row>
    <row r="25" spans="2:216" s="20" customFormat="1" ht="3.75" customHeight="1" x14ac:dyDescent="0.25">
      <c r="B25" s="33"/>
      <c r="C25" s="33"/>
      <c r="D25" s="50"/>
      <c r="E25" s="50"/>
      <c r="F25" s="50"/>
      <c r="G25" s="50"/>
      <c r="H25" s="50"/>
      <c r="I25" s="50"/>
      <c r="J25" s="50"/>
      <c r="K25" s="6"/>
      <c r="L25" s="6"/>
      <c r="M25" s="6"/>
      <c r="N25" s="6"/>
      <c r="O25" s="6"/>
      <c r="P25" s="3"/>
      <c r="Q25" s="6"/>
      <c r="R25" s="6"/>
      <c r="S25" s="6"/>
      <c r="T25" s="37"/>
      <c r="U25" s="37"/>
      <c r="V25" s="37"/>
      <c r="W25" s="37"/>
      <c r="X25" s="37"/>
      <c r="Y25" s="37"/>
      <c r="Z25" s="37"/>
      <c r="AA25" s="37"/>
      <c r="AB25" s="37"/>
      <c r="AC25" s="37"/>
      <c r="AD25" s="37"/>
      <c r="AE25" s="37"/>
      <c r="AF25" s="37"/>
      <c r="AG25" s="37"/>
      <c r="AH25" s="37"/>
      <c r="AI25" s="51"/>
      <c r="AJ25" s="51"/>
      <c r="AK25" s="51"/>
      <c r="AL25" s="51"/>
      <c r="AM25" s="51"/>
      <c r="AN25" s="51"/>
      <c r="AO25" s="51"/>
      <c r="AP25" s="51"/>
      <c r="AQ25" s="51"/>
      <c r="AR25" s="51"/>
      <c r="AS25" s="52"/>
      <c r="AT25" s="37"/>
      <c r="AU25" s="37"/>
      <c r="AV25" s="37"/>
      <c r="AW25" s="37"/>
      <c r="AX25" s="37"/>
      <c r="AY25" s="37"/>
      <c r="AZ25" s="37"/>
      <c r="BA25" s="37"/>
      <c r="BB25" s="37"/>
      <c r="BC25" s="37"/>
      <c r="BD25" s="37"/>
      <c r="BE25" s="37"/>
      <c r="BF25" s="37"/>
      <c r="BG25" s="37"/>
      <c r="BH25" s="37"/>
      <c r="BI25" s="37"/>
      <c r="BJ25" s="37"/>
      <c r="BK25" s="37"/>
      <c r="BL25" s="37"/>
      <c r="BM25" s="37"/>
      <c r="BN25" s="37"/>
      <c r="BO25" s="37"/>
      <c r="BP25" s="37"/>
      <c r="BQ25" s="37"/>
      <c r="BR25" s="37"/>
      <c r="BS25" s="37"/>
      <c r="BT25" s="37"/>
      <c r="BU25" s="37"/>
      <c r="BV25" s="37"/>
      <c r="BW25" s="37"/>
      <c r="BX25" s="37"/>
      <c r="BY25" s="37"/>
      <c r="BZ25" s="37"/>
      <c r="CA25" s="37"/>
      <c r="CB25" s="37"/>
      <c r="CC25" s="37"/>
      <c r="CD25" s="37"/>
      <c r="CE25" s="37"/>
      <c r="CF25" s="37"/>
      <c r="CG25" s="37"/>
      <c r="CH25" s="37"/>
      <c r="CI25" s="37"/>
      <c r="CJ25" s="37"/>
      <c r="CK25" s="37"/>
      <c r="CL25" s="37"/>
      <c r="CM25" s="37"/>
      <c r="CN25" s="37"/>
      <c r="CO25" s="37"/>
      <c r="CP25" s="37"/>
      <c r="CQ25" s="37"/>
      <c r="CR25" s="37"/>
      <c r="CS25" s="37"/>
      <c r="CT25" s="37"/>
      <c r="CU25" s="37"/>
      <c r="CV25" s="37"/>
      <c r="CW25" s="37"/>
      <c r="CX25" s="37"/>
      <c r="CY25" s="37"/>
      <c r="CZ25" s="37"/>
      <c r="DA25" s="37"/>
      <c r="DB25" s="37"/>
      <c r="DC25" s="37"/>
      <c r="DD25" s="37"/>
      <c r="DE25" s="37"/>
      <c r="DF25" s="37"/>
      <c r="DG25" s="37"/>
      <c r="DH25" s="37"/>
      <c r="DI25" s="37"/>
      <c r="DJ25" s="37"/>
      <c r="DK25" s="37"/>
      <c r="DL25" s="37"/>
      <c r="DM25" s="37"/>
      <c r="DN25" s="37"/>
      <c r="DO25" s="37"/>
      <c r="DP25" s="37"/>
      <c r="DQ25" s="37"/>
      <c r="DR25" s="37"/>
      <c r="DS25" s="37"/>
      <c r="DT25" s="37"/>
      <c r="DU25" s="37"/>
      <c r="DV25" s="37"/>
      <c r="DW25" s="37"/>
      <c r="DX25" s="37"/>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row>
    <row r="26" spans="2:216" ht="12.75" x14ac:dyDescent="0.25">
      <c r="B26" s="139" t="s">
        <v>73</v>
      </c>
      <c r="C26" s="148" t="str">
        <f>+F23</f>
        <v>% de avance indicador fisico de los productos de los proyectos de inversión activos+% de avance indicador financiero de los proyectos de inversión activos+% de avance indicador de gestión de los proyectos de inversión activos</v>
      </c>
      <c r="D26" s="148"/>
      <c r="E26" s="149" t="s">
        <v>152</v>
      </c>
      <c r="F26" s="149"/>
      <c r="G26" s="149"/>
      <c r="H26" s="149"/>
      <c r="I26" s="149"/>
      <c r="J26" s="149"/>
      <c r="L26" s="3"/>
      <c r="M26" s="3"/>
      <c r="N26" s="3"/>
      <c r="O26" s="3"/>
      <c r="P26" s="3"/>
      <c r="T26" s="37"/>
      <c r="U26" s="37"/>
      <c r="V26" s="37"/>
      <c r="W26" s="37"/>
      <c r="X26" s="37"/>
      <c r="Y26" s="37"/>
      <c r="Z26" s="37"/>
      <c r="AA26" s="37"/>
      <c r="AB26" s="37"/>
      <c r="AC26" s="37"/>
      <c r="AD26" s="37"/>
      <c r="AE26" s="37"/>
      <c r="AF26" s="37"/>
      <c r="AG26" s="37"/>
      <c r="AH26" s="37"/>
      <c r="AI26" s="37"/>
      <c r="AJ26" s="37"/>
      <c r="AK26" s="37"/>
      <c r="AL26" s="37"/>
      <c r="AM26" s="37"/>
      <c r="AN26" s="37"/>
      <c r="AO26" s="37"/>
      <c r="AP26" s="37"/>
      <c r="AQ26" s="37"/>
      <c r="AR26" s="37"/>
      <c r="AS26" s="52"/>
      <c r="AT26" s="37"/>
      <c r="AU26" s="37"/>
      <c r="AV26" s="37"/>
      <c r="AW26" s="37"/>
      <c r="AX26" s="37"/>
      <c r="AY26" s="37"/>
      <c r="AZ26" s="37"/>
      <c r="BA26" s="37"/>
      <c r="BB26" s="37"/>
      <c r="BC26" s="37"/>
      <c r="BD26" s="37"/>
      <c r="BE26" s="37"/>
      <c r="BF26" s="37"/>
      <c r="BG26" s="37"/>
      <c r="BH26" s="37"/>
      <c r="BI26" s="37"/>
      <c r="BJ26" s="37"/>
      <c r="BK26" s="37"/>
      <c r="BL26" s="37"/>
      <c r="BM26" s="37"/>
      <c r="BN26" s="37"/>
      <c r="BO26" s="37"/>
      <c r="BP26" s="37"/>
      <c r="BQ26" s="37"/>
      <c r="BR26" s="37"/>
      <c r="BS26" s="37"/>
      <c r="BT26" s="37"/>
      <c r="BU26" s="37"/>
      <c r="BV26" s="37"/>
      <c r="BW26" s="37"/>
      <c r="BX26" s="37"/>
      <c r="BY26" s="37"/>
      <c r="BZ26" s="37"/>
      <c r="CA26" s="37"/>
      <c r="CB26" s="37"/>
      <c r="CC26" s="37"/>
      <c r="CD26" s="37"/>
      <c r="CE26" s="37"/>
      <c r="CF26" s="37"/>
      <c r="CG26" s="37"/>
      <c r="CH26" s="37"/>
      <c r="CI26" s="37"/>
      <c r="CJ26" s="37"/>
      <c r="CK26" s="37"/>
      <c r="CL26" s="37"/>
      <c r="CM26" s="37"/>
      <c r="CN26" s="37"/>
      <c r="CO26" s="37"/>
      <c r="CP26" s="37"/>
      <c r="CQ26" s="37"/>
      <c r="CR26" s="37"/>
      <c r="CS26" s="37"/>
      <c r="CT26" s="37"/>
      <c r="CU26" s="37"/>
      <c r="CV26" s="37"/>
      <c r="CW26" s="37"/>
      <c r="CX26" s="37"/>
      <c r="CY26" s="37"/>
      <c r="CZ26" s="37"/>
      <c r="DA26" s="37"/>
      <c r="DB26" s="37"/>
      <c r="DC26" s="37"/>
      <c r="DD26" s="37"/>
      <c r="DE26" s="37"/>
      <c r="DF26" s="37"/>
      <c r="DG26" s="37"/>
      <c r="DH26" s="37"/>
      <c r="DI26" s="37"/>
      <c r="DJ26" s="37"/>
      <c r="DK26" s="37"/>
      <c r="DL26" s="37"/>
      <c r="DM26" s="37"/>
      <c r="DN26" s="37"/>
      <c r="DO26" s="37"/>
      <c r="DP26" s="37"/>
      <c r="DQ26" s="37"/>
      <c r="DR26" s="37"/>
      <c r="DS26" s="37"/>
      <c r="DT26" s="37"/>
      <c r="DU26" s="37"/>
      <c r="DV26" s="37"/>
      <c r="DW26" s="37"/>
      <c r="DX26" s="37"/>
    </row>
    <row r="27" spans="2:216" ht="12.75" x14ac:dyDescent="0.25">
      <c r="B27" s="139"/>
      <c r="C27" s="148">
        <f>+F24</f>
        <v>3</v>
      </c>
      <c r="D27" s="148"/>
      <c r="E27" s="149" t="s">
        <v>153</v>
      </c>
      <c r="F27" s="149"/>
      <c r="G27" s="149"/>
      <c r="H27" s="149"/>
      <c r="I27" s="149"/>
      <c r="J27" s="149"/>
      <c r="L27" s="3"/>
      <c r="M27" s="3"/>
      <c r="N27" s="3"/>
      <c r="O27" s="3"/>
      <c r="P27" s="3"/>
      <c r="T27" s="37"/>
      <c r="U27" s="37"/>
      <c r="V27" s="37"/>
      <c r="W27" s="37"/>
      <c r="X27" s="37"/>
      <c r="Y27" s="37"/>
      <c r="Z27" s="37"/>
      <c r="AA27" s="37"/>
      <c r="AB27" s="37"/>
      <c r="AC27" s="37"/>
      <c r="AD27" s="37"/>
      <c r="AE27" s="37"/>
      <c r="AF27" s="37"/>
      <c r="AG27" s="37"/>
      <c r="AH27" s="37"/>
      <c r="AI27" s="37"/>
      <c r="AJ27" s="37"/>
      <c r="AK27" s="37"/>
      <c r="AL27" s="37"/>
      <c r="AM27" s="37"/>
      <c r="AN27" s="37"/>
      <c r="AO27" s="37"/>
      <c r="AP27" s="37"/>
      <c r="AQ27" s="37"/>
      <c r="AR27" s="37"/>
      <c r="AS27" s="52"/>
      <c r="AT27" s="37"/>
      <c r="AU27" s="37"/>
      <c r="AV27" s="37"/>
      <c r="AW27" s="37"/>
      <c r="AX27" s="37"/>
      <c r="AY27" s="37"/>
      <c r="AZ27" s="37"/>
      <c r="BA27" s="37"/>
      <c r="BB27" s="37"/>
      <c r="BC27" s="37"/>
      <c r="BD27" s="37"/>
      <c r="BE27" s="37"/>
      <c r="BF27" s="37"/>
      <c r="BG27" s="37"/>
      <c r="BH27" s="37"/>
      <c r="BI27" s="37"/>
      <c r="BJ27" s="37"/>
      <c r="BK27" s="37"/>
      <c r="BL27" s="37"/>
      <c r="BM27" s="37"/>
      <c r="BN27" s="37"/>
      <c r="BO27" s="37"/>
      <c r="BP27" s="37"/>
      <c r="BQ27" s="37"/>
      <c r="BR27" s="37"/>
      <c r="BS27" s="37"/>
      <c r="BT27" s="37"/>
      <c r="BU27" s="37"/>
      <c r="BV27" s="37"/>
      <c r="BW27" s="37"/>
      <c r="BX27" s="37"/>
      <c r="BY27" s="37"/>
      <c r="BZ27" s="37"/>
      <c r="CA27" s="37"/>
      <c r="CB27" s="37"/>
      <c r="CC27" s="37"/>
      <c r="CD27" s="37"/>
      <c r="CE27" s="37"/>
      <c r="CF27" s="37"/>
      <c r="CG27" s="37"/>
      <c r="CH27" s="37"/>
      <c r="CI27" s="37"/>
      <c r="CJ27" s="37"/>
      <c r="CK27" s="37"/>
      <c r="CL27" s="37"/>
      <c r="CM27" s="37"/>
      <c r="CN27" s="37"/>
      <c r="CO27" s="37"/>
      <c r="CP27" s="37"/>
      <c r="CQ27" s="37"/>
      <c r="CR27" s="37"/>
      <c r="CS27" s="37"/>
      <c r="CT27" s="37"/>
      <c r="CU27" s="37"/>
      <c r="CV27" s="37"/>
      <c r="CW27" s="37"/>
      <c r="CX27" s="37"/>
      <c r="CY27" s="37"/>
      <c r="CZ27" s="37"/>
      <c r="DA27" s="37"/>
      <c r="DB27" s="37"/>
      <c r="DC27" s="37"/>
      <c r="DD27" s="37"/>
      <c r="DE27" s="37"/>
      <c r="DF27" s="37"/>
      <c r="DG27" s="37"/>
      <c r="DH27" s="37"/>
      <c r="DI27" s="37"/>
      <c r="DJ27" s="37"/>
      <c r="DK27" s="37"/>
      <c r="DL27" s="37"/>
      <c r="DM27" s="37"/>
      <c r="DN27" s="37"/>
      <c r="DO27" s="37"/>
      <c r="DP27" s="37"/>
      <c r="DQ27" s="37"/>
      <c r="DR27" s="37"/>
      <c r="DS27" s="37"/>
      <c r="DT27" s="37"/>
      <c r="DU27" s="37"/>
      <c r="DV27" s="37"/>
      <c r="DW27" s="37"/>
      <c r="DX27" s="37"/>
    </row>
    <row r="28" spans="2:216" s="20" customFormat="1" ht="6" customHeight="1" thickBot="1" x14ac:dyDescent="0.3">
      <c r="B28" s="53"/>
      <c r="C28" s="54"/>
      <c r="D28" s="54"/>
      <c r="E28" s="54"/>
      <c r="F28" s="54"/>
      <c r="G28" s="54"/>
      <c r="H28" s="50"/>
      <c r="I28" s="54"/>
      <c r="J28" s="54"/>
      <c r="K28" s="6"/>
      <c r="L28" s="6"/>
      <c r="M28" s="6"/>
      <c r="N28" s="6"/>
      <c r="O28" s="6"/>
      <c r="P28" s="3"/>
      <c r="Q28" s="6"/>
      <c r="R28" s="6"/>
      <c r="S28" s="6"/>
      <c r="T28" s="37"/>
      <c r="U28" s="37"/>
      <c r="V28" s="37"/>
      <c r="W28" s="37"/>
      <c r="X28" s="37"/>
      <c r="Y28" s="37"/>
      <c r="Z28" s="37"/>
      <c r="AA28" s="37"/>
      <c r="AB28" s="37"/>
      <c r="AC28" s="37"/>
      <c r="AD28" s="37"/>
      <c r="AE28" s="37"/>
      <c r="AF28" s="37"/>
      <c r="AG28" s="37"/>
      <c r="AH28" s="37"/>
      <c r="AI28" s="37"/>
      <c r="AJ28" s="37"/>
      <c r="AK28" s="37"/>
      <c r="AL28" s="37"/>
      <c r="AM28" s="37"/>
      <c r="AN28" s="37"/>
      <c r="AO28" s="37"/>
      <c r="AP28" s="37"/>
      <c r="AQ28" s="37"/>
      <c r="AR28" s="37"/>
      <c r="AS28" s="37"/>
      <c r="AT28" s="37"/>
      <c r="AU28" s="37"/>
      <c r="AV28" s="37"/>
      <c r="AW28" s="37"/>
      <c r="AX28" s="37"/>
      <c r="AY28" s="37"/>
      <c r="AZ28" s="37"/>
      <c r="BA28" s="37"/>
      <c r="BB28" s="37"/>
      <c r="BC28" s="37"/>
      <c r="BD28" s="37"/>
      <c r="BE28" s="37"/>
      <c r="BF28" s="37"/>
      <c r="BG28" s="37"/>
      <c r="BH28" s="37"/>
      <c r="BI28" s="37"/>
      <c r="BJ28" s="37"/>
      <c r="BK28" s="37"/>
      <c r="BL28" s="37"/>
      <c r="BM28" s="37"/>
      <c r="BN28" s="37"/>
      <c r="BO28" s="37"/>
      <c r="BP28" s="37"/>
      <c r="BQ28" s="37"/>
      <c r="BR28" s="37"/>
      <c r="BS28" s="37"/>
      <c r="BT28" s="37"/>
      <c r="BU28" s="37"/>
      <c r="BV28" s="37"/>
      <c r="BW28" s="37"/>
      <c r="BX28" s="37"/>
      <c r="BY28" s="37"/>
      <c r="BZ28" s="37"/>
      <c r="CA28" s="37"/>
      <c r="CB28" s="37"/>
      <c r="CC28" s="37"/>
      <c r="CD28" s="37"/>
      <c r="CE28" s="37"/>
      <c r="CF28" s="37"/>
      <c r="CG28" s="37"/>
      <c r="CH28" s="37"/>
      <c r="CI28" s="37"/>
      <c r="CJ28" s="37"/>
      <c r="CK28" s="37"/>
      <c r="CL28" s="37"/>
      <c r="CM28" s="37"/>
      <c r="CN28" s="37"/>
      <c r="CO28" s="37"/>
      <c r="CP28" s="37"/>
      <c r="CQ28" s="37"/>
      <c r="CR28" s="37"/>
      <c r="CS28" s="37"/>
      <c r="CT28" s="37"/>
      <c r="CU28" s="37"/>
      <c r="CV28" s="37"/>
      <c r="CW28" s="37"/>
      <c r="CX28" s="37"/>
      <c r="CY28" s="37"/>
      <c r="CZ28" s="37"/>
      <c r="DA28" s="37"/>
      <c r="DB28" s="37"/>
      <c r="DC28" s="37"/>
      <c r="DD28" s="37"/>
      <c r="DE28" s="37"/>
      <c r="DF28" s="37"/>
      <c r="DG28" s="37"/>
      <c r="DH28" s="37"/>
      <c r="DI28" s="37"/>
      <c r="DJ28" s="37"/>
      <c r="DK28" s="37"/>
      <c r="DL28" s="37"/>
      <c r="DM28" s="37"/>
      <c r="DN28" s="37"/>
      <c r="DO28" s="37"/>
      <c r="DP28" s="37"/>
      <c r="DQ28" s="37"/>
      <c r="DR28" s="37"/>
      <c r="DS28" s="37"/>
      <c r="DT28" s="37"/>
      <c r="DU28" s="37"/>
      <c r="DV28" s="37"/>
      <c r="DW28" s="37"/>
      <c r="DX28" s="37"/>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row>
    <row r="29" spans="2:216" ht="26.25" thickBot="1" x14ac:dyDescent="0.3">
      <c r="B29" s="55" t="s">
        <v>74</v>
      </c>
      <c r="C29" s="149" t="s">
        <v>149</v>
      </c>
      <c r="D29" s="149"/>
      <c r="E29" s="55" t="s">
        <v>15</v>
      </c>
      <c r="F29" s="149" t="s">
        <v>150</v>
      </c>
      <c r="G29" s="149"/>
      <c r="H29" s="55" t="s">
        <v>75</v>
      </c>
      <c r="I29" s="150" t="s">
        <v>122</v>
      </c>
      <c r="J29" s="151"/>
      <c r="K29" s="56" t="str">
        <f>+IF(I29="Incremental con línea base",1,IF(I29="Decremental con línea Base",1,""))</f>
        <v/>
      </c>
      <c r="L29" s="3"/>
      <c r="M29" s="3"/>
      <c r="N29" s="3"/>
      <c r="O29" s="3"/>
      <c r="P29" s="3"/>
      <c r="T29" s="37"/>
      <c r="U29" s="37"/>
      <c r="V29" s="37"/>
      <c r="W29" s="37"/>
      <c r="X29" s="37"/>
      <c r="Y29" s="37"/>
      <c r="Z29" s="37"/>
      <c r="AA29" s="37"/>
      <c r="AB29" s="37"/>
      <c r="AC29" s="37"/>
      <c r="AD29" s="37"/>
      <c r="AE29" s="37"/>
      <c r="AF29" s="37"/>
      <c r="AG29" s="37"/>
      <c r="AH29" s="37"/>
      <c r="AI29" s="37"/>
      <c r="AJ29" s="37"/>
      <c r="AK29" s="37"/>
      <c r="AL29" s="37"/>
      <c r="AM29" s="37"/>
      <c r="AN29" s="37"/>
      <c r="AO29" s="37"/>
      <c r="AP29" s="37"/>
      <c r="AQ29" s="37"/>
      <c r="AR29" s="37"/>
      <c r="AS29" s="37"/>
      <c r="AT29" s="37"/>
      <c r="AU29" s="37"/>
      <c r="AV29" s="37"/>
      <c r="AW29" s="37"/>
      <c r="AX29" s="37"/>
      <c r="AY29" s="37"/>
      <c r="AZ29" s="37"/>
      <c r="BA29" s="37"/>
      <c r="BB29" s="37"/>
      <c r="BC29" s="37"/>
      <c r="BD29" s="37"/>
      <c r="BE29" s="37"/>
      <c r="BF29" s="37"/>
      <c r="BG29" s="37"/>
      <c r="BH29" s="37"/>
      <c r="BI29" s="37"/>
      <c r="BJ29" s="37"/>
      <c r="BK29" s="37"/>
      <c r="BL29" s="37"/>
      <c r="BM29" s="37"/>
      <c r="BN29" s="37"/>
      <c r="BO29" s="37"/>
      <c r="BP29" s="37"/>
      <c r="BQ29" s="37"/>
      <c r="BR29" s="37"/>
      <c r="BS29" s="37"/>
      <c r="BT29" s="37"/>
      <c r="BU29" s="37"/>
      <c r="BV29" s="37"/>
      <c r="BW29" s="37"/>
      <c r="BX29" s="37"/>
      <c r="BY29" s="37"/>
      <c r="BZ29" s="37"/>
      <c r="CA29" s="37"/>
      <c r="CB29" s="37"/>
      <c r="CC29" s="37"/>
      <c r="CD29" s="37"/>
      <c r="CE29" s="37"/>
      <c r="CF29" s="37"/>
      <c r="CG29" s="37"/>
      <c r="CH29" s="37"/>
      <c r="CI29" s="37"/>
      <c r="CJ29" s="37"/>
      <c r="CK29" s="37"/>
      <c r="CL29" s="37"/>
      <c r="CM29" s="37"/>
      <c r="CN29" s="37"/>
      <c r="CO29" s="37"/>
      <c r="CP29" s="37"/>
      <c r="CQ29" s="37"/>
      <c r="CR29" s="37"/>
      <c r="CS29" s="37"/>
      <c r="CT29" s="37"/>
      <c r="CU29" s="37"/>
      <c r="CV29" s="37"/>
      <c r="CW29" s="37"/>
      <c r="CX29" s="37"/>
      <c r="CY29" s="37"/>
      <c r="CZ29" s="37"/>
      <c r="DA29" s="37"/>
      <c r="DB29" s="37"/>
      <c r="DC29" s="37"/>
      <c r="DD29" s="37"/>
      <c r="DE29" s="37"/>
      <c r="DF29" s="37"/>
      <c r="DG29" s="37"/>
      <c r="DH29" s="37"/>
      <c r="DI29" s="37"/>
      <c r="DJ29" s="37"/>
      <c r="DK29" s="37"/>
      <c r="DL29" s="37"/>
      <c r="DM29" s="37"/>
      <c r="DN29" s="37"/>
      <c r="DO29" s="37"/>
      <c r="DP29" s="37"/>
      <c r="DQ29" s="37"/>
      <c r="DR29" s="37"/>
      <c r="DS29" s="37"/>
      <c r="DT29" s="37"/>
      <c r="DU29" s="37"/>
      <c r="DV29" s="37"/>
      <c r="DW29" s="37"/>
      <c r="DX29" s="37"/>
    </row>
    <row r="30" spans="2:216" s="20" customFormat="1" ht="3.75" customHeight="1" x14ac:dyDescent="0.25">
      <c r="B30" s="53"/>
      <c r="C30" s="54"/>
      <c r="D30" s="54"/>
      <c r="E30" s="53"/>
      <c r="F30" s="54"/>
      <c r="G30" s="54"/>
      <c r="H30" s="53"/>
      <c r="I30" s="57"/>
      <c r="J30" s="57"/>
      <c r="K30" s="6"/>
      <c r="L30" s="6"/>
      <c r="M30" s="6"/>
      <c r="N30" s="6"/>
      <c r="O30" s="6"/>
      <c r="P30" s="3"/>
      <c r="Q30" s="6"/>
      <c r="R30" s="6"/>
      <c r="S30" s="6"/>
      <c r="T30" s="37"/>
      <c r="U30" s="37"/>
      <c r="V30" s="37"/>
      <c r="W30" s="37"/>
      <c r="X30" s="37"/>
      <c r="Y30" s="37"/>
      <c r="Z30" s="37"/>
      <c r="AA30" s="37"/>
      <c r="AB30" s="37"/>
      <c r="AC30" s="37"/>
      <c r="AD30" s="37"/>
      <c r="AE30" s="37"/>
      <c r="AF30" s="37"/>
      <c r="AG30" s="37"/>
      <c r="AH30" s="37"/>
      <c r="AI30" s="37"/>
      <c r="AJ30" s="37"/>
      <c r="AK30" s="37"/>
      <c r="AL30" s="37"/>
      <c r="AM30" s="37"/>
      <c r="AN30" s="37"/>
      <c r="AO30" s="37"/>
      <c r="AP30" s="37"/>
      <c r="AQ30" s="37"/>
      <c r="AR30" s="37"/>
      <c r="AS30" s="37"/>
      <c r="AT30" s="37"/>
      <c r="AU30" s="37"/>
      <c r="AV30" s="37"/>
      <c r="AW30" s="37"/>
      <c r="AX30" s="37"/>
      <c r="AY30" s="37"/>
      <c r="AZ30" s="37"/>
      <c r="BA30" s="37"/>
      <c r="BB30" s="37"/>
      <c r="BC30" s="37"/>
      <c r="BD30" s="37"/>
      <c r="BE30" s="37"/>
      <c r="BF30" s="37"/>
      <c r="BG30" s="37"/>
      <c r="BH30" s="37"/>
      <c r="BI30" s="37"/>
      <c r="BJ30" s="37"/>
      <c r="BK30" s="37"/>
      <c r="BL30" s="37"/>
      <c r="BM30" s="37"/>
      <c r="BN30" s="37"/>
      <c r="BO30" s="37"/>
      <c r="BP30" s="37"/>
      <c r="BQ30" s="37"/>
      <c r="BR30" s="37"/>
      <c r="BS30" s="37"/>
      <c r="BT30" s="37"/>
      <c r="BU30" s="37"/>
      <c r="BV30" s="37"/>
      <c r="BW30" s="37"/>
      <c r="BX30" s="37"/>
      <c r="BY30" s="37"/>
      <c r="BZ30" s="37"/>
      <c r="CA30" s="37"/>
      <c r="CB30" s="37"/>
      <c r="CC30" s="37"/>
      <c r="CD30" s="37"/>
      <c r="CE30" s="37"/>
      <c r="CF30" s="37"/>
      <c r="CG30" s="37"/>
      <c r="CH30" s="37"/>
      <c r="CI30" s="37"/>
      <c r="CJ30" s="37"/>
      <c r="CK30" s="37"/>
      <c r="CL30" s="37"/>
      <c r="CM30" s="37"/>
      <c r="CN30" s="37"/>
      <c r="CO30" s="37"/>
      <c r="CP30" s="37"/>
      <c r="CQ30" s="37"/>
      <c r="CR30" s="37"/>
      <c r="CS30" s="37"/>
      <c r="CT30" s="37"/>
      <c r="CU30" s="37"/>
      <c r="CV30" s="37"/>
      <c r="CW30" s="37"/>
      <c r="CX30" s="37"/>
      <c r="CY30" s="37"/>
      <c r="CZ30" s="37"/>
      <c r="DA30" s="37"/>
      <c r="DB30" s="37"/>
      <c r="DC30" s="37"/>
      <c r="DD30" s="37"/>
      <c r="DE30" s="37"/>
      <c r="DF30" s="37"/>
      <c r="DG30" s="37"/>
      <c r="DH30" s="37"/>
      <c r="DI30" s="37"/>
      <c r="DJ30" s="37"/>
      <c r="DK30" s="37"/>
      <c r="DL30" s="37"/>
      <c r="DM30" s="37"/>
      <c r="DN30" s="37"/>
      <c r="DO30" s="37"/>
      <c r="DP30" s="37"/>
      <c r="DQ30" s="37"/>
      <c r="DR30" s="37"/>
      <c r="DS30" s="37"/>
      <c r="DT30" s="37"/>
      <c r="DU30" s="37"/>
      <c r="DV30" s="37"/>
      <c r="DW30" s="37"/>
      <c r="DX30" s="37"/>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row>
    <row r="31" spans="2:216" ht="12.75" x14ac:dyDescent="0.25">
      <c r="B31" s="139" t="s">
        <v>17</v>
      </c>
      <c r="C31" s="139"/>
      <c r="D31" s="146" t="s">
        <v>124</v>
      </c>
      <c r="E31" s="146"/>
      <c r="F31" s="139" t="s">
        <v>18</v>
      </c>
      <c r="G31" s="139"/>
      <c r="H31" s="58">
        <v>42005</v>
      </c>
      <c r="I31" s="59" t="s">
        <v>19</v>
      </c>
      <c r="J31" s="60">
        <v>0</v>
      </c>
      <c r="L31" s="3"/>
      <c r="M31" s="3"/>
      <c r="N31" s="3"/>
      <c r="O31" s="3"/>
      <c r="P31" s="3"/>
      <c r="T31" s="37"/>
      <c r="U31" s="37"/>
      <c r="V31" s="37"/>
      <c r="W31" s="37"/>
      <c r="X31" s="37"/>
      <c r="Y31" s="37"/>
      <c r="Z31" s="37"/>
      <c r="AA31" s="37"/>
      <c r="AB31" s="37"/>
      <c r="AC31" s="37"/>
      <c r="AD31" s="37"/>
      <c r="AE31" s="37"/>
      <c r="AF31" s="37"/>
      <c r="AG31" s="37"/>
      <c r="AH31" s="37"/>
      <c r="AI31" s="37"/>
      <c r="AJ31" s="37"/>
      <c r="AK31" s="37"/>
      <c r="AL31" s="37"/>
      <c r="AM31" s="37"/>
      <c r="AN31" s="37"/>
      <c r="AO31" s="37"/>
      <c r="AP31" s="37"/>
      <c r="AQ31" s="37"/>
      <c r="AR31" s="37"/>
      <c r="AS31" s="37"/>
      <c r="AT31" s="37"/>
      <c r="AU31" s="37"/>
      <c r="AV31" s="37"/>
      <c r="AW31" s="37"/>
      <c r="AX31" s="37"/>
      <c r="AY31" s="37"/>
      <c r="AZ31" s="37"/>
      <c r="BA31" s="37"/>
      <c r="BB31" s="37"/>
      <c r="BC31" s="37"/>
      <c r="BD31" s="37"/>
      <c r="BE31" s="37"/>
      <c r="BF31" s="37"/>
      <c r="BG31" s="37"/>
      <c r="BH31" s="37"/>
      <c r="BI31" s="37"/>
      <c r="BJ31" s="37"/>
      <c r="BK31" s="37"/>
      <c r="BL31" s="37"/>
      <c r="BM31" s="37"/>
      <c r="BN31" s="37"/>
      <c r="BO31" s="37"/>
      <c r="BP31" s="37"/>
      <c r="BQ31" s="37"/>
      <c r="BR31" s="37"/>
      <c r="BS31" s="37"/>
      <c r="BT31" s="37"/>
      <c r="BU31" s="37"/>
      <c r="BV31" s="37"/>
      <c r="BW31" s="37"/>
      <c r="BX31" s="37"/>
      <c r="BY31" s="37"/>
      <c r="BZ31" s="37"/>
      <c r="CA31" s="37"/>
      <c r="CB31" s="37"/>
      <c r="CC31" s="37"/>
      <c r="CD31" s="37"/>
      <c r="CE31" s="37"/>
      <c r="CF31" s="37"/>
      <c r="CG31" s="37"/>
      <c r="CH31" s="37"/>
      <c r="CI31" s="37"/>
      <c r="CJ31" s="37"/>
      <c r="CK31" s="37"/>
      <c r="CL31" s="37"/>
      <c r="CM31" s="37"/>
      <c r="CN31" s="37"/>
      <c r="CO31" s="37"/>
      <c r="CP31" s="37"/>
      <c r="CQ31" s="37"/>
      <c r="CR31" s="37"/>
      <c r="CS31" s="37"/>
      <c r="CT31" s="37"/>
      <c r="CU31" s="37"/>
      <c r="CV31" s="37"/>
      <c r="CW31" s="37"/>
      <c r="CX31" s="37"/>
      <c r="CY31" s="37"/>
      <c r="CZ31" s="37"/>
      <c r="DA31" s="37"/>
      <c r="DB31" s="37"/>
      <c r="DC31" s="37"/>
      <c r="DD31" s="37"/>
      <c r="DE31" s="37"/>
      <c r="DF31" s="37"/>
      <c r="DG31" s="37"/>
      <c r="DH31" s="37"/>
      <c r="DI31" s="37"/>
      <c r="DJ31" s="37"/>
      <c r="DK31" s="37"/>
      <c r="DL31" s="37"/>
      <c r="DM31" s="37"/>
      <c r="DN31" s="37"/>
      <c r="DO31" s="37"/>
      <c r="DP31" s="37"/>
      <c r="DQ31" s="37"/>
      <c r="DR31" s="37"/>
      <c r="DS31" s="37"/>
      <c r="DT31" s="37"/>
      <c r="DU31" s="37"/>
      <c r="DV31" s="37"/>
      <c r="DW31" s="37"/>
      <c r="DX31" s="37"/>
    </row>
    <row r="32" spans="2:216" s="20" customFormat="1" ht="3.75" customHeight="1" x14ac:dyDescent="0.25">
      <c r="B32" s="53"/>
      <c r="C32" s="53"/>
      <c r="D32" s="61"/>
      <c r="E32" s="61"/>
      <c r="F32" s="53"/>
      <c r="G32" s="53"/>
      <c r="H32" s="62"/>
      <c r="I32" s="62"/>
      <c r="J32" s="62"/>
      <c r="K32" s="6"/>
      <c r="L32" s="6"/>
      <c r="M32" s="6"/>
      <c r="N32" s="6"/>
      <c r="O32" s="6"/>
      <c r="P32" s="3"/>
      <c r="Q32" s="6"/>
      <c r="R32" s="6"/>
      <c r="S32" s="6"/>
      <c r="T32" s="6"/>
      <c r="U32" s="6"/>
      <c r="V32" s="6"/>
      <c r="W32" s="6"/>
      <c r="X32" s="6"/>
      <c r="Y32" s="6"/>
      <c r="Z32" s="6"/>
      <c r="AA32" s="6"/>
      <c r="AB32" s="6"/>
      <c r="AC32" s="6"/>
      <c r="AD32" s="6"/>
      <c r="AE32" s="6"/>
      <c r="AF32" s="6"/>
      <c r="AG32" s="6"/>
      <c r="AH32" s="6"/>
      <c r="AI32" s="6"/>
      <c r="AJ32" s="6"/>
      <c r="AK32" s="6"/>
      <c r="AL32" s="6"/>
      <c r="AM32" s="6"/>
      <c r="AN32" s="6"/>
      <c r="AO32" s="6"/>
      <c r="AP32" s="6"/>
      <c r="AQ32" s="6"/>
      <c r="AR32" s="6"/>
      <c r="AS32" s="6"/>
      <c r="AT32" s="6"/>
      <c r="AU32" s="3"/>
      <c r="AV32" s="3"/>
      <c r="AW32" s="3"/>
      <c r="AX32" s="3"/>
      <c r="AY32" s="3"/>
      <c r="AZ32" s="3"/>
      <c r="BA32" s="6"/>
      <c r="BB32" s="6"/>
      <c r="BC32" s="3"/>
      <c r="BD32" s="3"/>
      <c r="BE32" s="3"/>
      <c r="BF32" s="6"/>
      <c r="BG32" s="6"/>
      <c r="BH32" s="3"/>
      <c r="BI32" s="3"/>
      <c r="BJ32" s="3"/>
      <c r="BK32" s="6"/>
      <c r="BL32" s="6"/>
      <c r="BM32" s="3"/>
      <c r="BN32" s="3"/>
      <c r="BO32" s="3"/>
      <c r="BP32" s="3"/>
      <c r="BQ32" s="3"/>
      <c r="BR32" s="3"/>
      <c r="BS32" s="3"/>
      <c r="BT32" s="3"/>
      <c r="BU32" s="3"/>
      <c r="BV32" s="3"/>
      <c r="BW32" s="6"/>
      <c r="BX32" s="6"/>
      <c r="BY32" s="6"/>
      <c r="BZ32" s="6"/>
      <c r="CA32" s="6"/>
      <c r="CB32" s="6"/>
      <c r="CC32" s="6"/>
      <c r="CD32" s="6"/>
      <c r="CE32" s="6"/>
      <c r="CF32" s="6"/>
      <c r="CG32" s="6"/>
      <c r="CH32" s="6"/>
      <c r="CI32" s="6"/>
      <c r="CJ32" s="6"/>
      <c r="CK32" s="6"/>
      <c r="CL32" s="6"/>
      <c r="CM32" s="6"/>
      <c r="CN32" s="6"/>
      <c r="CO32" s="6"/>
      <c r="CP32" s="6"/>
      <c r="CQ32" s="6"/>
      <c r="CR32" s="6"/>
      <c r="CS32" s="6"/>
      <c r="CT32" s="6"/>
      <c r="CU32" s="6"/>
      <c r="CV32" s="6"/>
      <c r="CW32" s="6"/>
      <c r="CX32" s="6"/>
      <c r="CY32" s="6"/>
      <c r="CZ32" s="6"/>
      <c r="DA32" s="6"/>
      <c r="DB32" s="6"/>
      <c r="DC32" s="6"/>
      <c r="DD32" s="6"/>
      <c r="DE32" s="6"/>
      <c r="DF32" s="6"/>
      <c r="DG32" s="6"/>
      <c r="DH32" s="6"/>
      <c r="DI32" s="6"/>
      <c r="DJ32" s="6"/>
      <c r="DK32" s="6"/>
      <c r="DL32" s="6"/>
      <c r="DM32" s="6"/>
      <c r="DN32" s="6"/>
      <c r="DO32" s="6"/>
      <c r="DP32" s="6"/>
      <c r="DQ32" s="6"/>
      <c r="DR32" s="6"/>
      <c r="DS32" s="6"/>
      <c r="DT32" s="6"/>
      <c r="DU32" s="6"/>
      <c r="DV32" s="6"/>
      <c r="DW32" s="6"/>
      <c r="DX32" s="6"/>
      <c r="DY32" s="6"/>
      <c r="DZ32" s="6"/>
      <c r="EA32" s="6"/>
      <c r="EB32" s="6"/>
      <c r="EC32" s="6"/>
      <c r="ED32" s="6"/>
      <c r="EE32" s="6"/>
      <c r="EF32" s="6"/>
      <c r="EG32" s="6"/>
      <c r="EH32" s="6"/>
      <c r="EI32" s="6"/>
      <c r="EJ32" s="6"/>
      <c r="EK32" s="6"/>
      <c r="EL32" s="6"/>
      <c r="EM32" s="6"/>
      <c r="EN32" s="6"/>
      <c r="EO32" s="6"/>
      <c r="EP32" s="6"/>
      <c r="EQ32" s="6"/>
      <c r="ER32" s="6"/>
      <c r="ES32" s="6"/>
      <c r="ET32" s="6"/>
      <c r="EU32" s="6"/>
      <c r="EV32" s="6"/>
      <c r="EW32" s="6"/>
      <c r="EX32" s="6"/>
      <c r="EY32" s="6"/>
      <c r="EZ32" s="6"/>
      <c r="FA32" s="6"/>
      <c r="FB32" s="6"/>
      <c r="FC32" s="6"/>
      <c r="FD32" s="6"/>
      <c r="FE32" s="6"/>
      <c r="FF32" s="6"/>
      <c r="FG32" s="6"/>
      <c r="FH32" s="6"/>
      <c r="FI32" s="6"/>
      <c r="FJ32" s="6"/>
      <c r="FK32" s="6"/>
      <c r="FL32" s="6"/>
      <c r="FM32" s="6"/>
      <c r="FN32" s="6"/>
      <c r="FO32" s="6"/>
      <c r="FP32" s="6"/>
      <c r="FQ32" s="6"/>
      <c r="FR32" s="6"/>
      <c r="FS32" s="6"/>
      <c r="FT32" s="6"/>
      <c r="FU32" s="6"/>
      <c r="FV32" s="6"/>
      <c r="FW32" s="6"/>
      <c r="FX32" s="6"/>
      <c r="FY32" s="6"/>
      <c r="FZ32" s="6"/>
      <c r="GA32" s="6"/>
      <c r="GB32" s="6"/>
      <c r="GC32" s="6"/>
      <c r="GD32" s="6"/>
      <c r="GE32" s="6"/>
      <c r="GF32" s="6"/>
      <c r="GG32" s="6"/>
      <c r="GH32" s="6"/>
      <c r="GI32" s="6"/>
      <c r="GJ32" s="6"/>
      <c r="GK32" s="6"/>
      <c r="GL32" s="6"/>
      <c r="GM32" s="6"/>
      <c r="GN32" s="6"/>
      <c r="GO32" s="6"/>
      <c r="GP32" s="6"/>
      <c r="GQ32" s="6"/>
      <c r="GR32" s="6"/>
      <c r="GS32" s="6"/>
      <c r="GT32" s="6"/>
      <c r="GU32" s="6"/>
      <c r="GV32" s="6"/>
      <c r="GW32" s="6"/>
      <c r="GX32" s="6"/>
      <c r="GY32" s="6"/>
      <c r="GZ32" s="6"/>
      <c r="HA32" s="6"/>
      <c r="HB32" s="6"/>
      <c r="HC32" s="6"/>
      <c r="HD32" s="6"/>
      <c r="HE32" s="6"/>
      <c r="HF32" s="6"/>
      <c r="HG32" s="6"/>
      <c r="HH32" s="6"/>
    </row>
    <row r="33" spans="2:216" ht="23.25" customHeight="1" x14ac:dyDescent="0.25">
      <c r="B33" s="139" t="s">
        <v>20</v>
      </c>
      <c r="C33" s="139"/>
      <c r="D33" s="147" t="s">
        <v>123</v>
      </c>
      <c r="E33" s="147"/>
      <c r="F33" s="147"/>
      <c r="G33" s="139" t="s">
        <v>76</v>
      </c>
      <c r="H33" s="139"/>
      <c r="I33" s="137" t="s">
        <v>123</v>
      </c>
      <c r="J33" s="138"/>
      <c r="L33" s="3"/>
      <c r="M33" s="3"/>
      <c r="N33" s="3"/>
      <c r="O33" s="3"/>
      <c r="P33" s="3"/>
    </row>
    <row r="34" spans="2:216" ht="4.5" customHeight="1" x14ac:dyDescent="0.25">
      <c r="B34" s="63"/>
      <c r="C34" s="64"/>
      <c r="D34" s="64"/>
      <c r="E34" s="64"/>
      <c r="F34" s="64"/>
      <c r="G34" s="65"/>
      <c r="H34" s="65"/>
      <c r="I34" s="63"/>
      <c r="J34" s="66"/>
      <c r="L34" s="3"/>
      <c r="M34" s="3"/>
      <c r="N34" s="3"/>
      <c r="O34" s="3"/>
      <c r="AI34" s="6"/>
      <c r="AJ34" s="6"/>
      <c r="AK34" s="6"/>
      <c r="AL34" s="6"/>
      <c r="AM34" s="6"/>
      <c r="AN34" s="6"/>
      <c r="AO34" s="6"/>
      <c r="AP34" s="6"/>
      <c r="AQ34" s="6"/>
      <c r="AR34" s="6"/>
      <c r="AS34" s="6"/>
    </row>
    <row r="35" spans="2:216" ht="12.75" x14ac:dyDescent="0.25">
      <c r="B35" s="139" t="s">
        <v>77</v>
      </c>
      <c r="C35" s="139"/>
      <c r="D35" s="140"/>
      <c r="E35" s="141"/>
      <c r="F35" s="141"/>
      <c r="G35" s="141"/>
      <c r="H35" s="141"/>
      <c r="I35" s="141"/>
      <c r="J35" s="142"/>
      <c r="L35" s="3"/>
      <c r="M35" s="3"/>
      <c r="N35" s="3"/>
      <c r="O35" s="3"/>
      <c r="AI35" s="6"/>
      <c r="AJ35" s="6"/>
      <c r="AK35" s="6"/>
      <c r="AL35" s="6"/>
      <c r="AM35" s="6"/>
      <c r="AN35" s="6"/>
      <c r="AO35" s="6"/>
      <c r="AP35" s="6"/>
      <c r="AQ35" s="6"/>
      <c r="AR35" s="6"/>
      <c r="AS35" s="6"/>
    </row>
    <row r="36" spans="2:216" ht="4.5" customHeight="1" thickBot="1" x14ac:dyDescent="0.3">
      <c r="B36" s="67"/>
      <c r="C36" s="68"/>
      <c r="D36" s="68"/>
      <c r="E36" s="68"/>
      <c r="F36" s="68"/>
      <c r="G36" s="67"/>
      <c r="H36" s="67"/>
      <c r="I36" s="67"/>
      <c r="J36" s="67"/>
      <c r="L36" s="3"/>
      <c r="M36" s="3"/>
      <c r="N36" s="3"/>
      <c r="O36" s="3"/>
      <c r="AI36" s="6"/>
      <c r="AJ36" s="6"/>
      <c r="AK36" s="6"/>
      <c r="AL36" s="6"/>
      <c r="AM36" s="6"/>
      <c r="AN36" s="6"/>
      <c r="AO36" s="6"/>
      <c r="AP36" s="6"/>
      <c r="AQ36" s="6"/>
      <c r="AR36" s="6"/>
      <c r="AS36" s="6"/>
    </row>
    <row r="37" spans="2:216" ht="12.75" x14ac:dyDescent="0.25">
      <c r="B37" s="69" t="s">
        <v>59</v>
      </c>
      <c r="C37" s="143">
        <v>100</v>
      </c>
      <c r="D37" s="144"/>
      <c r="E37" s="145" t="s">
        <v>78</v>
      </c>
      <c r="F37" s="145"/>
      <c r="G37" s="70">
        <v>100</v>
      </c>
      <c r="H37" s="145" t="s">
        <v>125</v>
      </c>
      <c r="I37" s="145"/>
      <c r="J37" s="70">
        <v>80</v>
      </c>
      <c r="L37" s="3"/>
      <c r="M37" s="3"/>
      <c r="N37" s="3"/>
      <c r="O37" s="3"/>
      <c r="AI37" s="6"/>
      <c r="AJ37" s="6"/>
      <c r="AK37" s="6"/>
      <c r="AL37" s="6"/>
      <c r="AM37" s="6"/>
      <c r="AN37" s="6"/>
      <c r="AO37" s="6"/>
      <c r="AP37" s="6"/>
      <c r="AQ37" s="6"/>
      <c r="AR37" s="6"/>
      <c r="AS37" s="6"/>
    </row>
    <row r="38" spans="2:216" ht="12.75" x14ac:dyDescent="0.25">
      <c r="B38" s="125" t="s">
        <v>79</v>
      </c>
      <c r="C38" s="127" t="s">
        <v>80</v>
      </c>
      <c r="D38" s="127"/>
      <c r="E38" s="128" t="s">
        <v>81</v>
      </c>
      <c r="F38" s="128"/>
      <c r="G38" s="129" t="s">
        <v>54</v>
      </c>
      <c r="H38" s="129"/>
      <c r="I38" s="130" t="s">
        <v>82</v>
      </c>
      <c r="J38" s="131"/>
      <c r="L38" s="3"/>
      <c r="M38" s="3"/>
      <c r="N38" s="3"/>
      <c r="O38" s="3"/>
    </row>
    <row r="39" spans="2:216" ht="12.75" x14ac:dyDescent="0.25">
      <c r="B39" s="125"/>
      <c r="C39" s="132" t="s">
        <v>83</v>
      </c>
      <c r="D39" s="132"/>
      <c r="E39" s="71" t="s">
        <v>84</v>
      </c>
      <c r="F39" s="71" t="s">
        <v>83</v>
      </c>
      <c r="G39" s="71" t="s">
        <v>84</v>
      </c>
      <c r="H39" s="71" t="s">
        <v>83</v>
      </c>
      <c r="I39" s="132" t="s">
        <v>85</v>
      </c>
      <c r="J39" s="133"/>
      <c r="L39" s="3"/>
      <c r="M39" s="3"/>
      <c r="N39" s="3"/>
      <c r="O39" s="3"/>
    </row>
    <row r="40" spans="2:216" ht="13.5" thickBot="1" x14ac:dyDescent="0.3">
      <c r="B40" s="126"/>
      <c r="C40" s="134">
        <v>1</v>
      </c>
      <c r="D40" s="134"/>
      <c r="E40" s="72">
        <v>1</v>
      </c>
      <c r="F40" s="72">
        <v>0.9</v>
      </c>
      <c r="G40" s="72">
        <f>+F40</f>
        <v>0.9</v>
      </c>
      <c r="H40" s="72">
        <f>+I40</f>
        <v>0.8</v>
      </c>
      <c r="I40" s="135">
        <v>0.8</v>
      </c>
      <c r="J40" s="136"/>
      <c r="L40" s="3"/>
      <c r="M40" s="3"/>
      <c r="N40" s="3"/>
      <c r="O40" s="3"/>
    </row>
    <row r="41" spans="2:216" ht="3.75" customHeight="1" thickBot="1" x14ac:dyDescent="0.3">
      <c r="B41" s="63"/>
      <c r="C41" s="64"/>
      <c r="D41" s="64"/>
      <c r="E41" s="64"/>
      <c r="F41" s="64"/>
      <c r="G41" s="63"/>
      <c r="H41" s="63"/>
      <c r="I41" s="63"/>
      <c r="J41" s="63"/>
      <c r="L41" s="3"/>
      <c r="M41" s="3"/>
      <c r="N41" s="3"/>
      <c r="O41" s="3"/>
      <c r="AI41" s="6"/>
      <c r="AJ41" s="6"/>
      <c r="AK41" s="6"/>
      <c r="AL41" s="6"/>
      <c r="AM41" s="6"/>
      <c r="AN41" s="6"/>
      <c r="AO41" s="6"/>
      <c r="AP41" s="6"/>
      <c r="AQ41" s="6"/>
      <c r="AR41" s="6"/>
      <c r="AS41" s="6"/>
    </row>
    <row r="42" spans="2:216" ht="16.5" thickBot="1" x14ac:dyDescent="0.3">
      <c r="B42" s="115" t="s">
        <v>86</v>
      </c>
      <c r="C42" s="116"/>
      <c r="D42" s="116"/>
      <c r="E42" s="116"/>
      <c r="F42" s="116"/>
      <c r="G42" s="116"/>
      <c r="H42" s="118" t="s">
        <v>87</v>
      </c>
      <c r="I42" s="119"/>
      <c r="J42" s="120"/>
      <c r="L42" s="3"/>
      <c r="M42" s="3"/>
      <c r="N42" s="3"/>
      <c r="O42" s="3"/>
    </row>
    <row r="43" spans="2:216" ht="3.75" customHeight="1" thickBot="1" x14ac:dyDescent="0.3">
      <c r="B43" s="63"/>
      <c r="C43" s="64"/>
      <c r="D43" s="64"/>
      <c r="E43" s="64"/>
      <c r="F43" s="64"/>
      <c r="G43" s="63"/>
      <c r="H43" s="63"/>
      <c r="I43" s="63"/>
      <c r="J43" s="63"/>
      <c r="L43" s="3"/>
      <c r="M43" s="3"/>
      <c r="N43" s="3"/>
      <c r="O43" s="3"/>
    </row>
    <row r="44" spans="2:216" ht="13.5" thickBot="1" x14ac:dyDescent="0.3">
      <c r="B44" s="121" t="s">
        <v>88</v>
      </c>
      <c r="C44" s="122"/>
      <c r="D44" s="123" t="s">
        <v>89</v>
      </c>
      <c r="E44" s="122"/>
      <c r="F44" s="123" t="s">
        <v>90</v>
      </c>
      <c r="G44" s="122"/>
      <c r="H44" s="123" t="s">
        <v>91</v>
      </c>
      <c r="I44" s="124"/>
      <c r="J44" s="73" t="s">
        <v>92</v>
      </c>
      <c r="L44" s="3"/>
      <c r="M44" s="3"/>
      <c r="N44" s="3"/>
      <c r="O44" s="3"/>
    </row>
    <row r="45" spans="2:216" ht="12.75" customHeight="1" thickBot="1" x14ac:dyDescent="0.3">
      <c r="B45" s="112">
        <v>1</v>
      </c>
      <c r="C45" s="113"/>
      <c r="D45" s="114">
        <v>1</v>
      </c>
      <c r="E45" s="113"/>
      <c r="F45" s="114">
        <v>1</v>
      </c>
      <c r="G45" s="113"/>
      <c r="H45" s="114">
        <v>1</v>
      </c>
      <c r="I45" s="113"/>
      <c r="J45" s="74">
        <f>+IF(I29="SUMA",(B45+D45+F45+H45),H45)</f>
        <v>1</v>
      </c>
      <c r="L45" s="3"/>
      <c r="M45" s="3"/>
      <c r="N45" s="3"/>
      <c r="O45" s="3"/>
    </row>
    <row r="46" spans="2:216" ht="16.5" thickBot="1" x14ac:dyDescent="0.3">
      <c r="B46" s="115" t="s">
        <v>93</v>
      </c>
      <c r="C46" s="116"/>
      <c r="D46" s="116"/>
      <c r="E46" s="116"/>
      <c r="F46" s="116"/>
      <c r="G46" s="117"/>
      <c r="H46" s="118" t="str">
        <f>+H42</f>
        <v>2015 - 2018</v>
      </c>
      <c r="I46" s="119"/>
      <c r="J46" s="120"/>
      <c r="L46" s="3"/>
      <c r="M46" s="3"/>
      <c r="N46" s="3"/>
      <c r="O46" s="3"/>
    </row>
    <row r="47" spans="2:216" s="75" customFormat="1" ht="4.5" customHeight="1" x14ac:dyDescent="0.25">
      <c r="E47" s="111"/>
      <c r="F47" s="111"/>
      <c r="G47" s="111"/>
      <c r="H47" s="111"/>
      <c r="I47" s="111"/>
      <c r="J47" s="111"/>
      <c r="K47" s="6"/>
      <c r="L47" s="6"/>
      <c r="M47" s="6"/>
      <c r="N47" s="6"/>
      <c r="O47" s="6"/>
      <c r="P47" s="5"/>
      <c r="Q47" s="6"/>
      <c r="R47" s="6"/>
      <c r="S47" s="6"/>
      <c r="T47" s="6"/>
      <c r="U47" s="6"/>
      <c r="V47" s="6"/>
      <c r="W47" s="6"/>
      <c r="X47" s="6"/>
      <c r="Y47" s="6"/>
      <c r="Z47" s="6"/>
      <c r="AA47" s="6"/>
      <c r="AB47" s="6"/>
      <c r="AC47" s="6"/>
      <c r="AD47" s="6"/>
      <c r="AE47" s="6"/>
      <c r="AF47" s="6"/>
      <c r="AG47" s="6"/>
      <c r="AH47" s="6"/>
      <c r="AI47" s="3"/>
      <c r="AJ47" s="3"/>
      <c r="AK47" s="3"/>
      <c r="AL47" s="3"/>
      <c r="AM47" s="3"/>
      <c r="AN47" s="3"/>
      <c r="AO47" s="3"/>
      <c r="AP47" s="3"/>
      <c r="AQ47" s="3"/>
      <c r="AR47" s="3"/>
      <c r="AS47" s="3"/>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row>
    <row r="48" spans="2:216" ht="50.25" customHeight="1" x14ac:dyDescent="0.25">
      <c r="B48" s="76" t="s">
        <v>94</v>
      </c>
      <c r="C48" s="77" t="s">
        <v>56</v>
      </c>
      <c r="D48" s="77" t="s">
        <v>57</v>
      </c>
      <c r="E48" s="77" t="s">
        <v>95</v>
      </c>
      <c r="F48" s="77" t="s">
        <v>59</v>
      </c>
      <c r="G48" s="77" t="s">
        <v>62</v>
      </c>
      <c r="H48" s="77" t="s">
        <v>96</v>
      </c>
      <c r="I48" s="77" t="s">
        <v>97</v>
      </c>
      <c r="J48" s="78" t="s">
        <v>98</v>
      </c>
      <c r="L48" s="3"/>
      <c r="M48" s="3"/>
      <c r="N48" s="3"/>
      <c r="O48" s="3"/>
    </row>
    <row r="49" spans="2:216" s="5" customFormat="1" ht="30" customHeight="1" x14ac:dyDescent="0.25">
      <c r="B49" s="79" t="s">
        <v>99</v>
      </c>
      <c r="C49" s="80"/>
      <c r="D49" s="80"/>
      <c r="E49" s="81"/>
      <c r="F49" s="81"/>
      <c r="G49" s="82"/>
      <c r="H49" s="83"/>
      <c r="I49" s="84"/>
      <c r="J49" s="85"/>
      <c r="K49" s="3"/>
      <c r="L49" s="3"/>
      <c r="M49" s="3"/>
      <c r="N49" s="3"/>
      <c r="O49" s="3"/>
      <c r="Q49" s="6"/>
      <c r="R49" s="3"/>
      <c r="S49" s="3"/>
      <c r="T49" s="3"/>
      <c r="U49" s="3"/>
      <c r="V49" s="3"/>
      <c r="W49" s="3"/>
      <c r="X49" s="3"/>
      <c r="Y49" s="3"/>
      <c r="Z49" s="3"/>
      <c r="AA49" s="3"/>
      <c r="AB49" s="3"/>
      <c r="AC49" s="3"/>
      <c r="AD49" s="3"/>
      <c r="AE49" s="3"/>
      <c r="AF49" s="3"/>
      <c r="AG49" s="3"/>
      <c r="AH49" s="3"/>
      <c r="AI49" s="3"/>
      <c r="AJ49" s="3"/>
      <c r="AK49" s="3"/>
      <c r="AL49" s="3"/>
      <c r="AM49" s="3"/>
      <c r="AN49" s="3"/>
      <c r="AO49" s="3"/>
      <c r="AP49" s="3"/>
      <c r="AQ49" s="3"/>
      <c r="AR49" s="3"/>
      <c r="AS49" s="3"/>
      <c r="AT49" s="3"/>
      <c r="AU49" s="3"/>
      <c r="AV49" s="3"/>
      <c r="AW49" s="3"/>
      <c r="AX49" s="3"/>
      <c r="AY49" s="3"/>
      <c r="AZ49" s="3"/>
      <c r="BA49" s="3"/>
      <c r="BB49" s="3"/>
      <c r="BC49" s="3"/>
      <c r="BD49" s="3"/>
      <c r="BE49" s="3"/>
      <c r="BF49" s="3"/>
      <c r="BG49" s="3"/>
      <c r="BH49" s="3"/>
      <c r="BI49" s="3"/>
      <c r="BJ49" s="3"/>
      <c r="BK49" s="3"/>
      <c r="BL49" s="3"/>
      <c r="BM49" s="3"/>
      <c r="BN49" s="3"/>
      <c r="BO49" s="3"/>
      <c r="BP49" s="3"/>
      <c r="BQ49" s="3"/>
      <c r="BR49" s="3"/>
      <c r="BS49" s="3"/>
      <c r="BT49" s="3"/>
      <c r="BU49" s="3"/>
      <c r="BV49" s="3"/>
      <c r="BW49" s="3"/>
      <c r="BX49" s="3"/>
      <c r="BY49" s="3"/>
      <c r="BZ49" s="3"/>
      <c r="CA49" s="3"/>
      <c r="CB49" s="3"/>
      <c r="CC49" s="3"/>
      <c r="CD49" s="3"/>
      <c r="CE49" s="3"/>
      <c r="CF49" s="3"/>
      <c r="CG49" s="3"/>
      <c r="CH49" s="3"/>
      <c r="CI49" s="3"/>
      <c r="CJ49" s="3"/>
      <c r="CK49" s="3"/>
      <c r="CL49" s="3"/>
      <c r="CM49" s="3"/>
      <c r="CN49" s="3"/>
      <c r="CO49" s="3"/>
      <c r="CP49" s="3"/>
      <c r="CQ49" s="3"/>
      <c r="CR49" s="3"/>
      <c r="CS49" s="3"/>
      <c r="CT49" s="3"/>
      <c r="CU49" s="3"/>
      <c r="CV49" s="3"/>
      <c r="CW49" s="3"/>
      <c r="CX49" s="3"/>
      <c r="CY49" s="3"/>
      <c r="CZ49" s="3"/>
      <c r="DA49" s="3"/>
      <c r="DB49" s="3"/>
      <c r="DC49" s="3"/>
      <c r="DD49" s="3"/>
      <c r="DE49" s="3"/>
      <c r="DF49" s="3"/>
      <c r="DG49" s="3"/>
      <c r="DH49" s="3"/>
      <c r="DI49" s="3"/>
      <c r="DJ49" s="3"/>
      <c r="DK49" s="3"/>
      <c r="DL49" s="3"/>
      <c r="DM49" s="3"/>
      <c r="DN49" s="3"/>
      <c r="DO49" s="3"/>
      <c r="DP49" s="3"/>
      <c r="DQ49" s="3"/>
      <c r="DR49" s="3"/>
      <c r="DS49" s="3"/>
      <c r="DT49" s="3"/>
      <c r="DU49" s="3"/>
      <c r="DV49" s="3"/>
      <c r="DW49" s="3"/>
      <c r="DX49" s="3"/>
      <c r="DY49" s="3"/>
      <c r="DZ49" s="3"/>
      <c r="EA49" s="3"/>
      <c r="EB49" s="3"/>
      <c r="EC49" s="3"/>
      <c r="ED49" s="3"/>
      <c r="EE49" s="3"/>
      <c r="EF49" s="3"/>
      <c r="EG49" s="3"/>
      <c r="EH49" s="3"/>
      <c r="EI49" s="3"/>
      <c r="EJ49" s="3"/>
      <c r="EK49" s="3"/>
      <c r="EL49" s="3"/>
      <c r="EM49" s="3"/>
      <c r="EN49" s="3"/>
      <c r="EO49" s="3"/>
      <c r="EP49" s="3"/>
      <c r="EQ49" s="3"/>
      <c r="ER49" s="3"/>
      <c r="ES49" s="3"/>
      <c r="ET49" s="3"/>
      <c r="EU49" s="3"/>
      <c r="EV49" s="3"/>
      <c r="EW49" s="3"/>
      <c r="EX49" s="3"/>
      <c r="EY49" s="3"/>
      <c r="EZ49" s="3"/>
      <c r="FA49" s="3"/>
      <c r="FB49" s="3"/>
      <c r="FC49" s="3"/>
      <c r="FD49" s="3"/>
      <c r="FE49" s="3"/>
      <c r="FF49" s="3"/>
      <c r="FG49" s="3"/>
      <c r="FH49" s="3"/>
      <c r="FI49" s="3"/>
      <c r="FJ49" s="3"/>
      <c r="FK49" s="3"/>
      <c r="FL49" s="3"/>
      <c r="FM49" s="3"/>
      <c r="FN49" s="3"/>
      <c r="FO49" s="3"/>
      <c r="FP49" s="3"/>
      <c r="FQ49" s="3"/>
      <c r="FR49" s="3"/>
      <c r="FS49" s="3"/>
      <c r="FT49" s="3"/>
      <c r="FU49" s="3"/>
      <c r="FV49" s="3"/>
      <c r="FW49" s="3"/>
      <c r="FX49" s="3"/>
      <c r="FY49" s="3"/>
      <c r="FZ49" s="3"/>
      <c r="GA49" s="3"/>
      <c r="GB49" s="3"/>
      <c r="GC49" s="3"/>
      <c r="GD49" s="3"/>
      <c r="GE49" s="3"/>
      <c r="GF49" s="3"/>
      <c r="GG49" s="3"/>
      <c r="GH49" s="3"/>
      <c r="GI49" s="3"/>
      <c r="GJ49" s="3"/>
      <c r="GK49" s="3"/>
      <c r="GL49" s="3"/>
      <c r="GM49" s="3"/>
      <c r="GN49" s="3"/>
      <c r="GO49" s="3"/>
      <c r="GP49" s="3"/>
      <c r="GQ49" s="3"/>
      <c r="GR49" s="3"/>
      <c r="GS49" s="3"/>
      <c r="GT49" s="3"/>
      <c r="GU49" s="3"/>
      <c r="GV49" s="3"/>
      <c r="GW49" s="3"/>
      <c r="GX49" s="3"/>
      <c r="GY49" s="3"/>
      <c r="GZ49" s="3"/>
      <c r="HA49" s="3"/>
      <c r="HB49" s="3"/>
      <c r="HC49" s="3"/>
      <c r="HD49" s="3"/>
      <c r="HE49" s="3"/>
      <c r="HF49" s="3"/>
      <c r="HG49" s="3"/>
      <c r="HH49" s="3"/>
    </row>
    <row r="50" spans="2:216" s="5" customFormat="1" ht="31.5" customHeight="1" x14ac:dyDescent="0.25">
      <c r="B50" s="86" t="s">
        <v>100</v>
      </c>
      <c r="C50" s="87"/>
      <c r="D50" s="87"/>
      <c r="E50" s="88"/>
      <c r="F50" s="88"/>
      <c r="G50" s="89"/>
      <c r="H50" s="90"/>
      <c r="I50" s="91"/>
      <c r="J50" s="92"/>
      <c r="K50" s="3"/>
      <c r="L50" s="3"/>
      <c r="M50" s="3"/>
      <c r="N50" s="3"/>
      <c r="O50" s="3"/>
      <c r="Q50" s="6"/>
      <c r="R50" s="3"/>
      <c r="S50" s="3"/>
      <c r="T50" s="3"/>
      <c r="U50" s="3"/>
      <c r="V50" s="3"/>
      <c r="W50" s="3"/>
      <c r="X50" s="3"/>
      <c r="Y50" s="3"/>
      <c r="Z50" s="3"/>
      <c r="AA50" s="3"/>
      <c r="AB50" s="3"/>
      <c r="AC50" s="3"/>
      <c r="AD50" s="3"/>
      <c r="AE50" s="3"/>
      <c r="AF50" s="3"/>
      <c r="AG50" s="3"/>
      <c r="AH50" s="3"/>
      <c r="AI50" s="3"/>
      <c r="AJ50" s="3"/>
      <c r="AK50" s="3"/>
      <c r="AL50" s="3"/>
      <c r="AM50" s="3"/>
      <c r="AN50" s="3"/>
      <c r="AO50" s="3"/>
      <c r="AP50" s="3"/>
      <c r="AQ50" s="3"/>
      <c r="AR50" s="3"/>
      <c r="AS50" s="3"/>
      <c r="AT50" s="3"/>
      <c r="AU50" s="3"/>
      <c r="AV50" s="3"/>
      <c r="AW50" s="3"/>
      <c r="AX50" s="3"/>
      <c r="AY50" s="3"/>
      <c r="AZ50" s="3"/>
      <c r="BA50" s="3"/>
      <c r="BB50" s="3"/>
      <c r="BC50" s="3"/>
      <c r="BD50" s="3"/>
      <c r="BE50" s="3"/>
      <c r="BF50" s="3"/>
      <c r="BG50" s="3"/>
      <c r="BH50" s="3"/>
      <c r="BI50" s="3"/>
      <c r="BJ50" s="3"/>
      <c r="BK50" s="3"/>
      <c r="BL50" s="3"/>
      <c r="BM50" s="3"/>
      <c r="BN50" s="3"/>
      <c r="BO50" s="3"/>
      <c r="BP50" s="3"/>
      <c r="BQ50" s="3"/>
      <c r="BR50" s="3"/>
      <c r="BS50" s="3"/>
      <c r="BT50" s="3"/>
      <c r="BU50" s="3"/>
      <c r="BV50" s="3"/>
      <c r="BW50" s="3"/>
      <c r="BX50" s="3"/>
      <c r="BY50" s="3"/>
      <c r="BZ50" s="3"/>
      <c r="CA50" s="3"/>
      <c r="CB50" s="3"/>
      <c r="CC50" s="3"/>
      <c r="CD50" s="3"/>
      <c r="CE50" s="3"/>
      <c r="CF50" s="3"/>
      <c r="CG50" s="3"/>
      <c r="CH50" s="3"/>
      <c r="CI50" s="3"/>
      <c r="CJ50" s="3"/>
      <c r="CK50" s="3"/>
      <c r="CL50" s="3"/>
      <c r="CM50" s="3"/>
      <c r="CN50" s="3"/>
      <c r="CO50" s="3"/>
      <c r="CP50" s="3"/>
      <c r="CQ50" s="3"/>
      <c r="CR50" s="3"/>
      <c r="CS50" s="3"/>
      <c r="CT50" s="3"/>
      <c r="CU50" s="3"/>
      <c r="CV50" s="3"/>
      <c r="CW50" s="3"/>
      <c r="CX50" s="3"/>
      <c r="CY50" s="3"/>
      <c r="CZ50" s="3"/>
      <c r="DA50" s="3"/>
      <c r="DB50" s="3"/>
      <c r="DC50" s="3"/>
      <c r="DD50" s="3"/>
      <c r="DE50" s="3"/>
      <c r="DF50" s="3"/>
      <c r="DG50" s="3"/>
      <c r="DH50" s="3"/>
      <c r="DI50" s="3"/>
      <c r="DJ50" s="3"/>
      <c r="DK50" s="3"/>
      <c r="DL50" s="3"/>
      <c r="DM50" s="3"/>
      <c r="DN50" s="3"/>
      <c r="DO50" s="3"/>
      <c r="DP50" s="3"/>
      <c r="DQ50" s="3"/>
      <c r="DR50" s="3"/>
      <c r="DS50" s="3"/>
      <c r="DT50" s="3"/>
      <c r="DU50" s="3"/>
      <c r="DV50" s="3"/>
      <c r="DW50" s="3"/>
      <c r="DX50" s="3"/>
      <c r="DY50" s="3"/>
      <c r="DZ50" s="3"/>
      <c r="EA50" s="3"/>
      <c r="EB50" s="3"/>
      <c r="EC50" s="3"/>
      <c r="ED50" s="3"/>
      <c r="EE50" s="3"/>
      <c r="EF50" s="3"/>
      <c r="EG50" s="3"/>
      <c r="EH50" s="3"/>
      <c r="EI50" s="3"/>
      <c r="EJ50" s="3"/>
      <c r="EK50" s="3"/>
      <c r="EL50" s="3"/>
      <c r="EM50" s="3"/>
      <c r="EN50" s="3"/>
      <c r="EO50" s="3"/>
      <c r="EP50" s="3"/>
      <c r="EQ50" s="3"/>
      <c r="ER50" s="3"/>
      <c r="ES50" s="3"/>
      <c r="ET50" s="3"/>
      <c r="EU50" s="3"/>
      <c r="EV50" s="3"/>
      <c r="EW50" s="3"/>
      <c r="EX50" s="3"/>
      <c r="EY50" s="3"/>
      <c r="EZ50" s="3"/>
      <c r="FA50" s="3"/>
      <c r="FB50" s="3"/>
      <c r="FC50" s="3"/>
      <c r="FD50" s="3"/>
      <c r="FE50" s="3"/>
      <c r="FF50" s="3"/>
      <c r="FG50" s="3"/>
      <c r="FH50" s="3"/>
      <c r="FI50" s="3"/>
      <c r="FJ50" s="3"/>
      <c r="FK50" s="3"/>
      <c r="FL50" s="3"/>
      <c r="FM50" s="3"/>
      <c r="FN50" s="3"/>
      <c r="FO50" s="3"/>
      <c r="FP50" s="3"/>
      <c r="FQ50" s="3"/>
      <c r="FR50" s="3"/>
      <c r="FS50" s="3"/>
      <c r="FT50" s="3"/>
      <c r="FU50" s="3"/>
      <c r="FV50" s="3"/>
      <c r="FW50" s="3"/>
      <c r="FX50" s="3"/>
      <c r="FY50" s="3"/>
      <c r="FZ50" s="3"/>
      <c r="GA50" s="3"/>
      <c r="GB50" s="3"/>
      <c r="GC50" s="3"/>
      <c r="GD50" s="3"/>
      <c r="GE50" s="3"/>
      <c r="GF50" s="3"/>
      <c r="GG50" s="3"/>
      <c r="GH50" s="3"/>
      <c r="GI50" s="3"/>
      <c r="GJ50" s="3"/>
      <c r="GK50" s="3"/>
      <c r="GL50" s="3"/>
      <c r="GM50" s="3"/>
      <c r="GN50" s="3"/>
      <c r="GO50" s="3"/>
      <c r="GP50" s="3"/>
      <c r="GQ50" s="3"/>
      <c r="GR50" s="3"/>
      <c r="GS50" s="3"/>
      <c r="GT50" s="3"/>
      <c r="GU50" s="3"/>
      <c r="GV50" s="3"/>
      <c r="GW50" s="3"/>
      <c r="GX50" s="3"/>
      <c r="GY50" s="3"/>
      <c r="GZ50" s="3"/>
      <c r="HA50" s="3"/>
      <c r="HB50" s="3"/>
      <c r="HC50" s="3"/>
      <c r="HD50" s="3"/>
      <c r="HE50" s="3"/>
      <c r="HF50" s="3"/>
      <c r="HG50" s="3"/>
      <c r="HH50" s="3"/>
    </row>
    <row r="51" spans="2:216" s="5" customFormat="1" ht="29.25" customHeight="1" x14ac:dyDescent="0.25">
      <c r="B51" s="86" t="s">
        <v>101</v>
      </c>
      <c r="C51" s="93"/>
      <c r="D51" s="93"/>
      <c r="E51" s="88"/>
      <c r="F51" s="88"/>
      <c r="G51" s="89"/>
      <c r="H51" s="90"/>
      <c r="I51" s="91"/>
      <c r="J51" s="92"/>
      <c r="K51" s="3"/>
      <c r="L51" s="3"/>
      <c r="M51" s="3"/>
      <c r="N51" s="3"/>
      <c r="O51" s="3"/>
      <c r="Q51" s="6"/>
      <c r="R51" s="3"/>
      <c r="S51" s="3"/>
      <c r="T51" s="3"/>
      <c r="U51" s="3"/>
      <c r="V51" s="3"/>
      <c r="W51" s="3"/>
      <c r="X51" s="3"/>
      <c r="Y51" s="3"/>
      <c r="Z51" s="3"/>
      <c r="AA51" s="3"/>
      <c r="AB51" s="3"/>
      <c r="AC51" s="3"/>
      <c r="AD51" s="3"/>
      <c r="AE51" s="3"/>
      <c r="AF51" s="3"/>
      <c r="AG51" s="3"/>
      <c r="AH51" s="3"/>
      <c r="AI51" s="3"/>
      <c r="AJ51" s="3"/>
      <c r="AK51" s="3"/>
      <c r="AL51" s="3"/>
      <c r="AM51" s="3"/>
      <c r="AN51" s="3"/>
      <c r="AO51" s="3"/>
      <c r="AP51" s="3"/>
      <c r="AQ51" s="3"/>
      <c r="AR51" s="3"/>
      <c r="AS51" s="3"/>
      <c r="AT51" s="3"/>
      <c r="AU51" s="3"/>
      <c r="AV51" s="3"/>
      <c r="AW51" s="3"/>
      <c r="AX51" s="3"/>
      <c r="AY51" s="3"/>
      <c r="AZ51" s="3"/>
      <c r="BA51" s="3"/>
      <c r="BB51" s="3"/>
      <c r="BC51" s="3"/>
      <c r="BD51" s="3"/>
      <c r="BE51" s="3"/>
      <c r="BF51" s="3"/>
      <c r="BG51" s="3"/>
      <c r="BH51" s="3"/>
      <c r="BI51" s="3"/>
      <c r="BJ51" s="3"/>
      <c r="BK51" s="3"/>
      <c r="BL51" s="3"/>
      <c r="BM51" s="3"/>
      <c r="BN51" s="3"/>
      <c r="BO51" s="3"/>
      <c r="BP51" s="3"/>
      <c r="BQ51" s="3"/>
      <c r="BR51" s="3"/>
      <c r="BS51" s="3"/>
      <c r="BT51" s="3"/>
      <c r="BU51" s="3"/>
      <c r="BV51" s="3"/>
      <c r="BW51" s="3"/>
      <c r="BX51" s="3"/>
      <c r="BY51" s="3"/>
      <c r="BZ51" s="3"/>
      <c r="CA51" s="3"/>
      <c r="CB51" s="3"/>
      <c r="CC51" s="3"/>
      <c r="CD51" s="3"/>
      <c r="CE51" s="3"/>
      <c r="CF51" s="3"/>
      <c r="CG51" s="3"/>
      <c r="CH51" s="3"/>
      <c r="CI51" s="3"/>
      <c r="CJ51" s="3"/>
      <c r="CK51" s="3"/>
      <c r="CL51" s="3"/>
      <c r="CM51" s="3"/>
      <c r="CN51" s="3"/>
      <c r="CO51" s="3"/>
      <c r="CP51" s="3"/>
      <c r="CQ51" s="3"/>
      <c r="CR51" s="3"/>
      <c r="CS51" s="3"/>
      <c r="CT51" s="3"/>
      <c r="CU51" s="3"/>
      <c r="CV51" s="3"/>
      <c r="CW51" s="3"/>
      <c r="CX51" s="3"/>
      <c r="CY51" s="3"/>
      <c r="CZ51" s="3"/>
      <c r="DA51" s="3"/>
      <c r="DB51" s="3"/>
      <c r="DC51" s="3"/>
      <c r="DD51" s="3"/>
      <c r="DE51" s="3"/>
      <c r="DF51" s="3"/>
      <c r="DG51" s="3"/>
      <c r="DH51" s="3"/>
      <c r="DI51" s="3"/>
      <c r="DJ51" s="3"/>
      <c r="DK51" s="3"/>
      <c r="DL51" s="3"/>
      <c r="DM51" s="3"/>
      <c r="DN51" s="3"/>
      <c r="DO51" s="3"/>
      <c r="DP51" s="3"/>
      <c r="DQ51" s="3"/>
      <c r="DR51" s="3"/>
      <c r="DS51" s="3"/>
      <c r="DT51" s="3"/>
      <c r="DU51" s="3"/>
      <c r="DV51" s="3"/>
      <c r="DW51" s="3"/>
      <c r="DX51" s="3"/>
      <c r="DY51" s="3"/>
      <c r="DZ51" s="3"/>
      <c r="EA51" s="3"/>
      <c r="EB51" s="3"/>
      <c r="EC51" s="3"/>
      <c r="ED51" s="3"/>
      <c r="EE51" s="3"/>
      <c r="EF51" s="3"/>
      <c r="EG51" s="3"/>
      <c r="EH51" s="3"/>
      <c r="EI51" s="3"/>
      <c r="EJ51" s="3"/>
      <c r="EK51" s="3"/>
      <c r="EL51" s="3"/>
      <c r="EM51" s="3"/>
      <c r="EN51" s="3"/>
      <c r="EO51" s="3"/>
      <c r="EP51" s="3"/>
      <c r="EQ51" s="3"/>
      <c r="ER51" s="3"/>
      <c r="ES51" s="3"/>
      <c r="ET51" s="3"/>
      <c r="EU51" s="3"/>
      <c r="EV51" s="3"/>
      <c r="EW51" s="3"/>
      <c r="EX51" s="3"/>
      <c r="EY51" s="3"/>
      <c r="EZ51" s="3"/>
      <c r="FA51" s="3"/>
      <c r="FB51" s="3"/>
      <c r="FC51" s="3"/>
      <c r="FD51" s="3"/>
      <c r="FE51" s="3"/>
      <c r="FF51" s="3"/>
      <c r="FG51" s="3"/>
      <c r="FH51" s="3"/>
      <c r="FI51" s="3"/>
      <c r="FJ51" s="3"/>
      <c r="FK51" s="3"/>
      <c r="FL51" s="3"/>
      <c r="FM51" s="3"/>
      <c r="FN51" s="3"/>
      <c r="FO51" s="3"/>
      <c r="FP51" s="3"/>
      <c r="FQ51" s="3"/>
      <c r="FR51" s="3"/>
      <c r="FS51" s="3"/>
      <c r="FT51" s="3"/>
      <c r="FU51" s="3"/>
      <c r="FV51" s="3"/>
      <c r="FW51" s="3"/>
      <c r="FX51" s="3"/>
      <c r="FY51" s="3"/>
      <c r="FZ51" s="3"/>
      <c r="GA51" s="3"/>
      <c r="GB51" s="3"/>
      <c r="GC51" s="3"/>
      <c r="GD51" s="3"/>
      <c r="GE51" s="3"/>
      <c r="GF51" s="3"/>
      <c r="GG51" s="3"/>
      <c r="GH51" s="3"/>
      <c r="GI51" s="3"/>
      <c r="GJ51" s="3"/>
      <c r="GK51" s="3"/>
      <c r="GL51" s="3"/>
      <c r="GM51" s="3"/>
      <c r="GN51" s="3"/>
      <c r="GO51" s="3"/>
      <c r="GP51" s="3"/>
      <c r="GQ51" s="3"/>
      <c r="GR51" s="3"/>
      <c r="GS51" s="3"/>
      <c r="GT51" s="3"/>
      <c r="GU51" s="3"/>
      <c r="GV51" s="3"/>
      <c r="GW51" s="3"/>
      <c r="GX51" s="3"/>
      <c r="GY51" s="3"/>
      <c r="GZ51" s="3"/>
      <c r="HA51" s="3"/>
      <c r="HB51" s="3"/>
      <c r="HC51" s="3"/>
      <c r="HD51" s="3"/>
      <c r="HE51" s="3"/>
      <c r="HF51" s="3"/>
      <c r="HG51" s="3"/>
      <c r="HH51" s="3"/>
    </row>
    <row r="52" spans="2:216" s="5" customFormat="1" ht="28.5" customHeight="1" x14ac:dyDescent="0.25">
      <c r="B52" s="86" t="s">
        <v>102</v>
      </c>
      <c r="C52" s="93"/>
      <c r="D52" s="93"/>
      <c r="E52" s="88"/>
      <c r="F52" s="88"/>
      <c r="G52" s="89"/>
      <c r="H52" s="90"/>
      <c r="I52" s="91"/>
      <c r="J52" s="92"/>
      <c r="K52" s="3"/>
      <c r="L52" s="3"/>
      <c r="M52" s="3"/>
      <c r="N52" s="3"/>
      <c r="O52" s="3"/>
      <c r="Q52" s="6"/>
      <c r="R52" s="3"/>
      <c r="S52" s="3"/>
      <c r="T52" s="3"/>
      <c r="U52" s="3"/>
      <c r="V52" s="3"/>
      <c r="W52" s="3"/>
      <c r="X52" s="3"/>
      <c r="Y52" s="3"/>
      <c r="Z52" s="3"/>
      <c r="AA52" s="3"/>
      <c r="AB52" s="3"/>
      <c r="AC52" s="3"/>
      <c r="AD52" s="3"/>
      <c r="AE52" s="3"/>
      <c r="AF52" s="3"/>
      <c r="AG52" s="3"/>
      <c r="AH52" s="3"/>
      <c r="AI52" s="3"/>
      <c r="AJ52" s="3"/>
      <c r="AK52" s="3"/>
      <c r="AL52" s="3"/>
      <c r="AM52" s="3"/>
      <c r="AN52" s="3"/>
      <c r="AO52" s="3"/>
      <c r="AP52" s="3"/>
      <c r="AQ52" s="3"/>
      <c r="AR52" s="3"/>
      <c r="AS52" s="3"/>
      <c r="AT52" s="3"/>
      <c r="AU52" s="3"/>
      <c r="AV52" s="3"/>
      <c r="AW52" s="3"/>
      <c r="AX52" s="3"/>
      <c r="AY52" s="3"/>
      <c r="AZ52" s="3"/>
      <c r="BA52" s="3"/>
      <c r="BB52" s="3"/>
      <c r="BC52" s="3"/>
      <c r="BD52" s="3"/>
      <c r="BE52" s="3"/>
      <c r="BF52" s="3"/>
      <c r="BG52" s="3"/>
      <c r="BH52" s="3"/>
      <c r="BI52" s="3"/>
      <c r="BJ52" s="3"/>
      <c r="BK52" s="3"/>
      <c r="BL52" s="3"/>
      <c r="BM52" s="3"/>
      <c r="BN52" s="3"/>
      <c r="BO52" s="3"/>
      <c r="BP52" s="3"/>
      <c r="BQ52" s="3"/>
      <c r="BR52" s="3"/>
      <c r="BS52" s="3"/>
      <c r="BT52" s="3"/>
      <c r="BU52" s="3"/>
      <c r="BV52" s="3"/>
      <c r="BW52" s="3"/>
      <c r="BX52" s="3"/>
      <c r="BY52" s="3"/>
      <c r="BZ52" s="3"/>
      <c r="CA52" s="3"/>
      <c r="CB52" s="3"/>
      <c r="CC52" s="3"/>
      <c r="CD52" s="3"/>
      <c r="CE52" s="3"/>
      <c r="CF52" s="3"/>
      <c r="CG52" s="3"/>
      <c r="CH52" s="3"/>
      <c r="CI52" s="3"/>
      <c r="CJ52" s="3"/>
      <c r="CK52" s="3"/>
      <c r="CL52" s="3"/>
      <c r="CM52" s="3"/>
      <c r="CN52" s="3"/>
      <c r="CO52" s="3"/>
      <c r="CP52" s="3"/>
      <c r="CQ52" s="3"/>
      <c r="CR52" s="3"/>
      <c r="CS52" s="3"/>
      <c r="CT52" s="3"/>
      <c r="CU52" s="3"/>
      <c r="CV52" s="3"/>
      <c r="CW52" s="3"/>
      <c r="CX52" s="3"/>
      <c r="CY52" s="3"/>
      <c r="CZ52" s="3"/>
      <c r="DA52" s="3"/>
      <c r="DB52" s="3"/>
      <c r="DC52" s="3"/>
      <c r="DD52" s="3"/>
      <c r="DE52" s="3"/>
      <c r="DF52" s="3"/>
      <c r="DG52" s="3"/>
      <c r="DH52" s="3"/>
      <c r="DI52" s="3"/>
      <c r="DJ52" s="3"/>
      <c r="DK52" s="3"/>
      <c r="DL52" s="3"/>
      <c r="DM52" s="3"/>
      <c r="DN52" s="3"/>
      <c r="DO52" s="3"/>
      <c r="DP52" s="3"/>
      <c r="DQ52" s="3"/>
      <c r="DR52" s="3"/>
      <c r="DS52" s="3"/>
      <c r="DT52" s="3"/>
      <c r="DU52" s="3"/>
      <c r="DV52" s="3"/>
      <c r="DW52" s="3"/>
      <c r="DX52" s="3"/>
      <c r="DY52" s="3"/>
      <c r="DZ52" s="3"/>
      <c r="EA52" s="3"/>
      <c r="EB52" s="3"/>
      <c r="EC52" s="3"/>
      <c r="ED52" s="3"/>
      <c r="EE52" s="3"/>
      <c r="EF52" s="3"/>
      <c r="EG52" s="3"/>
      <c r="EH52" s="3"/>
      <c r="EI52" s="3"/>
      <c r="EJ52" s="3"/>
      <c r="EK52" s="3"/>
      <c r="EL52" s="3"/>
      <c r="EM52" s="3"/>
      <c r="EN52" s="3"/>
      <c r="EO52" s="3"/>
      <c r="EP52" s="3"/>
      <c r="EQ52" s="3"/>
      <c r="ER52" s="3"/>
      <c r="ES52" s="3"/>
      <c r="ET52" s="3"/>
      <c r="EU52" s="3"/>
      <c r="EV52" s="3"/>
      <c r="EW52" s="3"/>
      <c r="EX52" s="3"/>
      <c r="EY52" s="3"/>
      <c r="EZ52" s="3"/>
      <c r="FA52" s="3"/>
      <c r="FB52" s="3"/>
      <c r="FC52" s="3"/>
      <c r="FD52" s="3"/>
      <c r="FE52" s="3"/>
      <c r="FF52" s="3"/>
      <c r="FG52" s="3"/>
      <c r="FH52" s="3"/>
      <c r="FI52" s="3"/>
      <c r="FJ52" s="3"/>
      <c r="FK52" s="3"/>
      <c r="FL52" s="3"/>
      <c r="FM52" s="3"/>
      <c r="FN52" s="3"/>
      <c r="FO52" s="3"/>
      <c r="FP52" s="3"/>
      <c r="FQ52" s="3"/>
      <c r="FR52" s="3"/>
      <c r="FS52" s="3"/>
      <c r="FT52" s="3"/>
      <c r="FU52" s="3"/>
      <c r="FV52" s="3"/>
      <c r="FW52" s="3"/>
      <c r="FX52" s="3"/>
      <c r="FY52" s="3"/>
      <c r="FZ52" s="3"/>
      <c r="GA52" s="3"/>
      <c r="GB52" s="3"/>
      <c r="GC52" s="3"/>
      <c r="GD52" s="3"/>
      <c r="GE52" s="3"/>
      <c r="GF52" s="3"/>
      <c r="GG52" s="3"/>
      <c r="GH52" s="3"/>
      <c r="GI52" s="3"/>
      <c r="GJ52" s="3"/>
      <c r="GK52" s="3"/>
      <c r="GL52" s="3"/>
      <c r="GM52" s="3"/>
      <c r="GN52" s="3"/>
      <c r="GO52" s="3"/>
      <c r="GP52" s="3"/>
      <c r="GQ52" s="3"/>
      <c r="GR52" s="3"/>
      <c r="GS52" s="3"/>
      <c r="GT52" s="3"/>
      <c r="GU52" s="3"/>
      <c r="GV52" s="3"/>
      <c r="GW52" s="3"/>
      <c r="GX52" s="3"/>
      <c r="GY52" s="3"/>
      <c r="GZ52" s="3"/>
      <c r="HA52" s="3"/>
      <c r="HB52" s="3"/>
      <c r="HC52" s="3"/>
      <c r="HD52" s="3"/>
      <c r="HE52" s="3"/>
      <c r="HF52" s="3"/>
      <c r="HG52" s="3"/>
      <c r="HH52" s="3"/>
    </row>
    <row r="53" spans="2:216" s="5" customFormat="1" ht="28.5" customHeight="1" x14ac:dyDescent="0.25">
      <c r="B53" s="86" t="s">
        <v>103</v>
      </c>
      <c r="C53" s="87"/>
      <c r="D53" s="87"/>
      <c r="E53" s="88"/>
      <c r="F53" s="88"/>
      <c r="G53" s="89"/>
      <c r="H53" s="90"/>
      <c r="I53" s="91"/>
      <c r="J53" s="92"/>
      <c r="K53" s="3"/>
      <c r="L53" s="3"/>
      <c r="M53" s="3"/>
      <c r="N53" s="3"/>
      <c r="O53" s="3"/>
      <c r="Q53" s="6"/>
      <c r="R53" s="3"/>
      <c r="S53" s="3"/>
      <c r="T53" s="3"/>
      <c r="U53" s="3"/>
      <c r="V53" s="3"/>
      <c r="W53" s="3"/>
      <c r="X53" s="3"/>
      <c r="Y53" s="3"/>
      <c r="Z53" s="3"/>
      <c r="AA53" s="3"/>
      <c r="AB53" s="3"/>
      <c r="AC53" s="3"/>
      <c r="AD53" s="3"/>
      <c r="AE53" s="3"/>
      <c r="AF53" s="3"/>
      <c r="AG53" s="3"/>
      <c r="AH53" s="3"/>
      <c r="AI53" s="3"/>
      <c r="AJ53" s="3"/>
      <c r="AK53" s="3"/>
      <c r="AL53" s="3"/>
      <c r="AM53" s="3"/>
      <c r="AN53" s="3"/>
      <c r="AO53" s="3"/>
      <c r="AP53" s="3"/>
      <c r="AQ53" s="3"/>
      <c r="AR53" s="3"/>
      <c r="AS53" s="3"/>
      <c r="AT53" s="3"/>
      <c r="AU53" s="3"/>
      <c r="AV53" s="3"/>
      <c r="AW53" s="3"/>
      <c r="AX53" s="3"/>
      <c r="AY53" s="3"/>
      <c r="AZ53" s="3"/>
      <c r="BA53" s="3"/>
      <c r="BB53" s="3"/>
      <c r="BC53" s="3"/>
      <c r="BD53" s="3"/>
      <c r="BE53" s="3"/>
      <c r="BF53" s="3"/>
      <c r="BG53" s="3"/>
      <c r="BH53" s="3"/>
      <c r="BI53" s="3"/>
      <c r="BJ53" s="3"/>
      <c r="BK53" s="3"/>
      <c r="BL53" s="3"/>
      <c r="BM53" s="3"/>
      <c r="BN53" s="3"/>
      <c r="BO53" s="3"/>
      <c r="BP53" s="3"/>
      <c r="BQ53" s="3"/>
      <c r="BR53" s="3"/>
      <c r="BS53" s="3"/>
      <c r="BT53" s="3"/>
      <c r="BU53" s="3"/>
      <c r="BV53" s="3"/>
      <c r="BW53" s="3"/>
      <c r="BX53" s="3"/>
      <c r="BY53" s="3"/>
      <c r="BZ53" s="3"/>
      <c r="CA53" s="3"/>
      <c r="CB53" s="3"/>
      <c r="CC53" s="3"/>
      <c r="CD53" s="3"/>
      <c r="CE53" s="3"/>
      <c r="CF53" s="3"/>
      <c r="CG53" s="3"/>
      <c r="CH53" s="3"/>
      <c r="CI53" s="3"/>
      <c r="CJ53" s="3"/>
      <c r="CK53" s="3"/>
      <c r="CL53" s="3"/>
      <c r="CM53" s="3"/>
      <c r="CN53" s="3"/>
      <c r="CO53" s="3"/>
      <c r="CP53" s="3"/>
      <c r="CQ53" s="3"/>
      <c r="CR53" s="3"/>
      <c r="CS53" s="3"/>
      <c r="CT53" s="3"/>
      <c r="CU53" s="3"/>
      <c r="CV53" s="3"/>
      <c r="CW53" s="3"/>
      <c r="CX53" s="3"/>
      <c r="CY53" s="3"/>
      <c r="CZ53" s="3"/>
      <c r="DA53" s="3"/>
      <c r="DB53" s="3"/>
      <c r="DC53" s="3"/>
      <c r="DD53" s="3"/>
      <c r="DE53" s="3"/>
      <c r="DF53" s="3"/>
      <c r="DG53" s="3"/>
      <c r="DH53" s="3"/>
      <c r="DI53" s="3"/>
      <c r="DJ53" s="3"/>
      <c r="DK53" s="3"/>
      <c r="DL53" s="3"/>
      <c r="DM53" s="3"/>
      <c r="DN53" s="3"/>
      <c r="DO53" s="3"/>
      <c r="DP53" s="3"/>
      <c r="DQ53" s="3"/>
      <c r="DR53" s="3"/>
      <c r="DS53" s="3"/>
      <c r="DT53" s="3"/>
      <c r="DU53" s="3"/>
      <c r="DV53" s="3"/>
      <c r="DW53" s="3"/>
      <c r="DX53" s="3"/>
      <c r="DY53" s="3"/>
      <c r="DZ53" s="3"/>
      <c r="EA53" s="3"/>
      <c r="EB53" s="3"/>
      <c r="EC53" s="3"/>
      <c r="ED53" s="3"/>
      <c r="EE53" s="3"/>
      <c r="EF53" s="3"/>
      <c r="EG53" s="3"/>
      <c r="EH53" s="3"/>
      <c r="EI53" s="3"/>
      <c r="EJ53" s="3"/>
      <c r="EK53" s="3"/>
      <c r="EL53" s="3"/>
      <c r="EM53" s="3"/>
      <c r="EN53" s="3"/>
      <c r="EO53" s="3"/>
      <c r="EP53" s="3"/>
      <c r="EQ53" s="3"/>
      <c r="ER53" s="3"/>
      <c r="ES53" s="3"/>
      <c r="ET53" s="3"/>
      <c r="EU53" s="3"/>
      <c r="EV53" s="3"/>
      <c r="EW53" s="3"/>
      <c r="EX53" s="3"/>
      <c r="EY53" s="3"/>
      <c r="EZ53" s="3"/>
      <c r="FA53" s="3"/>
      <c r="FB53" s="3"/>
      <c r="FC53" s="3"/>
      <c r="FD53" s="3"/>
      <c r="FE53" s="3"/>
      <c r="FF53" s="3"/>
      <c r="FG53" s="3"/>
      <c r="FH53" s="3"/>
      <c r="FI53" s="3"/>
      <c r="FJ53" s="3"/>
      <c r="FK53" s="3"/>
      <c r="FL53" s="3"/>
      <c r="FM53" s="3"/>
      <c r="FN53" s="3"/>
      <c r="FO53" s="3"/>
      <c r="FP53" s="3"/>
      <c r="FQ53" s="3"/>
      <c r="FR53" s="3"/>
      <c r="FS53" s="3"/>
      <c r="FT53" s="3"/>
      <c r="FU53" s="3"/>
      <c r="FV53" s="3"/>
      <c r="FW53" s="3"/>
      <c r="FX53" s="3"/>
      <c r="FY53" s="3"/>
      <c r="FZ53" s="3"/>
      <c r="GA53" s="3"/>
      <c r="GB53" s="3"/>
      <c r="GC53" s="3"/>
      <c r="GD53" s="3"/>
      <c r="GE53" s="3"/>
      <c r="GF53" s="3"/>
      <c r="GG53" s="3"/>
      <c r="GH53" s="3"/>
      <c r="GI53" s="3"/>
      <c r="GJ53" s="3"/>
      <c r="GK53" s="3"/>
      <c r="GL53" s="3"/>
      <c r="GM53" s="3"/>
      <c r="GN53" s="3"/>
      <c r="GO53" s="3"/>
      <c r="GP53" s="3"/>
      <c r="GQ53" s="3"/>
      <c r="GR53" s="3"/>
      <c r="GS53" s="3"/>
      <c r="GT53" s="3"/>
      <c r="GU53" s="3"/>
      <c r="GV53" s="3"/>
      <c r="GW53" s="3"/>
      <c r="GX53" s="3"/>
      <c r="GY53" s="3"/>
      <c r="GZ53" s="3"/>
      <c r="HA53" s="3"/>
      <c r="HB53" s="3"/>
      <c r="HC53" s="3"/>
      <c r="HD53" s="3"/>
      <c r="HE53" s="3"/>
      <c r="HF53" s="3"/>
      <c r="HG53" s="3"/>
      <c r="HH53" s="3"/>
    </row>
    <row r="54" spans="2:216" s="5" customFormat="1" ht="27.75" customHeight="1" x14ac:dyDescent="0.25">
      <c r="B54" s="86" t="s">
        <v>104</v>
      </c>
      <c r="C54" s="87"/>
      <c r="D54" s="87"/>
      <c r="E54" s="88"/>
      <c r="F54" s="88"/>
      <c r="G54" s="89"/>
      <c r="H54" s="90"/>
      <c r="I54" s="91"/>
      <c r="J54" s="92"/>
      <c r="K54" s="3"/>
      <c r="L54" s="3"/>
      <c r="M54" s="3"/>
      <c r="N54" s="3"/>
      <c r="O54" s="3"/>
      <c r="Q54" s="6"/>
      <c r="R54" s="3"/>
      <c r="S54" s="3"/>
      <c r="T54" s="3"/>
      <c r="U54" s="3"/>
      <c r="V54" s="3"/>
      <c r="W54" s="3"/>
      <c r="X54" s="3"/>
      <c r="Y54" s="3"/>
      <c r="Z54" s="3"/>
      <c r="AA54" s="3"/>
      <c r="AB54" s="3"/>
      <c r="AC54" s="3"/>
      <c r="AD54" s="3"/>
      <c r="AE54" s="3"/>
      <c r="AF54" s="3"/>
      <c r="AG54" s="3"/>
      <c r="AH54" s="3"/>
      <c r="AI54" s="3"/>
      <c r="AJ54" s="3"/>
      <c r="AK54" s="3"/>
      <c r="AL54" s="3"/>
      <c r="AM54" s="3"/>
      <c r="AN54" s="3"/>
      <c r="AO54" s="3"/>
      <c r="AP54" s="3"/>
      <c r="AQ54" s="3"/>
      <c r="AR54" s="3"/>
      <c r="AS54" s="3"/>
      <c r="AT54" s="3"/>
      <c r="AU54" s="3"/>
      <c r="AV54" s="3"/>
      <c r="AW54" s="3"/>
      <c r="AX54" s="3"/>
      <c r="AY54" s="3"/>
      <c r="AZ54" s="3"/>
      <c r="BA54" s="3"/>
      <c r="BB54" s="3"/>
      <c r="BC54" s="3"/>
      <c r="BD54" s="3"/>
      <c r="BE54" s="3"/>
      <c r="BF54" s="3"/>
      <c r="BG54" s="3"/>
      <c r="BH54" s="3"/>
      <c r="BI54" s="3"/>
      <c r="BJ54" s="3"/>
      <c r="BK54" s="3"/>
      <c r="BL54" s="3"/>
      <c r="BM54" s="3"/>
      <c r="BN54" s="3"/>
      <c r="BO54" s="3"/>
      <c r="BP54" s="3"/>
      <c r="BQ54" s="3"/>
      <c r="BR54" s="3"/>
      <c r="BS54" s="3"/>
      <c r="BT54" s="3"/>
      <c r="BU54" s="3"/>
      <c r="BV54" s="3"/>
      <c r="BW54" s="3"/>
      <c r="BX54" s="3"/>
      <c r="BY54" s="3"/>
      <c r="BZ54" s="3"/>
      <c r="CA54" s="3"/>
      <c r="CB54" s="3"/>
      <c r="CC54" s="3"/>
      <c r="CD54" s="3"/>
      <c r="CE54" s="3"/>
      <c r="CF54" s="3"/>
      <c r="CG54" s="3"/>
      <c r="CH54" s="3"/>
      <c r="CI54" s="3"/>
      <c r="CJ54" s="3"/>
      <c r="CK54" s="3"/>
      <c r="CL54" s="3"/>
      <c r="CM54" s="3"/>
      <c r="CN54" s="3"/>
      <c r="CO54" s="3"/>
      <c r="CP54" s="3"/>
      <c r="CQ54" s="3"/>
      <c r="CR54" s="3"/>
      <c r="CS54" s="3"/>
      <c r="CT54" s="3"/>
      <c r="CU54" s="3"/>
      <c r="CV54" s="3"/>
      <c r="CW54" s="3"/>
      <c r="CX54" s="3"/>
      <c r="CY54" s="3"/>
      <c r="CZ54" s="3"/>
      <c r="DA54" s="3"/>
      <c r="DB54" s="3"/>
      <c r="DC54" s="3"/>
      <c r="DD54" s="3"/>
      <c r="DE54" s="3"/>
      <c r="DF54" s="3"/>
      <c r="DG54" s="3"/>
      <c r="DH54" s="3"/>
      <c r="DI54" s="3"/>
      <c r="DJ54" s="3"/>
      <c r="DK54" s="3"/>
      <c r="DL54" s="3"/>
      <c r="DM54" s="3"/>
      <c r="DN54" s="3"/>
      <c r="DO54" s="3"/>
      <c r="DP54" s="3"/>
      <c r="DQ54" s="3"/>
      <c r="DR54" s="3"/>
      <c r="DS54" s="3"/>
      <c r="DT54" s="3"/>
      <c r="DU54" s="3"/>
      <c r="DV54" s="3"/>
      <c r="DW54" s="3"/>
      <c r="DX54" s="3"/>
      <c r="DY54" s="3"/>
      <c r="DZ54" s="3"/>
      <c r="EA54" s="3"/>
      <c r="EB54" s="3"/>
      <c r="EC54" s="3"/>
      <c r="ED54" s="3"/>
      <c r="EE54" s="3"/>
      <c r="EF54" s="3"/>
      <c r="EG54" s="3"/>
      <c r="EH54" s="3"/>
      <c r="EI54" s="3"/>
      <c r="EJ54" s="3"/>
      <c r="EK54" s="3"/>
      <c r="EL54" s="3"/>
      <c r="EM54" s="3"/>
      <c r="EN54" s="3"/>
      <c r="EO54" s="3"/>
      <c r="EP54" s="3"/>
      <c r="EQ54" s="3"/>
      <c r="ER54" s="3"/>
      <c r="ES54" s="3"/>
      <c r="ET54" s="3"/>
      <c r="EU54" s="3"/>
      <c r="EV54" s="3"/>
      <c r="EW54" s="3"/>
      <c r="EX54" s="3"/>
      <c r="EY54" s="3"/>
      <c r="EZ54" s="3"/>
      <c r="FA54" s="3"/>
      <c r="FB54" s="3"/>
      <c r="FC54" s="3"/>
      <c r="FD54" s="3"/>
      <c r="FE54" s="3"/>
      <c r="FF54" s="3"/>
      <c r="FG54" s="3"/>
      <c r="FH54" s="3"/>
      <c r="FI54" s="3"/>
      <c r="FJ54" s="3"/>
      <c r="FK54" s="3"/>
      <c r="FL54" s="3"/>
      <c r="FM54" s="3"/>
      <c r="FN54" s="3"/>
      <c r="FO54" s="3"/>
      <c r="FP54" s="3"/>
      <c r="FQ54" s="3"/>
      <c r="FR54" s="3"/>
      <c r="FS54" s="3"/>
      <c r="FT54" s="3"/>
      <c r="FU54" s="3"/>
      <c r="FV54" s="3"/>
      <c r="FW54" s="3"/>
      <c r="FX54" s="3"/>
      <c r="FY54" s="3"/>
      <c r="FZ54" s="3"/>
      <c r="GA54" s="3"/>
      <c r="GB54" s="3"/>
      <c r="GC54" s="3"/>
      <c r="GD54" s="3"/>
      <c r="GE54" s="3"/>
      <c r="GF54" s="3"/>
      <c r="GG54" s="3"/>
      <c r="GH54" s="3"/>
      <c r="GI54" s="3"/>
      <c r="GJ54" s="3"/>
      <c r="GK54" s="3"/>
      <c r="GL54" s="3"/>
      <c r="GM54" s="3"/>
      <c r="GN54" s="3"/>
      <c r="GO54" s="3"/>
      <c r="GP54" s="3"/>
      <c r="GQ54" s="3"/>
      <c r="GR54" s="3"/>
      <c r="GS54" s="3"/>
      <c r="GT54" s="3"/>
      <c r="GU54" s="3"/>
      <c r="GV54" s="3"/>
      <c r="GW54" s="3"/>
      <c r="GX54" s="3"/>
      <c r="GY54" s="3"/>
      <c r="GZ54" s="3"/>
      <c r="HA54" s="3"/>
      <c r="HB54" s="3"/>
      <c r="HC54" s="3"/>
      <c r="HD54" s="3"/>
      <c r="HE54" s="3"/>
      <c r="HF54" s="3"/>
      <c r="HG54" s="3"/>
      <c r="HH54" s="3"/>
    </row>
    <row r="55" spans="2:216" s="5" customFormat="1" ht="27.75" customHeight="1" x14ac:dyDescent="0.25">
      <c r="B55" s="86" t="s">
        <v>105</v>
      </c>
      <c r="C55" s="87"/>
      <c r="D55" s="87"/>
      <c r="E55" s="88"/>
      <c r="F55" s="88"/>
      <c r="G55" s="89"/>
      <c r="H55" s="90"/>
      <c r="I55" s="91"/>
      <c r="J55" s="92"/>
      <c r="K55" s="3"/>
      <c r="L55" s="3"/>
      <c r="M55" s="3"/>
      <c r="N55" s="3"/>
      <c r="O55" s="3"/>
      <c r="Q55" s="6"/>
      <c r="R55" s="3"/>
      <c r="S55" s="3"/>
      <c r="T55" s="3"/>
      <c r="U55" s="3"/>
      <c r="V55" s="3"/>
      <c r="W55" s="3"/>
      <c r="X55" s="3"/>
      <c r="Y55" s="3"/>
      <c r="Z55" s="3"/>
      <c r="AA55" s="3"/>
      <c r="AB55" s="3"/>
      <c r="AC55" s="3"/>
      <c r="AD55" s="3"/>
      <c r="AE55" s="3"/>
      <c r="AF55" s="3"/>
      <c r="AG55" s="3"/>
      <c r="AH55" s="3"/>
      <c r="AI55" s="3"/>
      <c r="AJ55" s="3"/>
      <c r="AK55" s="3"/>
      <c r="AL55" s="3"/>
      <c r="AM55" s="3"/>
      <c r="AN55" s="3"/>
      <c r="AO55" s="3"/>
      <c r="AP55" s="3"/>
      <c r="AQ55" s="3"/>
      <c r="AR55" s="3"/>
      <c r="AS55" s="3"/>
      <c r="AT55" s="3"/>
      <c r="AU55" s="3"/>
      <c r="AV55" s="3"/>
      <c r="AW55" s="3"/>
      <c r="AX55" s="3"/>
      <c r="AY55" s="3"/>
      <c r="AZ55" s="3"/>
      <c r="BA55" s="3"/>
      <c r="BB55" s="3"/>
      <c r="BC55" s="3"/>
      <c r="BD55" s="3"/>
      <c r="BE55" s="3"/>
      <c r="BF55" s="3"/>
      <c r="BG55" s="3"/>
      <c r="BH55" s="3"/>
      <c r="BI55" s="3"/>
      <c r="BJ55" s="3"/>
      <c r="BK55" s="3"/>
      <c r="BL55" s="3"/>
      <c r="BM55" s="3"/>
      <c r="BN55" s="3"/>
      <c r="BO55" s="3"/>
      <c r="BP55" s="3"/>
      <c r="BQ55" s="3"/>
      <c r="BR55" s="3"/>
      <c r="BS55" s="3"/>
      <c r="BT55" s="3"/>
      <c r="BU55" s="3"/>
      <c r="BV55" s="3"/>
      <c r="BW55" s="3"/>
      <c r="BX55" s="3"/>
      <c r="BY55" s="3"/>
      <c r="BZ55" s="3"/>
      <c r="CA55" s="3"/>
      <c r="CB55" s="3"/>
      <c r="CC55" s="3"/>
      <c r="CD55" s="3"/>
      <c r="CE55" s="3"/>
      <c r="CF55" s="3"/>
      <c r="CG55" s="3"/>
      <c r="CH55" s="3"/>
      <c r="CI55" s="3"/>
      <c r="CJ55" s="3"/>
      <c r="CK55" s="3"/>
      <c r="CL55" s="3"/>
      <c r="CM55" s="3"/>
      <c r="CN55" s="3"/>
      <c r="CO55" s="3"/>
      <c r="CP55" s="3"/>
      <c r="CQ55" s="3"/>
      <c r="CR55" s="3"/>
      <c r="CS55" s="3"/>
      <c r="CT55" s="3"/>
      <c r="CU55" s="3"/>
      <c r="CV55" s="3"/>
      <c r="CW55" s="3"/>
      <c r="CX55" s="3"/>
      <c r="CY55" s="3"/>
      <c r="CZ55" s="3"/>
      <c r="DA55" s="3"/>
      <c r="DB55" s="3"/>
      <c r="DC55" s="3"/>
      <c r="DD55" s="3"/>
      <c r="DE55" s="3"/>
      <c r="DF55" s="3"/>
      <c r="DG55" s="3"/>
      <c r="DH55" s="3"/>
      <c r="DI55" s="3"/>
      <c r="DJ55" s="3"/>
      <c r="DK55" s="3"/>
      <c r="DL55" s="3"/>
      <c r="DM55" s="3"/>
      <c r="DN55" s="3"/>
      <c r="DO55" s="3"/>
      <c r="DP55" s="3"/>
      <c r="DQ55" s="3"/>
      <c r="DR55" s="3"/>
      <c r="DS55" s="3"/>
      <c r="DT55" s="3"/>
      <c r="DU55" s="3"/>
      <c r="DV55" s="3"/>
      <c r="DW55" s="3"/>
      <c r="DX55" s="3"/>
      <c r="DY55" s="3"/>
      <c r="DZ55" s="3"/>
      <c r="EA55" s="3"/>
      <c r="EB55" s="3"/>
      <c r="EC55" s="3"/>
      <c r="ED55" s="3"/>
      <c r="EE55" s="3"/>
      <c r="EF55" s="3"/>
      <c r="EG55" s="3"/>
      <c r="EH55" s="3"/>
      <c r="EI55" s="3"/>
      <c r="EJ55" s="3"/>
      <c r="EK55" s="3"/>
      <c r="EL55" s="3"/>
      <c r="EM55" s="3"/>
      <c r="EN55" s="3"/>
      <c r="EO55" s="3"/>
      <c r="EP55" s="3"/>
      <c r="EQ55" s="3"/>
      <c r="ER55" s="3"/>
      <c r="ES55" s="3"/>
      <c r="ET55" s="3"/>
      <c r="EU55" s="3"/>
      <c r="EV55" s="3"/>
      <c r="EW55" s="3"/>
      <c r="EX55" s="3"/>
      <c r="EY55" s="3"/>
      <c r="EZ55" s="3"/>
      <c r="FA55" s="3"/>
      <c r="FB55" s="3"/>
      <c r="FC55" s="3"/>
      <c r="FD55" s="3"/>
      <c r="FE55" s="3"/>
      <c r="FF55" s="3"/>
      <c r="FG55" s="3"/>
      <c r="FH55" s="3"/>
      <c r="FI55" s="3"/>
      <c r="FJ55" s="3"/>
      <c r="FK55" s="3"/>
      <c r="FL55" s="3"/>
      <c r="FM55" s="3"/>
      <c r="FN55" s="3"/>
      <c r="FO55" s="3"/>
      <c r="FP55" s="3"/>
      <c r="FQ55" s="3"/>
      <c r="FR55" s="3"/>
      <c r="FS55" s="3"/>
      <c r="FT55" s="3"/>
      <c r="FU55" s="3"/>
      <c r="FV55" s="3"/>
      <c r="FW55" s="3"/>
      <c r="FX55" s="3"/>
      <c r="FY55" s="3"/>
      <c r="FZ55" s="3"/>
      <c r="GA55" s="3"/>
      <c r="GB55" s="3"/>
      <c r="GC55" s="3"/>
      <c r="GD55" s="3"/>
      <c r="GE55" s="3"/>
      <c r="GF55" s="3"/>
      <c r="GG55" s="3"/>
      <c r="GH55" s="3"/>
      <c r="GI55" s="3"/>
      <c r="GJ55" s="3"/>
      <c r="GK55" s="3"/>
      <c r="GL55" s="3"/>
      <c r="GM55" s="3"/>
      <c r="GN55" s="3"/>
      <c r="GO55" s="3"/>
      <c r="GP55" s="3"/>
      <c r="GQ55" s="3"/>
      <c r="GR55" s="3"/>
      <c r="GS55" s="3"/>
      <c r="GT55" s="3"/>
      <c r="GU55" s="3"/>
      <c r="GV55" s="3"/>
      <c r="GW55" s="3"/>
      <c r="GX55" s="3"/>
      <c r="GY55" s="3"/>
      <c r="GZ55" s="3"/>
      <c r="HA55" s="3"/>
      <c r="HB55" s="3"/>
      <c r="HC55" s="3"/>
      <c r="HD55" s="3"/>
      <c r="HE55" s="3"/>
      <c r="HF55" s="3"/>
      <c r="HG55" s="3"/>
      <c r="HH55" s="3"/>
    </row>
    <row r="56" spans="2:216" s="5" customFormat="1" ht="30" customHeight="1" thickBot="1" x14ac:dyDescent="0.3">
      <c r="B56" s="94" t="s">
        <v>106</v>
      </c>
      <c r="C56" s="95"/>
      <c r="D56" s="95"/>
      <c r="E56" s="96"/>
      <c r="F56" s="96"/>
      <c r="G56" s="97"/>
      <c r="H56" s="98"/>
      <c r="I56" s="99"/>
      <c r="J56" s="100"/>
      <c r="K56" s="3"/>
      <c r="L56" s="3"/>
      <c r="M56" s="3"/>
      <c r="N56" s="3"/>
      <c r="O56" s="3"/>
      <c r="Q56" s="6"/>
      <c r="R56" s="3"/>
      <c r="S56" s="3"/>
      <c r="T56" s="3"/>
      <c r="U56" s="3"/>
      <c r="V56" s="3"/>
      <c r="W56" s="3"/>
      <c r="X56" s="3"/>
      <c r="Y56" s="3"/>
      <c r="Z56" s="3"/>
      <c r="AA56" s="3"/>
      <c r="AB56" s="3"/>
      <c r="AC56" s="3"/>
      <c r="AD56" s="3"/>
      <c r="AE56" s="3"/>
      <c r="AF56" s="3"/>
      <c r="AG56" s="3"/>
      <c r="AH56" s="3"/>
      <c r="AI56" s="3"/>
      <c r="AJ56" s="3"/>
      <c r="AK56" s="3"/>
      <c r="AL56" s="3"/>
      <c r="AM56" s="3"/>
      <c r="AN56" s="3"/>
      <c r="AO56" s="3"/>
      <c r="AP56" s="3"/>
      <c r="AQ56" s="3"/>
      <c r="AR56" s="3"/>
      <c r="AS56" s="3"/>
      <c r="AT56" s="3"/>
      <c r="AU56" s="3"/>
      <c r="AV56" s="3"/>
      <c r="AW56" s="3"/>
      <c r="AX56" s="3"/>
      <c r="AY56" s="3"/>
      <c r="AZ56" s="3"/>
      <c r="BA56" s="3"/>
      <c r="BB56" s="3"/>
      <c r="BC56" s="3"/>
      <c r="BD56" s="3"/>
      <c r="BE56" s="3"/>
      <c r="BF56" s="3"/>
      <c r="BG56" s="3"/>
      <c r="BH56" s="3"/>
      <c r="BI56" s="3"/>
      <c r="BJ56" s="3"/>
      <c r="BK56" s="3"/>
      <c r="BL56" s="3"/>
      <c r="BM56" s="3"/>
      <c r="BN56" s="3"/>
      <c r="BO56" s="3"/>
      <c r="BP56" s="3"/>
      <c r="BQ56" s="3"/>
      <c r="BR56" s="3"/>
      <c r="BS56" s="3"/>
      <c r="BT56" s="3"/>
      <c r="BU56" s="3"/>
      <c r="BV56" s="3"/>
      <c r="BW56" s="3"/>
      <c r="BX56" s="3"/>
      <c r="BY56" s="3"/>
      <c r="BZ56" s="3"/>
      <c r="CA56" s="3"/>
      <c r="CB56" s="3"/>
      <c r="CC56" s="3"/>
      <c r="CD56" s="3"/>
      <c r="CE56" s="3"/>
      <c r="CF56" s="3"/>
      <c r="CG56" s="3"/>
      <c r="CH56" s="3"/>
      <c r="CI56" s="3"/>
      <c r="CJ56" s="3"/>
      <c r="CK56" s="3"/>
      <c r="CL56" s="3"/>
      <c r="CM56" s="3"/>
      <c r="CN56" s="3"/>
      <c r="CO56" s="3"/>
      <c r="CP56" s="3"/>
      <c r="CQ56" s="3"/>
      <c r="CR56" s="3"/>
      <c r="CS56" s="3"/>
      <c r="CT56" s="3"/>
      <c r="CU56" s="3"/>
      <c r="CV56" s="3"/>
      <c r="CW56" s="3"/>
      <c r="CX56" s="3"/>
      <c r="CY56" s="3"/>
      <c r="CZ56" s="3"/>
      <c r="DA56" s="3"/>
      <c r="DB56" s="3"/>
      <c r="DC56" s="3"/>
      <c r="DD56" s="3"/>
      <c r="DE56" s="3"/>
      <c r="DF56" s="3"/>
      <c r="DG56" s="3"/>
      <c r="DH56" s="3"/>
      <c r="DI56" s="3"/>
      <c r="DJ56" s="3"/>
      <c r="DK56" s="3"/>
      <c r="DL56" s="3"/>
      <c r="DM56" s="3"/>
      <c r="DN56" s="3"/>
      <c r="DO56" s="3"/>
      <c r="DP56" s="3"/>
      <c r="DQ56" s="3"/>
      <c r="DR56" s="3"/>
      <c r="DS56" s="3"/>
      <c r="DT56" s="3"/>
      <c r="DU56" s="3"/>
      <c r="DV56" s="3"/>
      <c r="DW56" s="3"/>
      <c r="DX56" s="3"/>
      <c r="DY56" s="3"/>
      <c r="DZ56" s="3"/>
      <c r="EA56" s="3"/>
      <c r="EB56" s="3"/>
      <c r="EC56" s="3"/>
      <c r="ED56" s="3"/>
      <c r="EE56" s="3"/>
      <c r="EF56" s="3"/>
      <c r="EG56" s="3"/>
      <c r="EH56" s="3"/>
      <c r="EI56" s="3"/>
      <c r="EJ56" s="3"/>
      <c r="EK56" s="3"/>
      <c r="EL56" s="3"/>
      <c r="EM56" s="3"/>
      <c r="EN56" s="3"/>
      <c r="EO56" s="3"/>
      <c r="EP56" s="3"/>
      <c r="EQ56" s="3"/>
      <c r="ER56" s="3"/>
      <c r="ES56" s="3"/>
      <c r="ET56" s="3"/>
      <c r="EU56" s="3"/>
      <c r="EV56" s="3"/>
      <c r="EW56" s="3"/>
      <c r="EX56" s="3"/>
      <c r="EY56" s="3"/>
      <c r="EZ56" s="3"/>
      <c r="FA56" s="3"/>
      <c r="FB56" s="3"/>
      <c r="FC56" s="3"/>
      <c r="FD56" s="3"/>
      <c r="FE56" s="3"/>
      <c r="FF56" s="3"/>
      <c r="FG56" s="3"/>
      <c r="FH56" s="3"/>
      <c r="FI56" s="3"/>
      <c r="FJ56" s="3"/>
      <c r="FK56" s="3"/>
      <c r="FL56" s="3"/>
      <c r="FM56" s="3"/>
      <c r="FN56" s="3"/>
      <c r="FO56" s="3"/>
      <c r="FP56" s="3"/>
      <c r="FQ56" s="3"/>
      <c r="FR56" s="3"/>
      <c r="FS56" s="3"/>
      <c r="FT56" s="3"/>
      <c r="FU56" s="3"/>
      <c r="FV56" s="3"/>
      <c r="FW56" s="3"/>
      <c r="FX56" s="3"/>
      <c r="FY56" s="3"/>
      <c r="FZ56" s="3"/>
      <c r="GA56" s="3"/>
      <c r="GB56" s="3"/>
      <c r="GC56" s="3"/>
      <c r="GD56" s="3"/>
      <c r="GE56" s="3"/>
      <c r="GF56" s="3"/>
      <c r="GG56" s="3"/>
      <c r="GH56" s="3"/>
      <c r="GI56" s="3"/>
      <c r="GJ56" s="3"/>
      <c r="GK56" s="3"/>
      <c r="GL56" s="3"/>
      <c r="GM56" s="3"/>
      <c r="GN56" s="3"/>
      <c r="GO56" s="3"/>
      <c r="GP56" s="3"/>
      <c r="GQ56" s="3"/>
      <c r="GR56" s="3"/>
      <c r="GS56" s="3"/>
      <c r="GT56" s="3"/>
      <c r="GU56" s="3"/>
      <c r="GV56" s="3"/>
      <c r="GW56" s="3"/>
      <c r="GX56" s="3"/>
      <c r="GY56" s="3"/>
      <c r="GZ56" s="3"/>
      <c r="HA56" s="3"/>
      <c r="HB56" s="3"/>
      <c r="HC56" s="3"/>
      <c r="HD56" s="3"/>
      <c r="HE56" s="3"/>
      <c r="HF56" s="3"/>
      <c r="HG56" s="3"/>
      <c r="HH56" s="3"/>
    </row>
    <row r="57" spans="2:216" s="5" customFormat="1" ht="32.25" customHeight="1" thickBot="1" x14ac:dyDescent="0.3">
      <c r="B57" s="101" t="s">
        <v>107</v>
      </c>
      <c r="C57" s="102"/>
      <c r="D57" s="102"/>
      <c r="E57" s="103"/>
      <c r="F57" s="104"/>
      <c r="G57" s="105"/>
      <c r="H57" s="106"/>
      <c r="I57" s="107" t="str">
        <f>IF(ISBLANK(D57),"",IF(ISERROR(E57/$J$45),"",IF(C57=0,"",IF($I$29="Incremental",E57/$J$45,IF($I$29="Incremental con línea base",E57/$J$45,IF($I$29="Decremental con líena base",$J$45/E57,$J$45/E57))))))</f>
        <v/>
      </c>
      <c r="J57" s="108" t="str">
        <f>IF(ISBLANK(D57),"",IF(ISBLANK(#REF!),"",IF(ISBLANK(#REF!),"",IF(AND(D57&gt;0,C57=0),"sobresaliente",IF(C57=0,"",IF(AND(E57=0,F57=0),"",IF(G57="Defina oper mate","",IF(I57&gt;#REF!,"Sobresaliente",IF(I57=#REF!,"Sobresaliente",IF(I57&lt;#REF!,"Deficiente","Satisfactorio"))))))))))</f>
        <v/>
      </c>
      <c r="K57" s="3"/>
      <c r="L57" s="3"/>
      <c r="M57" s="3"/>
      <c r="N57" s="3"/>
      <c r="O57" s="3"/>
      <c r="Q57" s="6"/>
      <c r="R57" s="3"/>
      <c r="S57" s="3"/>
      <c r="T57" s="3"/>
      <c r="U57" s="3"/>
      <c r="V57" s="3"/>
      <c r="W57" s="3"/>
      <c r="X57" s="3"/>
      <c r="Y57" s="3"/>
      <c r="Z57" s="3"/>
      <c r="AA57" s="3"/>
      <c r="AB57" s="3"/>
      <c r="AC57" s="3"/>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c r="BE57" s="3"/>
      <c r="BF57" s="3"/>
      <c r="BG57" s="3"/>
      <c r="BH57" s="3"/>
      <c r="BI57" s="3"/>
      <c r="BJ57" s="3"/>
      <c r="BK57" s="3"/>
      <c r="BL57" s="3"/>
      <c r="BM57" s="3"/>
      <c r="BN57" s="3"/>
      <c r="BO57" s="3"/>
      <c r="BP57" s="3"/>
      <c r="BQ57" s="3"/>
      <c r="BR57" s="3"/>
      <c r="BS57" s="3"/>
      <c r="BT57" s="3"/>
      <c r="BU57" s="3"/>
      <c r="BV57" s="3"/>
      <c r="BW57" s="3"/>
      <c r="BX57" s="3"/>
      <c r="BY57" s="3"/>
      <c r="BZ57" s="3"/>
      <c r="CA57" s="3"/>
      <c r="CB57" s="3"/>
      <c r="CC57" s="3"/>
      <c r="CD57" s="3"/>
      <c r="CE57" s="3"/>
      <c r="CF57" s="3"/>
      <c r="CG57" s="3"/>
      <c r="CH57" s="3"/>
      <c r="CI57" s="3"/>
      <c r="CJ57" s="3"/>
      <c r="CK57" s="3"/>
      <c r="CL57" s="3"/>
      <c r="CM57" s="3"/>
      <c r="CN57" s="3"/>
      <c r="CO57" s="3"/>
      <c r="CP57" s="3"/>
      <c r="CQ57" s="3"/>
      <c r="CR57" s="3"/>
      <c r="CS57" s="3"/>
      <c r="CT57" s="3"/>
      <c r="CU57" s="3"/>
      <c r="CV57" s="3"/>
      <c r="CW57" s="3"/>
      <c r="CX57" s="3"/>
      <c r="CY57" s="3"/>
      <c r="CZ57" s="3"/>
      <c r="DA57" s="3"/>
      <c r="DB57" s="3"/>
      <c r="DC57" s="3"/>
      <c r="DD57" s="3"/>
      <c r="DE57" s="3"/>
      <c r="DF57" s="3"/>
      <c r="DG57" s="3"/>
      <c r="DH57" s="3"/>
      <c r="DI57" s="3"/>
      <c r="DJ57" s="3"/>
      <c r="DK57" s="3"/>
      <c r="DL57" s="3"/>
      <c r="DM57" s="3"/>
      <c r="DN57" s="3"/>
      <c r="DO57" s="3"/>
      <c r="DP57" s="3"/>
      <c r="DQ57" s="3"/>
      <c r="DR57" s="3"/>
      <c r="DS57" s="3"/>
      <c r="DT57" s="3"/>
      <c r="DU57" s="3"/>
      <c r="DV57" s="3"/>
      <c r="DW57" s="3"/>
      <c r="DX57" s="3"/>
      <c r="DY57" s="3"/>
      <c r="DZ57" s="3"/>
      <c r="EA57" s="3"/>
      <c r="EB57" s="3"/>
      <c r="EC57" s="3"/>
      <c r="ED57" s="3"/>
      <c r="EE57" s="3"/>
      <c r="EF57" s="3"/>
      <c r="EG57" s="3"/>
      <c r="EH57" s="3"/>
      <c r="EI57" s="3"/>
      <c r="EJ57" s="3"/>
      <c r="EK57" s="3"/>
      <c r="EL57" s="3"/>
      <c r="EM57" s="3"/>
      <c r="EN57" s="3"/>
      <c r="EO57" s="3"/>
      <c r="EP57" s="3"/>
      <c r="EQ57" s="3"/>
      <c r="ER57" s="3"/>
      <c r="ES57" s="3"/>
      <c r="ET57" s="3"/>
      <c r="EU57" s="3"/>
      <c r="EV57" s="3"/>
      <c r="EW57" s="3"/>
      <c r="EX57" s="3"/>
      <c r="EY57" s="3"/>
      <c r="EZ57" s="3"/>
      <c r="FA57" s="3"/>
      <c r="FB57" s="3"/>
      <c r="FC57" s="3"/>
      <c r="FD57" s="3"/>
      <c r="FE57" s="3"/>
      <c r="FF57" s="3"/>
      <c r="FG57" s="3"/>
      <c r="FH57" s="3"/>
      <c r="FI57" s="3"/>
      <c r="FJ57" s="3"/>
      <c r="FK57" s="3"/>
      <c r="FL57" s="3"/>
      <c r="FM57" s="3"/>
      <c r="FN57" s="3"/>
      <c r="FO57" s="3"/>
      <c r="FP57" s="3"/>
      <c r="FQ57" s="3"/>
      <c r="FR57" s="3"/>
      <c r="FS57" s="3"/>
      <c r="FT57" s="3"/>
      <c r="FU57" s="3"/>
      <c r="FV57" s="3"/>
      <c r="FW57" s="3"/>
      <c r="FX57" s="3"/>
      <c r="FY57" s="3"/>
      <c r="FZ57" s="3"/>
      <c r="GA57" s="3"/>
      <c r="GB57" s="3"/>
      <c r="GC57" s="3"/>
      <c r="GD57" s="3"/>
      <c r="GE57" s="3"/>
      <c r="GF57" s="3"/>
      <c r="GG57" s="3"/>
      <c r="GH57" s="3"/>
      <c r="GI57" s="3"/>
      <c r="GJ57" s="3"/>
      <c r="GK57" s="3"/>
      <c r="GL57" s="3"/>
      <c r="GM57" s="3"/>
      <c r="GN57" s="3"/>
      <c r="GO57" s="3"/>
      <c r="GP57" s="3"/>
      <c r="GQ57" s="3"/>
      <c r="GR57" s="3"/>
      <c r="GS57" s="3"/>
      <c r="GT57" s="3"/>
      <c r="GU57" s="3"/>
      <c r="GV57" s="3"/>
      <c r="GW57" s="3"/>
      <c r="GX57" s="3"/>
      <c r="GY57" s="3"/>
      <c r="GZ57" s="3"/>
      <c r="HA57" s="3"/>
      <c r="HB57" s="3"/>
      <c r="HC57" s="3"/>
      <c r="HD57" s="3"/>
      <c r="HE57" s="3"/>
      <c r="HF57" s="3"/>
      <c r="HG57" s="3"/>
      <c r="HH57" s="3"/>
    </row>
    <row r="58" spans="2:216" s="5" customFormat="1" ht="12.75" x14ac:dyDescent="0.25">
      <c r="B58" s="109"/>
      <c r="C58" s="109"/>
      <c r="D58" s="109"/>
      <c r="E58" s="109"/>
      <c r="F58" s="109"/>
      <c r="G58" s="109"/>
      <c r="H58" s="109"/>
      <c r="I58" s="110"/>
      <c r="J58" s="110"/>
      <c r="K58" s="3"/>
      <c r="L58" s="3"/>
      <c r="M58" s="3"/>
      <c r="N58" s="3"/>
      <c r="O58" s="3"/>
      <c r="Q58" s="6"/>
      <c r="R58" s="3"/>
      <c r="S58" s="3"/>
      <c r="T58" s="3"/>
      <c r="U58" s="3"/>
      <c r="V58" s="3"/>
      <c r="W58" s="3"/>
      <c r="X58" s="3"/>
      <c r="Y58" s="3"/>
      <c r="Z58" s="3"/>
      <c r="AA58" s="3"/>
      <c r="AB58" s="3"/>
      <c r="AC58" s="3"/>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c r="BD58" s="3"/>
      <c r="BE58" s="3"/>
      <c r="BF58" s="3"/>
      <c r="BG58" s="3"/>
      <c r="BH58" s="3"/>
      <c r="BI58" s="3"/>
      <c r="BJ58" s="3"/>
      <c r="BK58" s="3"/>
      <c r="BL58" s="3"/>
      <c r="BM58" s="3"/>
      <c r="BN58" s="3"/>
      <c r="BO58" s="3"/>
      <c r="BP58" s="3"/>
      <c r="BQ58" s="3"/>
      <c r="BR58" s="3"/>
      <c r="BS58" s="3"/>
      <c r="BT58" s="3"/>
      <c r="BU58" s="3"/>
      <c r="BV58" s="3"/>
      <c r="BW58" s="3"/>
      <c r="BX58" s="3"/>
      <c r="BY58" s="3"/>
      <c r="BZ58" s="3"/>
      <c r="CA58" s="3"/>
      <c r="CB58" s="3"/>
      <c r="CC58" s="3"/>
      <c r="CD58" s="3"/>
      <c r="CE58" s="3"/>
      <c r="CF58" s="3"/>
      <c r="CG58" s="3"/>
      <c r="CH58" s="3"/>
      <c r="CI58" s="3"/>
      <c r="CJ58" s="3"/>
      <c r="CK58" s="3"/>
      <c r="CL58" s="3"/>
      <c r="CM58" s="3"/>
      <c r="CN58" s="3"/>
      <c r="CO58" s="3"/>
      <c r="CP58" s="3"/>
      <c r="CQ58" s="3"/>
      <c r="CR58" s="3"/>
      <c r="CS58" s="3"/>
      <c r="CT58" s="3"/>
      <c r="CU58" s="3"/>
      <c r="CV58" s="3"/>
      <c r="CW58" s="3"/>
      <c r="CX58" s="3"/>
      <c r="CY58" s="3"/>
      <c r="CZ58" s="3"/>
      <c r="DA58" s="3"/>
      <c r="DB58" s="3"/>
      <c r="DC58" s="3"/>
      <c r="DD58" s="3"/>
      <c r="DE58" s="3"/>
      <c r="DF58" s="3"/>
      <c r="DG58" s="3"/>
      <c r="DH58" s="3"/>
      <c r="DI58" s="3"/>
      <c r="DJ58" s="3"/>
      <c r="DK58" s="3"/>
      <c r="DL58" s="3"/>
      <c r="DM58" s="3"/>
      <c r="DN58" s="3"/>
      <c r="DO58" s="3"/>
      <c r="DP58" s="3"/>
      <c r="DQ58" s="3"/>
      <c r="DR58" s="3"/>
      <c r="DS58" s="3"/>
      <c r="DT58" s="3"/>
      <c r="DU58" s="3"/>
      <c r="DV58" s="3"/>
      <c r="DW58" s="3"/>
      <c r="DX58" s="3"/>
      <c r="DY58" s="3"/>
      <c r="DZ58" s="3"/>
      <c r="EA58" s="3"/>
      <c r="EB58" s="3"/>
      <c r="EC58" s="3"/>
      <c r="ED58" s="3"/>
      <c r="EE58" s="3"/>
      <c r="EF58" s="3"/>
      <c r="EG58" s="3"/>
      <c r="EH58" s="3"/>
      <c r="EI58" s="3"/>
      <c r="EJ58" s="3"/>
      <c r="EK58" s="3"/>
      <c r="EL58" s="3"/>
      <c r="EM58" s="3"/>
      <c r="EN58" s="3"/>
      <c r="EO58" s="3"/>
      <c r="EP58" s="3"/>
      <c r="EQ58" s="3"/>
      <c r="ER58" s="3"/>
      <c r="ES58" s="3"/>
      <c r="ET58" s="3"/>
      <c r="EU58" s="3"/>
      <c r="EV58" s="3"/>
      <c r="EW58" s="3"/>
      <c r="EX58" s="3"/>
      <c r="EY58" s="3"/>
      <c r="EZ58" s="3"/>
      <c r="FA58" s="3"/>
      <c r="FB58" s="3"/>
      <c r="FC58" s="3"/>
      <c r="FD58" s="3"/>
      <c r="FE58" s="3"/>
      <c r="FF58" s="3"/>
      <c r="FG58" s="3"/>
      <c r="FH58" s="3"/>
      <c r="FI58" s="3"/>
      <c r="FJ58" s="3"/>
      <c r="FK58" s="3"/>
      <c r="FL58" s="3"/>
      <c r="FM58" s="3"/>
      <c r="FN58" s="3"/>
      <c r="FO58" s="3"/>
      <c r="FP58" s="3"/>
      <c r="FQ58" s="3"/>
      <c r="FR58" s="3"/>
      <c r="FS58" s="3"/>
      <c r="FT58" s="3"/>
      <c r="FU58" s="3"/>
      <c r="FV58" s="3"/>
      <c r="FW58" s="3"/>
      <c r="FX58" s="3"/>
      <c r="FY58" s="3"/>
      <c r="FZ58" s="3"/>
      <c r="GA58" s="3"/>
      <c r="GB58" s="3"/>
      <c r="GC58" s="3"/>
      <c r="GD58" s="3"/>
      <c r="GE58" s="3"/>
      <c r="GF58" s="3"/>
      <c r="GG58" s="3"/>
      <c r="GH58" s="3"/>
      <c r="GI58" s="3"/>
      <c r="GJ58" s="3"/>
      <c r="GK58" s="3"/>
      <c r="GL58" s="3"/>
      <c r="GM58" s="3"/>
      <c r="GN58" s="3"/>
      <c r="GO58" s="3"/>
      <c r="GP58" s="3"/>
      <c r="GQ58" s="3"/>
      <c r="GR58" s="3"/>
      <c r="GS58" s="3"/>
      <c r="GT58" s="3"/>
      <c r="GU58" s="3"/>
      <c r="GV58" s="3"/>
      <c r="GW58" s="3"/>
      <c r="GX58" s="3"/>
      <c r="GY58" s="3"/>
      <c r="GZ58" s="3"/>
      <c r="HA58" s="3"/>
      <c r="HB58" s="3"/>
      <c r="HC58" s="3"/>
      <c r="HD58" s="3"/>
      <c r="HE58" s="3"/>
      <c r="HF58" s="3"/>
      <c r="HG58" s="3"/>
      <c r="HH58" s="3"/>
    </row>
    <row r="59" spans="2:216" s="5" customFormat="1" ht="12.75" x14ac:dyDescent="0.25">
      <c r="B59" s="7"/>
      <c r="C59" s="7"/>
      <c r="D59" s="7"/>
      <c r="E59" s="7"/>
      <c r="F59" s="7"/>
      <c r="G59" s="7"/>
      <c r="H59" s="7"/>
      <c r="I59" s="7"/>
      <c r="J59" s="7"/>
      <c r="K59" s="3"/>
      <c r="L59" s="3"/>
      <c r="M59" s="3"/>
      <c r="N59" s="3"/>
      <c r="O59" s="3"/>
      <c r="Q59" s="6"/>
      <c r="R59" s="3"/>
      <c r="S59" s="3"/>
      <c r="T59" s="3"/>
      <c r="U59" s="3"/>
      <c r="V59" s="3"/>
      <c r="W59" s="3"/>
      <c r="X59" s="3"/>
      <c r="Y59" s="3"/>
      <c r="Z59" s="3"/>
      <c r="AA59" s="3"/>
      <c r="AB59" s="3"/>
      <c r="AC59" s="3"/>
      <c r="AD59" s="3"/>
      <c r="AE59" s="3"/>
      <c r="AF59" s="3"/>
      <c r="AG59" s="3"/>
      <c r="AH59" s="3"/>
      <c r="AI59" s="3"/>
      <c r="AJ59" s="3"/>
      <c r="AK59" s="3"/>
      <c r="AL59" s="3"/>
      <c r="AM59" s="3"/>
      <c r="AN59" s="3"/>
      <c r="AO59" s="3"/>
      <c r="AP59" s="3"/>
      <c r="AQ59" s="3"/>
      <c r="AR59" s="3"/>
      <c r="AS59" s="3"/>
      <c r="AT59" s="3"/>
      <c r="AU59" s="3"/>
      <c r="AV59" s="3"/>
      <c r="AW59" s="3"/>
      <c r="AX59" s="3"/>
      <c r="AY59" s="3"/>
      <c r="AZ59" s="3"/>
      <c r="BA59" s="3"/>
      <c r="BB59" s="3"/>
      <c r="BC59" s="3"/>
      <c r="BD59" s="3"/>
      <c r="BE59" s="3"/>
      <c r="BF59" s="3"/>
      <c r="BG59" s="3"/>
      <c r="BH59" s="3"/>
      <c r="BI59" s="3"/>
      <c r="BJ59" s="3"/>
      <c r="BK59" s="3"/>
      <c r="BL59" s="3"/>
      <c r="BM59" s="3"/>
      <c r="BN59" s="3"/>
      <c r="BO59" s="3"/>
      <c r="BP59" s="3"/>
      <c r="BQ59" s="3"/>
      <c r="BR59" s="3"/>
      <c r="BS59" s="3"/>
      <c r="BT59" s="3"/>
      <c r="BU59" s="3"/>
      <c r="BV59" s="3"/>
      <c r="BW59" s="3"/>
      <c r="BX59" s="3"/>
      <c r="BY59" s="3"/>
      <c r="BZ59" s="3"/>
      <c r="CA59" s="3"/>
      <c r="CB59" s="3"/>
      <c r="CC59" s="3"/>
      <c r="CD59" s="3"/>
      <c r="CE59" s="3"/>
      <c r="CF59" s="3"/>
      <c r="CG59" s="3"/>
      <c r="CH59" s="3"/>
      <c r="CI59" s="3"/>
      <c r="CJ59" s="3"/>
      <c r="CK59" s="3"/>
      <c r="CL59" s="3"/>
      <c r="CM59" s="3"/>
      <c r="CN59" s="3"/>
      <c r="CO59" s="3"/>
      <c r="CP59" s="3"/>
      <c r="CQ59" s="3"/>
      <c r="CR59" s="3"/>
      <c r="CS59" s="3"/>
      <c r="CT59" s="3"/>
      <c r="CU59" s="3"/>
      <c r="CV59" s="3"/>
      <c r="CW59" s="3"/>
      <c r="CX59" s="3"/>
      <c r="CY59" s="3"/>
      <c r="CZ59" s="3"/>
      <c r="DA59" s="3"/>
      <c r="DB59" s="3"/>
      <c r="DC59" s="3"/>
      <c r="DD59" s="3"/>
      <c r="DE59" s="3"/>
      <c r="DF59" s="3"/>
      <c r="DG59" s="3"/>
      <c r="DH59" s="3"/>
      <c r="DI59" s="3"/>
      <c r="DJ59" s="3"/>
      <c r="DK59" s="3"/>
      <c r="DL59" s="3"/>
      <c r="DM59" s="3"/>
      <c r="DN59" s="3"/>
      <c r="DO59" s="3"/>
      <c r="DP59" s="3"/>
      <c r="DQ59" s="3"/>
      <c r="DR59" s="3"/>
      <c r="DS59" s="3"/>
      <c r="DT59" s="3"/>
      <c r="DU59" s="3"/>
      <c r="DV59" s="3"/>
      <c r="DW59" s="3"/>
      <c r="DX59" s="3"/>
      <c r="DY59" s="3"/>
      <c r="DZ59" s="3"/>
      <c r="EA59" s="3"/>
      <c r="EB59" s="3"/>
      <c r="EC59" s="3"/>
      <c r="ED59" s="3"/>
      <c r="EE59" s="3"/>
      <c r="EF59" s="3"/>
      <c r="EG59" s="3"/>
      <c r="EH59" s="3"/>
      <c r="EI59" s="3"/>
      <c r="EJ59" s="3"/>
      <c r="EK59" s="3"/>
      <c r="EL59" s="3"/>
      <c r="EM59" s="3"/>
      <c r="EN59" s="3"/>
      <c r="EO59" s="3"/>
      <c r="EP59" s="3"/>
      <c r="EQ59" s="3"/>
      <c r="ER59" s="3"/>
      <c r="ES59" s="3"/>
      <c r="ET59" s="3"/>
      <c r="EU59" s="3"/>
      <c r="EV59" s="3"/>
      <c r="EW59" s="3"/>
      <c r="EX59" s="3"/>
      <c r="EY59" s="3"/>
      <c r="EZ59" s="3"/>
      <c r="FA59" s="3"/>
      <c r="FB59" s="3"/>
      <c r="FC59" s="3"/>
      <c r="FD59" s="3"/>
      <c r="FE59" s="3"/>
      <c r="FF59" s="3"/>
      <c r="FG59" s="3"/>
      <c r="FH59" s="3"/>
      <c r="FI59" s="3"/>
      <c r="FJ59" s="3"/>
      <c r="FK59" s="3"/>
      <c r="FL59" s="3"/>
      <c r="FM59" s="3"/>
      <c r="FN59" s="3"/>
      <c r="FO59" s="3"/>
      <c r="FP59" s="3"/>
      <c r="FQ59" s="3"/>
      <c r="FR59" s="3"/>
      <c r="FS59" s="3"/>
      <c r="FT59" s="3"/>
      <c r="FU59" s="3"/>
      <c r="FV59" s="3"/>
      <c r="FW59" s="3"/>
      <c r="FX59" s="3"/>
      <c r="FY59" s="3"/>
      <c r="FZ59" s="3"/>
      <c r="GA59" s="3"/>
      <c r="GB59" s="3"/>
      <c r="GC59" s="3"/>
      <c r="GD59" s="3"/>
      <c r="GE59" s="3"/>
      <c r="GF59" s="3"/>
      <c r="GG59" s="3"/>
      <c r="GH59" s="3"/>
      <c r="GI59" s="3"/>
      <c r="GJ59" s="3"/>
      <c r="GK59" s="3"/>
      <c r="GL59" s="3"/>
      <c r="GM59" s="3"/>
      <c r="GN59" s="3"/>
      <c r="GO59" s="3"/>
      <c r="GP59" s="3"/>
      <c r="GQ59" s="3"/>
      <c r="GR59" s="3"/>
      <c r="GS59" s="3"/>
      <c r="GT59" s="3"/>
      <c r="GU59" s="3"/>
      <c r="GV59" s="3"/>
      <c r="GW59" s="3"/>
      <c r="GX59" s="3"/>
      <c r="GY59" s="3"/>
      <c r="GZ59" s="3"/>
      <c r="HA59" s="3"/>
      <c r="HB59" s="3"/>
      <c r="HC59" s="3"/>
      <c r="HD59" s="3"/>
      <c r="HE59" s="3"/>
      <c r="HF59" s="3"/>
      <c r="HG59" s="3"/>
      <c r="HH59" s="3"/>
    </row>
  </sheetData>
  <dataConsolidate/>
  <mergeCells count="118">
    <mergeCell ref="E3:J3"/>
    <mergeCell ref="T4:T5"/>
    <mergeCell ref="U4:U5"/>
    <mergeCell ref="V4:V5"/>
    <mergeCell ref="W4:W5"/>
    <mergeCell ref="X4:X5"/>
    <mergeCell ref="AE4:AE5"/>
    <mergeCell ref="AF4:AF5"/>
    <mergeCell ref="AG4:AG5"/>
    <mergeCell ref="AH4:AH5"/>
    <mergeCell ref="AI4:AI5"/>
    <mergeCell ref="AJ4:AJ5"/>
    <mergeCell ref="Y4:Y5"/>
    <mergeCell ref="Z4:Z5"/>
    <mergeCell ref="AA4:AA5"/>
    <mergeCell ref="AB4:AB5"/>
    <mergeCell ref="AC4:AC5"/>
    <mergeCell ref="AD4:AD5"/>
    <mergeCell ref="AT4:AT5"/>
    <mergeCell ref="AU4:AU5"/>
    <mergeCell ref="AV4:AV5"/>
    <mergeCell ref="AW4:AW5"/>
    <mergeCell ref="AX4:AX5"/>
    <mergeCell ref="AY4:BF4"/>
    <mergeCell ref="AK4:AK5"/>
    <mergeCell ref="AL4:AL5"/>
    <mergeCell ref="AM4:AM5"/>
    <mergeCell ref="AN4:AN5"/>
    <mergeCell ref="AO4:AR4"/>
    <mergeCell ref="AS4:AS5"/>
    <mergeCell ref="FA4:FA5"/>
    <mergeCell ref="FB4:FB5"/>
    <mergeCell ref="FC4:FC5"/>
    <mergeCell ref="FD4:FD5"/>
    <mergeCell ref="B5:J5"/>
    <mergeCell ref="AP5:AQ5"/>
    <mergeCell ref="EU4:EU5"/>
    <mergeCell ref="EV4:EV5"/>
    <mergeCell ref="EW4:EW5"/>
    <mergeCell ref="EX4:EX5"/>
    <mergeCell ref="EY4:EY5"/>
    <mergeCell ref="EZ4:EZ5"/>
    <mergeCell ref="DC4:DJ4"/>
    <mergeCell ref="DK4:DR4"/>
    <mergeCell ref="DS4:DZ4"/>
    <mergeCell ref="EA4:EH4"/>
    <mergeCell ref="EI4:EP4"/>
    <mergeCell ref="EQ4:ET4"/>
    <mergeCell ref="BG4:BN4"/>
    <mergeCell ref="BO4:BV4"/>
    <mergeCell ref="BW4:CD4"/>
    <mergeCell ref="CE4:CL4"/>
    <mergeCell ref="CM4:CT4"/>
    <mergeCell ref="CU4:DB4"/>
    <mergeCell ref="B13:C13"/>
    <mergeCell ref="D13:J13"/>
    <mergeCell ref="B15:C15"/>
    <mergeCell ref="D15:J15"/>
    <mergeCell ref="B17:C17"/>
    <mergeCell ref="D17:J17"/>
    <mergeCell ref="B7:C7"/>
    <mergeCell ref="D7:H7"/>
    <mergeCell ref="B9:C9"/>
    <mergeCell ref="D9:J9"/>
    <mergeCell ref="B11:C11"/>
    <mergeCell ref="D11:J11"/>
    <mergeCell ref="B26:B27"/>
    <mergeCell ref="C26:D26"/>
    <mergeCell ref="E26:J26"/>
    <mergeCell ref="C29:D29"/>
    <mergeCell ref="F29:G29"/>
    <mergeCell ref="I29:J29"/>
    <mergeCell ref="B19:C19"/>
    <mergeCell ref="D19:J19"/>
    <mergeCell ref="B21:C21"/>
    <mergeCell ref="D21:J21"/>
    <mergeCell ref="B23:B24"/>
    <mergeCell ref="C23:C24"/>
    <mergeCell ref="D23:D24"/>
    <mergeCell ref="F23:H23"/>
    <mergeCell ref="I23:I24"/>
    <mergeCell ref="F24:H24"/>
    <mergeCell ref="I40:J40"/>
    <mergeCell ref="I33:J33"/>
    <mergeCell ref="B35:C35"/>
    <mergeCell ref="D35:J35"/>
    <mergeCell ref="C37:D37"/>
    <mergeCell ref="E37:F37"/>
    <mergeCell ref="H37:I37"/>
    <mergeCell ref="B31:C31"/>
    <mergeCell ref="D31:E31"/>
    <mergeCell ref="F31:G31"/>
    <mergeCell ref="B33:C33"/>
    <mergeCell ref="D33:F33"/>
    <mergeCell ref="G33:H33"/>
    <mergeCell ref="E47:J47"/>
    <mergeCell ref="C27:D27"/>
    <mergeCell ref="E27:J27"/>
    <mergeCell ref="B45:C45"/>
    <mergeCell ref="D45:E45"/>
    <mergeCell ref="F45:G45"/>
    <mergeCell ref="H45:I45"/>
    <mergeCell ref="B46:G46"/>
    <mergeCell ref="H46:J46"/>
    <mergeCell ref="B42:G42"/>
    <mergeCell ref="H42:J42"/>
    <mergeCell ref="B44:C44"/>
    <mergeCell ref="D44:E44"/>
    <mergeCell ref="F44:G44"/>
    <mergeCell ref="H44:I44"/>
    <mergeCell ref="B38:B40"/>
    <mergeCell ref="C38:D38"/>
    <mergeCell ref="E38:F38"/>
    <mergeCell ref="G38:H38"/>
    <mergeCell ref="I38:J38"/>
    <mergeCell ref="C39:D39"/>
    <mergeCell ref="I39:J39"/>
    <mergeCell ref="C40:D40"/>
  </mergeCells>
  <conditionalFormatting sqref="AM26:AR27 AI26:AJ27">
    <cfRule type="cellIs" dxfId="0" priority="1" operator="equal">
      <formula>"Error"</formula>
    </cfRule>
  </conditionalFormatting>
  <dataValidations count="49">
    <dataValidation allowBlank="1" showInputMessage="1" showErrorMessage="1" promptTitle="Acciones a tomar " prompt="Si el seguimiento del indicador esta por debajo de las metas establecidas, registre en esta columna las acciones que se tomaran para lograr el cumplimiento de las metas. " sqref="J48"/>
    <dataValidation allowBlank="1" showInputMessage="1" showErrorMessage="1" promptTitle="Rangos de cumplimiento " prompt="Estos valores no se pueden modificar, fueron definidos por la Oficina Asesora de Planeación.  " sqref="C40:J40"/>
    <dataValidation allowBlank="1" showInputMessage="1" showErrorMessage="1" promptTitle="Análisis de datos " prompt="En esta columan se debe registrar un anlsis cualitativo y/o lectura del indicador que permita evidenciar losp rincipales avances obtenidos y/o retrazasos presentados. " sqref="I48"/>
    <dataValidation allowBlank="1" showInputMessage="1" showErrorMessage="1" promptTitle="Rango de Cumplimiento " prompt="Esta celda definira de acuerdo con el avance de cumplimiento de la meta el rango en el que se encuentra el indicador " sqref="H48"/>
    <dataValidation allowBlank="1" showInputMessage="1" showErrorMessage="1" promptTitle="Avance %" prompt="En esta celda se debe calcular el avance porcentual de cumplimiento de la meta programada versus el logro &quot;Calculo del Indicador&quot;, es decir se debe dividir la meta en el valor obtenido del Calculod el indicador." sqref="G48"/>
    <dataValidation allowBlank="1" showInputMessage="1" showErrorMessage="1" promptTitle="Meta" prompt="En esta celda se debe registrar la meta programada para el periodo evaluado de acuerdo con la programación de metas realizada. " sqref="F48"/>
    <dataValidation allowBlank="1" showInputMessage="1" showErrorMessage="1" promptTitle="Calculo del Indicador " prompt="En esta celda se debe realizar el calculo del indicador de acuerdo con a información suministrada en las columnas variables y la formula matemática del indicador " sqref="E48"/>
    <dataValidation allowBlank="1" showInputMessage="1" showErrorMessage="1" promptTitle="Variable 2" prompt="Registre el valor correspondiente a la variabledos de acuerdo con la fórmula matemática seleccionada. " sqref="D48"/>
    <dataValidation allowBlank="1" showInputMessage="1" showErrorMessage="1" promptTitle="Variable 1" prompt="Registre el valor correspondiente a la variable uno de acuerdo con la formula matemática seleccionada. " sqref="C48"/>
    <dataValidation allowBlank="1" showInputMessage="1" showErrorMessage="1" promptTitle="Periodo" prompt="Corresponde a los periodos de seguimiento de caclulo y reporte del indicador de acuerdo con la periodicidad seleccionada." sqref="B48"/>
    <dataValidation allowBlank="1" showInputMessage="1" showErrorMessage="1" promptTitle="Meta Cuatrienio" prompt="Meta programada para los cuatro años, de acuerdo con el tipo de indicador: _x000a_Si es Incremental sera mayor valor programado _x000a_Si es Decremental sera  menor valor programado_x000a_Si es Constante sera el ultimo valor programado" sqref="J45"/>
    <dataValidation allowBlank="1" showInputMessage="1" showErrorMessage="1" promptTitle="Meta" prompt="Ingrese valores numericos teniendo en cuenta:_x000a_Si es incremental valor suoerior o igual al inmediatamente anterior _x000a_Si es decremental valor inferior o igual al periodo inmediatamente anterior" sqref="D45:I45"/>
    <dataValidation allowBlank="1" showInputMessage="1" showErrorMessage="1" promptTitle="Meta año 1 " prompt="Este dato debe ser igual al registrado en la celda meta _x000a_" sqref="B45:C45"/>
    <dataValidation allowBlank="1" showInputMessage="1" showErrorMessage="1" promptTitle="Tolerancia Superior " prompt="Ingrese en formato número el valor inferior  a la meta que puede obtener el indicador, para considerarse como una dato tolerante.  " sqref="J37"/>
    <dataValidation allowBlank="1" showInputMessage="1" showErrorMessage="1" promptTitle="Tolerancia Superior " prompt="Ingrese en formato número el valor superior a la meta que puede obtener el indicador, para considerarse como una dato tolerante.  " sqref="G37"/>
    <dataValidation allowBlank="1" showInputMessage="1" showErrorMessage="1" promptTitle="Meta" prompt="Registre en formato número la meta que se tiene prevista ejecutar para el primer año. Tenga en cuenta que de acuerdo con la tendencia del indicador esta debe ser mayor, menor o igual a la linea base." sqref="C37:D37"/>
    <dataValidation allowBlank="1" showInputMessage="1" showErrorMessage="1" promptTitle="Observaciones " prompt="En este campo puede ingresar información adicional que considere relevante para el indicador y que no fue tenida en cuenta en las demas celdas del formato. Este campo puede quedar vacío ya que no es obligatorio. " sqref="D35:J35"/>
    <dataValidation type="list" allowBlank="1" showInputMessage="1" showErrorMessage="1" promptTitle="Unidad de Medida " prompt="DEspliegue la flecha y seleccione si el indicador sera leido y tiene metas en terminos numericos o porcentuales " sqref="D31:E31">
      <formula1>"Número,Porcentaje"</formula1>
    </dataValidation>
    <dataValidation allowBlank="1" showInputMessage="1" showErrorMessage="1" promptTitle="Tipo" prompt="Despliegue la flecha y seleccione:_x000a_Eficacia: Sie le indicador verificar el cumplimiento de un producto especifico._x000a_Eficiencia: Si el indicador mide la relación de recursos utilizados versus productos obtenidos._x000a_Efectividad: si el indicador mide un impacto" sqref="F29:G29"/>
    <dataValidation type="list" allowBlank="1" showInputMessage="1" showErrorMessage="1" promptTitle="Tendencia " prompt="Seleccione: _x000a_Positiva - si las metas del indicador son incrementales es decir, van de un menor valor a un mayor valor; _x000a_Negativa si las metas son decrementales, es decir, van de un valor mayor a un valor menor; _x000a_Ninguna si las metas son constantes. " sqref="I29:J29">
      <formula1>"Positiva,Negativa,Niguna"</formula1>
    </dataValidation>
    <dataValidation allowBlank="1" showInputMessage="1" showErrorMessage="1" promptTitle="Línea base" prompt="Registre el Valor inicial que tiene el calculo del indicador y a partir del cual se proyectaran la metas. " sqref="J31"/>
    <dataValidation allowBlank="1" showInputMessage="1" showErrorMessage="1" promptTitle="Fecha de Creación " prompt="Registre en formato día/mes/Año la fecha en que se crea y/o aprueba la formulación del indicador. " sqref="H31"/>
    <dataValidation type="list" allowBlank="1" showInputMessage="1" showErrorMessage="1" promptTitle="Periodicidad" prompt="Despliegue la flecha y seleccione la periodicidad en que se va a medir el indicador " sqref="C29:D29">
      <formula1>"Diario,Mensual,Bimestral,Trimestral,Semestral,Cuatrimestral,Cuatrianual,anual"</formula1>
    </dataValidation>
    <dataValidation type="list" allowBlank="1" showInputMessage="1" showErrorMessage="1" promptTitle="Responsable del Calculo" prompt="Despliegue la flecha y seleccione la dependencia que sera la responsable de realizar el calculo del Indicador" sqref="D33:F33">
      <formula1>dependencias</formula1>
    </dataValidation>
    <dataValidation allowBlank="1" showInputMessage="1" showErrorMessage="1" promptTitle="Definición de variables " prompt="Registre de manera detallada la manera como se obtendra la información de cada una de las variables, si considera necesario anexe un cuadro con la explicación de cada una de subvariables, ponderadores operaciones matemáticas. " sqref="E26:J27"/>
    <dataValidation allowBlank="1" showInputMessage="1" showErrorMessage="1" promptTitle="Definición de Variables " prompt="Estas celdas no permiten el ingreso de datos, corresponde a los nombres de las variables registradas en las celdas &quot;definición de variables&quot;" sqref="C26:D27"/>
    <dataValidation type="list" errorStyle="information" allowBlank="1" showInputMessage="1" showErrorMessage="1" errorTitle="Dato invalido" error="Debe seleccionar uno de la lista." promptTitle="Dependencia" prompt="Despliegue la flecha y seleccione el nombre de la dependencia responsable del calculo y reporte del indicador " sqref="D21:J21">
      <formula1>dependencias</formula1>
    </dataValidation>
    <dataValidation type="list" allowBlank="1" showInputMessage="1" showErrorMessage="1" promptTitle="Proceso" prompt="Despliegue la flecha y seleccione el proceso del sistema de Gestión de calidad que corresponde con el indicador " sqref="D15:J15">
      <formula1>procesos</formula1>
    </dataValidation>
    <dataValidation type="list" allowBlank="1" showInputMessage="1" showErrorMessage="1" promptTitle="Objetivo" prompt="Despliegue la flecha y seleccione el objetivo Estrátegico al que le aportará el cumplimiento y/o avance del indicador " sqref="D13:J13">
      <formula1>objetivos</formula1>
    </dataValidation>
    <dataValidation type="list" allowBlank="1" showInputMessage="1" showErrorMessage="1" promptTitle="Familia " prompt="Despliegue la flecha y seleccione si el indicador creado corresponde a Proceso, Proyecto o Plan Estratégico" sqref="D11:J11">
      <formula1>"Proceso,Proyecto,Estrategico"</formula1>
    </dataValidation>
    <dataValidation allowBlank="1" showInputMessage="1" showErrorMessage="1" promptTitle="Nombre del Indicador " prompt="Claro, corto y auto explicativo. Compuesto: el objeto a cuantificar, descrito por un sujeto; la condición deseada, definida a través de un verbo objeto; y una parte descriptiva. Que corresponda con el objetivo del proceso  y/o el objetivo y sector del PDE" sqref="D7:H7"/>
    <dataValidation allowBlank="1" showInputMessage="1" showErrorMessage="1" promptTitle="Nombre de un Indicador" prompt="Digite de manera clara y concisa el nombre que se le dará al indicador " sqref="D8:E8 W6:X6 C9:C14 C16"/>
    <dataValidation allowBlank="1" showInputMessage="1" showErrorMessage="1" errorTitle="Objetivo del Proceso" error="Esta celda no permite el ingreso de datos. se diligencia automaticamente luego de seleccionar el proceso al que se encuetnra vinculado el indicador. " promptTitle="Objetivo del Proceso" prompt="Esta celda no permite el ingreso de datos. se diligencia automaticamente luego de seleccionar el proceso al que se encuetnra vinculado el indicador. " sqref="D17:J17"/>
    <dataValidation allowBlank="1" showInputMessage="1" showErrorMessage="1" promptTitle="Objetivo del Indicador " prompt="Constituye la razón de ser del indicador, establece el propósito o fin último de la medición. El objetivo debe estar constituido por lo que se espera hacer y en donde, acompañado de un elemento descriptivo. " sqref="D9:J9"/>
    <dataValidation allowBlank="1" showInputMessage="1" showErrorMessage="1" promptTitle="Nombre del Indicador " prompt="Claro, corto y auto explicativo, se sugiere que este compuesto por dos elemento: el objeto a cuantificar, descrito por un sujeto, y la condición deseada, definida a través de un verbo objeto y si se considera pertinente una parte descriptiva." sqref="I7:J7"/>
    <dataValidation type="list" errorStyle="information" allowBlank="1" showInputMessage="1" showErrorMessage="1" errorTitle="Dato invalido" error="Debe seleccionar uno de la lista." promptTitle="Nombre del Proceso" prompt="Despliegue la flecha y seleccione el nombre del proceso al que se le desea crear el indicador " sqref="C19:C20">
      <formula1>PROCESO</formula1>
    </dataValidation>
    <dataValidation type="list" errorStyle="information" allowBlank="1" showInputMessage="1" showErrorMessage="1" errorTitle="Dato invalido" error="Debe seleccionar uno de la lista." promptTitle="Proyecto relacionado" prompt="Despliegue la flecha y seleccione el nombre del proyecto al que se le desea crear el indicador " sqref="D19:J20">
      <formula1>proyectos</formula1>
    </dataValidation>
    <dataValidation allowBlank="1" showInputMessage="1" showErrorMessage="1" promptTitle="Objetivo del Indicador " prompt="Digitre de manera clara el objetivo que se persigue con el calculo del indicador " sqref="G8:J8 Z6:AD6"/>
    <dataValidation errorStyle="information" allowBlank="1" errorTitle="Dato invalido" error="Debe seleccionar uno de la lista." prompt="Seleccione " sqref="Y4 W4 B15 B19:B20"/>
    <dataValidation allowBlank="1" showInputMessage="1" showErrorMessage="1" promptTitle="Línea Base" prompt="Ingrese en números valor del indicador que se espera mejorar con la programación de metas._x000a__x000a_Si no tiene línea base ingrese 0_x000a_Si tiene línea base pero es desconocido su valor, ingrese ND." sqref="AO18:AR18 AS17:AS18"/>
    <dataValidation allowBlank="1" showInputMessage="1" showErrorMessage="1" promptTitle="Unidad de medida" prompt="Corresponde al parámetro de referencia apra determinar las magnitudes del indicador. (Porcentaje, talleres, documentos, etc.)" sqref="AK17:AL17"/>
    <dataValidation allowBlank="1" showInputMessage="1" showErrorMessage="1" promptTitle="Fecha de creación" prompt="Ingrese en formato día/mes/año la fecha de creación del indicador o la fecha a partir de la cual se cuenta con esta inforamción" sqref="AO17:AQ17"/>
    <dataValidation allowBlank="1" showInputMessage="1" showErrorMessage="1" promptTitle="Meta periodo Programado" prompt="Dato que corresponde a la meta  programada:_x000a_Incrementa: mayor valor programado _x000a_Decrementa:  menor valor programado_x000a_Suma: Sumatoria de todos los valores programados_x000a_Constante: valor común programado" sqref="AS25"/>
    <dataValidation allowBlank="1" showInputMessage="1" showErrorMessage="1" promptTitle="Metas" prompt="Ingrese valores numericos teniendo en cuenta:_x000a_Si es incremental valor inferior al periodo siguiente_x000a_Si es decremental valor superior al periodo siguiente_x000a_Si es suma valor independiente _x000a_si es constante valor = a todos los periodos" sqref="AM25:AR25 AI25:AK25"/>
    <dataValidation allowBlank="1" showInputMessage="1" showErrorMessage="1" errorTitle="Ok - Error" promptTitle="ok - Error" prompt="Ok=Valor de la meta corresponde con el criterio del indicador._x000a_Error=La meta no corresponde con el criterio del indicador:_x000a_Recuerde:_x000a_Decremental meta inferior a LB_x000a_Incremental meta superior a LB_x000a_Constante meta igual a LB_x000a_Suma meta indiferente a LB " sqref="AI26:AK27 AM26:AR27"/>
    <dataValidation allowBlank="1" showInputMessage="1" showErrorMessage="1" promptTitle="Ingreso de variables" prompt="Si la operación matemática es tipo suma por favor ingrese valores en ambas columnas. Si el valor es uno (1) ingrese en la otra columna cero (0)" sqref="C49:D56"/>
    <dataValidation allowBlank="1" showInputMessage="1" showErrorMessage="1" promptTitle="Fuente de datos" prompt="Registre el nombre de la fuente de datos que suministrara la información de cada una de las variables. Ejemplo modulo XX de SISGSTION, ISOLICION, etc. " sqref="J23:J24"/>
    <dataValidation allowBlank="1" showInputMessage="1" showErrorMessage="1" promptTitle="Variable" prompt="Registre el nombre completo de cada una de las Variables que componen el indicador " sqref="F23:H24"/>
    <dataValidation type="list" allowBlank="1" showInputMessage="1" showErrorMessage="1" sqref="C23:C24">
      <formula1>"División,Suma,Multiplicación,Resta "</formula1>
    </dataValidation>
  </dataValidations>
  <pageMargins left="0.70866141732283472" right="0.70866141732283472" top="0.78740157480314965" bottom="0.74803149606299213" header="0.31496062992125984" footer="0.31496062992125984"/>
  <pageSetup paperSize="41" orientation="landscape" r:id="rId1"/>
  <headerFooter>
    <oddFooter xml:space="preserve">&amp;RPE-PI-G02-F02  V01 </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I1</vt:lpstr>
      <vt:lpstr>I2</vt:lpstr>
      <vt:lpstr>I3</vt:lpstr>
      <vt:lpstr>I4</vt:lpstr>
      <vt:lpstr>I5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LEONEL RIOS SOTO</dc:creator>
  <cp:lastModifiedBy>LEONEL RIOS SOTO</cp:lastModifiedBy>
  <dcterms:created xsi:type="dcterms:W3CDTF">2017-03-16T20:07:31Z</dcterms:created>
  <dcterms:modified xsi:type="dcterms:W3CDTF">2017-03-17T11:55:43Z</dcterms:modified>
</cp:coreProperties>
</file>