
<file path=[Content_Types].xml><?xml version="1.0" encoding="utf-8"?>
<Types xmlns="http://schemas.openxmlformats.org/package/2006/content-types">
  <Default Extension="png" ContentType="image/png"/>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45" windowWidth="17715" windowHeight="10800" activeTab="1"/>
  </bookViews>
  <sheets>
    <sheet name="I1" sheetId="1" r:id="rId1"/>
    <sheet name="I2" sheetId="2" r:id="rId2"/>
    <sheet name="I3" sheetId="3" r:id="rId3"/>
    <sheet name="I4" sheetId="4" r:id="rId4"/>
  </sheets>
  <externalReferences>
    <externalReference r:id="rId5"/>
    <externalReference r:id="rId6"/>
    <externalReference r:id="rId7"/>
  </externalReferences>
  <definedNames>
    <definedName name="DEPENDENCIA">[3]Dependencias!$A$5:$A$32</definedName>
    <definedName name="dependencias">[2]Hoja2!$A$2:$A$18</definedName>
    <definedName name="OBJETIVOCAL">[3]Objetivos!$A$5:$A$11</definedName>
    <definedName name="objetivos">[2]Hoja2!$F$2:$F$10</definedName>
    <definedName name="PROCESO">[1]listas!$B$5:$B$54</definedName>
    <definedName name="procesos">[2]Hoja2!$H$2:$H$19</definedName>
    <definedName name="proyectos">[2]Hoja2!$J$2:$J$7</definedName>
  </definedNames>
  <calcPr calcId="144525"/>
</workbook>
</file>

<file path=xl/calcChain.xml><?xml version="1.0" encoding="utf-8"?>
<calcChain xmlns="http://schemas.openxmlformats.org/spreadsheetml/2006/main">
  <c r="J57" i="4" l="1"/>
  <c r="I57" i="4"/>
  <c r="J57" i="3"/>
  <c r="I57" i="3"/>
  <c r="J57" i="2"/>
  <c r="I57" i="2"/>
  <c r="J57" i="1"/>
  <c r="I57" i="1"/>
  <c r="H46" i="4" l="1"/>
  <c r="J45" i="4"/>
  <c r="K29" i="4"/>
  <c r="C27" i="4"/>
  <c r="C26" i="4"/>
  <c r="C15" i="4"/>
  <c r="FD7" i="4"/>
  <c r="FC7" i="4"/>
  <c r="FB7" i="4"/>
  <c r="FA7" i="4"/>
  <c r="EZ7" i="4"/>
  <c r="EY7" i="4"/>
  <c r="EX7" i="4"/>
  <c r="EW7" i="4"/>
  <c r="EV7" i="4"/>
  <c r="EU7" i="4"/>
  <c r="ET7" i="4"/>
  <c r="ES7" i="4"/>
  <c r="ER7" i="4"/>
  <c r="EQ7" i="4"/>
  <c r="EP7" i="4"/>
  <c r="EO7" i="4"/>
  <c r="EN7" i="4"/>
  <c r="EM7" i="4"/>
  <c r="EL7" i="4"/>
  <c r="EK7" i="4"/>
  <c r="EJ7" i="4"/>
  <c r="EI7" i="4"/>
  <c r="EH7" i="4"/>
  <c r="EG7" i="4"/>
  <c r="EF7" i="4"/>
  <c r="EE7" i="4"/>
  <c r="ED7" i="4"/>
  <c r="EC7" i="4"/>
  <c r="EB7" i="4"/>
  <c r="EA7" i="4"/>
  <c r="DZ7" i="4"/>
  <c r="DY7" i="4"/>
  <c r="DX7" i="4"/>
  <c r="DW7" i="4"/>
  <c r="DV7" i="4"/>
  <c r="DU7" i="4"/>
  <c r="DT7" i="4"/>
  <c r="DS7" i="4"/>
  <c r="DR7" i="4"/>
  <c r="DQ7" i="4"/>
  <c r="DP7" i="4"/>
  <c r="DO7" i="4"/>
  <c r="DN7" i="4"/>
  <c r="DM7" i="4"/>
  <c r="DL7" i="4"/>
  <c r="DK7" i="4"/>
  <c r="DJ7" i="4"/>
  <c r="DI7" i="4"/>
  <c r="DH7" i="4"/>
  <c r="DG7" i="4"/>
  <c r="DF7" i="4"/>
  <c r="DE7" i="4"/>
  <c r="DD7" i="4"/>
  <c r="DC7" i="4"/>
  <c r="DB7" i="4"/>
  <c r="DA7" i="4"/>
  <c r="CZ7" i="4"/>
  <c r="CY7" i="4"/>
  <c r="CX7" i="4"/>
  <c r="CW7" i="4"/>
  <c r="CV7" i="4"/>
  <c r="CU7" i="4"/>
  <c r="CT7" i="4"/>
  <c r="CS7" i="4"/>
  <c r="CR7" i="4"/>
  <c r="CQ7" i="4"/>
  <c r="CP7" i="4"/>
  <c r="CO7" i="4"/>
  <c r="CN7" i="4"/>
  <c r="CM7" i="4"/>
  <c r="CL7" i="4"/>
  <c r="CK7" i="4"/>
  <c r="CJ7" i="4"/>
  <c r="CI7" i="4"/>
  <c r="CH7" i="4"/>
  <c r="CG7" i="4"/>
  <c r="CF7" i="4"/>
  <c r="CE7" i="4"/>
  <c r="CD7" i="4"/>
  <c r="CC7" i="4"/>
  <c r="CB7" i="4"/>
  <c r="CA7" i="4"/>
  <c r="BZ7" i="4"/>
  <c r="BY7" i="4"/>
  <c r="BX7" i="4"/>
  <c r="BW7" i="4"/>
  <c r="BV7" i="4"/>
  <c r="BU7" i="4"/>
  <c r="BT7" i="4"/>
  <c r="BS7" i="4"/>
  <c r="BR7" i="4"/>
  <c r="BQ7" i="4"/>
  <c r="BP7" i="4"/>
  <c r="BO7" i="4"/>
  <c r="BN7" i="4"/>
  <c r="BM7" i="4"/>
  <c r="BL7" i="4"/>
  <c r="BK7" i="4"/>
  <c r="BJ7" i="4"/>
  <c r="BI7" i="4"/>
  <c r="BH7" i="4"/>
  <c r="BG7" i="4"/>
  <c r="BF7" i="4"/>
  <c r="BE7" i="4"/>
  <c r="BD7" i="4"/>
  <c r="BC7" i="4"/>
  <c r="BB7" i="4"/>
  <c r="BA7" i="4"/>
  <c r="AZ7" i="4"/>
  <c r="AY7" i="4"/>
  <c r="AX7" i="4"/>
  <c r="AW7" i="4"/>
  <c r="AV7" i="4"/>
  <c r="AU7" i="4"/>
  <c r="AT7" i="4"/>
  <c r="AS7" i="4"/>
  <c r="AR7" i="4"/>
  <c r="AQ7" i="4"/>
  <c r="AP7" i="4"/>
  <c r="AO7" i="4"/>
  <c r="AN7" i="4"/>
  <c r="AM7" i="4"/>
  <c r="AL7" i="4"/>
  <c r="AK7" i="4"/>
  <c r="AJ7" i="4"/>
  <c r="AI7" i="4"/>
  <c r="AH7" i="4"/>
  <c r="AG7" i="4"/>
  <c r="AF7" i="4"/>
  <c r="AE7" i="4"/>
  <c r="AD7" i="4"/>
  <c r="AC7" i="4"/>
  <c r="AB7" i="4"/>
  <c r="AA7" i="4"/>
  <c r="Z7" i="4"/>
  <c r="Y7" i="4"/>
  <c r="X7" i="4"/>
  <c r="W7" i="4"/>
  <c r="V7" i="4"/>
  <c r="U7" i="4"/>
  <c r="T7" i="4"/>
  <c r="ET5" i="4"/>
  <c r="ES5" i="4"/>
  <c r="ER5" i="4"/>
  <c r="EQ5" i="4"/>
  <c r="H46" i="3"/>
  <c r="J45" i="3"/>
  <c r="K29" i="3"/>
  <c r="C27" i="3"/>
  <c r="C26" i="3"/>
  <c r="C15" i="3"/>
  <c r="FD7" i="3"/>
  <c r="FC7" i="3"/>
  <c r="FB7" i="3"/>
  <c r="FA7" i="3"/>
  <c r="EZ7" i="3"/>
  <c r="EY7" i="3"/>
  <c r="EX7" i="3"/>
  <c r="EW7" i="3"/>
  <c r="EV7" i="3"/>
  <c r="EU7" i="3"/>
  <c r="ET7" i="3"/>
  <c r="ES7" i="3"/>
  <c r="ER7" i="3"/>
  <c r="EQ7" i="3"/>
  <c r="EP7" i="3"/>
  <c r="EO7" i="3"/>
  <c r="EN7" i="3"/>
  <c r="EM7" i="3"/>
  <c r="EL7" i="3"/>
  <c r="EK7" i="3"/>
  <c r="EJ7" i="3"/>
  <c r="EI7" i="3"/>
  <c r="EH7" i="3"/>
  <c r="EG7" i="3"/>
  <c r="EF7" i="3"/>
  <c r="EE7" i="3"/>
  <c r="ED7" i="3"/>
  <c r="EC7" i="3"/>
  <c r="EB7" i="3"/>
  <c r="EA7" i="3"/>
  <c r="DZ7" i="3"/>
  <c r="DY7" i="3"/>
  <c r="DX7" i="3"/>
  <c r="DW7" i="3"/>
  <c r="DV7" i="3"/>
  <c r="DU7" i="3"/>
  <c r="DT7" i="3"/>
  <c r="DS7" i="3"/>
  <c r="DR7" i="3"/>
  <c r="DQ7" i="3"/>
  <c r="DP7" i="3"/>
  <c r="DO7" i="3"/>
  <c r="DN7" i="3"/>
  <c r="DM7" i="3"/>
  <c r="DL7" i="3"/>
  <c r="DK7" i="3"/>
  <c r="DJ7" i="3"/>
  <c r="DI7" i="3"/>
  <c r="DH7" i="3"/>
  <c r="DG7" i="3"/>
  <c r="DF7" i="3"/>
  <c r="DE7" i="3"/>
  <c r="DD7" i="3"/>
  <c r="DC7" i="3"/>
  <c r="DB7" i="3"/>
  <c r="DA7" i="3"/>
  <c r="CZ7" i="3"/>
  <c r="CY7" i="3"/>
  <c r="CX7" i="3"/>
  <c r="CW7" i="3"/>
  <c r="CV7" i="3"/>
  <c r="CU7" i="3"/>
  <c r="CT7" i="3"/>
  <c r="CS7" i="3"/>
  <c r="CR7" i="3"/>
  <c r="CQ7" i="3"/>
  <c r="CP7" i="3"/>
  <c r="CO7" i="3"/>
  <c r="CN7" i="3"/>
  <c r="CM7" i="3"/>
  <c r="CL7" i="3"/>
  <c r="CK7" i="3"/>
  <c r="CJ7" i="3"/>
  <c r="CI7" i="3"/>
  <c r="CH7" i="3"/>
  <c r="CG7" i="3"/>
  <c r="CF7" i="3"/>
  <c r="CE7" i="3"/>
  <c r="CD7" i="3"/>
  <c r="CC7" i="3"/>
  <c r="CB7" i="3"/>
  <c r="CA7" i="3"/>
  <c r="BZ7" i="3"/>
  <c r="BY7" i="3"/>
  <c r="BX7" i="3"/>
  <c r="BW7" i="3"/>
  <c r="BV7" i="3"/>
  <c r="BU7" i="3"/>
  <c r="BT7" i="3"/>
  <c r="BS7" i="3"/>
  <c r="BR7" i="3"/>
  <c r="BQ7" i="3"/>
  <c r="BP7" i="3"/>
  <c r="BO7" i="3"/>
  <c r="BN7" i="3"/>
  <c r="BM7" i="3"/>
  <c r="BL7" i="3"/>
  <c r="BK7" i="3"/>
  <c r="BJ7" i="3"/>
  <c r="BI7" i="3"/>
  <c r="BH7" i="3"/>
  <c r="BG7" i="3"/>
  <c r="BF7" i="3"/>
  <c r="BE7" i="3"/>
  <c r="BD7" i="3"/>
  <c r="BC7" i="3"/>
  <c r="BB7" i="3"/>
  <c r="BA7" i="3"/>
  <c r="AZ7" i="3"/>
  <c r="AY7" i="3"/>
  <c r="AX7" i="3"/>
  <c r="AW7" i="3"/>
  <c r="AV7" i="3"/>
  <c r="AU7" i="3"/>
  <c r="AT7" i="3"/>
  <c r="AS7" i="3"/>
  <c r="AR7" i="3"/>
  <c r="AQ7" i="3"/>
  <c r="AP7" i="3"/>
  <c r="AO7" i="3"/>
  <c r="AN7" i="3"/>
  <c r="AM7" i="3"/>
  <c r="AL7" i="3"/>
  <c r="AK7" i="3"/>
  <c r="AJ7" i="3"/>
  <c r="AI7" i="3"/>
  <c r="AH7" i="3"/>
  <c r="AG7" i="3"/>
  <c r="AF7" i="3"/>
  <c r="AE7" i="3"/>
  <c r="AD7" i="3"/>
  <c r="AC7" i="3"/>
  <c r="AB7" i="3"/>
  <c r="AA7" i="3"/>
  <c r="Z7" i="3"/>
  <c r="Y7" i="3"/>
  <c r="X7" i="3"/>
  <c r="W7" i="3"/>
  <c r="V7" i="3"/>
  <c r="U7" i="3"/>
  <c r="T7" i="3"/>
  <c r="ET5" i="3"/>
  <c r="ES5" i="3"/>
  <c r="ER5" i="3"/>
  <c r="EQ5" i="3"/>
  <c r="ET7" i="2"/>
  <c r="H46" i="2"/>
  <c r="J45" i="2"/>
  <c r="K29" i="2"/>
  <c r="C27" i="2"/>
  <c r="C26" i="2"/>
  <c r="C15" i="2"/>
  <c r="FD7" i="2"/>
  <c r="FC7" i="2"/>
  <c r="FB7" i="2"/>
  <c r="FA7" i="2"/>
  <c r="EZ7" i="2"/>
  <c r="EY7" i="2"/>
  <c r="EX7" i="2"/>
  <c r="EW7" i="2"/>
  <c r="EV7" i="2"/>
  <c r="EU7" i="2"/>
  <c r="ES7" i="2"/>
  <c r="ER7" i="2"/>
  <c r="EQ7" i="2"/>
  <c r="EP7" i="2"/>
  <c r="EO7" i="2"/>
  <c r="EN7" i="2"/>
  <c r="EM7" i="2"/>
  <c r="EL7" i="2"/>
  <c r="EK7" i="2"/>
  <c r="EJ7" i="2"/>
  <c r="EI7" i="2"/>
  <c r="EH7" i="2"/>
  <c r="EG7" i="2"/>
  <c r="EF7" i="2"/>
  <c r="EE7" i="2"/>
  <c r="ED7" i="2"/>
  <c r="EC7" i="2"/>
  <c r="EB7" i="2"/>
  <c r="EA7" i="2"/>
  <c r="DZ7" i="2"/>
  <c r="DY7" i="2"/>
  <c r="DX7" i="2"/>
  <c r="DW7" i="2"/>
  <c r="DV7" i="2"/>
  <c r="DU7" i="2"/>
  <c r="DT7" i="2"/>
  <c r="DS7" i="2"/>
  <c r="DR7" i="2"/>
  <c r="DQ7" i="2"/>
  <c r="DP7" i="2"/>
  <c r="DO7" i="2"/>
  <c r="DN7" i="2"/>
  <c r="DM7" i="2"/>
  <c r="DL7" i="2"/>
  <c r="DK7" i="2"/>
  <c r="DJ7" i="2"/>
  <c r="DI7" i="2"/>
  <c r="DH7" i="2"/>
  <c r="DG7" i="2"/>
  <c r="DF7" i="2"/>
  <c r="DE7" i="2"/>
  <c r="DD7" i="2"/>
  <c r="DC7" i="2"/>
  <c r="DB7" i="2"/>
  <c r="DA7" i="2"/>
  <c r="CZ7" i="2"/>
  <c r="CY7" i="2"/>
  <c r="CX7" i="2"/>
  <c r="CW7" i="2"/>
  <c r="CV7" i="2"/>
  <c r="CU7" i="2"/>
  <c r="CT7" i="2"/>
  <c r="CS7" i="2"/>
  <c r="CR7" i="2"/>
  <c r="CQ7" i="2"/>
  <c r="CP7" i="2"/>
  <c r="CO7" i="2"/>
  <c r="CN7" i="2"/>
  <c r="CM7" i="2"/>
  <c r="CL7" i="2"/>
  <c r="CK7" i="2"/>
  <c r="CJ7" i="2"/>
  <c r="CI7" i="2"/>
  <c r="CH7" i="2"/>
  <c r="CG7" i="2"/>
  <c r="CF7" i="2"/>
  <c r="CE7" i="2"/>
  <c r="CD7" i="2"/>
  <c r="CC7" i="2"/>
  <c r="CB7" i="2"/>
  <c r="CA7" i="2"/>
  <c r="BZ7" i="2"/>
  <c r="BY7" i="2"/>
  <c r="BX7" i="2"/>
  <c r="BW7" i="2"/>
  <c r="BV7" i="2"/>
  <c r="BU7" i="2"/>
  <c r="BT7" i="2"/>
  <c r="BS7" i="2"/>
  <c r="BR7" i="2"/>
  <c r="BQ7" i="2"/>
  <c r="BP7" i="2"/>
  <c r="BO7" i="2"/>
  <c r="BN7" i="2"/>
  <c r="BM7" i="2"/>
  <c r="BL7" i="2"/>
  <c r="BK7" i="2"/>
  <c r="BJ7" i="2"/>
  <c r="BI7" i="2"/>
  <c r="BH7" i="2"/>
  <c r="BG7" i="2"/>
  <c r="BF7" i="2"/>
  <c r="BE7" i="2"/>
  <c r="BD7" i="2"/>
  <c r="BC7" i="2"/>
  <c r="BB7" i="2"/>
  <c r="BA7" i="2"/>
  <c r="AZ7" i="2"/>
  <c r="AY7" i="2"/>
  <c r="AX7" i="2"/>
  <c r="AW7" i="2"/>
  <c r="AV7" i="2"/>
  <c r="AU7" i="2"/>
  <c r="AT7" i="2"/>
  <c r="AS7" i="2"/>
  <c r="AR7" i="2"/>
  <c r="AQ7" i="2"/>
  <c r="AP7" i="2"/>
  <c r="AO7" i="2"/>
  <c r="AN7" i="2"/>
  <c r="AM7" i="2"/>
  <c r="AL7" i="2"/>
  <c r="AK7" i="2"/>
  <c r="AJ7" i="2"/>
  <c r="AI7" i="2"/>
  <c r="AH7" i="2"/>
  <c r="AG7" i="2"/>
  <c r="AF7" i="2"/>
  <c r="AE7" i="2"/>
  <c r="AD7" i="2"/>
  <c r="AC7" i="2"/>
  <c r="AB7" i="2"/>
  <c r="AA7" i="2"/>
  <c r="Z7" i="2"/>
  <c r="Y7" i="2"/>
  <c r="X7" i="2"/>
  <c r="W7" i="2"/>
  <c r="V7" i="2"/>
  <c r="U7" i="2"/>
  <c r="T7" i="2"/>
  <c r="ET5" i="2"/>
  <c r="ES5" i="2"/>
  <c r="ER5" i="2"/>
  <c r="EQ5" i="2"/>
  <c r="H46" i="1"/>
  <c r="J45" i="1"/>
  <c r="H40" i="1"/>
  <c r="G40" i="1"/>
  <c r="K29" i="1"/>
  <c r="C26" i="1"/>
  <c r="FD7" i="1"/>
  <c r="FC7" i="1"/>
  <c r="FB7" i="1"/>
  <c r="FA7" i="1"/>
  <c r="EZ7" i="1"/>
  <c r="EY7" i="1"/>
  <c r="EX7" i="1"/>
  <c r="EW7" i="1"/>
  <c r="EV7" i="1"/>
  <c r="EU7" i="1"/>
  <c r="ET7" i="1"/>
  <c r="ES7" i="1"/>
  <c r="ER7" i="1"/>
  <c r="EQ7" i="1"/>
  <c r="EP7" i="1"/>
  <c r="EO7" i="1"/>
  <c r="EN7" i="1"/>
  <c r="EM7" i="1"/>
  <c r="EL7" i="1"/>
  <c r="EK7" i="1"/>
  <c r="EJ7" i="1"/>
  <c r="EI7" i="1"/>
  <c r="EH7" i="1"/>
  <c r="EG7" i="1"/>
  <c r="EF7" i="1"/>
  <c r="EE7" i="1"/>
  <c r="ED7" i="1"/>
  <c r="EC7" i="1"/>
  <c r="EB7" i="1"/>
  <c r="EA7" i="1"/>
  <c r="DZ7" i="1"/>
  <c r="DY7" i="1"/>
  <c r="DX7" i="1"/>
  <c r="DW7" i="1"/>
  <c r="DV7" i="1"/>
  <c r="DU7" i="1"/>
  <c r="DT7" i="1"/>
  <c r="DS7" i="1"/>
  <c r="DR7" i="1"/>
  <c r="DQ7" i="1"/>
  <c r="DP7" i="1"/>
  <c r="DO7" i="1"/>
  <c r="DN7" i="1"/>
  <c r="DM7" i="1"/>
  <c r="DL7" i="1"/>
  <c r="DK7" i="1"/>
  <c r="DJ7" i="1"/>
  <c r="DI7" i="1"/>
  <c r="DH7" i="1"/>
  <c r="DG7" i="1"/>
  <c r="DF7" i="1"/>
  <c r="DE7" i="1"/>
  <c r="DD7" i="1"/>
  <c r="DC7" i="1"/>
  <c r="DB7" i="1"/>
  <c r="DA7" i="1"/>
  <c r="CZ7" i="1"/>
  <c r="CY7" i="1"/>
  <c r="CX7" i="1"/>
  <c r="CW7" i="1"/>
  <c r="CV7" i="1"/>
  <c r="CU7" i="1"/>
  <c r="CT7" i="1"/>
  <c r="CS7" i="1"/>
  <c r="CR7" i="1"/>
  <c r="CQ7" i="1"/>
  <c r="CP7" i="1"/>
  <c r="CO7" i="1"/>
  <c r="CN7" i="1"/>
  <c r="CM7" i="1"/>
  <c r="CL7" i="1"/>
  <c r="CK7" i="1"/>
  <c r="CJ7" i="1"/>
  <c r="CI7" i="1"/>
  <c r="CH7" i="1"/>
  <c r="CG7" i="1"/>
  <c r="CF7" i="1"/>
  <c r="CE7" i="1"/>
  <c r="CD7" i="1"/>
  <c r="CC7" i="1"/>
  <c r="CB7" i="1"/>
  <c r="CA7" i="1"/>
  <c r="BZ7" i="1"/>
  <c r="BY7" i="1"/>
  <c r="BX7" i="1"/>
  <c r="BW7" i="1"/>
  <c r="BV7" i="1"/>
  <c r="BU7" i="1"/>
  <c r="BT7" i="1"/>
  <c r="BS7" i="1"/>
  <c r="BR7" i="1"/>
  <c r="BQ7" i="1"/>
  <c r="BP7" i="1"/>
  <c r="BO7" i="1"/>
  <c r="BN7" i="1"/>
  <c r="BM7" i="1"/>
  <c r="BL7" i="1"/>
  <c r="BK7" i="1"/>
  <c r="BJ7" i="1"/>
  <c r="BI7" i="1"/>
  <c r="BH7" i="1"/>
  <c r="BG7" i="1"/>
  <c r="BF7" i="1"/>
  <c r="BE7" i="1"/>
  <c r="BD7" i="1"/>
  <c r="BC7" i="1"/>
  <c r="BB7" i="1"/>
  <c r="BA7" i="1"/>
  <c r="AZ7" i="1"/>
  <c r="AY7" i="1"/>
  <c r="AX7" i="1"/>
  <c r="AW7" i="1"/>
  <c r="AV7" i="1"/>
  <c r="AU7" i="1"/>
  <c r="AT7" i="1"/>
  <c r="AS7" i="1"/>
  <c r="AR7" i="1"/>
  <c r="AQ7" i="1"/>
  <c r="AP7" i="1"/>
  <c r="AO7" i="1"/>
  <c r="AN7" i="1"/>
  <c r="AM7" i="1"/>
  <c r="AL7" i="1"/>
  <c r="AK7" i="1"/>
  <c r="AJ7" i="1"/>
  <c r="AI7" i="1"/>
  <c r="AH7" i="1"/>
  <c r="AG7" i="1"/>
  <c r="AF7" i="1"/>
  <c r="AE7" i="1"/>
  <c r="AD7" i="1"/>
  <c r="AC7" i="1"/>
  <c r="AB7" i="1"/>
  <c r="AA7" i="1"/>
  <c r="Z7" i="1"/>
  <c r="Y7" i="1"/>
  <c r="X7" i="1"/>
  <c r="W7" i="1"/>
  <c r="V7" i="1"/>
  <c r="U7" i="1"/>
  <c r="T7" i="1"/>
  <c r="ET5" i="1"/>
  <c r="ES5" i="1"/>
  <c r="ER5" i="1"/>
  <c r="EQ5" i="1"/>
</calcChain>
</file>

<file path=xl/sharedStrings.xml><?xml version="1.0" encoding="utf-8"?>
<sst xmlns="http://schemas.openxmlformats.org/spreadsheetml/2006/main" count="941" uniqueCount="148">
  <si>
    <t>HOJA METODOLÓGICA DEL INDICADOR</t>
  </si>
  <si>
    <t>NOMBRE DEL INDICADOR:</t>
  </si>
  <si>
    <t>OBJETIVO Y/O DESCRIPCIÓN DEL INDICADOR:</t>
  </si>
  <si>
    <t xml:space="preserve">OBJETIVO DE CALIDAD </t>
  </si>
  <si>
    <t xml:space="preserve">PROCESO RELACIONADO </t>
  </si>
  <si>
    <t>OBJETIVO DEL PROCESO</t>
  </si>
  <si>
    <t xml:space="preserve">PROYECTO RELCIONADO </t>
  </si>
  <si>
    <t xml:space="preserve">DEPENDENCIA </t>
  </si>
  <si>
    <t>FORMULA DE CÁLCULO V1</t>
  </si>
  <si>
    <t>FORMULA DE CÁLCULO V2</t>
  </si>
  <si>
    <t>DEFINICION DE V1</t>
  </si>
  <si>
    <t>DEFINICION DE V2</t>
  </si>
  <si>
    <t>FUENTE v1</t>
  </si>
  <si>
    <t>FUENTE v2</t>
  </si>
  <si>
    <t>PERIODICIDAD:</t>
  </si>
  <si>
    <t>TIPO:</t>
  </si>
  <si>
    <t>COMPORTAMIENTO</t>
  </si>
  <si>
    <t>UNIDAD DE MEDIDA</t>
  </si>
  <si>
    <t xml:space="preserve">FECHA DE CREACIÓN </t>
  </si>
  <si>
    <t xml:space="preserve">LÍNEA BASE (LB) </t>
  </si>
  <si>
    <t>RESPONSABLE CALCULO:</t>
  </si>
  <si>
    <t>RESPONSABLE ANÁLISIS:</t>
  </si>
  <si>
    <t xml:space="preserve">VALOR RANGOS </t>
  </si>
  <si>
    <t>META 1ER TRIMESTRE</t>
  </si>
  <si>
    <t>META 2DO TRIMESTRE</t>
  </si>
  <si>
    <t>META 3ER TRIMESTRE</t>
  </si>
  <si>
    <t>META 4TO TRIMESTRE</t>
  </si>
  <si>
    <t>META AÑO:</t>
  </si>
  <si>
    <t>OPERACIÓN MATEMATICA</t>
  </si>
  <si>
    <t>Enero</t>
  </si>
  <si>
    <t>Febrero</t>
  </si>
  <si>
    <t>Marzo</t>
  </si>
  <si>
    <t>Abril</t>
  </si>
  <si>
    <t>Mayo</t>
  </si>
  <si>
    <t>Junio</t>
  </si>
  <si>
    <t>Julio</t>
  </si>
  <si>
    <t>Agosto</t>
  </si>
  <si>
    <t>Septiembre</t>
  </si>
  <si>
    <t>Octubre</t>
  </si>
  <si>
    <t>Noviembre</t>
  </si>
  <si>
    <t>Diciembre</t>
  </si>
  <si>
    <t>Acumulado</t>
  </si>
  <si>
    <t>ANALISIS 1ER TRI</t>
  </si>
  <si>
    <t>ACCIONES 1ER TRI</t>
  </si>
  <si>
    <t>ANALISIS 2DO TRI</t>
  </si>
  <si>
    <t>ACCIONES 2DO TRI</t>
  </si>
  <si>
    <t>ANALISIS 3ER TRI</t>
  </si>
  <si>
    <t>ACCIONES 3ER TRI</t>
  </si>
  <si>
    <t>ANALISIS 4TO TRI</t>
  </si>
  <si>
    <t>ACCIONES 4TO TRI</t>
  </si>
  <si>
    <t>FECHA DE CORTE</t>
  </si>
  <si>
    <t>FECHA APROBACIÓN:</t>
  </si>
  <si>
    <t>DATOS GENERALES</t>
  </si>
  <si>
    <t>Sobresaliente &gt;=</t>
  </si>
  <si>
    <t>Satisfactorio</t>
  </si>
  <si>
    <t>Deficiente &lt; =</t>
  </si>
  <si>
    <t>Variable 1</t>
  </si>
  <si>
    <t>Variable 2</t>
  </si>
  <si>
    <t xml:space="preserve">RESULTADO INDICADOR </t>
  </si>
  <si>
    <t>Meta</t>
  </si>
  <si>
    <t xml:space="preserve">Avance % Meta Trimestre  </t>
  </si>
  <si>
    <t>Cualificación trimestre</t>
  </si>
  <si>
    <t xml:space="preserve">Avance % Meta AÑO  </t>
  </si>
  <si>
    <t>Cualificación año</t>
  </si>
  <si>
    <t>CODIGO INDI:</t>
  </si>
  <si>
    <t>Control de Inventario(Realizar la toma física de inventario de 142 unidades ejecutoras de los bienes adquiridos por el Instituto).</t>
  </si>
  <si>
    <t>FAMILIA:</t>
  </si>
  <si>
    <t>Proceso</t>
  </si>
  <si>
    <t>OBJETIVO ESTRATÉGICO</t>
  </si>
  <si>
    <t>Logística y Abastecimiento</t>
  </si>
  <si>
    <t>OBJETIVO DEL PROCESO:</t>
  </si>
  <si>
    <t>Asegurar la eficiente y oportuna adquisición, administración  y suministro de bienes y servicios de acuerdo a las necesidades de los procesos del Inpec, en atención a la normativa vigente.</t>
  </si>
  <si>
    <t xml:space="preserve">PROYECTO RELACIONADO </t>
  </si>
  <si>
    <t>GRUPO DE MANEJO DE BIENES MUEBLES E INMUEBLES</t>
  </si>
  <si>
    <t>FORMULA DE CÁLCULO</t>
  </si>
  <si>
    <t>División</t>
  </si>
  <si>
    <t xml:space="preserve">Identificación de variables </t>
  </si>
  <si>
    <t>Número de tomas físicas / Número de Instalaciónes del Instituto.</t>
  </si>
  <si>
    <t xml:space="preserve">FUENTE DE DATOS </t>
  </si>
  <si>
    <t>Archivo dependencia area de almacén de actas tomas físicas recibidas</t>
  </si>
  <si>
    <t xml:space="preserve">DEFINICION DE VARIABLES </t>
  </si>
  <si>
    <t>Calificación dada como resultado de lasumatoria de los indicadores del proyecto de inversión.</t>
  </si>
  <si>
    <t>El número de las variables que pondera el proyecto de inversión</t>
  </si>
  <si>
    <t>PERIODICIDAD DE MEDICIÓN:</t>
  </si>
  <si>
    <t>Semestral</t>
  </si>
  <si>
    <t>Efectividad</t>
  </si>
  <si>
    <t>TENDENCIA</t>
  </si>
  <si>
    <t>Positiva</t>
  </si>
  <si>
    <t>Porcentaje</t>
  </si>
  <si>
    <t>Grupo de Manejo de Bienes Muebles e Inmuebles</t>
  </si>
  <si>
    <t>DUEÑOS - RESPONSABLE ANÁLISIS:</t>
  </si>
  <si>
    <t>DIGEC-Dirección de gestión Corporativa</t>
  </si>
  <si>
    <t>OBSERVACIONES:</t>
  </si>
  <si>
    <t>Tolerancia superior</t>
  </si>
  <si>
    <t>Tolerancia inferior</t>
  </si>
  <si>
    <t>Rangos en el cumplimiento de la meta:</t>
  </si>
  <si>
    <t>Sobre ejecutado</t>
  </si>
  <si>
    <t>Sobresaliente</t>
  </si>
  <si>
    <t>Deficiente</t>
  </si>
  <si>
    <t>Mayor a</t>
  </si>
  <si>
    <t>Menor a</t>
  </si>
  <si>
    <t xml:space="preserve">Menor igual a  </t>
  </si>
  <si>
    <t xml:space="preserve">PROGRAMACIÓN DE METAS CUATRIENIO </t>
  </si>
  <si>
    <t>2015 - 2018</t>
  </si>
  <si>
    <t>AÑO 1</t>
  </si>
  <si>
    <t>AÑO 2</t>
  </si>
  <si>
    <t>AÑO 3</t>
  </si>
  <si>
    <t>AÑO 4</t>
  </si>
  <si>
    <t>CUATRIENIO</t>
  </si>
  <si>
    <t>SEGUIMIENTO</t>
  </si>
  <si>
    <t xml:space="preserve">Periodo </t>
  </si>
  <si>
    <t>Cálculo del indicador</t>
  </si>
  <si>
    <t>Rango de cumplimiento</t>
  </si>
  <si>
    <t>Análisis de resultado</t>
  </si>
  <si>
    <t xml:space="preserve">Acciones a tomar </t>
  </si>
  <si>
    <t>I semestre
Año 1</t>
  </si>
  <si>
    <t>II semestre
Año 1</t>
  </si>
  <si>
    <t>I semestre
Año 2</t>
  </si>
  <si>
    <t>II semestre
Año 2</t>
  </si>
  <si>
    <t>I semestre
Año 3</t>
  </si>
  <si>
    <t>II semestre
Año 3</t>
  </si>
  <si>
    <t>I semestre
Año 4</t>
  </si>
  <si>
    <t>II semestre
Año 4</t>
  </si>
  <si>
    <t xml:space="preserve">TOTAL CUATRIENIO </t>
  </si>
  <si>
    <t>Cumplimiento del plan de compras</t>
  </si>
  <si>
    <t>Asegurar la eficiente y oportuna adquisición, administración y suministro de bienes y servicios de acuerdo a las necesidades de los procesos del INPEC en atención a la normativa vigente.</t>
  </si>
  <si>
    <t>Proveer la infraestructura Requerida por el Sistema Penitenciario y Carcelario</t>
  </si>
  <si>
    <t xml:space="preserve">Logística y Abastecimiento </t>
  </si>
  <si>
    <t>SUGEC- Subdirección de Gestión Contractual</t>
  </si>
  <si>
    <t>Recursos Ejecutados</t>
  </si>
  <si>
    <t>Base de datos de la ejecución contractual</t>
  </si>
  <si>
    <t>Recursos Programados</t>
  </si>
  <si>
    <t>Plan Anual de Adquisiciones</t>
  </si>
  <si>
    <t>Archivo de la Subdirección de Gestión Contractual en el cual se registra toda la contratación adjudicada.</t>
  </si>
  <si>
    <t>Archivo del Plan Anual de Adquisiciones.</t>
  </si>
  <si>
    <t>Trimestral</t>
  </si>
  <si>
    <t>Eficacia</t>
  </si>
  <si>
    <t>Tolerancia Inferior</t>
  </si>
  <si>
    <t>Cronograma de contratación</t>
  </si>
  <si>
    <t>No. De procesos de selección oportuna</t>
  </si>
  <si>
    <t>Base de datos de la ejecución contractual-Base de datos compromiso presupuestal</t>
  </si>
  <si>
    <t>No. De procesos de selección</t>
  </si>
  <si>
    <t xml:space="preserve">Archivo de la Subdirección de Gestión Contractual en el cual se registran los procesos de contratación presentados oportunamente </t>
  </si>
  <si>
    <t>Archivo del Plan Anual de Adquisiciones</t>
  </si>
  <si>
    <t xml:space="preserve"> Eficiencia de costos de contratación</t>
  </si>
  <si>
    <t>Valor contratado real</t>
  </si>
  <si>
    <t>Valor contratado esperado</t>
  </si>
  <si>
    <t>Control de Inventarios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</si>
</sst>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_);_(* \(#,##0.0\);_(* &quot;-&quot;??_);_(@_)"/>
    <numFmt numFmtId="165" formatCode="0.0%"/>
  </numFmts>
  <fonts count="40">
    <font>
      <sz val="11"/>
      <color rgb="FF000000"/>
      <name val="Calibri"/>
    </font>
    <font>
      <sz val="11"/>
      <color theme="1"/>
      <name val="Calibri"/>
      <family val="2"/>
      <scheme val="minor"/>
    </font>
    <font>
      <sz val="10"/>
      <color rgb="FF000000"/>
      <name val="Calibri"/>
    </font>
    <font>
      <sz val="10"/>
      <name val="Calibri"/>
    </font>
    <font>
      <sz val="10"/>
      <color rgb="FF000000"/>
      <name val="Arial Narrow"/>
    </font>
    <font>
      <b/>
      <sz val="18"/>
      <color rgb="FF000000"/>
      <name val="Arial Narrow"/>
    </font>
    <font>
      <b/>
      <sz val="12"/>
      <color rgb="FF000000"/>
      <name val="Arial Narrow"/>
    </font>
    <font>
      <sz val="11"/>
      <name val="Calibri"/>
    </font>
    <font>
      <b/>
      <sz val="10"/>
      <color rgb="FF000000"/>
      <name val="Arial Narrow"/>
    </font>
    <font>
      <b/>
      <sz val="12"/>
      <color rgb="FFFFFFFF"/>
      <name val="Arial Narrow"/>
    </font>
    <font>
      <b/>
      <sz val="10"/>
      <color rgb="FF000000"/>
      <name val="Calibri"/>
    </font>
    <font>
      <sz val="10"/>
      <color rgb="FFFFFFFF"/>
      <name val="Calibri"/>
    </font>
    <font>
      <b/>
      <sz val="10"/>
      <color rgb="FFFFFFFF"/>
      <name val="Arial Narrow"/>
    </font>
    <font>
      <sz val="10"/>
      <color rgb="FFFFFFFF"/>
      <name val="Arial Narrow"/>
    </font>
    <font>
      <b/>
      <sz val="10"/>
      <color rgb="FFFFFFFF"/>
      <name val="Calibri"/>
    </font>
    <font>
      <b/>
      <sz val="8"/>
      <color rgb="FF000000"/>
      <name val="Calibri"/>
    </font>
    <font>
      <b/>
      <sz val="12"/>
      <color rgb="FFFFFFFF"/>
      <name val="Calibri"/>
    </font>
    <font>
      <b/>
      <sz val="10"/>
      <name val="Calibri"/>
    </font>
    <font>
      <b/>
      <sz val="10"/>
      <color rgb="FFFF0000"/>
      <name val="Calibri"/>
    </font>
    <font>
      <sz val="10"/>
      <color theme="1"/>
      <name val="Calibri"/>
      <family val="2"/>
      <scheme val="minor"/>
    </font>
    <font>
      <sz val="10"/>
      <name val="Calibri"/>
      <family val="2"/>
      <scheme val="minor"/>
    </font>
    <font>
      <sz val="10"/>
      <color indexed="8"/>
      <name val="Arial Narrow"/>
      <family val="2"/>
    </font>
    <font>
      <b/>
      <sz val="18"/>
      <color indexed="8"/>
      <name val="Arial Narrow"/>
      <family val="2"/>
    </font>
    <font>
      <b/>
      <sz val="12"/>
      <color indexed="8"/>
      <name val="Arial Narrow"/>
      <family val="2"/>
    </font>
    <font>
      <b/>
      <sz val="10"/>
      <color indexed="8"/>
      <name val="Arial Narrow"/>
      <family val="2"/>
    </font>
    <font>
      <b/>
      <sz val="10"/>
      <color theme="1"/>
      <name val="Arial Narrow"/>
      <family val="2"/>
    </font>
    <font>
      <b/>
      <sz val="12"/>
      <color theme="0"/>
      <name val="Arial Narrow"/>
      <family val="2"/>
    </font>
    <font>
      <b/>
      <sz val="10"/>
      <color indexed="8"/>
      <name val="Calibri"/>
      <family val="2"/>
      <scheme val="minor"/>
    </font>
    <font>
      <sz val="10"/>
      <color indexed="8"/>
      <name val="Calibri"/>
      <family val="2"/>
      <scheme val="minor"/>
    </font>
    <font>
      <sz val="10"/>
      <color theme="0"/>
      <name val="Calibri"/>
      <family val="2"/>
      <scheme val="minor"/>
    </font>
    <font>
      <b/>
      <sz val="10"/>
      <color theme="0"/>
      <name val="Arial Narrow"/>
      <family val="2"/>
    </font>
    <font>
      <sz val="10"/>
      <color theme="0"/>
      <name val="Arial Narrow"/>
      <family val="2"/>
    </font>
    <font>
      <b/>
      <sz val="10"/>
      <color theme="0"/>
      <name val="Calibri"/>
      <family val="2"/>
    </font>
    <font>
      <b/>
      <sz val="8"/>
      <color indexed="8"/>
      <name val="Calibri"/>
      <family val="2"/>
      <scheme val="minor"/>
    </font>
    <font>
      <b/>
      <sz val="10"/>
      <color theme="0"/>
      <name val="Calibri"/>
      <family val="2"/>
      <scheme val="minor"/>
    </font>
    <font>
      <b/>
      <sz val="10"/>
      <color theme="1"/>
      <name val="Calibri"/>
      <family val="2"/>
      <scheme val="minor"/>
    </font>
    <font>
      <b/>
      <sz val="12"/>
      <color theme="0"/>
      <name val="Calibri"/>
      <family val="2"/>
      <scheme val="minor"/>
    </font>
    <font>
      <b/>
      <sz val="10"/>
      <name val="Calibri"/>
      <family val="2"/>
      <scheme val="minor"/>
    </font>
    <font>
      <b/>
      <sz val="10"/>
      <color rgb="FFFF0000"/>
      <name val="Calibri"/>
      <family val="2"/>
      <scheme val="minor"/>
    </font>
    <font>
      <b/>
      <i/>
      <sz val="10"/>
      <color indexed="8"/>
      <name val="Calibri"/>
      <family val="2"/>
      <scheme val="minor"/>
    </font>
  </fonts>
  <fills count="23">
    <fill>
      <patternFill patternType="none"/>
    </fill>
    <fill>
      <patternFill patternType="gray125"/>
    </fill>
    <fill>
      <patternFill patternType="solid">
        <fgColor rgb="FFCDF2FF"/>
        <bgColor rgb="FFCDF2FF"/>
      </patternFill>
    </fill>
    <fill>
      <patternFill patternType="solid">
        <fgColor rgb="FF00435A"/>
        <bgColor rgb="FF00435A"/>
      </patternFill>
    </fill>
    <fill>
      <patternFill patternType="solid">
        <fgColor rgb="FFFFFFFF"/>
        <bgColor rgb="FFFFFFFF"/>
      </patternFill>
    </fill>
    <fill>
      <patternFill patternType="solid">
        <fgColor rgb="FFD8D8D8"/>
        <bgColor rgb="FFD8D8D8"/>
      </patternFill>
    </fill>
    <fill>
      <patternFill patternType="solid">
        <fgColor rgb="FF00B0F0"/>
        <bgColor rgb="FF00B0F0"/>
      </patternFill>
    </fill>
    <fill>
      <patternFill patternType="solid">
        <fgColor rgb="FF92D050"/>
        <bgColor rgb="FF92D050"/>
      </patternFill>
    </fill>
    <fill>
      <patternFill patternType="solid">
        <fgColor rgb="FFFFFF00"/>
        <bgColor rgb="FFFFFF00"/>
      </patternFill>
    </fill>
    <fill>
      <patternFill patternType="solid">
        <fgColor rgb="FFFF0000"/>
        <bgColor rgb="FFFF0000"/>
      </patternFill>
    </fill>
    <fill>
      <patternFill patternType="solid">
        <fgColor rgb="FFEEECE1"/>
        <bgColor rgb="FFEEECE1"/>
      </patternFill>
    </fill>
    <fill>
      <patternFill patternType="solid">
        <fgColor rgb="FFBFBFBF"/>
        <bgColor rgb="FFBFBFBF"/>
      </patternFill>
    </fill>
    <fill>
      <patternFill patternType="solid">
        <fgColor rgb="FFCDF2FF"/>
        <bgColor indexed="64"/>
      </patternFill>
    </fill>
    <fill>
      <patternFill patternType="solid">
        <fgColor rgb="FF00435A"/>
        <bgColor indexed="64"/>
      </patternFill>
    </fill>
    <fill>
      <patternFill patternType="solid">
        <fgColor theme="0"/>
        <bgColor indexed="64"/>
      </patternFill>
    </fill>
    <fill>
      <patternFill patternType="solid">
        <fgColor theme="0" tint="-0.14999847407452621"/>
        <bgColor indexed="64"/>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2"/>
        <bgColor indexed="64"/>
      </patternFill>
    </fill>
    <fill>
      <patternFill patternType="solid">
        <fgColor theme="0" tint="-0.249977111117893"/>
        <bgColor indexed="64"/>
      </patternFill>
    </fill>
    <fill>
      <patternFill patternType="solid">
        <fgColor theme="0" tint="-4.9989318521683403E-2"/>
        <bgColor indexed="64"/>
      </patternFill>
    </fill>
  </fills>
  <borders count="97">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medium">
        <color rgb="FF000000"/>
      </top>
      <bottom/>
      <diagonal/>
    </border>
    <border>
      <left style="thin">
        <color rgb="FF000000"/>
      </left>
      <right style="thin">
        <color rgb="FF000000"/>
      </right>
      <top style="thin">
        <color rgb="FF000000"/>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style="thin">
        <color rgb="FF000000"/>
      </top>
      <bottom style="thin">
        <color rgb="FF000000"/>
      </bottom>
      <diagonal/>
    </border>
    <border>
      <left style="medium">
        <color rgb="FF000000"/>
      </left>
      <right style="thin">
        <color rgb="FF000000"/>
      </right>
      <top/>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style="thin">
        <color rgb="FF00435A"/>
      </left>
      <right style="thin">
        <color rgb="FFFFFFFF"/>
      </right>
      <top style="thin">
        <color rgb="FF00435A"/>
      </top>
      <bottom style="thin">
        <color rgb="FF00435A"/>
      </bottom>
      <diagonal/>
    </border>
    <border>
      <left style="thin">
        <color rgb="FFFFFFFF"/>
      </left>
      <right style="thin">
        <color rgb="FFFFFFFF"/>
      </right>
      <top style="thin">
        <color rgb="FF00435A"/>
      </top>
      <bottom/>
      <diagonal/>
    </border>
    <border>
      <left style="thin">
        <color rgb="FFFFFFFF"/>
      </left>
      <right style="thin">
        <color rgb="FF00435A"/>
      </right>
      <top style="thin">
        <color rgb="FF00435A"/>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rgb="FF00435A"/>
      </left>
      <right style="thin">
        <color theme="0"/>
      </right>
      <top style="thin">
        <color rgb="FF00435A"/>
      </top>
      <bottom style="thin">
        <color rgb="FF00435A"/>
      </bottom>
      <diagonal/>
    </border>
    <border>
      <left style="thin">
        <color theme="0"/>
      </left>
      <right style="thin">
        <color theme="0"/>
      </right>
      <top style="thin">
        <color rgb="FF00435A"/>
      </top>
      <bottom style="thin">
        <color rgb="FF00435A"/>
      </bottom>
      <diagonal/>
    </border>
    <border>
      <left style="thin">
        <color theme="0"/>
      </left>
      <right style="thin">
        <color theme="0"/>
      </right>
      <top style="thin">
        <color rgb="FF00435A"/>
      </top>
      <bottom/>
      <diagonal/>
    </border>
    <border>
      <left style="thin">
        <color theme="0"/>
      </left>
      <right style="thin">
        <color rgb="FF00435A"/>
      </right>
      <top style="thin">
        <color rgb="FF00435A"/>
      </top>
      <bottom style="thin">
        <color rgb="FF00435A"/>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316">
    <xf numFmtId="0" fontId="0" fillId="0" borderId="0" xfId="0"/>
    <xf numFmtId="0" fontId="2" fillId="0" borderId="0" xfId="0" applyFont="1" applyAlignment="1">
      <alignment vertical="center" wrapText="1"/>
    </xf>
    <xf numFmtId="0" fontId="0" fillId="0" borderId="0" xfId="0" applyFont="1"/>
    <xf numFmtId="0" fontId="3" fillId="0" borderId="0" xfId="0" applyFont="1" applyAlignment="1">
      <alignment vertical="center" wrapText="1"/>
    </xf>
    <xf numFmtId="0" fontId="0" fillId="0" borderId="0" xfId="0" applyFont="1" applyAlignment="1"/>
    <xf numFmtId="0" fontId="4" fillId="0" borderId="0" xfId="0" applyFont="1" applyAlignment="1">
      <alignment vertical="center" wrapText="1"/>
    </xf>
    <xf numFmtId="0" fontId="5" fillId="0" borderId="0" xfId="0" applyFont="1" applyAlignment="1">
      <alignment vertical="center" wrapText="1"/>
    </xf>
    <xf numFmtId="0" fontId="6" fillId="2" borderId="0" xfId="0" applyFont="1" applyFill="1" applyBorder="1" applyAlignment="1">
      <alignment horizontal="center" vertical="center" wrapText="1"/>
    </xf>
    <xf numFmtId="0" fontId="7" fillId="0" borderId="0" xfId="0" applyFont="1" applyBorder="1"/>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7" fillId="0" borderId="4" xfId="0" applyFont="1" applyBorder="1"/>
    <xf numFmtId="0" fontId="7" fillId="0" borderId="5" xfId="0" applyFont="1" applyBorder="1"/>
    <xf numFmtId="0" fontId="8" fillId="0" borderId="6" xfId="0" applyFont="1" applyBorder="1" applyAlignment="1">
      <alignment horizontal="center" vertical="center" wrapText="1"/>
    </xf>
    <xf numFmtId="0" fontId="7" fillId="0" borderId="7" xfId="0" applyFont="1" applyBorder="1"/>
    <xf numFmtId="0" fontId="7" fillId="0" borderId="8" xfId="0" applyFont="1" applyBorder="1"/>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9" fillId="3" borderId="11" xfId="0" applyFont="1" applyFill="1" applyBorder="1" applyAlignment="1">
      <alignment horizontal="center" vertical="center" wrapText="1"/>
    </xf>
    <xf numFmtId="0" fontId="7" fillId="0" borderId="12" xfId="0" applyFont="1" applyBorder="1"/>
    <xf numFmtId="0" fontId="7" fillId="0" borderId="13" xfId="0" applyFont="1" applyBorder="1"/>
    <xf numFmtId="0" fontId="7" fillId="0" borderId="14" xfId="0" applyFont="1" applyBorder="1"/>
    <xf numFmtId="0" fontId="7" fillId="0" borderId="15" xfId="0" applyFont="1" applyBorder="1"/>
    <xf numFmtId="0" fontId="8" fillId="0" borderId="16" xfId="0" applyFont="1" applyBorder="1" applyAlignment="1">
      <alignment vertical="center" wrapText="1"/>
    </xf>
    <xf numFmtId="0" fontId="8" fillId="0" borderId="17" xfId="0" applyFont="1" applyBorder="1" applyAlignment="1">
      <alignment horizontal="center" vertical="center" wrapText="1"/>
    </xf>
    <xf numFmtId="0" fontId="7" fillId="0" borderId="18" xfId="0" applyFont="1" applyBorder="1"/>
    <xf numFmtId="0" fontId="8" fillId="0" borderId="19" xfId="0" applyFont="1" applyBorder="1" applyAlignment="1">
      <alignment vertical="center" wrapText="1"/>
    </xf>
    <xf numFmtId="0" fontId="8"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9" xfId="0" applyFont="1" applyBorder="1" applyAlignment="1">
      <alignment horizontal="center" vertical="center" wrapText="1"/>
    </xf>
    <xf numFmtId="0" fontId="7" fillId="0" borderId="22" xfId="0" applyFont="1" applyBorder="1"/>
    <xf numFmtId="0" fontId="7" fillId="0" borderId="23" xfId="0" applyFont="1" applyBorder="1"/>
    <xf numFmtId="0" fontId="2" fillId="4" borderId="0" xfId="0" applyFont="1" applyFill="1" applyBorder="1" applyAlignment="1">
      <alignment vertical="center" wrapText="1"/>
    </xf>
    <xf numFmtId="0" fontId="8" fillId="4" borderId="0" xfId="0" applyFont="1" applyFill="1" applyBorder="1" applyAlignment="1">
      <alignment vertical="center" wrapText="1"/>
    </xf>
    <xf numFmtId="0" fontId="8" fillId="4" borderId="0" xfId="0" applyFont="1" applyFill="1" applyBorder="1" applyAlignment="1">
      <alignment horizontal="left" vertical="center" wrapText="1"/>
    </xf>
    <xf numFmtId="0" fontId="8" fillId="0" borderId="0" xfId="0" applyFont="1" applyAlignment="1">
      <alignment vertical="center" wrapText="1"/>
    </xf>
    <xf numFmtId="0" fontId="8" fillId="0" borderId="0" xfId="0" applyFont="1" applyAlignment="1">
      <alignment horizontal="left" vertical="center" wrapText="1"/>
    </xf>
    <xf numFmtId="0" fontId="10" fillId="2" borderId="24" xfId="0" applyFont="1" applyFill="1" applyBorder="1" applyAlignment="1">
      <alignment vertical="center" wrapText="1"/>
    </xf>
    <xf numFmtId="0" fontId="7" fillId="0" borderId="25" xfId="0" applyFont="1" applyBorder="1"/>
    <xf numFmtId="0" fontId="2" fillId="0" borderId="24" xfId="0" applyFont="1" applyBorder="1" applyAlignment="1">
      <alignment horizontal="left" vertical="center" wrapText="1"/>
    </xf>
    <xf numFmtId="0" fontId="7" fillId="0" borderId="26" xfId="0" applyFont="1" applyBorder="1"/>
    <xf numFmtId="0" fontId="10" fillId="2" borderId="27" xfId="0" applyFont="1" applyFill="1" applyBorder="1" applyAlignment="1">
      <alignment vertical="center" wrapText="1"/>
    </xf>
    <xf numFmtId="0" fontId="2" fillId="0" borderId="25" xfId="0" applyFont="1" applyBorder="1" applyAlignment="1">
      <alignment vertical="center" wrapText="1"/>
    </xf>
    <xf numFmtId="0" fontId="2" fillId="0" borderId="28" xfId="0" applyFont="1" applyBorder="1" applyAlignment="1">
      <alignment vertical="center" wrapText="1"/>
    </xf>
    <xf numFmtId="0" fontId="2" fillId="0" borderId="29" xfId="0" applyFont="1" applyBorder="1" applyAlignment="1">
      <alignment vertical="center" wrapText="1"/>
    </xf>
    <xf numFmtId="164" fontId="2" fillId="0" borderId="29" xfId="0" applyNumberFormat="1" applyFont="1" applyBorder="1" applyAlignment="1">
      <alignment vertical="center" wrapText="1"/>
    </xf>
    <xf numFmtId="14" fontId="2" fillId="0" borderId="29" xfId="0" applyNumberFormat="1" applyFont="1" applyBorder="1" applyAlignment="1">
      <alignment vertical="center" wrapText="1"/>
    </xf>
    <xf numFmtId="2" fontId="2" fillId="0" borderId="29" xfId="0" applyNumberFormat="1" applyFont="1" applyBorder="1" applyAlignment="1">
      <alignment vertical="center" wrapText="1"/>
    </xf>
    <xf numFmtId="165" fontId="2" fillId="0" borderId="29" xfId="0" applyNumberFormat="1" applyFont="1" applyBorder="1" applyAlignment="1">
      <alignment vertical="center" wrapText="1"/>
    </xf>
    <xf numFmtId="39" fontId="2" fillId="0" borderId="29" xfId="0" applyNumberFormat="1" applyFont="1" applyBorder="1" applyAlignment="1">
      <alignment vertical="center" wrapText="1"/>
    </xf>
    <xf numFmtId="43" fontId="2" fillId="0" borderId="29" xfId="0" applyNumberFormat="1" applyFont="1" applyBorder="1" applyAlignment="1">
      <alignment vertical="center" wrapText="1"/>
    </xf>
    <xf numFmtId="10" fontId="2" fillId="0" borderId="29" xfId="0" applyNumberFormat="1" applyFont="1" applyBorder="1" applyAlignment="1">
      <alignment vertical="center" wrapText="1"/>
    </xf>
    <xf numFmtId="0" fontId="2" fillId="0" borderId="30" xfId="0" applyFont="1" applyBorder="1" applyAlignment="1">
      <alignment vertical="center" wrapText="1"/>
    </xf>
    <xf numFmtId="0" fontId="10" fillId="4" borderId="0" xfId="0" applyFont="1" applyFill="1" applyBorder="1" applyAlignment="1">
      <alignment vertical="center" wrapText="1"/>
    </xf>
    <xf numFmtId="0" fontId="2" fillId="4" borderId="0" xfId="0" applyFont="1" applyFill="1" applyBorder="1" applyAlignment="1">
      <alignment horizontal="left" vertical="center" wrapText="1"/>
    </xf>
    <xf numFmtId="10" fontId="2" fillId="0" borderId="0" xfId="0" applyNumberFormat="1" applyFont="1" applyAlignment="1">
      <alignment vertical="center" wrapText="1"/>
    </xf>
    <xf numFmtId="43" fontId="2" fillId="0" borderId="0" xfId="0" applyNumberFormat="1" applyFont="1" applyAlignment="1">
      <alignment vertical="center" wrapText="1"/>
    </xf>
    <xf numFmtId="0" fontId="11" fillId="0" borderId="0" xfId="0" applyFont="1" applyAlignment="1">
      <alignment vertical="center" wrapText="1"/>
    </xf>
    <xf numFmtId="10" fontId="11" fillId="0" borderId="0" xfId="0" applyNumberFormat="1" applyFont="1" applyAlignment="1">
      <alignment vertical="center" wrapText="1"/>
    </xf>
    <xf numFmtId="0" fontId="2" fillId="5" borderId="24" xfId="0" applyFont="1" applyFill="1" applyBorder="1" applyAlignment="1">
      <alignment horizontal="left" vertical="center" wrapText="1"/>
    </xf>
    <xf numFmtId="0" fontId="12" fillId="0" borderId="0" xfId="0" applyFont="1" applyAlignment="1">
      <alignment vertical="center" wrapText="1"/>
    </xf>
    <xf numFmtId="9" fontId="13" fillId="0" borderId="0" xfId="0" applyNumberFormat="1" applyFont="1" applyAlignment="1">
      <alignment vertical="center" wrapText="1"/>
    </xf>
    <xf numFmtId="0" fontId="14" fillId="0" borderId="0" xfId="0" applyFont="1" applyAlignment="1">
      <alignment vertical="center" wrapText="1"/>
    </xf>
    <xf numFmtId="2" fontId="11" fillId="0" borderId="0" xfId="0" applyNumberFormat="1" applyFont="1" applyAlignment="1">
      <alignment vertical="center" wrapText="1"/>
    </xf>
    <xf numFmtId="0" fontId="12" fillId="0" borderId="0" xfId="0" applyFont="1" applyAlignment="1">
      <alignment horizontal="left" vertical="center" wrapText="1"/>
    </xf>
    <xf numFmtId="9" fontId="13" fillId="0" borderId="0" xfId="0" applyNumberFormat="1" applyFont="1" applyAlignment="1">
      <alignment horizontal="center" vertical="center" wrapText="1"/>
    </xf>
    <xf numFmtId="0" fontId="14" fillId="0" borderId="0" xfId="0" applyFont="1" applyAlignment="1">
      <alignment horizontal="left" vertical="center" wrapText="1"/>
    </xf>
    <xf numFmtId="2" fontId="11" fillId="0" borderId="0" xfId="0" applyNumberFormat="1" applyFont="1" applyAlignment="1">
      <alignment horizontal="right" vertical="center" wrapText="1"/>
    </xf>
    <xf numFmtId="43" fontId="11" fillId="0" borderId="0" xfId="0" applyNumberFormat="1" applyFont="1" applyAlignment="1">
      <alignment vertical="center" wrapText="1"/>
    </xf>
    <xf numFmtId="0" fontId="10" fillId="2" borderId="31"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4" fillId="4" borderId="26" xfId="0" applyFont="1" applyFill="1" applyBorder="1" applyAlignment="1">
      <alignment horizontal="left" vertical="center" wrapText="1"/>
    </xf>
    <xf numFmtId="0" fontId="2" fillId="0" borderId="27" xfId="0" applyFont="1" applyBorder="1" applyAlignment="1">
      <alignment vertical="center" wrapText="1"/>
    </xf>
    <xf numFmtId="0" fontId="7" fillId="0" borderId="32" xfId="0" applyFont="1" applyBorder="1"/>
    <xf numFmtId="0" fontId="4" fillId="4" borderId="24" xfId="0" applyFont="1" applyFill="1" applyBorder="1" applyAlignment="1">
      <alignment horizontal="center" vertical="center" wrapText="1"/>
    </xf>
    <xf numFmtId="0" fontId="10" fillId="4" borderId="0" xfId="0" applyFont="1" applyFill="1" applyBorder="1" applyAlignment="1">
      <alignment horizontal="center" vertical="center" wrapText="1"/>
    </xf>
    <xf numFmtId="39" fontId="11" fillId="0" borderId="0" xfId="0" applyNumberFormat="1" applyFont="1" applyAlignment="1">
      <alignment vertical="center" wrapText="1"/>
    </xf>
    <xf numFmtId="2" fontId="12" fillId="0" borderId="0" xfId="0" applyNumberFormat="1" applyFont="1" applyAlignment="1">
      <alignment vertical="center" wrapText="1"/>
    </xf>
    <xf numFmtId="0" fontId="10" fillId="2" borderId="31" xfId="0" applyFont="1" applyFill="1" applyBorder="1" applyAlignment="1">
      <alignment horizontal="left" vertical="center" wrapText="1"/>
    </xf>
    <xf numFmtId="0" fontId="10" fillId="4" borderId="0" xfId="0" applyFont="1" applyFill="1" applyBorder="1" applyAlignment="1">
      <alignment horizontal="left" vertical="center" wrapText="1"/>
    </xf>
    <xf numFmtId="0" fontId="10" fillId="2" borderId="27" xfId="0" applyFont="1" applyFill="1" applyBorder="1" applyAlignment="1">
      <alignment horizontal="left" vertical="center" wrapText="1"/>
    </xf>
    <xf numFmtId="0" fontId="2" fillId="0" borderId="6" xfId="0" applyFont="1" applyBorder="1" applyAlignment="1">
      <alignment horizontal="center" vertical="center" wrapText="1"/>
    </xf>
    <xf numFmtId="0" fontId="2" fillId="4" borderId="0" xfId="0" applyFont="1" applyFill="1" applyBorder="1" applyAlignment="1">
      <alignment horizontal="center" vertical="center" wrapText="1"/>
    </xf>
    <xf numFmtId="0" fontId="10" fillId="2" borderId="24" xfId="0" applyFont="1" applyFill="1" applyBorder="1" applyAlignment="1">
      <alignment horizontal="left" vertical="center" wrapText="1"/>
    </xf>
    <xf numFmtId="9" fontId="2" fillId="0" borderId="24" xfId="0" applyNumberFormat="1" applyFont="1" applyBorder="1" applyAlignment="1">
      <alignment horizontal="center" vertical="center" wrapText="1"/>
    </xf>
    <xf numFmtId="14" fontId="2" fillId="5" borderId="27" xfId="0" applyNumberFormat="1" applyFont="1" applyFill="1" applyBorder="1" applyAlignment="1">
      <alignment horizontal="right" vertical="center" wrapText="1"/>
    </xf>
    <xf numFmtId="0" fontId="15" fillId="2" borderId="27" xfId="0" applyFont="1" applyFill="1" applyBorder="1" applyAlignment="1">
      <alignment vertical="center" wrapText="1"/>
    </xf>
    <xf numFmtId="10" fontId="2" fillId="0" borderId="27" xfId="0" applyNumberFormat="1" applyFont="1" applyBorder="1" applyAlignment="1">
      <alignment vertical="center" wrapText="1"/>
    </xf>
    <xf numFmtId="9" fontId="2" fillId="4" borderId="0" xfId="0" applyNumberFormat="1" applyFont="1" applyFill="1" applyBorder="1" applyAlignment="1">
      <alignment horizontal="center" vertical="center" wrapText="1"/>
    </xf>
    <xf numFmtId="2" fontId="2" fillId="4" borderId="0" xfId="0" applyNumberFormat="1" applyFont="1" applyFill="1" applyBorder="1" applyAlignment="1">
      <alignment horizontal="right" vertical="center" wrapText="1"/>
    </xf>
    <xf numFmtId="0" fontId="2" fillId="0" borderId="24" xfId="0" applyFont="1" applyBorder="1" applyAlignment="1">
      <alignment horizontal="center" vertical="center" wrapText="1"/>
    </xf>
    <xf numFmtId="0" fontId="10" fillId="0" borderId="0" xfId="0" applyFont="1" applyAlignment="1">
      <alignment horizontal="left" vertical="center" wrapText="1"/>
    </xf>
    <xf numFmtId="0" fontId="10" fillId="2" borderId="0" xfId="0" applyFont="1" applyFill="1" applyBorder="1" applyAlignment="1">
      <alignment horizontal="left" vertical="center" wrapText="1"/>
    </xf>
    <xf numFmtId="0" fontId="10" fillId="0" borderId="33" xfId="0" applyFont="1" applyBorder="1" applyAlignment="1">
      <alignment horizontal="left" vertical="center" wrapText="1"/>
    </xf>
    <xf numFmtId="0" fontId="14" fillId="3" borderId="34" xfId="0" applyFont="1" applyFill="1" applyBorder="1" applyAlignment="1">
      <alignment horizontal="center" vertical="center" wrapText="1"/>
    </xf>
    <xf numFmtId="0" fontId="10" fillId="0" borderId="35" xfId="0" applyFont="1" applyBorder="1" applyAlignment="1">
      <alignment horizontal="center" vertical="center" wrapText="1"/>
    </xf>
    <xf numFmtId="0" fontId="7" fillId="0" borderId="36" xfId="0" applyFont="1" applyBorder="1"/>
    <xf numFmtId="0" fontId="14" fillId="3" borderId="35" xfId="0" applyFont="1" applyFill="1" applyBorder="1" applyAlignment="1">
      <alignment horizontal="center" vertical="center" wrapText="1"/>
    </xf>
    <xf numFmtId="0" fontId="10" fillId="0" borderId="37" xfId="0" applyFont="1" applyBorder="1" applyAlignment="1">
      <alignment horizontal="left" vertical="center" wrapText="1"/>
    </xf>
    <xf numFmtId="0" fontId="10" fillId="2" borderId="38" xfId="0" applyFont="1" applyFill="1" applyBorder="1" applyAlignment="1">
      <alignment horizontal="left" vertical="center" wrapText="1"/>
    </xf>
    <xf numFmtId="0" fontId="10" fillId="6" borderId="24" xfId="0" applyFont="1" applyFill="1" applyBorder="1" applyAlignment="1">
      <alignment horizontal="center" vertical="center" wrapText="1"/>
    </xf>
    <xf numFmtId="0" fontId="10" fillId="7" borderId="24" xfId="0" applyFont="1" applyFill="1" applyBorder="1" applyAlignment="1">
      <alignment horizontal="center" vertical="center" wrapText="1"/>
    </xf>
    <xf numFmtId="0" fontId="10" fillId="8" borderId="24" xfId="0" applyFont="1" applyFill="1" applyBorder="1" applyAlignment="1">
      <alignment horizontal="center" vertical="center" wrapText="1"/>
    </xf>
    <xf numFmtId="0" fontId="10" fillId="9" borderId="24" xfId="0" applyFont="1" applyFill="1" applyBorder="1" applyAlignment="1">
      <alignment horizontal="center" vertical="center" wrapText="1"/>
    </xf>
    <xf numFmtId="0" fontId="7" fillId="0" borderId="39" xfId="0" applyFont="1" applyBorder="1"/>
    <xf numFmtId="0" fontId="7" fillId="0" borderId="40" xfId="0" applyFont="1" applyBorder="1"/>
    <xf numFmtId="0" fontId="10" fillId="2" borderId="24" xfId="0" applyFont="1" applyFill="1" applyBorder="1" applyAlignment="1">
      <alignment horizontal="center" vertical="center" wrapText="1"/>
    </xf>
    <xf numFmtId="0" fontId="10" fillId="2" borderId="27" xfId="0" applyFont="1" applyFill="1" applyBorder="1" applyAlignment="1">
      <alignment horizontal="center" vertical="center" wrapText="1"/>
    </xf>
    <xf numFmtId="9" fontId="2" fillId="10" borderId="17" xfId="0" applyNumberFormat="1" applyFont="1" applyFill="1" applyBorder="1" applyAlignment="1">
      <alignment horizontal="center" vertical="center" wrapText="1"/>
    </xf>
    <xf numFmtId="9" fontId="2" fillId="10" borderId="21" xfId="0" applyNumberFormat="1" applyFont="1" applyFill="1" applyBorder="1" applyAlignment="1">
      <alignment horizontal="center" vertical="center" wrapText="1"/>
    </xf>
    <xf numFmtId="10" fontId="2" fillId="10" borderId="17" xfId="0" applyNumberFormat="1" applyFont="1" applyFill="1" applyBorder="1" applyAlignment="1">
      <alignment horizontal="center" vertical="center" wrapText="1"/>
    </xf>
    <xf numFmtId="0" fontId="7" fillId="0" borderId="41" xfId="0" applyFont="1" applyBorder="1"/>
    <xf numFmtId="0" fontId="16" fillId="3" borderId="42" xfId="0" applyFont="1" applyFill="1" applyBorder="1" applyAlignment="1">
      <alignment horizontal="right" vertical="center" wrapText="1"/>
    </xf>
    <xf numFmtId="0" fontId="16" fillId="3" borderId="42" xfId="0" applyFont="1" applyFill="1" applyBorder="1" applyAlignment="1">
      <alignment horizontal="left" vertical="center" wrapText="1"/>
    </xf>
    <xf numFmtId="0" fontId="17" fillId="2" borderId="42" xfId="0" applyFont="1" applyFill="1" applyBorder="1" applyAlignment="1">
      <alignment horizontal="center" vertical="center" wrapText="1"/>
    </xf>
    <xf numFmtId="0" fontId="7" fillId="0" borderId="43" xfId="0" applyFont="1" applyBorder="1"/>
    <xf numFmtId="0" fontId="17" fillId="2" borderId="6" xfId="0" applyFont="1" applyFill="1" applyBorder="1" applyAlignment="1">
      <alignment horizontal="center" vertical="center" wrapText="1"/>
    </xf>
    <xf numFmtId="0" fontId="14" fillId="3" borderId="44" xfId="0" applyFont="1" applyFill="1" applyBorder="1" applyAlignment="1">
      <alignment horizontal="center" vertical="center" wrapText="1"/>
    </xf>
    <xf numFmtId="9" fontId="2" fillId="0" borderId="11" xfId="0" applyNumberFormat="1" applyFont="1" applyBorder="1" applyAlignment="1">
      <alignment horizontal="center" vertical="center" wrapText="1"/>
    </xf>
    <xf numFmtId="9" fontId="2" fillId="0" borderId="45" xfId="0" applyNumberFormat="1" applyFont="1" applyBorder="1" applyAlignment="1">
      <alignment horizontal="center" vertical="center" wrapText="1"/>
    </xf>
    <xf numFmtId="43" fontId="10" fillId="11" borderId="46" xfId="0" applyNumberFormat="1" applyFont="1" applyFill="1" applyBorder="1" applyAlignment="1">
      <alignment horizontal="center" vertical="center" wrapText="1"/>
    </xf>
    <xf numFmtId="0" fontId="18" fillId="4" borderId="0"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13" fillId="0" borderId="0" xfId="0" applyFont="1" applyAlignment="1">
      <alignment vertical="center" wrapText="1"/>
    </xf>
    <xf numFmtId="0" fontId="19" fillId="0" borderId="0" xfId="1" applyFont="1" applyAlignment="1" applyProtection="1">
      <alignment vertical="center" wrapText="1"/>
    </xf>
    <xf numFmtId="0" fontId="19" fillId="0" borderId="0" xfId="1" applyFont="1" applyFill="1" applyAlignment="1" applyProtection="1">
      <alignment vertical="center" wrapText="1"/>
    </xf>
    <xf numFmtId="0" fontId="1" fillId="0" borderId="0" xfId="1" applyFill="1"/>
    <xf numFmtId="0" fontId="20" fillId="0" borderId="0" xfId="1" applyFont="1" applyFill="1" applyBorder="1" applyAlignment="1" applyProtection="1">
      <alignment vertical="center" wrapText="1"/>
    </xf>
    <xf numFmtId="0" fontId="19" fillId="0" borderId="0" xfId="1" applyFont="1" applyFill="1" applyBorder="1" applyAlignment="1" applyProtection="1">
      <alignment vertical="center" wrapText="1"/>
    </xf>
    <xf numFmtId="0" fontId="21" fillId="0" borderId="0" xfId="1" applyFont="1" applyBorder="1" applyAlignment="1" applyProtection="1">
      <alignment vertical="center" wrapText="1"/>
    </xf>
    <xf numFmtId="0" fontId="22" fillId="0" borderId="0" xfId="1" applyFont="1" applyBorder="1" applyAlignment="1" applyProtection="1">
      <alignment vertical="center" wrapText="1"/>
    </xf>
    <xf numFmtId="0" fontId="23" fillId="12" borderId="0" xfId="1" applyFont="1" applyFill="1" applyBorder="1" applyAlignment="1" applyProtection="1">
      <alignment horizontal="center" vertical="center" wrapText="1"/>
    </xf>
    <xf numFmtId="0" fontId="24" fillId="0" borderId="50" xfId="1" applyFont="1" applyFill="1" applyBorder="1" applyAlignment="1" applyProtection="1">
      <alignment horizontal="center" vertical="center" wrapText="1"/>
    </xf>
    <xf numFmtId="0" fontId="24" fillId="0" borderId="51" xfId="1" applyFont="1" applyFill="1" applyBorder="1" applyAlignment="1" applyProtection="1">
      <alignment horizontal="center" vertical="center" wrapText="1"/>
    </xf>
    <xf numFmtId="0" fontId="24" fillId="0" borderId="52" xfId="1" applyFont="1" applyFill="1" applyBorder="1" applyAlignment="1" applyProtection="1">
      <alignment horizontal="center" vertical="center" wrapText="1"/>
    </xf>
    <xf numFmtId="0" fontId="25" fillId="0" borderId="53" xfId="1" applyFont="1" applyFill="1" applyBorder="1" applyAlignment="1" applyProtection="1">
      <alignment horizontal="center" vertical="center" wrapText="1"/>
    </xf>
    <xf numFmtId="0" fontId="25" fillId="0" borderId="54" xfId="1" applyFont="1" applyFill="1" applyBorder="1" applyAlignment="1" applyProtection="1">
      <alignment horizontal="center" vertical="center" wrapText="1"/>
    </xf>
    <xf numFmtId="0" fontId="25" fillId="0" borderId="55" xfId="1" applyFont="1" applyFill="1" applyBorder="1" applyAlignment="1" applyProtection="1">
      <alignment horizontal="center" vertical="center" wrapText="1"/>
    </xf>
    <xf numFmtId="0" fontId="25" fillId="0" borderId="50" xfId="1" applyFont="1" applyFill="1" applyBorder="1" applyAlignment="1" applyProtection="1">
      <alignment horizontal="center" vertical="center" wrapText="1"/>
    </xf>
    <xf numFmtId="0" fontId="25" fillId="0" borderId="51" xfId="1" applyFont="1" applyFill="1" applyBorder="1" applyAlignment="1" applyProtection="1">
      <alignment horizontal="center" vertical="center" wrapText="1"/>
    </xf>
    <xf numFmtId="0" fontId="25" fillId="0" borderId="52" xfId="1" applyFont="1" applyFill="1" applyBorder="1" applyAlignment="1" applyProtection="1">
      <alignment horizontal="center" vertical="center" wrapText="1"/>
    </xf>
    <xf numFmtId="0" fontId="24" fillId="0" borderId="56" xfId="1" applyFont="1" applyFill="1" applyBorder="1" applyAlignment="1" applyProtection="1">
      <alignment horizontal="center" vertical="center" wrapText="1"/>
    </xf>
    <xf numFmtId="0" fontId="26" fillId="13" borderId="57" xfId="1" applyFont="1" applyFill="1" applyBorder="1" applyAlignment="1" applyProtection="1">
      <alignment horizontal="center" vertical="center" wrapText="1"/>
    </xf>
    <xf numFmtId="0" fontId="26" fillId="13" borderId="58" xfId="1" applyFont="1" applyFill="1" applyBorder="1" applyAlignment="1" applyProtection="1">
      <alignment horizontal="center" vertical="center" wrapText="1"/>
    </xf>
    <xf numFmtId="0" fontId="26" fillId="13" borderId="59" xfId="1" applyFont="1" applyFill="1" applyBorder="1" applyAlignment="1" applyProtection="1">
      <alignment horizontal="center" vertical="center" wrapText="1"/>
    </xf>
    <xf numFmtId="0" fontId="24" fillId="0" borderId="60" xfId="1" applyFont="1" applyFill="1" applyBorder="1" applyAlignment="1" applyProtection="1">
      <alignment horizontal="center" vertical="center" wrapText="1"/>
    </xf>
    <xf numFmtId="0" fontId="24" fillId="0" borderId="61" xfId="1" applyFont="1" applyFill="1" applyBorder="1" applyAlignment="1" applyProtection="1">
      <alignment horizontal="center" vertical="center" wrapText="1"/>
    </xf>
    <xf numFmtId="0" fontId="24" fillId="0" borderId="60" xfId="1" applyFont="1" applyFill="1" applyBorder="1" applyAlignment="1" applyProtection="1">
      <alignment vertical="center" wrapText="1"/>
    </xf>
    <xf numFmtId="0" fontId="24" fillId="0" borderId="62" xfId="1" applyFont="1" applyFill="1" applyBorder="1" applyAlignment="1" applyProtection="1">
      <alignment vertical="center" wrapText="1"/>
    </xf>
    <xf numFmtId="0" fontId="25" fillId="0" borderId="63" xfId="1" applyFont="1" applyFill="1" applyBorder="1" applyAlignment="1" applyProtection="1">
      <alignment horizontal="center" vertical="center" wrapText="1"/>
    </xf>
    <xf numFmtId="0" fontId="25" fillId="0" borderId="64" xfId="1" applyFont="1" applyFill="1" applyBorder="1" applyAlignment="1" applyProtection="1">
      <alignment horizontal="center" vertical="center" wrapText="1"/>
    </xf>
    <xf numFmtId="0" fontId="25" fillId="0" borderId="65" xfId="1" applyFont="1" applyFill="1" applyBorder="1" applyAlignment="1" applyProtection="1">
      <alignment horizontal="center" vertical="center" wrapText="1"/>
    </xf>
    <xf numFmtId="0" fontId="25" fillId="0" borderId="60" xfId="1" applyFont="1" applyFill="1" applyBorder="1" applyAlignment="1" applyProtection="1">
      <alignment horizontal="center" vertical="center" wrapText="1"/>
    </xf>
    <xf numFmtId="0" fontId="25" fillId="0" borderId="61" xfId="1" applyFont="1" applyFill="1" applyBorder="1" applyAlignment="1" applyProtection="1">
      <alignment horizontal="center" vertical="center" wrapText="1"/>
    </xf>
    <xf numFmtId="0" fontId="25" fillId="0" borderId="62" xfId="1" applyFont="1" applyFill="1" applyBorder="1" applyAlignment="1" applyProtection="1">
      <alignment horizontal="center" vertical="center" wrapText="1"/>
    </xf>
    <xf numFmtId="0" fontId="24" fillId="0" borderId="66" xfId="1" applyFont="1" applyFill="1" applyBorder="1" applyAlignment="1" applyProtection="1">
      <alignment horizontal="center" vertical="center" wrapText="1"/>
    </xf>
    <xf numFmtId="0" fontId="24" fillId="0" borderId="62" xfId="1" applyFont="1" applyFill="1" applyBorder="1" applyAlignment="1" applyProtection="1">
      <alignment horizontal="center" vertical="center" wrapText="1"/>
    </xf>
    <xf numFmtId="0" fontId="24" fillId="14" borderId="0" xfId="1" applyFont="1" applyFill="1" applyBorder="1" applyAlignment="1" applyProtection="1">
      <alignment vertical="center" wrapText="1"/>
    </xf>
    <xf numFmtId="0" fontId="24" fillId="14" borderId="0" xfId="1" applyFont="1" applyFill="1" applyBorder="1" applyAlignment="1" applyProtection="1">
      <alignment horizontal="left" vertical="center" wrapText="1"/>
    </xf>
    <xf numFmtId="0" fontId="24" fillId="0" borderId="0" xfId="1" applyFont="1" applyFill="1" applyBorder="1" applyAlignment="1" applyProtection="1">
      <alignment vertical="center" wrapText="1"/>
    </xf>
    <xf numFmtId="0" fontId="24" fillId="0" borderId="0" xfId="1" applyFont="1" applyFill="1" applyBorder="1" applyAlignment="1" applyProtection="1">
      <alignment horizontal="left" vertical="center" wrapText="1"/>
    </xf>
    <xf numFmtId="0" fontId="19" fillId="14" borderId="0" xfId="1" applyFont="1" applyFill="1" applyBorder="1" applyAlignment="1" applyProtection="1">
      <alignment vertical="center" wrapText="1"/>
    </xf>
    <xf numFmtId="0" fontId="27" fillId="12" borderId="67" xfId="1" applyFont="1" applyFill="1" applyBorder="1" applyAlignment="1" applyProtection="1">
      <alignment vertical="center" wrapText="1"/>
    </xf>
    <xf numFmtId="0" fontId="27" fillId="0" borderId="68" xfId="1" applyFont="1" applyBorder="1" applyAlignment="1" applyProtection="1">
      <alignment horizontal="left" vertical="center" wrapText="1"/>
    </xf>
    <xf numFmtId="0" fontId="27" fillId="0" borderId="69" xfId="1" applyFont="1" applyBorder="1" applyAlignment="1" applyProtection="1">
      <alignment horizontal="left" vertical="center" wrapText="1"/>
    </xf>
    <xf numFmtId="0" fontId="27" fillId="0" borderId="70" xfId="1" applyFont="1" applyBorder="1" applyAlignment="1" applyProtection="1">
      <alignment horizontal="left" vertical="center" wrapText="1"/>
    </xf>
    <xf numFmtId="0" fontId="27" fillId="12" borderId="67" xfId="1" applyFont="1" applyFill="1" applyBorder="1" applyAlignment="1" applyProtection="1">
      <alignment vertical="center" wrapText="1"/>
    </xf>
    <xf numFmtId="0" fontId="28" fillId="0" borderId="70" xfId="1" applyFont="1" applyBorder="1" applyAlignment="1" applyProtection="1">
      <alignment vertical="center" wrapText="1"/>
    </xf>
    <xf numFmtId="0" fontId="19" fillId="0" borderId="71" xfId="1" applyFont="1" applyFill="1" applyBorder="1" applyAlignment="1" applyProtection="1">
      <alignment vertical="center" wrapText="1"/>
    </xf>
    <xf numFmtId="0" fontId="19" fillId="0" borderId="72" xfId="1" applyFont="1" applyFill="1" applyBorder="1" applyAlignment="1" applyProtection="1">
      <alignment vertical="center" wrapText="1"/>
    </xf>
    <xf numFmtId="164" fontId="19" fillId="0" borderId="72" xfId="2" applyNumberFormat="1" applyFont="1" applyFill="1" applyBorder="1" applyAlignment="1" applyProtection="1">
      <alignment vertical="center" wrapText="1"/>
    </xf>
    <xf numFmtId="14" fontId="19" fillId="0" borderId="72" xfId="1" applyNumberFormat="1" applyFont="1" applyFill="1" applyBorder="1" applyAlignment="1" applyProtection="1">
      <alignment vertical="center" wrapText="1"/>
    </xf>
    <xf numFmtId="2" fontId="19" fillId="0" borderId="72" xfId="1" applyNumberFormat="1" applyFont="1" applyFill="1" applyBorder="1" applyAlignment="1" applyProtection="1">
      <alignment vertical="center" wrapText="1"/>
    </xf>
    <xf numFmtId="165" fontId="19" fillId="0" borderId="72" xfId="3" applyNumberFormat="1" applyFont="1" applyFill="1" applyBorder="1" applyAlignment="1" applyProtection="1">
      <alignment vertical="center" wrapText="1"/>
    </xf>
    <xf numFmtId="39" fontId="19" fillId="0" borderId="72" xfId="1" applyNumberFormat="1" applyFont="1" applyFill="1" applyBorder="1" applyAlignment="1" applyProtection="1">
      <alignment vertical="center" wrapText="1"/>
    </xf>
    <xf numFmtId="43" fontId="19" fillId="0" borderId="72" xfId="1" applyNumberFormat="1" applyFont="1" applyFill="1" applyBorder="1" applyAlignment="1" applyProtection="1">
      <alignment vertical="center" wrapText="1"/>
    </xf>
    <xf numFmtId="10" fontId="19" fillId="0" borderId="72" xfId="1" applyNumberFormat="1" applyFont="1" applyFill="1" applyBorder="1" applyAlignment="1" applyProtection="1">
      <alignment vertical="center" wrapText="1"/>
    </xf>
    <xf numFmtId="0" fontId="19" fillId="0" borderId="73" xfId="1" applyFont="1" applyFill="1" applyBorder="1" applyAlignment="1" applyProtection="1">
      <alignment vertical="center" wrapText="1"/>
    </xf>
    <xf numFmtId="0" fontId="27" fillId="14" borderId="0" xfId="1" applyFont="1" applyFill="1" applyBorder="1" applyAlignment="1" applyProtection="1">
      <alignment vertical="center" wrapText="1"/>
    </xf>
    <xf numFmtId="0" fontId="28" fillId="14" borderId="0" xfId="1" applyFont="1" applyFill="1" applyBorder="1" applyAlignment="1" applyProtection="1">
      <alignment horizontal="left" vertical="center" wrapText="1"/>
    </xf>
    <xf numFmtId="10" fontId="19" fillId="0" borderId="0" xfId="1" applyNumberFormat="1" applyFont="1" applyFill="1" applyBorder="1" applyAlignment="1" applyProtection="1">
      <alignment vertical="center" wrapText="1"/>
    </xf>
    <xf numFmtId="43" fontId="19" fillId="0" borderId="0" xfId="1" applyNumberFormat="1" applyFont="1" applyFill="1" applyBorder="1" applyAlignment="1" applyProtection="1">
      <alignment vertical="center" wrapText="1"/>
    </xf>
    <xf numFmtId="0" fontId="28" fillId="0" borderId="67" xfId="1" applyFont="1" applyBorder="1" applyAlignment="1" applyProtection="1">
      <alignment horizontal="left" vertical="center" wrapText="1"/>
    </xf>
    <xf numFmtId="0" fontId="29" fillId="0" borderId="0" xfId="1" applyFont="1" applyFill="1" applyBorder="1" applyAlignment="1" applyProtection="1">
      <alignment vertical="center" wrapText="1"/>
    </xf>
    <xf numFmtId="10" fontId="29" fillId="0" borderId="0" xfId="1" applyNumberFormat="1" applyFont="1" applyFill="1" applyBorder="1" applyAlignment="1" applyProtection="1">
      <alignment vertical="center" wrapText="1"/>
    </xf>
    <xf numFmtId="0" fontId="28" fillId="15" borderId="68" xfId="1" applyFont="1" applyFill="1" applyBorder="1" applyAlignment="1" applyProtection="1">
      <alignment horizontal="left" vertical="center" wrapText="1"/>
    </xf>
    <xf numFmtId="0" fontId="28" fillId="15" borderId="69" xfId="1" applyFont="1" applyFill="1" applyBorder="1" applyAlignment="1" applyProtection="1">
      <alignment horizontal="left" vertical="center" wrapText="1"/>
    </xf>
    <xf numFmtId="0" fontId="28" fillId="15" borderId="70" xfId="1" applyFont="1" applyFill="1" applyBorder="1" applyAlignment="1" applyProtection="1">
      <alignment horizontal="left" vertical="center" wrapText="1"/>
    </xf>
    <xf numFmtId="0" fontId="30" fillId="0" borderId="0" xfId="1" applyFont="1" applyFill="1" applyBorder="1" applyAlignment="1" applyProtection="1">
      <alignment vertical="center" wrapText="1"/>
    </xf>
    <xf numFmtId="9" fontId="31" fillId="0" borderId="0" xfId="1" applyNumberFormat="1" applyFont="1" applyFill="1" applyBorder="1" applyAlignment="1" applyProtection="1">
      <alignment vertical="center" wrapText="1"/>
    </xf>
    <xf numFmtId="0" fontId="32" fillId="0" borderId="0" xfId="1" applyFont="1" applyFill="1" applyBorder="1" applyAlignment="1" applyProtection="1">
      <alignment vertical="center" wrapText="1"/>
    </xf>
    <xf numFmtId="2" fontId="29" fillId="0" borderId="0" xfId="1" applyNumberFormat="1" applyFont="1" applyFill="1" applyBorder="1" applyAlignment="1" applyProtection="1">
      <alignment vertical="center" wrapText="1"/>
    </xf>
    <xf numFmtId="0" fontId="30" fillId="0" borderId="0" xfId="1" applyFont="1" applyFill="1" applyBorder="1" applyAlignment="1" applyProtection="1">
      <alignment horizontal="left" vertical="center" wrapText="1"/>
    </xf>
    <xf numFmtId="9" fontId="31" fillId="0" borderId="0" xfId="1" applyNumberFormat="1" applyFont="1" applyFill="1" applyBorder="1" applyAlignment="1" applyProtection="1">
      <alignment horizontal="center" vertical="center" wrapText="1"/>
    </xf>
    <xf numFmtId="0" fontId="32" fillId="0" borderId="0" xfId="1" applyFont="1" applyFill="1" applyBorder="1" applyAlignment="1" applyProtection="1">
      <alignment horizontal="left" vertical="center" wrapText="1"/>
    </xf>
    <xf numFmtId="2" fontId="29" fillId="0" borderId="0" xfId="1" applyNumberFormat="1" applyFont="1" applyFill="1" applyBorder="1" applyAlignment="1" applyProtection="1">
      <alignment horizontal="right" vertical="center" wrapText="1"/>
    </xf>
    <xf numFmtId="0" fontId="28" fillId="0" borderId="68" xfId="1" applyFont="1" applyBorder="1" applyAlignment="1" applyProtection="1">
      <alignment horizontal="left" vertical="center" wrapText="1"/>
    </xf>
    <xf numFmtId="0" fontId="28" fillId="0" borderId="69" xfId="1" applyFont="1" applyBorder="1" applyAlignment="1" applyProtection="1">
      <alignment horizontal="left" vertical="center" wrapText="1"/>
    </xf>
    <xf numFmtId="0" fontId="28" fillId="0" borderId="70" xfId="1" applyFont="1" applyBorder="1" applyAlignment="1" applyProtection="1">
      <alignment horizontal="left" vertical="center" wrapText="1"/>
    </xf>
    <xf numFmtId="0" fontId="30" fillId="0" borderId="0" xfId="1" applyFont="1" applyFill="1" applyBorder="1" applyAlignment="1" applyProtection="1">
      <alignment horizontal="justify" vertical="center" wrapText="1"/>
    </xf>
    <xf numFmtId="43" fontId="29" fillId="0" borderId="0" xfId="1" applyNumberFormat="1" applyFont="1" applyFill="1" applyBorder="1" applyAlignment="1" applyProtection="1">
      <alignment vertical="center" wrapText="1"/>
    </xf>
    <xf numFmtId="0" fontId="27" fillId="12" borderId="67" xfId="1" applyFont="1" applyFill="1" applyBorder="1" applyAlignment="1" applyProtection="1">
      <alignment horizontal="center" vertical="center" wrapText="1"/>
    </xf>
    <xf numFmtId="0" fontId="19" fillId="14" borderId="67" xfId="1" applyFont="1" applyFill="1" applyBorder="1" applyAlignment="1" applyProtection="1">
      <alignment horizontal="center" vertical="center" wrapText="1"/>
    </xf>
    <xf numFmtId="0" fontId="19" fillId="14" borderId="67" xfId="1" applyFont="1" applyFill="1" applyBorder="1" applyAlignment="1" applyProtection="1">
      <alignment vertical="center" wrapText="1"/>
    </xf>
    <xf numFmtId="0" fontId="19" fillId="0" borderId="67" xfId="1" applyFont="1" applyBorder="1" applyAlignment="1" applyProtection="1">
      <alignment vertical="center" wrapText="1"/>
    </xf>
    <xf numFmtId="0" fontId="27" fillId="14" borderId="0" xfId="1" applyFont="1" applyFill="1" applyBorder="1" applyAlignment="1" applyProtection="1">
      <alignment horizontal="center" vertical="center" wrapText="1"/>
    </xf>
    <xf numFmtId="39" fontId="29" fillId="0" borderId="0" xfId="2" applyNumberFormat="1" applyFont="1" applyFill="1" applyBorder="1" applyAlignment="1" applyProtection="1">
      <alignment vertical="center" wrapText="1"/>
    </xf>
    <xf numFmtId="2" fontId="30" fillId="0" borderId="0" xfId="2" applyNumberFormat="1" applyFont="1" applyFill="1" applyBorder="1" applyAlignment="1" applyProtection="1">
      <alignment vertical="center" wrapText="1"/>
    </xf>
    <xf numFmtId="0" fontId="27" fillId="12" borderId="67" xfId="1" applyFont="1" applyFill="1" applyBorder="1" applyAlignment="1" applyProtection="1">
      <alignment horizontal="left" vertical="center" wrapText="1"/>
    </xf>
    <xf numFmtId="0" fontId="19" fillId="15" borderId="67" xfId="1" applyFont="1" applyFill="1" applyBorder="1" applyAlignment="1" applyProtection="1">
      <alignment horizontal="left" vertical="center" wrapText="1"/>
    </xf>
    <xf numFmtId="0" fontId="19" fillId="0" borderId="67" xfId="1" applyFont="1" applyBorder="1" applyAlignment="1" applyProtection="1">
      <alignment horizontal="left" vertical="center" wrapText="1"/>
    </xf>
    <xf numFmtId="0" fontId="27" fillId="14" borderId="0" xfId="1" applyFont="1" applyFill="1" applyBorder="1" applyAlignment="1" applyProtection="1">
      <alignment horizontal="left" vertical="center" wrapText="1"/>
    </xf>
    <xf numFmtId="0" fontId="19" fillId="14" borderId="0" xfId="1" applyFont="1" applyFill="1" applyBorder="1" applyAlignment="1" applyProtection="1">
      <alignment horizontal="left" vertical="center" wrapText="1"/>
    </xf>
    <xf numFmtId="0" fontId="27" fillId="12" borderId="67" xfId="1" applyFont="1" applyFill="1" applyBorder="1" applyAlignment="1" applyProtection="1">
      <alignment horizontal="left" vertical="center" wrapText="1"/>
    </xf>
    <xf numFmtId="0" fontId="19" fillId="0" borderId="72" xfId="1" applyFont="1" applyBorder="1" applyAlignment="1" applyProtection="1">
      <alignment horizontal="center" vertical="center" wrapText="1"/>
    </xf>
    <xf numFmtId="0" fontId="19" fillId="0" borderId="73" xfId="1" applyFont="1" applyBorder="1" applyAlignment="1" applyProtection="1">
      <alignment horizontal="center" vertical="center" wrapText="1"/>
    </xf>
    <xf numFmtId="0" fontId="29" fillId="0" borderId="0" xfId="1" applyFont="1" applyFill="1" applyAlignment="1" applyProtection="1">
      <alignment vertical="center" wrapText="1"/>
    </xf>
    <xf numFmtId="0" fontId="19" fillId="14" borderId="0" xfId="1" applyFont="1" applyFill="1" applyBorder="1" applyAlignment="1" applyProtection="1">
      <alignment horizontal="center" vertical="center" wrapText="1"/>
    </xf>
    <xf numFmtId="9" fontId="28" fillId="0" borderId="67" xfId="1" applyNumberFormat="1" applyFont="1" applyBorder="1" applyAlignment="1" applyProtection="1">
      <alignment horizontal="center" vertical="center" wrapText="1"/>
    </xf>
    <xf numFmtId="14" fontId="19" fillId="0" borderId="67" xfId="1" applyNumberFormat="1" applyFont="1" applyFill="1" applyBorder="1" applyAlignment="1" applyProtection="1">
      <alignment horizontal="right" vertical="center" wrapText="1"/>
    </xf>
    <xf numFmtId="0" fontId="33" fillId="12" borderId="67" xfId="1" applyFont="1" applyFill="1" applyBorder="1" applyAlignment="1" applyProtection="1">
      <alignment vertical="center" wrapText="1"/>
    </xf>
    <xf numFmtId="10" fontId="19" fillId="0" borderId="67" xfId="3" applyNumberFormat="1" applyFont="1" applyBorder="1" applyAlignment="1" applyProtection="1">
      <alignment vertical="center" wrapText="1"/>
      <protection locked="0" hidden="1"/>
    </xf>
    <xf numFmtId="9" fontId="28" fillId="14" borderId="0" xfId="1" applyNumberFormat="1" applyFont="1" applyFill="1" applyBorder="1" applyAlignment="1" applyProtection="1">
      <alignment horizontal="center" vertical="center" wrapText="1"/>
    </xf>
    <xf numFmtId="2" fontId="19" fillId="14" borderId="0" xfId="1" applyNumberFormat="1" applyFont="1" applyFill="1" applyBorder="1" applyAlignment="1" applyProtection="1">
      <alignment horizontal="right" vertical="center" wrapText="1"/>
    </xf>
    <xf numFmtId="0" fontId="28" fillId="0" borderId="67" xfId="1" applyFont="1" applyFill="1" applyBorder="1" applyAlignment="1" applyProtection="1">
      <alignment horizontal="left" vertical="center" wrapText="1"/>
    </xf>
    <xf numFmtId="0" fontId="28" fillId="0" borderId="68" xfId="1" applyFont="1" applyBorder="1" applyAlignment="1" applyProtection="1">
      <alignment horizontal="center" vertical="center" wrapText="1"/>
    </xf>
    <xf numFmtId="0" fontId="28" fillId="0" borderId="70" xfId="1" applyFont="1" applyBorder="1" applyAlignment="1" applyProtection="1">
      <alignment horizontal="center" vertical="center" wrapText="1"/>
    </xf>
    <xf numFmtId="0" fontId="27" fillId="0" borderId="0" xfId="1" applyFont="1" applyBorder="1" applyAlignment="1" applyProtection="1">
      <alignment horizontal="left" vertical="center" wrapText="1"/>
    </xf>
    <xf numFmtId="0" fontId="27" fillId="0" borderId="0" xfId="1" applyFont="1" applyBorder="1" applyAlignment="1" applyProtection="1">
      <alignment horizontal="justify" vertical="center" wrapText="1"/>
    </xf>
    <xf numFmtId="0" fontId="27" fillId="12" borderId="0" xfId="1" applyFont="1" applyFill="1" applyBorder="1" applyAlignment="1" applyProtection="1">
      <alignment horizontal="left" vertical="center" wrapText="1"/>
    </xf>
    <xf numFmtId="0" fontId="27" fillId="0" borderId="74" xfId="1" applyFont="1" applyBorder="1" applyAlignment="1" applyProtection="1">
      <alignment horizontal="left" vertical="center" wrapText="1"/>
    </xf>
    <xf numFmtId="0" fontId="28" fillId="0" borderId="68" xfId="1" applyFont="1" applyFill="1" applyBorder="1" applyAlignment="1" applyProtection="1">
      <alignment horizontal="center" vertical="center" wrapText="1"/>
    </xf>
    <xf numFmtId="0" fontId="28" fillId="0" borderId="69" xfId="1" applyFont="1" applyFill="1" applyBorder="1" applyAlignment="1" applyProtection="1">
      <alignment horizontal="center" vertical="center" wrapText="1"/>
    </xf>
    <xf numFmtId="0" fontId="28" fillId="0" borderId="70" xfId="1" applyFont="1" applyFill="1" applyBorder="1" applyAlignment="1" applyProtection="1">
      <alignment horizontal="center" vertical="center" wrapText="1"/>
    </xf>
    <xf numFmtId="0" fontId="24" fillId="0" borderId="0" xfId="1" applyFont="1" applyBorder="1" applyAlignment="1" applyProtection="1">
      <alignment horizontal="left" vertical="center" wrapText="1"/>
    </xf>
    <xf numFmtId="0" fontId="24" fillId="0" borderId="0" xfId="1" applyFont="1" applyBorder="1" applyAlignment="1" applyProtection="1">
      <alignment horizontal="justify" vertical="center" wrapText="1"/>
    </xf>
    <xf numFmtId="0" fontId="34" fillId="13" borderId="50" xfId="1" applyFont="1" applyFill="1" applyBorder="1" applyAlignment="1" applyProtection="1">
      <alignment horizontal="center" vertical="center" wrapText="1"/>
    </xf>
    <xf numFmtId="0" fontId="27" fillId="0" borderId="75" xfId="1" applyFont="1" applyBorder="1" applyAlignment="1" applyProtection="1">
      <alignment horizontal="center" vertical="center" wrapText="1"/>
    </xf>
    <xf numFmtId="0" fontId="27" fillId="0" borderId="56" xfId="1" applyFont="1" applyBorder="1" applyAlignment="1" applyProtection="1">
      <alignment horizontal="center" vertical="center" wrapText="1"/>
    </xf>
    <xf numFmtId="0" fontId="34" fillId="13" borderId="51" xfId="1" applyFont="1" applyFill="1" applyBorder="1" applyAlignment="1" applyProtection="1">
      <alignment horizontal="center" vertical="center" wrapText="1"/>
    </xf>
    <xf numFmtId="0" fontId="27" fillId="0" borderId="51" xfId="1" applyFont="1" applyBorder="1" applyAlignment="1" applyProtection="1">
      <alignment horizontal="left" vertical="center" wrapText="1"/>
    </xf>
    <xf numFmtId="0" fontId="27" fillId="12" borderId="76" xfId="1" applyFont="1" applyFill="1" applyBorder="1" applyAlignment="1" applyProtection="1">
      <alignment horizontal="left" vertical="center" wrapText="1"/>
    </xf>
    <xf numFmtId="0" fontId="35" fillId="16" borderId="67" xfId="1" applyFont="1" applyFill="1" applyBorder="1" applyAlignment="1" applyProtection="1">
      <alignment horizontal="center" vertical="center" wrapText="1"/>
    </xf>
    <xf numFmtId="0" fontId="27" fillId="17" borderId="67" xfId="1" applyFont="1" applyFill="1" applyBorder="1" applyAlignment="1" applyProtection="1">
      <alignment horizontal="center" vertical="center" wrapText="1"/>
    </xf>
    <xf numFmtId="0" fontId="27" fillId="18" borderId="67" xfId="1" applyFont="1" applyFill="1" applyBorder="1" applyAlignment="1" applyProtection="1">
      <alignment horizontal="center" vertical="center" wrapText="1"/>
    </xf>
    <xf numFmtId="0" fontId="27" fillId="19" borderId="67" xfId="1" applyFont="1" applyFill="1" applyBorder="1" applyAlignment="1" applyProtection="1">
      <alignment horizontal="center" vertical="center" wrapText="1"/>
    </xf>
    <xf numFmtId="0" fontId="27" fillId="19" borderId="77" xfId="1" applyFont="1" applyFill="1" applyBorder="1" applyAlignment="1" applyProtection="1">
      <alignment horizontal="center" vertical="center" wrapText="1"/>
    </xf>
    <xf numFmtId="0" fontId="27" fillId="12" borderId="67" xfId="1" applyFont="1" applyFill="1" applyBorder="1" applyAlignment="1" applyProtection="1">
      <alignment horizontal="center" vertical="center" wrapText="1"/>
    </xf>
    <xf numFmtId="0" fontId="27" fillId="12" borderId="77" xfId="1" applyFont="1" applyFill="1" applyBorder="1" applyAlignment="1" applyProtection="1">
      <alignment horizontal="center" vertical="center" wrapText="1"/>
    </xf>
    <xf numFmtId="0" fontId="27" fillId="12" borderId="60" xfId="1" applyFont="1" applyFill="1" applyBorder="1" applyAlignment="1" applyProtection="1">
      <alignment horizontal="left" vertical="center" wrapText="1"/>
    </xf>
    <xf numFmtId="9" fontId="28" fillId="20" borderId="61" xfId="3" applyFont="1" applyFill="1" applyBorder="1" applyAlignment="1" applyProtection="1">
      <alignment horizontal="center" vertical="center" wrapText="1"/>
    </xf>
    <xf numFmtId="9" fontId="28" fillId="20" borderId="61" xfId="3" applyFont="1" applyFill="1" applyBorder="1" applyAlignment="1" applyProtection="1">
      <alignment horizontal="center" vertical="center" wrapText="1"/>
    </xf>
    <xf numFmtId="10" fontId="28" fillId="20" borderId="78" xfId="3" applyNumberFormat="1" applyFont="1" applyFill="1" applyBorder="1" applyAlignment="1" applyProtection="1">
      <alignment horizontal="center" vertical="center" wrapText="1"/>
    </xf>
    <xf numFmtId="10" fontId="28" fillId="20" borderId="79" xfId="3" applyNumberFormat="1" applyFont="1" applyFill="1" applyBorder="1" applyAlignment="1" applyProtection="1">
      <alignment horizontal="center" vertical="center" wrapText="1"/>
    </xf>
    <xf numFmtId="0" fontId="36" fillId="13" borderId="80" xfId="1" applyFont="1" applyFill="1" applyBorder="1" applyAlignment="1" applyProtection="1">
      <alignment horizontal="right" vertical="center" wrapText="1"/>
    </xf>
    <xf numFmtId="0" fontId="36" fillId="13" borderId="54" xfId="1" applyFont="1" applyFill="1" applyBorder="1" applyAlignment="1" applyProtection="1">
      <alignment horizontal="right" vertical="center" wrapText="1"/>
    </xf>
    <xf numFmtId="0" fontId="36" fillId="13" borderId="80" xfId="1" applyFont="1" applyFill="1" applyBorder="1" applyAlignment="1" applyProtection="1">
      <alignment horizontal="left" vertical="center" wrapText="1"/>
    </xf>
    <xf numFmtId="0" fontId="36" fillId="13" borderId="54" xfId="1" applyFont="1" applyFill="1" applyBorder="1" applyAlignment="1" applyProtection="1">
      <alignment horizontal="left" vertical="center" wrapText="1"/>
    </xf>
    <xf numFmtId="0" fontId="36" fillId="13" borderId="55" xfId="1" applyFont="1" applyFill="1" applyBorder="1" applyAlignment="1" applyProtection="1">
      <alignment horizontal="left" vertical="center" wrapText="1"/>
    </xf>
    <xf numFmtId="0" fontId="37" fillId="12" borderId="80" xfId="1" applyFont="1" applyFill="1" applyBorder="1" applyAlignment="1" applyProtection="1">
      <alignment horizontal="center" vertical="center" wrapText="1"/>
    </xf>
    <xf numFmtId="0" fontId="37" fillId="12" borderId="81" xfId="1" applyFont="1" applyFill="1" applyBorder="1" applyAlignment="1" applyProtection="1">
      <alignment horizontal="center" vertical="center" wrapText="1"/>
    </xf>
    <xf numFmtId="0" fontId="37" fillId="12" borderId="53" xfId="1" applyFont="1" applyFill="1" applyBorder="1" applyAlignment="1" applyProtection="1">
      <alignment horizontal="center" vertical="center" wrapText="1"/>
    </xf>
    <xf numFmtId="0" fontId="37" fillId="12" borderId="54" xfId="1" applyFont="1" applyFill="1" applyBorder="1" applyAlignment="1" applyProtection="1">
      <alignment horizontal="center" vertical="center" wrapText="1"/>
    </xf>
    <xf numFmtId="0" fontId="34" fillId="13" borderId="82" xfId="1" applyFont="1" applyFill="1" applyBorder="1" applyAlignment="1" applyProtection="1">
      <alignment horizontal="center" vertical="center" wrapText="1"/>
    </xf>
    <xf numFmtId="9" fontId="19" fillId="0" borderId="83" xfId="3" applyFont="1" applyBorder="1" applyAlignment="1" applyProtection="1">
      <alignment horizontal="center" vertical="center" wrapText="1"/>
      <protection locked="0" hidden="1"/>
    </xf>
    <xf numFmtId="9" fontId="19" fillId="0" borderId="84" xfId="3" applyFont="1" applyBorder="1" applyAlignment="1" applyProtection="1">
      <alignment horizontal="center" vertical="center" wrapText="1"/>
      <protection locked="0" hidden="1"/>
    </xf>
    <xf numFmtId="9" fontId="19" fillId="0" borderId="85" xfId="3" applyFont="1" applyBorder="1" applyAlignment="1" applyProtection="1">
      <alignment horizontal="center" vertical="center" wrapText="1"/>
      <protection locked="0" hidden="1"/>
    </xf>
    <xf numFmtId="43" fontId="27" fillId="21" borderId="86" xfId="2" applyFont="1" applyFill="1" applyBorder="1" applyAlignment="1" applyProtection="1">
      <alignment horizontal="center" vertical="center" wrapText="1"/>
    </xf>
    <xf numFmtId="0" fontId="36" fillId="13" borderId="55" xfId="1" applyFont="1" applyFill="1" applyBorder="1" applyAlignment="1" applyProtection="1">
      <alignment horizontal="right" vertical="center" wrapText="1"/>
    </xf>
    <xf numFmtId="0" fontId="19" fillId="0" borderId="0" xfId="1" applyFont="1" applyBorder="1" applyAlignment="1" applyProtection="1">
      <alignment vertical="center" wrapText="1"/>
    </xf>
    <xf numFmtId="0" fontId="38" fillId="14" borderId="0" xfId="1" applyFont="1" applyFill="1" applyBorder="1" applyAlignment="1" applyProtection="1">
      <alignment horizontal="center" vertical="center" wrapText="1"/>
    </xf>
    <xf numFmtId="0" fontId="34" fillId="13" borderId="87" xfId="1" applyFont="1" applyFill="1" applyBorder="1" applyAlignment="1" applyProtection="1">
      <alignment horizontal="center" vertical="center" wrapText="1"/>
    </xf>
    <xf numFmtId="0" fontId="34" fillId="13" borderId="88" xfId="1" applyFont="1" applyFill="1" applyBorder="1" applyAlignment="1" applyProtection="1">
      <alignment horizontal="center" vertical="center" wrapText="1"/>
    </xf>
    <xf numFmtId="0" fontId="34" fillId="13" borderId="89" xfId="1" applyFont="1" applyFill="1" applyBorder="1" applyAlignment="1" applyProtection="1">
      <alignment horizontal="center" vertical="center" wrapText="1"/>
    </xf>
    <xf numFmtId="0" fontId="34" fillId="13" borderId="90" xfId="1" applyFont="1" applyFill="1" applyBorder="1" applyAlignment="1" applyProtection="1">
      <alignment horizontal="center" vertical="center" wrapText="1"/>
    </xf>
    <xf numFmtId="165" fontId="19" fillId="15" borderId="92" xfId="3" applyNumberFormat="1" applyFont="1" applyFill="1" applyBorder="1" applyAlignment="1" applyProtection="1">
      <alignment horizontal="right" vertical="center" wrapText="1"/>
    </xf>
    <xf numFmtId="10" fontId="35" fillId="0" borderId="76" xfId="3" applyNumberFormat="1" applyFont="1" applyBorder="1" applyAlignment="1" applyProtection="1">
      <alignment vertical="center" wrapText="1"/>
    </xf>
    <xf numFmtId="165" fontId="35" fillId="0" borderId="67" xfId="3" applyNumberFormat="1" applyFont="1" applyBorder="1" applyAlignment="1" applyProtection="1">
      <alignment horizontal="right" vertical="center" wrapText="1"/>
    </xf>
    <xf numFmtId="10" fontId="35" fillId="0" borderId="77" xfId="3" applyNumberFormat="1" applyFont="1" applyBorder="1" applyAlignment="1" applyProtection="1">
      <alignment vertical="center" wrapText="1"/>
    </xf>
    <xf numFmtId="43" fontId="19" fillId="0" borderId="67" xfId="2" applyFont="1" applyBorder="1" applyAlignment="1" applyProtection="1">
      <alignment horizontal="right" vertical="center" wrapText="1"/>
      <protection locked="0" hidden="1"/>
    </xf>
    <xf numFmtId="165" fontId="19" fillId="15" borderId="67" xfId="3" applyNumberFormat="1" applyFont="1" applyFill="1" applyBorder="1" applyAlignment="1" applyProtection="1">
      <alignment horizontal="right" vertical="center" wrapText="1"/>
    </xf>
    <xf numFmtId="165" fontId="19" fillId="0" borderId="0" xfId="1" applyNumberFormat="1" applyFont="1" applyFill="1" applyAlignment="1" applyProtection="1">
      <alignment vertical="center" wrapText="1"/>
    </xf>
    <xf numFmtId="10" fontId="35" fillId="0" borderId="68" xfId="3" applyNumberFormat="1" applyFont="1" applyBorder="1" applyAlignment="1" applyProtection="1">
      <alignment vertical="center" wrapText="1"/>
    </xf>
    <xf numFmtId="43" fontId="19" fillId="0" borderId="61" xfId="2" applyFont="1" applyBorder="1" applyAlignment="1" applyProtection="1">
      <alignment horizontal="right" vertical="center" wrapText="1"/>
      <protection locked="0" hidden="1"/>
    </xf>
    <xf numFmtId="165" fontId="19" fillId="15" borderId="61" xfId="3" applyNumberFormat="1" applyFont="1" applyFill="1" applyBorder="1" applyAlignment="1" applyProtection="1">
      <alignment horizontal="right" vertical="center" wrapText="1"/>
    </xf>
    <xf numFmtId="165" fontId="35" fillId="0" borderId="61" xfId="3" applyNumberFormat="1" applyFont="1" applyBorder="1" applyAlignment="1" applyProtection="1">
      <alignment horizontal="right" vertical="center" wrapText="1"/>
    </xf>
    <xf numFmtId="10" fontId="35" fillId="0" borderId="78" xfId="3" applyNumberFormat="1" applyFont="1" applyBorder="1" applyAlignment="1" applyProtection="1">
      <alignment vertical="center" wrapText="1"/>
    </xf>
    <xf numFmtId="10" fontId="35" fillId="0" borderId="95" xfId="3" applyNumberFormat="1" applyFont="1" applyBorder="1" applyAlignment="1" applyProtection="1">
      <alignment vertical="center" wrapText="1"/>
    </xf>
    <xf numFmtId="10" fontId="35" fillId="0" borderId="96" xfId="3" applyNumberFormat="1" applyFont="1" applyBorder="1" applyAlignment="1" applyProtection="1">
      <alignment vertical="center" wrapText="1"/>
    </xf>
    <xf numFmtId="9" fontId="39" fillId="22" borderId="72" xfId="3" applyFont="1" applyFill="1" applyBorder="1" applyAlignment="1" applyProtection="1">
      <alignment horizontal="right" vertical="center" wrapText="1"/>
    </xf>
    <xf numFmtId="10" fontId="35" fillId="0" borderId="72" xfId="3" applyNumberFormat="1" applyFont="1" applyBorder="1" applyAlignment="1" applyProtection="1">
      <alignment horizontal="left" vertical="center" wrapText="1"/>
    </xf>
    <xf numFmtId="10" fontId="35" fillId="0" borderId="71" xfId="3" applyNumberFormat="1" applyFont="1" applyBorder="1" applyAlignment="1" applyProtection="1">
      <alignment vertical="center" wrapText="1"/>
    </xf>
    <xf numFmtId="10" fontId="35" fillId="0" borderId="73" xfId="3" applyNumberFormat="1" applyFont="1" applyBorder="1" applyAlignment="1" applyProtection="1">
      <alignment vertical="center" wrapText="1"/>
    </xf>
    <xf numFmtId="0" fontId="29" fillId="0" borderId="0" xfId="1" applyFont="1" applyAlignment="1" applyProtection="1">
      <alignment vertical="center" wrapText="1"/>
    </xf>
    <xf numFmtId="0" fontId="31" fillId="0" borderId="0" xfId="1" applyFont="1" applyBorder="1" applyAlignment="1" applyProtection="1">
      <alignment vertical="center" wrapText="1"/>
    </xf>
    <xf numFmtId="14" fontId="19" fillId="15" borderId="67" xfId="1" applyNumberFormat="1" applyFont="1" applyFill="1" applyBorder="1" applyAlignment="1" applyProtection="1">
      <alignment horizontal="right" vertical="center" wrapText="1"/>
    </xf>
    <xf numFmtId="10" fontId="35" fillId="0" borderId="91" xfId="3" applyNumberFormat="1" applyFont="1" applyBorder="1" applyAlignment="1" applyProtection="1">
      <alignment vertical="center" wrapText="1"/>
    </xf>
    <xf numFmtId="10" fontId="35" fillId="0" borderId="94" xfId="3" applyNumberFormat="1" applyFont="1" applyBorder="1" applyAlignment="1" applyProtection="1">
      <alignment vertical="center" wrapText="1"/>
    </xf>
    <xf numFmtId="10" fontId="19" fillId="0" borderId="0" xfId="1" applyNumberFormat="1" applyFont="1" applyFill="1" applyAlignment="1" applyProtection="1">
      <alignment vertical="center" wrapText="1"/>
    </xf>
    <xf numFmtId="0" fontId="39" fillId="12" borderId="91" xfId="0" applyFont="1" applyFill="1" applyBorder="1" applyAlignment="1" applyProtection="1">
      <alignment horizontal="center" vertical="center" wrapText="1"/>
    </xf>
    <xf numFmtId="43" fontId="19" fillId="0" borderId="92" xfId="2" applyFont="1" applyBorder="1" applyAlignment="1" applyProtection="1">
      <alignment horizontal="right" vertical="center" wrapText="1"/>
      <protection locked="0" hidden="1"/>
    </xf>
    <xf numFmtId="165" fontId="35" fillId="0" borderId="92" xfId="3" applyNumberFormat="1" applyFont="1" applyBorder="1" applyAlignment="1" applyProtection="1">
      <alignment horizontal="right" vertical="center" wrapText="1"/>
    </xf>
    <xf numFmtId="10" fontId="35" fillId="0" borderId="93" xfId="3" applyNumberFormat="1" applyFont="1" applyBorder="1" applyAlignment="1" applyProtection="1">
      <alignment vertical="center" wrapText="1"/>
    </xf>
    <xf numFmtId="0" fontId="39" fillId="12" borderId="76" xfId="0" applyFont="1" applyFill="1" applyBorder="1" applyAlignment="1" applyProtection="1">
      <alignment horizontal="center" vertical="center" wrapText="1"/>
    </xf>
    <xf numFmtId="43" fontId="19" fillId="0" borderId="67" xfId="2" applyFont="1" applyBorder="1" applyAlignment="1" applyProtection="1">
      <alignment horizontal="right" vertical="center" wrapText="1"/>
    </xf>
    <xf numFmtId="0" fontId="39" fillId="12" borderId="60" xfId="0" applyFont="1" applyFill="1" applyBorder="1" applyAlignment="1" applyProtection="1">
      <alignment horizontal="center" vertical="center" wrapText="1"/>
    </xf>
    <xf numFmtId="17" fontId="34" fillId="13" borderId="71" xfId="0" applyNumberFormat="1" applyFont="1" applyFill="1" applyBorder="1" applyAlignment="1" applyProtection="1">
      <alignment horizontal="center" vertical="center" wrapText="1"/>
    </xf>
    <xf numFmtId="0" fontId="39" fillId="22" borderId="72" xfId="0" applyFont="1" applyFill="1" applyBorder="1" applyAlignment="1" applyProtection="1">
      <alignment horizontal="right" vertical="center" wrapText="1"/>
    </xf>
    <xf numFmtId="2" fontId="39" fillId="22" borderId="72" xfId="0" applyNumberFormat="1" applyFont="1" applyFill="1" applyBorder="1" applyAlignment="1" applyProtection="1">
      <alignment horizontal="right" vertical="center" wrapText="1"/>
    </xf>
    <xf numFmtId="0" fontId="19" fillId="0" borderId="54" xfId="0" applyFont="1" applyBorder="1" applyAlignment="1" applyProtection="1">
      <alignment vertical="center" wrapText="1"/>
    </xf>
  </cellXfs>
  <cellStyles count="4">
    <cellStyle name="Millares 2" xfId="2"/>
    <cellStyle name="Normal" xfId="0" builtinId="0"/>
    <cellStyle name="Normal 2" xfId="1"/>
    <cellStyle name="Porcentaje 2" xfId="3"/>
  </cellStyles>
  <dxfs count="4">
    <dxf>
      <fill>
        <patternFill>
          <bgColor rgb="FFFF0000"/>
        </patternFill>
      </fill>
    </dxf>
    <dxf>
      <fill>
        <patternFill>
          <bgColor rgb="FFFF0000"/>
        </patternFill>
      </fill>
    </dxf>
    <dxf>
      <fill>
        <patternFill>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66675</xdr:colOff>
      <xdr:row>2</xdr:row>
      <xdr:rowOff>266700</xdr:rowOff>
    </xdr:from>
    <xdr:ext cx="2524125" cy="38100"/>
    <xdr:grpSp>
      <xdr:nvGrpSpPr>
        <xdr:cNvPr id="2" name="Shape 2"/>
        <xdr:cNvGrpSpPr/>
      </xdr:nvGrpSpPr>
      <xdr:grpSpPr>
        <a:xfrm>
          <a:off x="1952625" y="609600"/>
          <a:ext cx="2524125" cy="38100"/>
          <a:chOff x="4083938" y="3780000"/>
          <a:chExt cx="2524125" cy="0"/>
        </a:xfrm>
      </xdr:grpSpPr>
      <xdr:cxnSp macro="">
        <xdr:nvCxnSpPr>
          <xdr:cNvPr id="3" name="Shape 3"/>
          <xdr:cNvCxnSpPr/>
        </xdr:nvCxnSpPr>
        <xdr:spPr>
          <a:xfrm>
            <a:off x="4083938" y="3780000"/>
            <a:ext cx="2524125" cy="0"/>
          </a:xfrm>
          <a:prstGeom prst="straightConnector1">
            <a:avLst/>
          </a:prstGeom>
          <a:noFill/>
          <a:ln w="25400" cap="flat" cmpd="sng">
            <a:solidFill>
              <a:srgbClr val="003D5F"/>
            </a:solidFill>
            <a:prstDash val="solid"/>
            <a:round/>
            <a:headEnd type="none" w="med" len="med"/>
            <a:tailEnd type="none" w="med" len="med"/>
          </a:ln>
          <a:effectLst>
            <a:outerShdw dist="20000" dir="5400000" rotWithShape="0">
              <a:srgbClr val="000000">
                <a:alpha val="37647"/>
              </a:srgbClr>
            </a:outerShdw>
          </a:effectLst>
        </xdr:spPr>
      </xdr:cxnSp>
    </xdr:grpSp>
    <xdr:clientData fLocksWithSheet="0"/>
  </xdr:oneCellAnchor>
  <xdr:oneCellAnchor>
    <xdr:from>
      <xdr:col>1</xdr:col>
      <xdr:colOff>104775</xdr:colOff>
      <xdr:row>1</xdr:row>
      <xdr:rowOff>0</xdr:rowOff>
    </xdr:from>
    <xdr:ext cx="1466850" cy="466725"/>
    <xdr:pic>
      <xdr:nvPicPr>
        <xdr:cNvPr id="4" name="image1.png"/>
        <xdr:cNvPicPr preferRelativeResize="0"/>
      </xdr:nvPicPr>
      <xdr:blipFill>
        <a:blip xmlns:r="http://schemas.openxmlformats.org/officeDocument/2006/relationships" r:embed="rId1" cstate="print"/>
        <a:stretch>
          <a:fillRect/>
        </a:stretch>
      </xdr:blipFill>
      <xdr:spPr>
        <a:xfrm>
          <a:off x="447675" y="190500"/>
          <a:ext cx="1466850" cy="4667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2626519" y="628650"/>
          <a:ext cx="3219450"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64469" cy="4692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2626519" y="628650"/>
          <a:ext cx="3219450"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64469" cy="4692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2626519" y="628650"/>
          <a:ext cx="3219450"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64469" cy="4692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Tablero%20de%20Indicadores%20Versi&#243;n%20Marzo.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ALEJOR/Downloads/hoja%20Metodologica%20P.%20Gesti&#243;n%20Talento%20humano%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Indicadores%202014\01-Direccionamiento%20Estrat&#233;gico\Formulacion%20y%20seguimiento%20a%20la%20planeacion%20instituci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Indicadores"/>
      <sheetName val="TABLERO DE CONTROL"/>
      <sheetName val="HV METODOLOGIA"/>
      <sheetName val="TABLA DE CONTENIDO"/>
      <sheetName val="DEPENDENCIA-tipo"/>
      <sheetName val="DEPENDENCIA"/>
      <sheetName val="TIPO"/>
      <sheetName val="PROYECTO"/>
      <sheetName val="PROCESO"/>
      <sheetName val="Indicadores por Proceso"/>
      <sheetName val="PERSPECTIVA"/>
      <sheetName val="Indicadores por perspectiva"/>
      <sheetName val="I-1"/>
      <sheetName val="I-2"/>
      <sheetName val="I-3"/>
      <sheetName val="I-4"/>
      <sheetName val="I-5"/>
      <sheetName val="I-6"/>
      <sheetName val="I-7"/>
      <sheetName val="I-8"/>
      <sheetName val="I-9"/>
      <sheetName val="I-10"/>
      <sheetName val="I-11"/>
      <sheetName val="I-12"/>
      <sheetName val="I-13"/>
      <sheetName val="I-14"/>
      <sheetName val="I-15"/>
      <sheetName val="I-16"/>
      <sheetName val="I-17"/>
      <sheetName val="I-18"/>
      <sheetName val="I-19"/>
      <sheetName val="I-20"/>
      <sheetName val="I-21"/>
      <sheetName val="I-22"/>
      <sheetName val="I-23"/>
      <sheetName val="I-24"/>
      <sheetName val="I-25"/>
      <sheetName val="I-26"/>
      <sheetName val="I-27"/>
      <sheetName val="I-28"/>
      <sheetName val="I-29"/>
      <sheetName val="I-30"/>
      <sheetName val="I-31"/>
      <sheetName val="I-32"/>
      <sheetName val="I-33"/>
      <sheetName val="I-34"/>
      <sheetName val="I-35"/>
      <sheetName val="I-36"/>
      <sheetName val="I-37"/>
      <sheetName val="I-38"/>
      <sheetName val="I-39"/>
      <sheetName val="I-40"/>
      <sheetName val="I-41"/>
      <sheetName val="I-42"/>
      <sheetName val="I-43"/>
      <sheetName val="I-44"/>
      <sheetName val="I-45"/>
      <sheetName val="I-46"/>
      <sheetName val="I-47"/>
      <sheetName val="I-48"/>
      <sheetName val="I-49"/>
      <sheetName val="I-50"/>
      <sheetName val="I-51"/>
      <sheetName val="I-52"/>
      <sheetName val="I-53"/>
      <sheetName val="I-54"/>
      <sheetName val="I-55"/>
      <sheetName val="I-56"/>
      <sheetName val="I-57"/>
      <sheetName val="I-58"/>
      <sheetName val="I-59"/>
      <sheetName val="I-60"/>
      <sheetName val="I-61"/>
      <sheetName val="I-62"/>
      <sheetName val="I-63"/>
      <sheetName val="I-64"/>
      <sheetName val="I-65"/>
      <sheetName val="I-66"/>
      <sheetName val="I-67"/>
      <sheetName val="I-68"/>
      <sheetName val="I-69"/>
      <sheetName val="I-70"/>
      <sheetName val="I-71"/>
      <sheetName val="I-72"/>
      <sheetName val="I-73"/>
      <sheetName val="I-74"/>
      <sheetName val="I-75"/>
      <sheetName val="I-76"/>
      <sheetName val="I-77"/>
      <sheetName val="I-78"/>
      <sheetName val="I-79"/>
      <sheetName val="I-80"/>
      <sheetName val="I-81"/>
      <sheetName val="I-82"/>
      <sheetName val="I-83"/>
      <sheetName val="I-84"/>
      <sheetName val="I-85"/>
      <sheetName val="I-86"/>
      <sheetName val="I-87"/>
      <sheetName val="I-88"/>
      <sheetName val="I-89"/>
      <sheetName val="I-90"/>
      <sheetName val="I-91"/>
      <sheetName val="I-92"/>
      <sheetName val="I-93"/>
      <sheetName val="I-94"/>
      <sheetName val="I-95"/>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row r="4">
          <cell r="B4" t="str">
            <v>PROCESO</v>
          </cell>
        </row>
        <row r="5">
          <cell r="B5" t="str">
            <v>Administración de bienes</v>
          </cell>
          <cell r="C5" t="str">
            <v>Administrar los bienes muebles e inmuebles que requiere el DNP para su normal funcionamiento aplicando lo establecido en los Lineamientos para la administración de bienes y la normativa vigente.</v>
          </cell>
          <cell r="D5" t="str">
            <v>Gestión Administrativa y Logística</v>
          </cell>
          <cell r="E5">
            <v>0</v>
          </cell>
          <cell r="F5">
            <v>1</v>
          </cell>
          <cell r="G5" t="str">
            <v>Adquisición de pisos para la sede del DNP en Bogotá</v>
          </cell>
        </row>
        <row r="6">
          <cell r="B6" t="str">
            <v>Administración de riesgos</v>
          </cell>
          <cell r="C6" t="str">
            <v>Fortalecer la implementación y desarrollo de la Política Institucional de Tratamiento de Riesgos Asociados a los Procesos, permitiendo el cumplimiento de los objetivos institucionales y de los procesos asociados al Sistema de Gestión de Calidad.</v>
          </cell>
          <cell r="D6" t="str">
            <v>Gestión de Calidad</v>
          </cell>
          <cell r="E6">
            <v>0</v>
          </cell>
          <cell r="F6">
            <v>14</v>
          </cell>
          <cell r="G6" t="str">
            <v>Apoyo a entidades que atienden población en situación de vulnerabilidad  a nivel nacional</v>
          </cell>
        </row>
        <row r="7">
          <cell r="B7" t="str">
            <v>Administración logística</v>
          </cell>
          <cell r="C7" t="str">
            <v>Administrar los servicios de apoyo logístico y administrativo (servicios generales, parque automotor, transporte,  aseo y cafetería) que requiere el DNP para su normal funcionamiento, con base en las necesidades de las dependencias, de acuerdo con lo establecido en los Lineamientos para la administración logística.</v>
          </cell>
          <cell r="D7" t="str">
            <v>Gestión Administrativa y Logística</v>
          </cell>
          <cell r="E7">
            <v>0</v>
          </cell>
          <cell r="F7">
            <v>15</v>
          </cell>
          <cell r="G7" t="str">
            <v>Apoyo a programas y proyectos para el desarrollo económico y social a nivel nacional</v>
          </cell>
        </row>
        <row r="8">
          <cell r="B8" t="str">
            <v>Atención a peticiones</v>
          </cell>
          <cell r="C8" t="str">
            <v>Atender oportunamente las peticiones que sean competencia del DNP, formuladas por interesados, de conformidad con la normativa vigente.</v>
          </cell>
          <cell r="D8" t="str">
            <v>Atención a requerimientos Internos y Externos</v>
          </cell>
          <cell r="E8">
            <v>0</v>
          </cell>
          <cell r="F8">
            <v>5</v>
          </cell>
          <cell r="G8" t="str">
            <v>Control y seguimiento mediante auditoría administrativa y financiera a la inversión de regalías directas a municipios distritos y departamentos del país</v>
          </cell>
        </row>
        <row r="9">
          <cell r="B9" t="str">
            <v>Capacitación y apoyo en gestión de proyectos</v>
          </cell>
          <cell r="C9" t="str">
            <v>Mejorar la capacidad de los funcionarios públicos,  en la gestión de proyectos dentro del ciclo de inversiones publicas, a través de la capacitación</v>
          </cell>
          <cell r="D9" t="str">
            <v>Finanzas Públicas</v>
          </cell>
          <cell r="E9">
            <v>0</v>
          </cell>
          <cell r="F9">
            <v>4</v>
          </cell>
          <cell r="G9" t="str">
            <v>Desarrollo implementación y mantenimiento de servicios de tecnologías de información y comunicaciones en el departamento nacional de planeación</v>
          </cell>
        </row>
        <row r="10">
          <cell r="B10" t="str">
            <v>Comisiones</v>
          </cell>
          <cell r="C10" t="str">
            <v>Tramitar el acto administrativo soporte de las comisiones de servicio al interior o exterior del país ejerciendo las funciones propias del cargo en un lugar diferente al habitual de trabajo.</v>
          </cell>
          <cell r="D10" t="str">
            <v>Gestión de Recursos Humanos</v>
          </cell>
          <cell r="E10">
            <v>0</v>
          </cell>
          <cell r="F10">
            <v>12</v>
          </cell>
          <cell r="G10" t="str">
            <v>Diseño y articulación de  los instrumentos estrategias lineamientos y demás requerimientos técnicos necesarios para el desarrollo de la política pública de protección social a nivel nacional</v>
          </cell>
        </row>
        <row r="11">
          <cell r="B11" t="str">
            <v>Contratación de bienes y servicios</v>
          </cell>
          <cell r="C11" t="str">
            <v>Contratar bienes y servicios para suplir las necesidades del plan de acción y de las actividades prioritaria de los proyectos del Departamento Nacional de Planeación (DNP) aplicando las modalidades de selección previstas en la ley 1150 del  2007.</v>
          </cell>
          <cell r="D11" t="str">
            <v>Gestión Administrativa y Logística</v>
          </cell>
          <cell r="E11">
            <v>0</v>
          </cell>
          <cell r="F11">
            <v>7</v>
          </cell>
          <cell r="G11" t="str">
            <v>Fortalecimiento de la gestión institucional del departamento nacional de planeación en la ciudad de Bogotá d.c</v>
          </cell>
        </row>
        <row r="12">
          <cell r="B12" t="str">
            <v>Contratación de crédito externo con garantía de la nación</v>
          </cell>
          <cell r="C12" t="str">
            <v>Emitir concepto técnico y financiero para la contratación de operaciones de crédito sin garantía soberana con base en el análisis de la información suministrada por las entidades solicitantes.</v>
          </cell>
          <cell r="D12" t="str">
            <v>Finanzas Públicas</v>
          </cell>
          <cell r="E12" t="str">
            <v>Pendiente crear indicador para herramienta de seguimiento -  Base de datos de seguimiento a solicitudes.</v>
          </cell>
          <cell r="F12">
            <v>11</v>
          </cell>
          <cell r="G12" t="str">
            <v>Fortalecimiento de la información publica. Seguimiento y evaluación  para la gestión por resultados en Colombia</v>
          </cell>
        </row>
        <row r="13">
          <cell r="B13" t="str">
            <v>Contratación de Crédito sin Garantía Soberana</v>
          </cell>
          <cell r="C13" t="str">
            <v>Preparar las operaciones de crédito externo con garantía de la Nación para la financiación de proyectos de inversión con base en las necesidades de la entidad solicitante.</v>
          </cell>
          <cell r="D13" t="str">
            <v>Finanzas Públicas</v>
          </cell>
          <cell r="E13" t="str">
            <v>Pendiente crear indicador para herramienta de seguimiento - Base de datos de seguimiento a solicitudes.</v>
          </cell>
          <cell r="F13">
            <v>9</v>
          </cell>
          <cell r="G13" t="str">
            <v>Fortalecimiento de la innovación institucional pública  nacional</v>
          </cell>
        </row>
        <row r="14">
          <cell r="B14" t="str">
            <v>Contratación de créditos externos de la nación</v>
          </cell>
          <cell r="C14" t="str">
            <v>Preparar las operaciones de crédito externo para la financiación de proyectos de inversión con base en las necesidades de la entidad solicitante.</v>
          </cell>
          <cell r="D14" t="str">
            <v>Finanzas Públicas</v>
          </cell>
          <cell r="E14" t="str">
            <v>Pendiente crear indicador para herramienta de seguimiento - Base de datos de seguimiento a solicitudes.</v>
          </cell>
          <cell r="F14">
            <v>8</v>
          </cell>
          <cell r="G14" t="str">
            <v>Fortalecimiento de la planeación coordinación y ejecución de políticas planes programas y proyectos estratégicos para el desarrollo del país</v>
          </cell>
        </row>
        <row r="15">
          <cell r="B15" t="str">
            <v>Control disciplinario interno</v>
          </cell>
          <cell r="C15" t="str">
            <v>Dar trámite pertinente a una queja para determinar si existe o no responsabilidad disciplinaria a partir de lo definido por la ley 734 del 2002.</v>
          </cell>
          <cell r="D15" t="str">
            <v>Gestión de Recursos Humanos</v>
          </cell>
          <cell r="E15">
            <v>0</v>
          </cell>
          <cell r="F15">
            <v>13</v>
          </cell>
          <cell r="G15" t="str">
            <v>Fortalecimiento del sistema nacional de competitividad a nivel nacional</v>
          </cell>
        </row>
        <row r="16">
          <cell r="B16" t="str">
            <v>Control y seguimiento a la ejecución de recursos financieros</v>
          </cell>
          <cell r="C16" t="str">
            <v>Registrar las operaciones que permitan la ejecución de los recursos financieros asignados al DNP y al FNR para el cumplimiento de sus obligaciones acorde con su misión, siguiendo  los requisitos y procedimientos establecidos en la normatividad  vigente.</v>
          </cell>
          <cell r="D16" t="str">
            <v>Gestión Financiera</v>
          </cell>
          <cell r="E16">
            <v>0</v>
          </cell>
          <cell r="F16">
            <v>10</v>
          </cell>
          <cell r="G16" t="str">
            <v>Fortalecimiento y fomento de la cultura del seguimiento y evaluación de políticas públicas  en el nivel nacional y territorial</v>
          </cell>
        </row>
        <row r="17">
          <cell r="B17" t="str">
            <v>Distribución del sistema general de participaciones</v>
          </cell>
          <cell r="C17" t="str">
            <v>Distribuir los recursos del Sistema General de Participaciones entre los Departamentos, Distritos y  Municipios del país, así como a las áreas no municipalizadas de los departamentos de Amazonas, Guainía y Vaupés, de acuerdo con los criterios y procedimientos establecidos en la normativa vigente para la financiación de los servicios.</v>
          </cell>
          <cell r="D17" t="str">
            <v>Finanzas Públicas</v>
          </cell>
          <cell r="E17">
            <v>0</v>
          </cell>
          <cell r="F17">
            <v>3</v>
          </cell>
          <cell r="G17" t="str">
            <v>Implantación y desarrollo de los sistemas de información en el departamento nacional de planeación.</v>
          </cell>
        </row>
        <row r="18">
          <cell r="B18" t="str">
            <v xml:space="preserve">Divulgación de Información </v>
          </cell>
          <cell r="C18" t="str">
            <v>Difundir la información generada en el DNP, a través de los diferentes medios de comunicación, con el fin de mantener informados a los grupos de interés.</v>
          </cell>
          <cell r="D18" t="str">
            <v>Gestión de Información</v>
          </cell>
          <cell r="E18">
            <v>0</v>
          </cell>
          <cell r="F18">
            <v>6</v>
          </cell>
          <cell r="G18" t="str">
            <v>Implementación del programa de apoyo al proceso de privatización y concesión en infraestructura ppci tercera fase a nivel nacional</v>
          </cell>
        </row>
        <row r="19">
          <cell r="B19" t="str">
            <v>Documentación de los sistemas de gestión</v>
          </cell>
          <cell r="C19" t="str">
            <v>Administrar la documentación requerida por los sistemas de Gestión, para asegurar su funcionamiento a través de la aplicación de estándares definidos.</v>
          </cell>
          <cell r="D19" t="str">
            <v>Gestión de Calidad</v>
          </cell>
          <cell r="E19">
            <v>0</v>
          </cell>
          <cell r="F19">
            <v>2</v>
          </cell>
          <cell r="G19" t="str">
            <v>Remodelación adecuación y mantenimiento de la infraestructura física del DNP en la ciudad de Bogotá d.c.</v>
          </cell>
        </row>
        <row r="20">
          <cell r="B20" t="str">
            <v>Elaboración de documentos CONPES</v>
          </cell>
          <cell r="C20" t="str">
            <v>Elaborar los Documentos Conpes de carácter económico y social para la formulación de políticas y recomendaciones que respondan a problemas vitales del desarrollo, a través de  una metodología clara que permita realizar seguimiento.</v>
          </cell>
          <cell r="D20" t="str">
            <v>Planeación de Mediano y Largo Plazo</v>
          </cell>
          <cell r="E20">
            <v>0</v>
          </cell>
          <cell r="F20">
            <v>16</v>
          </cell>
          <cell r="G20" t="str">
            <v>Na</v>
          </cell>
        </row>
        <row r="21">
          <cell r="B21" t="str">
            <v>Elaboración de indicadores de coyuntura económica</v>
          </cell>
          <cell r="C21" t="str">
            <v>Compilar para su publicación, estadísticas del sector real, sectores económicos, precios, mercado laboral, sector externo, agregados monetarios, finanzas públicas y gasto social, con el fin de brindar información actualizada y de fácil acceso, a los usuarios internos y externos.</v>
          </cell>
          <cell r="D21" t="str">
            <v>Planeación de Mediano y Largo Plazo</v>
          </cell>
          <cell r="E21">
            <v>0</v>
          </cell>
          <cell r="F21">
            <v>0</v>
          </cell>
          <cell r="G21">
            <v>0</v>
          </cell>
        </row>
        <row r="22">
          <cell r="B22" t="str">
            <v>Elaboración de informes</v>
          </cell>
          <cell r="C22" t="str">
            <v>Elaborar y presentar los informes de rendición de cuentas y hacer el cierre contable de los recursos asignados al Departamento Nacional de Planeación en la vigencia respectiva.</v>
          </cell>
          <cell r="D22" t="str">
            <v>Gestión Financiera</v>
          </cell>
          <cell r="E22">
            <v>0</v>
          </cell>
          <cell r="F22">
            <v>0</v>
          </cell>
        </row>
        <row r="23">
          <cell r="B23" t="str">
            <v>Elaboración de informes de gestión gubernamental, estudios y/o investigaciones</v>
          </cell>
          <cell r="C23" t="str">
            <v>Permitir a la Alta Dirección del DNP conocer e incidir en el alcance de los  documentos propuestos por las dependencias de la entidad, mediante su participación oportuna en el Comité de Estudios, Informes y/o Investigaciones del DNP, con el fin de garantizar que dichos documentos estén alineados con las prioridades del Gobierno Nacional.</v>
          </cell>
          <cell r="D23" t="str">
            <v>Planeación de Mediano y Largo Plazo</v>
          </cell>
          <cell r="E23">
            <v>0</v>
          </cell>
          <cell r="F23">
            <v>0</v>
          </cell>
        </row>
        <row r="24">
          <cell r="B24" t="str">
            <v>Elaboración, Publicación y socialización del Plan Nacional de Desarrollo</v>
          </cell>
          <cell r="C24" t="str">
            <v xml:space="preserve">Coordinar, en el marco de la Ley 152 de 1994,  la elaboración del Plan Nacional de Desarrollo con los Ministerios, Departamentos Administrativos y Entidades Territoriales, así como su publicación y socialización. </v>
          </cell>
          <cell r="D24" t="str">
            <v>Planeación de Mediano y Largo Plazo</v>
          </cell>
          <cell r="E24" t="str">
            <v>No tiene indicador - revisar herramienta de seguimiento y construir indicador  (Avance en el cronograma de elaboración y concertación del proyecto del PND.)</v>
          </cell>
          <cell r="F24">
            <v>0</v>
          </cell>
        </row>
        <row r="25">
          <cell r="B25" t="str">
            <v xml:space="preserve">Emisión de conceptos para modificaciones y autorizaciones relacionadas con la ejecución del presupuesto de inversión para EICE y SEM con régimen de aquellas </v>
          </cell>
          <cell r="C25" t="str">
            <v xml:space="preserve">Emitir concepto técnico y presupuestal sobre las modificaciones y/o autorizaciones al Presupuesto de Inversión EICE y SEM con régimen de aquellas, con el fin de garantizar el uso eficiente de sus recursos durante la ejecución del presupuesto.             </v>
          </cell>
          <cell r="D25" t="str">
            <v>Finanzas Públicas</v>
          </cell>
          <cell r="E25">
            <v>0</v>
          </cell>
          <cell r="F25">
            <v>0</v>
          </cell>
        </row>
        <row r="26">
          <cell r="B26" t="str">
            <v>Emisión de conceptos para proyectos de cooperación internacional</v>
          </cell>
          <cell r="C26" t="str">
            <v>Emitir concepto técnico para la financiación de proyectos con recursos de cooperación internacional con base en el análisis de la información suministrada por la entidad solicitante.</v>
          </cell>
          <cell r="D26" t="str">
            <v>Finanzas Públicas</v>
          </cell>
          <cell r="E26" t="str">
            <v>Pendiente crear indicador para herramienta de seguimiento -  - Base de datos de seguimiento a solicitudes.</v>
          </cell>
          <cell r="F26">
            <v>0</v>
          </cell>
        </row>
        <row r="27">
          <cell r="B27" t="str">
            <v xml:space="preserve">Emisión de Conceptos para la modificación y autorizaciones relacionadas con el Gasto de Inversión del presupuesto General de la Nación - PGN- </v>
          </cell>
          <cell r="C27" t="str">
            <v xml:space="preserve">Emitir concepto técnico y presupuestal sobre las modificaciones y/o autorizaciones al gasto de Inversión solicitadas por las entidades que hacen parte del Presupuesto General de la Nación, con el fin de garantizar el uso eficiente de sus recursos durante la ejecución.       </v>
          </cell>
          <cell r="D27" t="str">
            <v>Finanzas Públicas</v>
          </cell>
          <cell r="E27">
            <v>0</v>
          </cell>
          <cell r="F27">
            <v>0</v>
          </cell>
        </row>
        <row r="28">
          <cell r="B28" t="str">
            <v>Evaluación integral de las entidades territoriales</v>
          </cell>
          <cell r="C28" t="str">
            <v>Evaluar el desempeño de las entidades territoriales en cuanto a la eficacia en el cumplimiento de las metas de sus planes de desarrollo, la eficiencia en la provisión de los servicios básicos de educación salud y agua potable, el cumplimiento de los requisitos de ejecución presupuestal definidos por Ley y la gestión administrativa y fiscal a través de la revisión de la información suministrada y la aplicación de los criterios establecidos para producir el documento de Evaluación de Desempeño Integral de los municipios.</v>
          </cell>
          <cell r="D28" t="str">
            <v>Seguimiento y Evaluación de PPPP</v>
          </cell>
          <cell r="E28">
            <v>0</v>
          </cell>
          <cell r="F28">
            <v>0</v>
          </cell>
        </row>
        <row r="29">
          <cell r="B29" t="str">
            <v>Evaluación y seguimiento al sistema de control interno</v>
          </cell>
          <cell r="C29" t="str">
            <v>Evaluar y realizar seguimiento a la gestión de la Entidad para el mejoramiento del Sistema de Control Interno en el DNP, a través de las funciones que cumple la Oficina de Control Interno</v>
          </cell>
          <cell r="D29" t="str">
            <v xml:space="preserve">Seguimiento a la Gestión </v>
          </cell>
          <cell r="E29">
            <v>0</v>
          </cell>
          <cell r="F29">
            <v>0</v>
          </cell>
        </row>
        <row r="30">
          <cell r="B30" t="str">
            <v>Evaluaciones efectivas de  políticas públicas</v>
          </cell>
          <cell r="C30" t="str">
            <v>Evaluar las políticas consignadas en el PND y las estratégicas que lo complementen, mediante la aplicación de herramientas y técnicas, con el fin de generar información que permita el mejoramiento sostenido de las intervenciones del Estado.</v>
          </cell>
          <cell r="D30" t="str">
            <v>Seguimiento y Evaluación de PPPP</v>
          </cell>
          <cell r="E30">
            <v>0</v>
          </cell>
          <cell r="F30">
            <v>0</v>
          </cell>
        </row>
        <row r="31">
          <cell r="B31" t="str">
            <v>Expedición de decretos</v>
          </cell>
          <cell r="C31" t="str">
            <v>Dar cumplimiento a lo establecido en el Decreto 1345 de 2010, para reglamentar los temas de competencia de la Entidad y cumplir con su misión, salvo los casos en que se trate de actos discrecionales y de ejecución.</v>
          </cell>
          <cell r="D31" t="str">
            <v>Gestión Jurídica</v>
          </cell>
          <cell r="E31">
            <v>0</v>
          </cell>
          <cell r="F31">
            <v>0</v>
          </cell>
        </row>
        <row r="32">
          <cell r="B32" t="str">
            <v>Formulación y seguimiento a la planeación institucional</v>
          </cell>
          <cell r="C32" t="str">
            <v>Definir y hacer seguimiento a los objetivos y resultados previstos para la entidad en el corto y mediano plazo, a través de las metodologías definidas para tal fin, para asegurar el cumplimiento de la misión y visión del DNP.</v>
          </cell>
          <cell r="D32" t="str">
            <v>Direccionamiento Estratégico</v>
          </cell>
          <cell r="E32">
            <v>0</v>
          </cell>
          <cell r="F32">
            <v>0</v>
          </cell>
        </row>
        <row r="33">
          <cell r="B33" t="str">
            <v>Gestión de la seguridad de la información</v>
          </cell>
          <cell r="C33" t="str">
            <v>Gestionar la seguridad de la información para resguardar su confidencialidad, integridad y disponibilidad.</v>
          </cell>
          <cell r="D33" t="str">
            <v>Gestión de Información</v>
          </cell>
          <cell r="E33">
            <v>0</v>
          </cell>
          <cell r="F33">
            <v>0</v>
          </cell>
        </row>
        <row r="34">
          <cell r="B34" t="str">
            <v>Gestión de Proyectos</v>
          </cell>
          <cell r="C34" t="str">
            <v>Orientar la formulación, programación, ejecución, seguimiento y cierre de los proyectos de inversión del DNP como estrategia de gestión orientada a contribuir al logro de los objetivos estratégicos de la entidad en el marco del Sistema Unificado de Inversiones y Finanzas Publicas – SUIFP.</v>
          </cell>
          <cell r="D34" t="str">
            <v>Direccionamiento Estratégico</v>
          </cell>
          <cell r="E34">
            <v>0</v>
          </cell>
          <cell r="F34">
            <v>0</v>
          </cell>
        </row>
        <row r="35">
          <cell r="B35" t="str">
            <v>Gestión del talento humano</v>
          </cell>
          <cell r="C35" t="str">
            <v>Asesorar, liderar y desarrollar las políticas del talento humano, a través de una efectiva vinculación, administración salarial y evaluación de desempeño del personal y del diseño y ejecución de planes y programas de bienestar, capacitación y salud ocupacional, aplicando los principios de la función pública para contribuir al logro de los objetivos de la entidad.</v>
          </cell>
          <cell r="D35" t="str">
            <v>Gestión de Recursos Humanos</v>
          </cell>
          <cell r="E35">
            <v>0</v>
          </cell>
          <cell r="F35">
            <v>0</v>
          </cell>
        </row>
        <row r="36">
          <cell r="B36" t="str">
            <v>Gestión documental</v>
          </cell>
          <cell r="C36" t="str">
            <v>Administrar la documentación producida por el Departamento Nacional de Planeación (DNP) para conservar el patrimonio de la información de la entidad a través de la  procedimientos orientados a la planificación, manejo y organización documental.</v>
          </cell>
          <cell r="D36" t="str">
            <v>Gestión de Información</v>
          </cell>
          <cell r="E36">
            <v>0</v>
          </cell>
          <cell r="F36">
            <v>0</v>
          </cell>
        </row>
        <row r="37">
          <cell r="B37" t="str">
            <v xml:space="preserve">Gestión Judicial </v>
          </cell>
          <cell r="C37" t="str">
            <v>Adelantar la representación judicial del DNP y el FNR dentro de los procesos en los cuales es parte.</v>
          </cell>
          <cell r="D37" t="str">
            <v>Gestión Jurídica</v>
          </cell>
          <cell r="E37">
            <v>0</v>
          </cell>
          <cell r="F37">
            <v>0</v>
          </cell>
        </row>
        <row r="38">
          <cell r="B38" t="str">
            <v>Liquidación y Distribución de Excedentes Financieros y Destinación de Utilidades</v>
          </cell>
          <cell r="C38" t="str">
            <v>Preparar la liquidación y recomendar al CONPES la distribución de excedentes financieros de las Empresas Industriales y Comerciales del Estado del orden nacional no societarias -EICE no societarias- y los Establecimientos Públicos del orden nacional, señalando el monto a transferir a la Nación y a las entidades. De igual forma recomendar al CONPES las instrucciones a impartirse a los representantes de la Nación y sus entidades en las juntas de socios o asambleas de accionistas de las Empresas Industriales y Comerciales del Estado societarias -EICE societarias-  y de las Sociedades de Economía mixta -SEM-  sobre el monto de las utilidades a distribuirse como dividendos, a reservarse o capitalizarse.</v>
          </cell>
          <cell r="D38" t="str">
            <v>Finanzas Públicas</v>
          </cell>
          <cell r="E38">
            <v>0</v>
          </cell>
          <cell r="F38">
            <v>0</v>
          </cell>
        </row>
        <row r="39">
          <cell r="B39" t="str">
            <v xml:space="preserve">Procesamiento y consolidación de información social </v>
          </cell>
          <cell r="C39" t="str">
            <v>Realizar la consolidación y publicación de la Información socio demográfica para el cálculo de indicadores  y del SISBEN para la identificación de potenciales beneficiarios de programas sociales.</v>
          </cell>
          <cell r="D39" t="str">
            <v>Planeación de Mediano y Largo Plazo</v>
          </cell>
          <cell r="E39">
            <v>0</v>
          </cell>
          <cell r="F39">
            <v>0</v>
          </cell>
        </row>
        <row r="40">
          <cell r="B40" t="str">
            <v xml:space="preserve">Programación presupuestal </v>
          </cell>
          <cell r="C40" t="str">
            <v>Formular la propuesta presupuestal de mediano palazo -PMP- consolidando las estimaciones de  Departamento Nacional de Planeación y del Fondo Nacional de Regalías,  para  dar cumplimiento al referente estratégico de su gestión.</v>
          </cell>
          <cell r="D40" t="str">
            <v>Direccionamiento Estratégico</v>
          </cell>
          <cell r="E40" t="str">
            <v>no tiene indicador - revisar herramienta de seguimiento y construir indicador  (Sistema Unificado de Inversiones y Finanzas Publicas - SUIFP:- Modulo BPIN (Formulación).- Modulo Programación.)</v>
          </cell>
          <cell r="F40">
            <v>0</v>
          </cell>
        </row>
        <row r="41">
          <cell r="B41" t="str">
            <v>Programación presupuestal de la inversión de las empresas industriales y comerciales del estado y sociedades de economía mixta con el régimen de aquellas, dedicadas a actividades no financieras</v>
          </cell>
          <cell r="C41" t="str">
            <v>Conceptuar sobre el cupo de inversión anual de las Empresas Industriales y Comerciales del estado –EICE- y Sociedades de Economía Mixta –SEM- con el régimen de aquellas, dedicadas a actividades no financieras, atendiendo lo establecido en el Estatuto Orgánico de Presupuesto para dar cumplimiento a la ley.</v>
          </cell>
          <cell r="D41" t="str">
            <v>Finanzas Públicas</v>
          </cell>
          <cell r="E41">
            <v>0</v>
          </cell>
          <cell r="F41">
            <v>0</v>
          </cell>
        </row>
        <row r="42">
          <cell r="B42" t="str">
            <v>Programación presupuestal de la inversión del presupuesto general de la nación</v>
          </cell>
          <cell r="C42" t="str">
            <v>Realizar el plan Operativo Anual de Inversiones (POAI), priorizando los recursos para garantizar el cumplimiento del Plan Plurianual de Inversiones, los objetivos y metas del PND.</v>
          </cell>
          <cell r="D42" t="str">
            <v>Finanzas Públicas</v>
          </cell>
          <cell r="E42" t="str">
            <v>Tiene como herramientas e seguimiento Plan de Acción</v>
          </cell>
          <cell r="F42">
            <v>0</v>
          </cell>
        </row>
        <row r="43">
          <cell r="B43" t="str">
            <v>Proyectos de TIC</v>
          </cell>
          <cell r="C43" t="str">
            <v>Desarrollar los proyectos de Tecnologías de Información y Comunicaciones que contribuyan al mejoramiento de la gestión del DNP.</v>
          </cell>
          <cell r="D43" t="str">
            <v>Gestión de Tecnología de Información y Comunicaciones</v>
          </cell>
          <cell r="E43">
            <v>0</v>
          </cell>
          <cell r="F43">
            <v>0</v>
          </cell>
        </row>
        <row r="44">
          <cell r="B44" t="str">
            <v>Publicaciones</v>
          </cell>
          <cell r="C44" t="str">
            <v xml:space="preserve">Realizar la producción editorial de las publicaciones del DNP, para la divulgación pública de los estudios, informes, investigaciones y demás documentos elaborados por las direcciones técnicas y la Alta Dirección del DNP, de acuerdo con las disposiciones establecidas. </v>
          </cell>
          <cell r="D44" t="str">
            <v>Gestión de Información</v>
          </cell>
          <cell r="E44">
            <v>0</v>
          </cell>
          <cell r="F44">
            <v>0</v>
          </cell>
        </row>
        <row r="45">
          <cell r="B45" t="str">
            <v>Quejas, reclamos y sugerencias</v>
          </cell>
          <cell r="C45" t="str">
            <v>Atender oportunamente quejas, reclamos y sugerencias relacionadas con temas de competencia del DNP, presentadas por afectados o interesados,  que contribuyen al mejoramiento de la Entidad,  de conformidad con la normativa vigente.</v>
          </cell>
          <cell r="D45" t="str">
            <v>Atención a requerimientos Internos y Externos</v>
          </cell>
          <cell r="E45">
            <v>0</v>
          </cell>
          <cell r="F45">
            <v>0</v>
          </cell>
        </row>
        <row r="46">
          <cell r="B46" t="str">
            <v>Regalías</v>
          </cell>
          <cell r="C46" t="str">
            <v>Dirigir, supervisar y coordinar las actividades  de carácter técnico asignadas al DNP,  referente a los Recursos de  Regalías y otras compensaciones así como los recursos del FNR, mediante la aplicación de las normas vigentes, para verificar el cumplimiento de los requisitos establecidos y tomar las medidas preventivas y correctivas pertinentes en los casos que se determine.</v>
          </cell>
          <cell r="D46" t="str">
            <v>Finanzas Públicas</v>
          </cell>
          <cell r="E46">
            <v>0</v>
          </cell>
          <cell r="F46">
            <v>0</v>
          </cell>
        </row>
        <row r="47">
          <cell r="B47" t="str">
            <v>Seguimiento a documentos CONPES</v>
          </cell>
          <cell r="C47" t="str">
            <v xml:space="preserve">Monitorear las recomendaciones de Documentos Conpes para generar informes que permitan la toma de decisiones a través de reportes periódicos.  </v>
          </cell>
          <cell r="D47" t="str">
            <v>Seguimiento y Evaluación de PPPP</v>
          </cell>
          <cell r="E47">
            <v>0</v>
          </cell>
          <cell r="F47">
            <v>0</v>
          </cell>
        </row>
        <row r="48">
          <cell r="B48" t="str">
            <v>Seguimiento a los Sistemas de Gestión</v>
          </cell>
          <cell r="C48" t="str">
            <v>Realizar seguimiento a los sistemas de gestión del DNP, para asegurar su conveniencia, adecuación, eficacia, eficiencia y/o efectividad continuas, a través del ejercicio de las actividades de medición, análisis y mejora definidas para cada uno de ellos.</v>
          </cell>
          <cell r="D48" t="str">
            <v>Mejora Continua</v>
          </cell>
          <cell r="E48">
            <v>0</v>
          </cell>
          <cell r="F48">
            <v>0</v>
          </cell>
        </row>
        <row r="49">
          <cell r="B49" t="str">
            <v>Seguimiento a Proyectos de Inversión Pública del PGN</v>
          </cell>
          <cell r="C49" t="str">
            <v>Realizar el control y seguimiento a la ejecución física, financiera, cronológica  y de gestión de los programas y proyectos financiados, total o parcialmente, con recursos públicos del PGN.</v>
          </cell>
          <cell r="D49" t="str">
            <v>Seguimiento y Evaluación de PPPP</v>
          </cell>
          <cell r="E49">
            <v>0</v>
          </cell>
          <cell r="F49">
            <v>0</v>
          </cell>
        </row>
        <row r="50">
          <cell r="B50" t="str">
            <v>Seguimiento agenda legislativa</v>
          </cell>
          <cell r="C50" t="str">
            <v>Realizar seguimiento y conceptuar sobre los Proyectos de Ley y de Acto Legislativo que tengan incidencia para el DNP y el FNR.</v>
          </cell>
          <cell r="D50" t="str">
            <v>Gestión Jurídica</v>
          </cell>
          <cell r="E50">
            <v>0</v>
          </cell>
          <cell r="F50">
            <v>0</v>
          </cell>
        </row>
        <row r="51">
          <cell r="B51" t="str">
            <v>Seguimiento al Plan Nacional de Desarrollo</v>
          </cell>
          <cell r="C51" t="str">
            <v>Generar información de calidad sobre el seguimiento a los avances del Plan Nacional de Desarrollo -PND- y principales programas y políticas de Gobierno para la toma de decisiones, a través de la canalización de información proveniente de los sectores.</v>
          </cell>
          <cell r="D51" t="str">
            <v>Seguimiento y Evaluación de PPPP</v>
          </cell>
          <cell r="E51">
            <v>0</v>
          </cell>
          <cell r="F51">
            <v>0</v>
          </cell>
        </row>
        <row r="52">
          <cell r="B52" t="str">
            <v>Seguimiento al sistema general de participaciones</v>
          </cell>
          <cell r="C52" t="str">
            <v>Realizar el seguimiento y evaluación de la información reportada por la Entidades Territoriales para determinar el nivel de cumplimiento respecto a la presupuestarían y ejecución de los recursos del SGP a través de la aplicación de la metodología de evaluación integral de los requisitos legales.</v>
          </cell>
          <cell r="D52" t="str">
            <v>Seguimiento y Evaluación de PPPP</v>
          </cell>
          <cell r="E52">
            <v>0</v>
          </cell>
          <cell r="F52">
            <v>0</v>
          </cell>
        </row>
        <row r="53">
          <cell r="B53" t="str">
            <v>Servicios de Tecnología de información  y telecomunicaciones</v>
          </cell>
          <cell r="C53" t="str">
            <v>Brindar atención a solicitudes de tecnología de información y comunicaciones que apoyan el desarrollo de las funciones del DNP, a través del Centro de Servicios</v>
          </cell>
          <cell r="D53" t="str">
            <v>Gestión de Tecnología de Información y Comunicaciones</v>
          </cell>
          <cell r="E53">
            <v>0</v>
          </cell>
          <cell r="F53">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1"/>
      <sheetName val="I2"/>
      <sheetName val="I3"/>
      <sheetName val="I4"/>
      <sheetName val="Hoja2"/>
    </sheetNames>
    <sheetDataSet>
      <sheetData sheetId="0"/>
      <sheetData sheetId="1"/>
      <sheetData sheetId="2"/>
      <sheetData sheetId="3"/>
      <sheetData sheetId="4">
        <row r="2">
          <cell r="A2" t="str">
            <v xml:space="preserve">DIRAT - DIRECCIÓN DE ATENCIÓN Y TRATAMIENTO </v>
          </cell>
          <cell r="F2" t="str">
            <v>Administrar, promover el uso y apropiación de las tecnologías de la información y las comunicaciones como soporte de la gestión administrativa del sistema penitenciario y carcelario.</v>
          </cell>
          <cell r="H2" t="str">
            <v xml:space="preserve">Atención Social
</v>
          </cell>
          <cell r="J2" t="str">
            <v>2015011000230 - "DESARROLLO TECNOLÓGICO PARA EL SISTEMA MISIONAL PENITENCIARIO Y CARCELARIO</v>
          </cell>
        </row>
        <row r="3">
          <cell r="A3" t="str">
            <v xml:space="preserve">DICUV - DIRECCIÓN DE CUSTODIA Y VIGILANCIA </v>
          </cell>
          <cell r="F3" t="str">
            <v>Brindar programas pertinentes de tratamiento penitenciario orientados a la PPL que les permita su resocialización para la vida en libertad.</v>
          </cell>
          <cell r="H3" t="str">
            <v xml:space="preserve">Comunicación Estratégica
</v>
          </cell>
          <cell r="J3" t="str">
            <v>2015011000235 - MEJORAMIENTO DE PROCESOS EDUCATIVOS EN LOS ESTABLECIMIENTOS DE RECLUSIÓN DEL ORDEN NACIONAL</v>
          </cell>
        </row>
        <row r="4">
          <cell r="A4" t="str">
            <v xml:space="preserve">DIGEC - DIRECCIÓN DE GESTIÓN CORPORATIVA </v>
          </cell>
          <cell r="F4" t="str">
            <v xml:space="preserve">Contribuir a la protección y el fomento de los derechos humanos de la población privada de la libertad en la prestación de los servicios penitenciarios y carcelarios. </v>
          </cell>
          <cell r="H4" t="str">
            <v xml:space="preserve">Control Interno </v>
          </cell>
          <cell r="J4" t="str">
            <v>2015011000276 - IMPLEMENTACIÓN CÁRCELES PARA LA PAZ NACIONAL</v>
          </cell>
        </row>
        <row r="5">
          <cell r="A5" t="str">
            <v>DIRES - DIRECCION ESCUELA DE FORMACIÓN</v>
          </cell>
          <cell r="F5" t="str">
            <v>Gestionar los programas académicos de acuerdo con los lineamientos establecidos en la legislación vigente con el fin de producir una oferta educativa pertinente y de calidad.</v>
          </cell>
          <cell r="H5" t="str">
            <v xml:space="preserve">Derechos Humanos  y Atención al Cliente
</v>
          </cell>
          <cell r="J5" t="str">
            <v>2015011000269 - DISEÑO DE HERRAMIENTAS DE EVALUACIÓN NACIONAL</v>
          </cell>
        </row>
        <row r="6">
          <cell r="A6" t="str">
            <v>GAPOE - GRUPO DE APOYO ESPIRITUAL</v>
          </cell>
          <cell r="F6" t="str">
            <v>Implementar un modelo de planeación y gestión que articule la adopción de políticas, afiance la actuación administrativa,  facilite el cumplimiento de las metas institucionales y la prestación de servicios a la comunidad.</v>
          </cell>
          <cell r="H6" t="str">
            <v xml:space="preserve">Directrices Jurídicas del Régimen Penitenciario y Carcelario 
</v>
          </cell>
          <cell r="J6" t="str">
            <v xml:space="preserve">1173000580000 - IMPLEMENTACIÓN DE MECANISMOS PARA MEJORAR LA CALIDAD Y EFICIENCIA EN LA PRESTACIÓN DEL SERVICIO AL CIUDADANO </v>
          </cell>
        </row>
        <row r="7">
          <cell r="A7" t="str">
            <v xml:space="preserve">GASUP - GRUPO DE ASUNTOS PENITENCIARIOS </v>
          </cell>
          <cell r="F7" t="str">
            <v>Realizar asesoría jurídica y  orientar las políticas a nivel nacional sobre la aplicación del régimen disciplinario para la defensa judicial del Inpec.</v>
          </cell>
          <cell r="H7" t="str">
            <v xml:space="preserve">Gestión  Legal
</v>
          </cell>
          <cell r="J7" t="str">
            <v>2012011000280 - IMPLEMENTACIÓN GESTIÓN DOCUMENTAL INPEC A NIVEL NACIONAL</v>
          </cell>
        </row>
        <row r="8">
          <cell r="A8" t="str">
            <v xml:space="preserve">GATEC - GRUPO DE ATENCIÓN AL CIUDADANO </v>
          </cell>
          <cell r="F8" t="str">
            <v>Sostener la Atención Social a la PPL, que les otorgue condiciones dignas en la  Pricionalización.</v>
          </cell>
          <cell r="H8" t="str">
            <v xml:space="preserve">Gestión  Talento Humano
</v>
          </cell>
        </row>
        <row r="9">
          <cell r="A9" t="str">
            <v xml:space="preserve">GODHU - GRUPO DE DERECHOS HUMANOS </v>
          </cell>
          <cell r="F9" t="str">
            <v>Generar condiciones permanentes de seguridad en los ERON.</v>
          </cell>
          <cell r="H9" t="str">
            <v xml:space="preserve">Gestión del Conocimiento Institucional.
</v>
          </cell>
        </row>
        <row r="10">
          <cell r="A10" t="str">
            <v xml:space="preserve">GRURI - GRUPO DE RELACIONES INTERNACIONALES </v>
          </cell>
          <cell r="F10" t="str">
            <v>Garantizar la gestión del Talento Humano, para que los servidores penitenciarios desarrollen de manera competente y comprometida la Nacionalidad de la Institucional.</v>
          </cell>
          <cell r="H10" t="str">
            <v xml:space="preserve">Gestión Disciplinaria
</v>
          </cell>
        </row>
        <row r="11">
          <cell r="A11" t="str">
            <v>GREPU - GRUPO DE RELACIONES PÚBLICAS Y PROTOCOLO</v>
          </cell>
          <cell r="H11" t="str">
            <v xml:space="preserve">Gestión Documental
</v>
          </cell>
        </row>
        <row r="12">
          <cell r="A12" t="str">
            <v>OFICO - OFICINA ASESORA DE COMUNICACIONES</v>
          </cell>
          <cell r="H12" t="str">
            <v xml:space="preserve">Gestión Financiera
</v>
          </cell>
        </row>
        <row r="13">
          <cell r="A13" t="str">
            <v xml:space="preserve">OFPLA - OFICINA ASESORA DE PLANEACIÓN </v>
          </cell>
          <cell r="H13" t="str">
            <v xml:space="preserve">Gestión Tecnología e Información
</v>
          </cell>
        </row>
        <row r="14">
          <cell r="A14" t="str">
            <v xml:space="preserve">OFAJU - OFICINA ASESORA JURÍDICA </v>
          </cell>
          <cell r="H14" t="str">
            <v xml:space="preserve">Logística y Abastecimiento
</v>
          </cell>
        </row>
        <row r="15">
          <cell r="A15" t="str">
            <v xml:space="preserve">OFICI - OFICINA DE CONTROL INTERNO </v>
          </cell>
          <cell r="H15" t="str">
            <v xml:space="preserve">Planificación Institucional  </v>
          </cell>
        </row>
        <row r="16">
          <cell r="A16" t="str">
            <v xml:space="preserve">OFIDI - OFICINA DE CONTROL INTERNO DISCIPLINARIO </v>
          </cell>
          <cell r="H16" t="str">
            <v xml:space="preserve">Seguridad Penitenciaria 
y Carcelaria
</v>
          </cell>
        </row>
        <row r="17">
          <cell r="A17" t="str">
            <v xml:space="preserve">OFISI - OFICINA DE SISTEMAS DE INFORMACIÓN </v>
          </cell>
          <cell r="H17" t="str">
            <v>Tratamiento Penitenciario</v>
          </cell>
        </row>
        <row r="18">
          <cell r="A18" t="str">
            <v xml:space="preserve">SUTAH - SUBDIRECCIÓN DE TALENTO HUMANO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I-9"/>
      <sheetName val="I-9GPE"/>
      <sheetName val="I-9SDS"/>
      <sheetName val="I-9STDIP"/>
      <sheetName val="I-9SRH"/>
      <sheetName val="I-9SG"/>
      <sheetName val="I-9SF"/>
      <sheetName val="I-9DG"/>
      <sheetName val="I-9GRUPOSGR"/>
      <sheetName val="I-9SDAS"/>
      <sheetName val="I-9SA"/>
      <sheetName val="I-9PNSC"/>
      <sheetName val="I-9OI"/>
      <sheetName val="I-9OCI"/>
      <sheetName val="I-9GP"/>
      <sheetName val="I-9GCT"/>
      <sheetName val="I-9GCRP"/>
      <sheetName val="I-9DR"/>
      <sheetName val="I-9DJSG"/>
      <sheetName val="I-9DIFP"/>
      <sheetName val="I-9DIES"/>
      <sheetName val="I-9DSEPP"/>
      <sheetName val="I-9DEE"/>
      <sheetName val="I-9DDU"/>
      <sheetName val="I-9DDTS"/>
      <sheetName val="I-9DDS"/>
      <sheetName val="I-9DDRS"/>
      <sheetName val="I-9DDE"/>
      <sheetName val="I-9OAJ"/>
      <sheetName val="I-2"/>
      <sheetName val="I-2SDAS"/>
      <sheetName val="I-2DR"/>
      <sheetName val="I-2DIFP"/>
      <sheetName val="I-2DDTS"/>
      <sheetName val="I-2STDIP"/>
      <sheetName val="I-2PROFIIP"/>
      <sheetName val="I-2DG"/>
      <sheetName val="I-2GP"/>
      <sheetName val="I-2GRUPOSGR"/>
      <sheetName val="I-2GCT"/>
      <sheetName val="I-2SRH"/>
      <sheetName val="I-2SF"/>
      <sheetName val="I-2SA"/>
      <sheetName val="I-2SG"/>
      <sheetName val="I-2DDU"/>
      <sheetName val="I-2DDE"/>
      <sheetName val="I-2DJSG"/>
      <sheetName val="I-2DDRS"/>
      <sheetName val="I-2DDS"/>
      <sheetName val="I-2DIES"/>
      <sheetName val="I-2DSEPP"/>
      <sheetName val="I-2DEE"/>
      <sheetName val="I-2SDS"/>
      <sheetName val="I-2GPE"/>
      <sheetName val="I-2OCI"/>
      <sheetName val="I-2GCRP"/>
      <sheetName val="I-2OI"/>
      <sheetName val="I-2OAJ"/>
      <sheetName val="I-1"/>
      <sheetName val="I-1SDAS"/>
      <sheetName val="I-1DR"/>
      <sheetName val="I-1DIFP"/>
      <sheetName val="I-1STDIP"/>
      <sheetName val="I-1PNSC"/>
      <sheetName val="I-1DDTS"/>
      <sheetName val="I-1GP"/>
      <sheetName val="I-1GCT"/>
      <sheetName val="I-1SRH"/>
      <sheetName val="I-1SF"/>
      <sheetName val="I-1SA"/>
      <sheetName val="I-1SG"/>
      <sheetName val="I-1DDU"/>
      <sheetName val="I-1DDE"/>
      <sheetName val="I-1DJSG"/>
      <sheetName val="I-1DDRS"/>
      <sheetName val="I-1DDS"/>
      <sheetName val="I-1DIES"/>
      <sheetName val="I-1DSEPP"/>
      <sheetName val="I-1DEE"/>
      <sheetName val="I-1SDS"/>
      <sheetName val="I-1GPE"/>
      <sheetName val="I-1OCI"/>
      <sheetName val="I-1GCRP"/>
      <sheetName val="I-1OI"/>
      <sheetName val="I-1OAJ"/>
      <sheetName val="I-1GRUPOSGR"/>
      <sheetName val="I-1DG"/>
      <sheetName val="I-6"/>
      <sheetName val="I-8"/>
      <sheetName val="I-8GPE"/>
      <sheetName val="I-8SDS"/>
      <sheetName val="I-8STDIP"/>
      <sheetName val="I-8SRH"/>
      <sheetName val="I-8SG"/>
      <sheetName val="I-8SF"/>
      <sheetName val="I-8DG"/>
      <sheetName val="I-8GRUPOSGR"/>
      <sheetName val="I-8SDAS"/>
      <sheetName val="I-8SA"/>
      <sheetName val="I-8PNSC"/>
      <sheetName val="I-8OI"/>
      <sheetName val="I-8OCI"/>
      <sheetName val="I-8GP"/>
      <sheetName val="I-8GCT"/>
      <sheetName val="I-8GCRP"/>
      <sheetName val="I-8DR"/>
      <sheetName val="I-8DJSG"/>
      <sheetName val="I-8DIFP"/>
      <sheetName val="I-8DIES"/>
      <sheetName val="I-8DSEPP"/>
      <sheetName val="I-8DEE"/>
      <sheetName val="I-8DDU"/>
      <sheetName val="I-8DDTS"/>
      <sheetName val="I-8DDS"/>
      <sheetName val="I-8DDRS"/>
      <sheetName val="I-8DDE"/>
      <sheetName val="I-8OAJ"/>
      <sheetName val="Procesos"/>
      <sheetName val="Dependencias"/>
      <sheetName val="Objetivos"/>
      <sheetName val="Proye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row r="5">
          <cell r="A5" t="str">
            <v>DDE - DIRECCIÓN DE DESARROLLO EMPRESARIAL</v>
          </cell>
        </row>
        <row r="6">
          <cell r="A6" t="str">
            <v>DDRS - DIRECCIÓN DE DESARROLLO RURAL SOSTENIBLE</v>
          </cell>
        </row>
        <row r="7">
          <cell r="A7" t="str">
            <v>DDS - DIRECCIÓN DE DESARROLLO SOCIAL</v>
          </cell>
        </row>
        <row r="8">
          <cell r="A8" t="str">
            <v>DDTS - DIRECCIÓN DE DESARROLLO TERRITORIAL SOSTENIBLE</v>
          </cell>
        </row>
        <row r="9">
          <cell r="A9" t="str">
            <v>DDU - DIRECCIÓN DE DESARROLLO URBANO</v>
          </cell>
        </row>
        <row r="10">
          <cell r="A10" t="str">
            <v>DG - DIRECCION GENERAL</v>
          </cell>
        </row>
        <row r="11">
          <cell r="A11" t="str">
            <v>DEE - DIRECCIÓN DE ESTUDIOS ECONÓMICOS</v>
          </cell>
        </row>
        <row r="12">
          <cell r="A12" t="str">
            <v>DIES - DIRECCIÓN DE INFRAESTRUCTURA Y ENERGIA SOSTENIBLE</v>
          </cell>
        </row>
        <row r="13">
          <cell r="A13" t="str">
            <v>DIFP - DIRECCIÓN DE INVERSIONES Y FINANZAS PÚBLICAS</v>
          </cell>
        </row>
        <row r="14">
          <cell r="A14" t="str">
            <v>DJSG - DIRECCIÓN DE JUSTICIA SEGURIDAD Y GOBIERNO</v>
          </cell>
        </row>
        <row r="15">
          <cell r="A15" t="str">
            <v>DR - DIRECCION DE REGALIAS</v>
          </cell>
        </row>
        <row r="16">
          <cell r="A16" t="str">
            <v>DSEPP - DIRECCIÓN DE SEGUIMIENTO Y EVALUACION DE   POLITICAS PÚBLICAS</v>
          </cell>
        </row>
        <row r="17">
          <cell r="A17" t="str">
            <v xml:space="preserve">GCRP - GRUPO DE COMUNICACIONES Y RELACIONES PÚBLICAS </v>
          </cell>
        </row>
        <row r="18">
          <cell r="A18" t="str">
            <v>GCT - GRUPO DE CONTRATACION</v>
          </cell>
        </row>
        <row r="19">
          <cell r="A19" t="str">
            <v>GP - GRUPO DE PLANEACION</v>
          </cell>
        </row>
        <row r="20">
          <cell r="A20" t="str">
            <v>GPE - GRUPO DE PROYECTOS ESPECIALES</v>
          </cell>
        </row>
        <row r="21">
          <cell r="A21" t="str">
            <v>GRUPO DE COORDINACIÓN DEL SGR</v>
          </cell>
        </row>
        <row r="22">
          <cell r="A22" t="str">
            <v>OAJ - OFICINA ASESORA JURÍDICA</v>
          </cell>
        </row>
        <row r="23">
          <cell r="A23" t="str">
            <v>OCI - OFICINA DE CONTROL INTERNO</v>
          </cell>
        </row>
        <row r="24">
          <cell r="A24" t="str">
            <v>OI - OFICINA DE INFORMATICA</v>
          </cell>
        </row>
        <row r="25">
          <cell r="A25" t="str">
            <v>PNSC - PROGRAMA NACIONAL DE SERVICIO AL CIUDADANO</v>
          </cell>
        </row>
        <row r="26">
          <cell r="A26" t="str">
            <v>SA - SUBDIRECCIÓN ADMINISTRATIVA</v>
          </cell>
        </row>
        <row r="27">
          <cell r="A27" t="str">
            <v>SDAS - SUBDIREC DE DESARROLLO AMBIENTAL SOSTENIBLE</v>
          </cell>
        </row>
        <row r="28">
          <cell r="A28" t="str">
            <v>SDS - SUBDIRECCIÓN SECTORIAL</v>
          </cell>
        </row>
        <row r="29">
          <cell r="A29" t="str">
            <v>SF - SUBDIRECCIÓN FINANCIERA</v>
          </cell>
        </row>
        <row r="30">
          <cell r="A30" t="str">
            <v>SG - SECRETARIA GENERAL</v>
          </cell>
        </row>
        <row r="31">
          <cell r="A31" t="str">
            <v>SRH - SUBDIRECCIÓN DE RECURSOS HUMANOS</v>
          </cell>
        </row>
        <row r="32">
          <cell r="A32" t="str">
            <v>STDIP - SUBDIRECCIÓN TERRITORIAL Y DE INVERSIÓN PUBLICA</v>
          </cell>
        </row>
      </sheetData>
      <sheetData sheetId="120" refreshError="1">
        <row r="5">
          <cell r="A5" t="str">
            <v>Diseñar e implementar herramientas de planeación y liderar la formulación de políticas de mediano y largo plazo en el marco de la agenda de desarrollo del país.</v>
          </cell>
        </row>
        <row r="6">
          <cell r="A6" t="str">
            <v>Liderar el desarrollo territorial con visión de país.</v>
          </cell>
        </row>
        <row r="7">
          <cell r="A7" t="str">
            <v xml:space="preserve">Articular las diferentes fuentes de inversión, y garantizar la distribución de los recursos bajo </v>
          </cell>
        </row>
        <row r="8">
          <cell r="A8" t="str">
            <v>Incorporar al ciclo de planeación la información proveniente del seguimiento y la evaluación de las políticas públicas.</v>
          </cell>
        </row>
        <row r="9">
          <cell r="A9" t="str">
            <v>Fortalecer al DNP a través de mejores prácticas en la gestión de procesos administrativos, financieros, tecnológicos y de talento humano, para mejorar el desempeño y la conformidad de los productos y servicios de la Entidad.</v>
          </cell>
        </row>
        <row r="10">
          <cell r="A10" t="str">
            <v>Mantener integralmente los sistemas de gestión institucional, con un enfoque de mejora continua orientado a la eficacia, eficiencia y efectividad de la gestión.</v>
          </cell>
        </row>
        <row r="11">
          <cell r="A11" t="str">
            <v>Asegurar la efectiva prestación de trámites y servicios a nuestros clientes, promoviendo prácticas de eficiencia y buen gobierno.</v>
          </cell>
        </row>
      </sheetData>
      <sheetData sheetId="12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N1000"/>
  <sheetViews>
    <sheetView zoomScale="80" zoomScaleNormal="80" workbookViewId="0">
      <selection activeCell="D13" sqref="D13:J13"/>
    </sheetView>
  </sheetViews>
  <sheetFormatPr baseColWidth="10" defaultColWidth="14.42578125" defaultRowHeight="15" customHeight="1"/>
  <cols>
    <col min="1" max="1" width="5.140625" style="4" customWidth="1"/>
    <col min="2" max="2" width="12.85546875" style="4" customWidth="1"/>
    <col min="3" max="3" width="10.28515625" style="4" customWidth="1"/>
    <col min="4" max="4" width="11.28515625" style="4" customWidth="1"/>
    <col min="5" max="5" width="9.85546875" style="4" customWidth="1"/>
    <col min="6" max="6" width="13.42578125" style="4" customWidth="1"/>
    <col min="7" max="8" width="12.42578125" style="4" customWidth="1"/>
    <col min="9" max="9" width="23.85546875" style="4" customWidth="1"/>
    <col min="10" max="10" width="23.28515625" style="4" customWidth="1"/>
    <col min="11" max="11" width="10.42578125" style="4" customWidth="1"/>
    <col min="12" max="13" width="11.42578125" style="4" customWidth="1"/>
    <col min="14" max="15" width="11.42578125" style="4" hidden="1" customWidth="1"/>
    <col min="16" max="16" width="20.28515625" style="4" hidden="1" customWidth="1"/>
    <col min="17" max="18" width="9.7109375" style="4" hidden="1" customWidth="1"/>
    <col min="19" max="19" width="20.85546875" style="4" hidden="1" customWidth="1"/>
    <col min="20" max="123" width="17.85546875" style="4" hidden="1" customWidth="1"/>
    <col min="124" max="161" width="11.42578125" style="4" hidden="1" customWidth="1"/>
    <col min="162" max="170" width="11.42578125" style="4" customWidth="1"/>
    <col min="171" max="16384" width="14.42578125" style="4"/>
  </cols>
  <sheetData>
    <row r="1" spans="1:170">
      <c r="A1" s="1"/>
      <c r="B1" s="1"/>
      <c r="C1" s="1"/>
      <c r="D1" s="1"/>
      <c r="E1" s="1"/>
      <c r="F1" s="1"/>
      <c r="G1" s="1"/>
      <c r="H1" s="1"/>
      <c r="I1" s="1"/>
      <c r="J1" s="1"/>
      <c r="K1" s="1"/>
      <c r="L1" s="2"/>
      <c r="M1" s="2"/>
      <c r="N1" s="2"/>
      <c r="O1" s="2"/>
      <c r="P1" s="3"/>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row>
    <row r="2" spans="1:170" ht="12" customHeight="1">
      <c r="A2" s="1"/>
      <c r="B2" s="5"/>
      <c r="C2" s="5"/>
      <c r="D2" s="6"/>
      <c r="E2" s="6"/>
      <c r="F2" s="6"/>
      <c r="G2" s="6"/>
      <c r="H2" s="6"/>
      <c r="I2" s="5"/>
      <c r="J2" s="5"/>
      <c r="K2" s="1"/>
      <c r="L2" s="2"/>
      <c r="M2" s="2"/>
      <c r="N2" s="2"/>
      <c r="O2" s="2"/>
      <c r="P2" s="3"/>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row>
    <row r="3" spans="1:170" ht="22.5" customHeight="1" thickBot="1">
      <c r="A3" s="1"/>
      <c r="B3" s="5"/>
      <c r="C3" s="5"/>
      <c r="D3" s="6"/>
      <c r="E3" s="7" t="s">
        <v>0</v>
      </c>
      <c r="F3" s="8"/>
      <c r="G3" s="8"/>
      <c r="H3" s="8"/>
      <c r="I3" s="8"/>
      <c r="J3" s="8"/>
      <c r="K3" s="1"/>
      <c r="L3" s="2"/>
      <c r="M3" s="2"/>
      <c r="N3" s="2"/>
      <c r="O3" s="2"/>
      <c r="P3" s="3"/>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row>
    <row r="4" spans="1:170" ht="10.5" customHeight="1" thickBot="1">
      <c r="A4" s="1"/>
      <c r="B4" s="5"/>
      <c r="C4" s="5"/>
      <c r="D4" s="5"/>
      <c r="E4" s="5"/>
      <c r="F4" s="5"/>
      <c r="G4" s="5"/>
      <c r="H4" s="5"/>
      <c r="I4" s="5"/>
      <c r="J4" s="5"/>
      <c r="K4" s="1"/>
      <c r="L4" s="2"/>
      <c r="M4" s="2"/>
      <c r="N4" s="2"/>
      <c r="O4" s="2"/>
      <c r="P4" s="3"/>
      <c r="Q4" s="1"/>
      <c r="R4" s="1"/>
      <c r="S4" s="1"/>
      <c r="T4" s="9" t="s">
        <v>1</v>
      </c>
      <c r="U4" s="10" t="s">
        <v>2</v>
      </c>
      <c r="V4" s="10" t="s">
        <v>3</v>
      </c>
      <c r="W4" s="10" t="s">
        <v>4</v>
      </c>
      <c r="X4" s="10" t="s">
        <v>5</v>
      </c>
      <c r="Y4" s="10" t="s">
        <v>6</v>
      </c>
      <c r="Z4" s="10" t="s">
        <v>7</v>
      </c>
      <c r="AA4" s="10" t="s">
        <v>8</v>
      </c>
      <c r="AB4" s="10" t="s">
        <v>9</v>
      </c>
      <c r="AC4" s="10" t="s">
        <v>10</v>
      </c>
      <c r="AD4" s="10" t="s">
        <v>11</v>
      </c>
      <c r="AE4" s="10" t="s">
        <v>12</v>
      </c>
      <c r="AF4" s="10" t="s">
        <v>13</v>
      </c>
      <c r="AG4" s="10" t="s">
        <v>14</v>
      </c>
      <c r="AH4" s="10" t="s">
        <v>15</v>
      </c>
      <c r="AI4" s="10" t="s">
        <v>16</v>
      </c>
      <c r="AJ4" s="10" t="s">
        <v>17</v>
      </c>
      <c r="AK4" s="10" t="s">
        <v>18</v>
      </c>
      <c r="AL4" s="10" t="s">
        <v>19</v>
      </c>
      <c r="AM4" s="10" t="s">
        <v>20</v>
      </c>
      <c r="AN4" s="10" t="s">
        <v>21</v>
      </c>
      <c r="AO4" s="11" t="s">
        <v>22</v>
      </c>
      <c r="AP4" s="12"/>
      <c r="AQ4" s="12"/>
      <c r="AR4" s="13"/>
      <c r="AS4" s="10" t="s">
        <v>23</v>
      </c>
      <c r="AT4" s="10" t="s">
        <v>24</v>
      </c>
      <c r="AU4" s="10" t="s">
        <v>25</v>
      </c>
      <c r="AV4" s="10" t="s">
        <v>26</v>
      </c>
      <c r="AW4" s="10" t="s">
        <v>27</v>
      </c>
      <c r="AX4" s="10" t="s">
        <v>28</v>
      </c>
      <c r="AY4" s="14" t="s">
        <v>29</v>
      </c>
      <c r="AZ4" s="15"/>
      <c r="BA4" s="15"/>
      <c r="BB4" s="15"/>
      <c r="BC4" s="15"/>
      <c r="BD4" s="15"/>
      <c r="BE4" s="15"/>
      <c r="BF4" s="16"/>
      <c r="BG4" s="14" t="s">
        <v>30</v>
      </c>
      <c r="BH4" s="15"/>
      <c r="BI4" s="15"/>
      <c r="BJ4" s="15"/>
      <c r="BK4" s="15"/>
      <c r="BL4" s="15"/>
      <c r="BM4" s="15"/>
      <c r="BN4" s="16"/>
      <c r="BO4" s="14" t="s">
        <v>31</v>
      </c>
      <c r="BP4" s="15"/>
      <c r="BQ4" s="15"/>
      <c r="BR4" s="15"/>
      <c r="BS4" s="15"/>
      <c r="BT4" s="15"/>
      <c r="BU4" s="15"/>
      <c r="BV4" s="16"/>
      <c r="BW4" s="14" t="s">
        <v>32</v>
      </c>
      <c r="BX4" s="15"/>
      <c r="BY4" s="15"/>
      <c r="BZ4" s="15"/>
      <c r="CA4" s="15"/>
      <c r="CB4" s="15"/>
      <c r="CC4" s="15"/>
      <c r="CD4" s="16"/>
      <c r="CE4" s="14" t="s">
        <v>33</v>
      </c>
      <c r="CF4" s="15"/>
      <c r="CG4" s="15"/>
      <c r="CH4" s="15"/>
      <c r="CI4" s="15"/>
      <c r="CJ4" s="15"/>
      <c r="CK4" s="15"/>
      <c r="CL4" s="16"/>
      <c r="CM4" s="14" t="s">
        <v>34</v>
      </c>
      <c r="CN4" s="15"/>
      <c r="CO4" s="15"/>
      <c r="CP4" s="15"/>
      <c r="CQ4" s="15"/>
      <c r="CR4" s="15"/>
      <c r="CS4" s="15"/>
      <c r="CT4" s="16"/>
      <c r="CU4" s="14" t="s">
        <v>35</v>
      </c>
      <c r="CV4" s="15"/>
      <c r="CW4" s="15"/>
      <c r="CX4" s="15"/>
      <c r="CY4" s="15"/>
      <c r="CZ4" s="15"/>
      <c r="DA4" s="15"/>
      <c r="DB4" s="16"/>
      <c r="DC4" s="14" t="s">
        <v>36</v>
      </c>
      <c r="DD4" s="15"/>
      <c r="DE4" s="15"/>
      <c r="DF4" s="15"/>
      <c r="DG4" s="15"/>
      <c r="DH4" s="15"/>
      <c r="DI4" s="15"/>
      <c r="DJ4" s="16"/>
      <c r="DK4" s="14" t="s">
        <v>37</v>
      </c>
      <c r="DL4" s="15"/>
      <c r="DM4" s="15"/>
      <c r="DN4" s="15"/>
      <c r="DO4" s="15"/>
      <c r="DP4" s="15"/>
      <c r="DQ4" s="15"/>
      <c r="DR4" s="16"/>
      <c r="DS4" s="14" t="s">
        <v>38</v>
      </c>
      <c r="DT4" s="15"/>
      <c r="DU4" s="15"/>
      <c r="DV4" s="15"/>
      <c r="DW4" s="15"/>
      <c r="DX4" s="15"/>
      <c r="DY4" s="15"/>
      <c r="DZ4" s="16"/>
      <c r="EA4" s="14" t="s">
        <v>39</v>
      </c>
      <c r="EB4" s="15"/>
      <c r="EC4" s="15"/>
      <c r="ED4" s="15"/>
      <c r="EE4" s="15"/>
      <c r="EF4" s="15"/>
      <c r="EG4" s="15"/>
      <c r="EH4" s="16"/>
      <c r="EI4" s="14" t="s">
        <v>40</v>
      </c>
      <c r="EJ4" s="15"/>
      <c r="EK4" s="15"/>
      <c r="EL4" s="15"/>
      <c r="EM4" s="15"/>
      <c r="EN4" s="15"/>
      <c r="EO4" s="15"/>
      <c r="EP4" s="15"/>
      <c r="EQ4" s="11" t="s">
        <v>41</v>
      </c>
      <c r="ER4" s="12"/>
      <c r="ES4" s="12"/>
      <c r="ET4" s="13"/>
      <c r="EU4" s="17" t="s">
        <v>42</v>
      </c>
      <c r="EV4" s="10" t="s">
        <v>43</v>
      </c>
      <c r="EW4" s="10" t="s">
        <v>44</v>
      </c>
      <c r="EX4" s="10" t="s">
        <v>45</v>
      </c>
      <c r="EY4" s="10" t="s">
        <v>46</v>
      </c>
      <c r="EZ4" s="10" t="s">
        <v>47</v>
      </c>
      <c r="FA4" s="10" t="s">
        <v>48</v>
      </c>
      <c r="FB4" s="10" t="s">
        <v>49</v>
      </c>
      <c r="FC4" s="10" t="s">
        <v>50</v>
      </c>
      <c r="FD4" s="18" t="s">
        <v>51</v>
      </c>
      <c r="FE4" s="1"/>
      <c r="FF4" s="1"/>
      <c r="FG4" s="1"/>
      <c r="FH4" s="1"/>
      <c r="FI4" s="1"/>
      <c r="FJ4" s="1"/>
      <c r="FK4" s="1"/>
      <c r="FL4" s="1"/>
      <c r="FM4" s="1"/>
      <c r="FN4" s="1"/>
    </row>
    <row r="5" spans="1:170" ht="18" customHeight="1" thickBot="1">
      <c r="A5" s="1"/>
      <c r="B5" s="19" t="s">
        <v>52</v>
      </c>
      <c r="C5" s="20"/>
      <c r="D5" s="20"/>
      <c r="E5" s="20"/>
      <c r="F5" s="20"/>
      <c r="G5" s="20"/>
      <c r="H5" s="20"/>
      <c r="I5" s="20"/>
      <c r="J5" s="21"/>
      <c r="K5" s="1"/>
      <c r="L5" s="2"/>
      <c r="M5" s="2"/>
      <c r="N5" s="2"/>
      <c r="O5" s="2"/>
      <c r="P5" s="3"/>
      <c r="Q5" s="1"/>
      <c r="R5" s="1"/>
      <c r="S5" s="1"/>
      <c r="T5" s="22"/>
      <c r="U5" s="23"/>
      <c r="V5" s="23"/>
      <c r="W5" s="23"/>
      <c r="X5" s="23"/>
      <c r="Y5" s="23"/>
      <c r="Z5" s="23"/>
      <c r="AA5" s="23"/>
      <c r="AB5" s="23"/>
      <c r="AC5" s="23"/>
      <c r="AD5" s="23"/>
      <c r="AE5" s="23"/>
      <c r="AF5" s="23"/>
      <c r="AG5" s="23"/>
      <c r="AH5" s="23"/>
      <c r="AI5" s="23"/>
      <c r="AJ5" s="23"/>
      <c r="AK5" s="23"/>
      <c r="AL5" s="23"/>
      <c r="AM5" s="23"/>
      <c r="AN5" s="23"/>
      <c r="AO5" s="24" t="s">
        <v>53</v>
      </c>
      <c r="AP5" s="25" t="s">
        <v>54</v>
      </c>
      <c r="AQ5" s="26"/>
      <c r="AR5" s="27" t="s">
        <v>55</v>
      </c>
      <c r="AS5" s="23"/>
      <c r="AT5" s="23"/>
      <c r="AU5" s="23"/>
      <c r="AV5" s="23"/>
      <c r="AW5" s="23"/>
      <c r="AX5" s="23"/>
      <c r="AY5" s="28" t="s">
        <v>56</v>
      </c>
      <c r="AZ5" s="28" t="s">
        <v>57</v>
      </c>
      <c r="BA5" s="28" t="s">
        <v>58</v>
      </c>
      <c r="BB5" s="28" t="s">
        <v>59</v>
      </c>
      <c r="BC5" s="28" t="s">
        <v>60</v>
      </c>
      <c r="BD5" s="28" t="s">
        <v>61</v>
      </c>
      <c r="BE5" s="28" t="s">
        <v>62</v>
      </c>
      <c r="BF5" s="29" t="s">
        <v>63</v>
      </c>
      <c r="BG5" s="28" t="s">
        <v>56</v>
      </c>
      <c r="BH5" s="28" t="s">
        <v>57</v>
      </c>
      <c r="BI5" s="28" t="s">
        <v>58</v>
      </c>
      <c r="BJ5" s="28" t="s">
        <v>59</v>
      </c>
      <c r="BK5" s="28" t="s">
        <v>60</v>
      </c>
      <c r="BL5" s="28" t="s">
        <v>61</v>
      </c>
      <c r="BM5" s="28" t="s">
        <v>62</v>
      </c>
      <c r="BN5" s="29" t="s">
        <v>63</v>
      </c>
      <c r="BO5" s="28" t="s">
        <v>56</v>
      </c>
      <c r="BP5" s="28" t="s">
        <v>57</v>
      </c>
      <c r="BQ5" s="28" t="s">
        <v>58</v>
      </c>
      <c r="BR5" s="28" t="s">
        <v>59</v>
      </c>
      <c r="BS5" s="28" t="s">
        <v>60</v>
      </c>
      <c r="BT5" s="28" t="s">
        <v>61</v>
      </c>
      <c r="BU5" s="28" t="s">
        <v>62</v>
      </c>
      <c r="BV5" s="29" t="s">
        <v>63</v>
      </c>
      <c r="BW5" s="28" t="s">
        <v>56</v>
      </c>
      <c r="BX5" s="28" t="s">
        <v>57</v>
      </c>
      <c r="BY5" s="28" t="s">
        <v>58</v>
      </c>
      <c r="BZ5" s="28" t="s">
        <v>59</v>
      </c>
      <c r="CA5" s="28" t="s">
        <v>60</v>
      </c>
      <c r="CB5" s="28" t="s">
        <v>61</v>
      </c>
      <c r="CC5" s="28" t="s">
        <v>62</v>
      </c>
      <c r="CD5" s="29" t="s">
        <v>63</v>
      </c>
      <c r="CE5" s="28" t="s">
        <v>56</v>
      </c>
      <c r="CF5" s="28" t="s">
        <v>57</v>
      </c>
      <c r="CG5" s="28" t="s">
        <v>58</v>
      </c>
      <c r="CH5" s="28" t="s">
        <v>59</v>
      </c>
      <c r="CI5" s="28" t="s">
        <v>60</v>
      </c>
      <c r="CJ5" s="28" t="s">
        <v>61</v>
      </c>
      <c r="CK5" s="28" t="s">
        <v>62</v>
      </c>
      <c r="CL5" s="29" t="s">
        <v>63</v>
      </c>
      <c r="CM5" s="28" t="s">
        <v>56</v>
      </c>
      <c r="CN5" s="28" t="s">
        <v>57</v>
      </c>
      <c r="CO5" s="28" t="s">
        <v>58</v>
      </c>
      <c r="CP5" s="28" t="s">
        <v>59</v>
      </c>
      <c r="CQ5" s="28" t="s">
        <v>60</v>
      </c>
      <c r="CR5" s="28" t="s">
        <v>61</v>
      </c>
      <c r="CS5" s="28" t="s">
        <v>62</v>
      </c>
      <c r="CT5" s="29" t="s">
        <v>63</v>
      </c>
      <c r="CU5" s="28" t="s">
        <v>56</v>
      </c>
      <c r="CV5" s="28" t="s">
        <v>57</v>
      </c>
      <c r="CW5" s="28" t="s">
        <v>58</v>
      </c>
      <c r="CX5" s="28" t="s">
        <v>59</v>
      </c>
      <c r="CY5" s="28" t="s">
        <v>60</v>
      </c>
      <c r="CZ5" s="28" t="s">
        <v>61</v>
      </c>
      <c r="DA5" s="28" t="s">
        <v>62</v>
      </c>
      <c r="DB5" s="29" t="s">
        <v>63</v>
      </c>
      <c r="DC5" s="28" t="s">
        <v>56</v>
      </c>
      <c r="DD5" s="28" t="s">
        <v>57</v>
      </c>
      <c r="DE5" s="28" t="s">
        <v>58</v>
      </c>
      <c r="DF5" s="28" t="s">
        <v>59</v>
      </c>
      <c r="DG5" s="28" t="s">
        <v>60</v>
      </c>
      <c r="DH5" s="28" t="s">
        <v>61</v>
      </c>
      <c r="DI5" s="28" t="s">
        <v>62</v>
      </c>
      <c r="DJ5" s="29" t="s">
        <v>63</v>
      </c>
      <c r="DK5" s="28" t="s">
        <v>56</v>
      </c>
      <c r="DL5" s="28" t="s">
        <v>57</v>
      </c>
      <c r="DM5" s="28" t="s">
        <v>58</v>
      </c>
      <c r="DN5" s="28" t="s">
        <v>59</v>
      </c>
      <c r="DO5" s="28" t="s">
        <v>60</v>
      </c>
      <c r="DP5" s="28" t="s">
        <v>61</v>
      </c>
      <c r="DQ5" s="28" t="s">
        <v>62</v>
      </c>
      <c r="DR5" s="29" t="s">
        <v>63</v>
      </c>
      <c r="DS5" s="28" t="s">
        <v>56</v>
      </c>
      <c r="DT5" s="28" t="s">
        <v>57</v>
      </c>
      <c r="DU5" s="28" t="s">
        <v>58</v>
      </c>
      <c r="DV5" s="28" t="s">
        <v>59</v>
      </c>
      <c r="DW5" s="28" t="s">
        <v>60</v>
      </c>
      <c r="DX5" s="28" t="s">
        <v>61</v>
      </c>
      <c r="DY5" s="28" t="s">
        <v>62</v>
      </c>
      <c r="DZ5" s="29" t="s">
        <v>63</v>
      </c>
      <c r="EA5" s="28" t="s">
        <v>56</v>
      </c>
      <c r="EB5" s="28" t="s">
        <v>57</v>
      </c>
      <c r="EC5" s="28" t="s">
        <v>58</v>
      </c>
      <c r="ED5" s="28" t="s">
        <v>59</v>
      </c>
      <c r="EE5" s="28" t="s">
        <v>60</v>
      </c>
      <c r="EF5" s="28" t="s">
        <v>61</v>
      </c>
      <c r="EG5" s="28" t="s">
        <v>62</v>
      </c>
      <c r="EH5" s="29" t="s">
        <v>63</v>
      </c>
      <c r="EI5" s="28" t="s">
        <v>56</v>
      </c>
      <c r="EJ5" s="28" t="s">
        <v>57</v>
      </c>
      <c r="EK5" s="28" t="s">
        <v>58</v>
      </c>
      <c r="EL5" s="28" t="s">
        <v>59</v>
      </c>
      <c r="EM5" s="28" t="s">
        <v>60</v>
      </c>
      <c r="EN5" s="28" t="s">
        <v>61</v>
      </c>
      <c r="EO5" s="28" t="s">
        <v>62</v>
      </c>
      <c r="EP5" s="30" t="s">
        <v>63</v>
      </c>
      <c r="EQ5" s="31" t="str">
        <f>+G48</f>
        <v xml:space="preserve">Avance % Meta AÑO  </v>
      </c>
      <c r="ER5" s="32" t="str">
        <f>+I48</f>
        <v>Análisis de resultado</v>
      </c>
      <c r="ES5" s="32" t="e">
        <f>+#REF!</f>
        <v>#REF!</v>
      </c>
      <c r="ET5" s="33" t="str">
        <f>+J48</f>
        <v xml:space="preserve">Acciones a tomar </v>
      </c>
      <c r="EU5" s="34"/>
      <c r="EV5" s="23"/>
      <c r="EW5" s="23"/>
      <c r="EX5" s="23"/>
      <c r="EY5" s="23"/>
      <c r="EZ5" s="23"/>
      <c r="FA5" s="23"/>
      <c r="FB5" s="23"/>
      <c r="FC5" s="23"/>
      <c r="FD5" s="35"/>
      <c r="FE5" s="1"/>
      <c r="FF5" s="1"/>
      <c r="FG5" s="1"/>
      <c r="FH5" s="1"/>
      <c r="FI5" s="1"/>
      <c r="FJ5" s="1"/>
      <c r="FK5" s="1"/>
      <c r="FL5" s="1"/>
      <c r="FM5" s="1"/>
      <c r="FN5" s="1"/>
    </row>
    <row r="6" spans="1:170" ht="2.25" customHeight="1" thickBot="1">
      <c r="A6" s="36"/>
      <c r="B6" s="37"/>
      <c r="C6" s="37"/>
      <c r="D6" s="38"/>
      <c r="E6" s="38"/>
      <c r="F6" s="38"/>
      <c r="G6" s="38"/>
      <c r="H6" s="38"/>
      <c r="I6" s="38"/>
      <c r="J6" s="38"/>
      <c r="K6" s="1"/>
      <c r="L6" s="1"/>
      <c r="M6" s="1"/>
      <c r="N6" s="1"/>
      <c r="O6" s="1"/>
      <c r="P6" s="3"/>
      <c r="Q6" s="1"/>
      <c r="R6" s="1"/>
      <c r="S6" s="1"/>
      <c r="T6" s="39"/>
      <c r="U6" s="39"/>
      <c r="V6" s="39"/>
      <c r="W6" s="40"/>
      <c r="X6" s="40"/>
      <c r="Y6" s="40"/>
      <c r="Z6" s="40"/>
      <c r="AA6" s="40"/>
      <c r="AB6" s="40"/>
      <c r="AC6" s="40"/>
      <c r="AD6" s="40"/>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row>
    <row r="7" spans="1:170" ht="13.5" customHeight="1" thickBot="1">
      <c r="A7" s="1"/>
      <c r="B7" s="41" t="s">
        <v>1</v>
      </c>
      <c r="C7" s="42"/>
      <c r="D7" s="43" t="s">
        <v>147</v>
      </c>
      <c r="E7" s="44"/>
      <c r="F7" s="44"/>
      <c r="G7" s="44"/>
      <c r="H7" s="42"/>
      <c r="I7" s="45" t="s">
        <v>64</v>
      </c>
      <c r="J7" s="46"/>
      <c r="K7" s="1"/>
      <c r="L7" s="2"/>
      <c r="M7" s="2"/>
      <c r="N7" s="2"/>
      <c r="O7" s="2"/>
      <c r="P7" s="3"/>
      <c r="Q7" s="1"/>
      <c r="R7" s="1"/>
      <c r="S7" s="1"/>
      <c r="T7" s="47" t="str">
        <f>+D7</f>
        <v>Control de Inventarios</v>
      </c>
      <c r="U7" s="48" t="str">
        <f>+D9</f>
        <v>Control de Inventario(Realizar la toma física de inventario de 142 unidades ejecutoras de los bienes adquiridos por el Instituto).</v>
      </c>
      <c r="V7" s="48" t="e">
        <f t="shared" ref="V7:W7" si="0">+#REF!</f>
        <v>#REF!</v>
      </c>
      <c r="W7" s="48" t="e">
        <f t="shared" si="0"/>
        <v>#REF!</v>
      </c>
      <c r="X7" s="48" t="str">
        <f>+D17</f>
        <v>Asegurar la eficiente y oportuna adquisición, administración  y suministro de bienes y servicios de acuerdo a las necesidades de los procesos del Inpec, en atención a la normativa vigente.</v>
      </c>
      <c r="Y7" s="48">
        <f>+D19</f>
        <v>0</v>
      </c>
      <c r="Z7" s="48" t="e">
        <f>+#REF!</f>
        <v>#REF!</v>
      </c>
      <c r="AA7" s="48" t="str">
        <f>+F23</f>
        <v>Número de tomas físicas / Número de Instalaciónes del Instituto.</v>
      </c>
      <c r="AB7" s="48">
        <f>+F24</f>
        <v>0</v>
      </c>
      <c r="AC7" s="48" t="e">
        <f>+#REF!</f>
        <v>#REF!</v>
      </c>
      <c r="AD7" s="48" t="str">
        <f>+E26</f>
        <v>Calificación dada como resultado de lasumatoria de los indicadores del proyecto de inversión.</v>
      </c>
      <c r="AE7" s="48" t="str">
        <f>+J23</f>
        <v>Archivo dependencia area de almacén de actas tomas físicas recibidas</v>
      </c>
      <c r="AF7" s="48">
        <f>+J24</f>
        <v>0</v>
      </c>
      <c r="AG7" s="48" t="str">
        <f>+C29</f>
        <v>Semestral</v>
      </c>
      <c r="AH7" s="48" t="str">
        <f>+F29</f>
        <v>Efectividad</v>
      </c>
      <c r="AI7" s="48" t="str">
        <f>+I29</f>
        <v>Positiva</v>
      </c>
      <c r="AJ7" s="49" t="str">
        <f>+D31</f>
        <v>Porcentaje</v>
      </c>
      <c r="AK7" s="50">
        <f>+H31</f>
        <v>42005</v>
      </c>
      <c r="AL7" s="51">
        <f>+J31</f>
        <v>0</v>
      </c>
      <c r="AM7" s="48" t="str">
        <f>+D33</f>
        <v>Grupo de Manejo de Bienes Muebles e Inmuebles</v>
      </c>
      <c r="AN7" s="48" t="str">
        <f>CONCATENATE(I33," ",J33)</f>
        <v xml:space="preserve">DIGEC-Dirección de gestión Corporativa </v>
      </c>
      <c r="AO7" s="52" t="e">
        <f t="shared" ref="AO7:AR7" si="1">+#REF!</f>
        <v>#REF!</v>
      </c>
      <c r="AP7" s="52" t="e">
        <f t="shared" si="1"/>
        <v>#REF!</v>
      </c>
      <c r="AQ7" s="52" t="e">
        <f t="shared" si="1"/>
        <v>#REF!</v>
      </c>
      <c r="AR7" s="52" t="e">
        <f t="shared" si="1"/>
        <v>#REF!</v>
      </c>
      <c r="AS7" s="53">
        <f>+B45</f>
        <v>1</v>
      </c>
      <c r="AT7" s="53">
        <f>+D45</f>
        <v>1</v>
      </c>
      <c r="AU7" s="53">
        <f>+F45</f>
        <v>1</v>
      </c>
      <c r="AV7" s="53">
        <f>+H45</f>
        <v>1</v>
      </c>
      <c r="AW7" s="51">
        <f>+J45</f>
        <v>1</v>
      </c>
      <c r="AX7" s="51" t="str">
        <f>+C23</f>
        <v>División</v>
      </c>
      <c r="AY7" s="54">
        <f t="shared" ref="AY7:BF7" si="2">+C53</f>
        <v>0</v>
      </c>
      <c r="AZ7" s="54">
        <f t="shared" si="2"/>
        <v>0</v>
      </c>
      <c r="BA7" s="54">
        <f t="shared" si="2"/>
        <v>0</v>
      </c>
      <c r="BB7" s="54">
        <f t="shared" si="2"/>
        <v>0</v>
      </c>
      <c r="BC7" s="54">
        <f t="shared" si="2"/>
        <v>0</v>
      </c>
      <c r="BD7" s="54">
        <f t="shared" si="2"/>
        <v>0</v>
      </c>
      <c r="BE7" s="54">
        <f t="shared" si="2"/>
        <v>0</v>
      </c>
      <c r="BF7" s="54">
        <f t="shared" si="2"/>
        <v>0</v>
      </c>
      <c r="BG7" s="54">
        <f t="shared" ref="BG7:BN7" si="3">+C51</f>
        <v>0</v>
      </c>
      <c r="BH7" s="54">
        <f t="shared" si="3"/>
        <v>0</v>
      </c>
      <c r="BI7" s="54">
        <f t="shared" si="3"/>
        <v>0</v>
      </c>
      <c r="BJ7" s="54">
        <f t="shared" si="3"/>
        <v>0</v>
      </c>
      <c r="BK7" s="54">
        <f t="shared" si="3"/>
        <v>0</v>
      </c>
      <c r="BL7" s="54">
        <f t="shared" si="3"/>
        <v>0</v>
      </c>
      <c r="BM7" s="54">
        <f t="shared" si="3"/>
        <v>0</v>
      </c>
      <c r="BN7" s="54">
        <f t="shared" si="3"/>
        <v>0</v>
      </c>
      <c r="BO7" s="54" t="e">
        <f t="shared" ref="BO7:BV7" si="4">+#REF!</f>
        <v>#REF!</v>
      </c>
      <c r="BP7" s="54" t="e">
        <f t="shared" si="4"/>
        <v>#REF!</v>
      </c>
      <c r="BQ7" s="54" t="e">
        <f t="shared" si="4"/>
        <v>#REF!</v>
      </c>
      <c r="BR7" s="54" t="e">
        <f t="shared" si="4"/>
        <v>#REF!</v>
      </c>
      <c r="BS7" s="54" t="e">
        <f t="shared" si="4"/>
        <v>#REF!</v>
      </c>
      <c r="BT7" s="54" t="e">
        <f t="shared" si="4"/>
        <v>#REF!</v>
      </c>
      <c r="BU7" s="54" t="e">
        <f t="shared" si="4"/>
        <v>#REF!</v>
      </c>
      <c r="BV7" s="54" t="e">
        <f t="shared" si="4"/>
        <v>#REF!</v>
      </c>
      <c r="BW7" s="54">
        <f t="shared" ref="BW7:CD7" si="5">+C55</f>
        <v>0</v>
      </c>
      <c r="BX7" s="54">
        <f t="shared" si="5"/>
        <v>0</v>
      </c>
      <c r="BY7" s="54">
        <f t="shared" si="5"/>
        <v>0</v>
      </c>
      <c r="BZ7" s="54">
        <f t="shared" si="5"/>
        <v>0</v>
      </c>
      <c r="CA7" s="54">
        <f t="shared" si="5"/>
        <v>0</v>
      </c>
      <c r="CB7" s="54">
        <f t="shared" si="5"/>
        <v>0</v>
      </c>
      <c r="CC7" s="54">
        <f t="shared" si="5"/>
        <v>0</v>
      </c>
      <c r="CD7" s="54">
        <f t="shared" si="5"/>
        <v>0</v>
      </c>
      <c r="CE7" s="54" t="e">
        <f t="shared" ref="CE7:EQ7" si="6">+#REF!</f>
        <v>#REF!</v>
      </c>
      <c r="CF7" s="54" t="e">
        <f t="shared" si="6"/>
        <v>#REF!</v>
      </c>
      <c r="CG7" s="54" t="e">
        <f t="shared" si="6"/>
        <v>#REF!</v>
      </c>
      <c r="CH7" s="54" t="e">
        <f t="shared" si="6"/>
        <v>#REF!</v>
      </c>
      <c r="CI7" s="54" t="e">
        <f t="shared" si="6"/>
        <v>#REF!</v>
      </c>
      <c r="CJ7" s="54" t="e">
        <f t="shared" si="6"/>
        <v>#REF!</v>
      </c>
      <c r="CK7" s="54" t="e">
        <f t="shared" si="6"/>
        <v>#REF!</v>
      </c>
      <c r="CL7" s="54" t="e">
        <f t="shared" si="6"/>
        <v>#REF!</v>
      </c>
      <c r="CM7" s="54" t="e">
        <f t="shared" si="6"/>
        <v>#REF!</v>
      </c>
      <c r="CN7" s="54" t="e">
        <f t="shared" si="6"/>
        <v>#REF!</v>
      </c>
      <c r="CO7" s="54" t="e">
        <f t="shared" si="6"/>
        <v>#REF!</v>
      </c>
      <c r="CP7" s="54" t="e">
        <f t="shared" si="6"/>
        <v>#REF!</v>
      </c>
      <c r="CQ7" s="54" t="e">
        <f t="shared" si="6"/>
        <v>#REF!</v>
      </c>
      <c r="CR7" s="54" t="e">
        <f t="shared" si="6"/>
        <v>#REF!</v>
      </c>
      <c r="CS7" s="54" t="e">
        <f t="shared" si="6"/>
        <v>#REF!</v>
      </c>
      <c r="CT7" s="54" t="e">
        <f t="shared" si="6"/>
        <v>#REF!</v>
      </c>
      <c r="CU7" s="54" t="e">
        <f t="shared" si="6"/>
        <v>#REF!</v>
      </c>
      <c r="CV7" s="54" t="e">
        <f t="shared" si="6"/>
        <v>#REF!</v>
      </c>
      <c r="CW7" s="54" t="e">
        <f t="shared" si="6"/>
        <v>#REF!</v>
      </c>
      <c r="CX7" s="54" t="e">
        <f t="shared" si="6"/>
        <v>#REF!</v>
      </c>
      <c r="CY7" s="54" t="e">
        <f t="shared" si="6"/>
        <v>#REF!</v>
      </c>
      <c r="CZ7" s="54" t="e">
        <f t="shared" si="6"/>
        <v>#REF!</v>
      </c>
      <c r="DA7" s="54" t="e">
        <f t="shared" si="6"/>
        <v>#REF!</v>
      </c>
      <c r="DB7" s="54" t="e">
        <f t="shared" si="6"/>
        <v>#REF!</v>
      </c>
      <c r="DC7" s="54" t="e">
        <f t="shared" si="6"/>
        <v>#REF!</v>
      </c>
      <c r="DD7" s="54" t="e">
        <f t="shared" si="6"/>
        <v>#REF!</v>
      </c>
      <c r="DE7" s="54" t="e">
        <f t="shared" si="6"/>
        <v>#REF!</v>
      </c>
      <c r="DF7" s="54" t="e">
        <f t="shared" si="6"/>
        <v>#REF!</v>
      </c>
      <c r="DG7" s="54" t="e">
        <f t="shared" si="6"/>
        <v>#REF!</v>
      </c>
      <c r="DH7" s="54" t="e">
        <f t="shared" si="6"/>
        <v>#REF!</v>
      </c>
      <c r="DI7" s="54" t="e">
        <f t="shared" si="6"/>
        <v>#REF!</v>
      </c>
      <c r="DJ7" s="54" t="e">
        <f t="shared" si="6"/>
        <v>#REF!</v>
      </c>
      <c r="DK7" s="54" t="e">
        <f t="shared" si="6"/>
        <v>#REF!</v>
      </c>
      <c r="DL7" s="54" t="e">
        <f t="shared" si="6"/>
        <v>#REF!</v>
      </c>
      <c r="DM7" s="54" t="e">
        <f t="shared" si="6"/>
        <v>#REF!</v>
      </c>
      <c r="DN7" s="54" t="e">
        <f t="shared" si="6"/>
        <v>#REF!</v>
      </c>
      <c r="DO7" s="54" t="e">
        <f t="shared" si="6"/>
        <v>#REF!</v>
      </c>
      <c r="DP7" s="54" t="e">
        <f t="shared" si="6"/>
        <v>#REF!</v>
      </c>
      <c r="DQ7" s="54" t="e">
        <f t="shared" si="6"/>
        <v>#REF!</v>
      </c>
      <c r="DR7" s="54" t="e">
        <f t="shared" si="6"/>
        <v>#REF!</v>
      </c>
      <c r="DS7" s="54" t="e">
        <f t="shared" si="6"/>
        <v>#REF!</v>
      </c>
      <c r="DT7" s="54" t="e">
        <f t="shared" si="6"/>
        <v>#REF!</v>
      </c>
      <c r="DU7" s="54" t="e">
        <f t="shared" si="6"/>
        <v>#REF!</v>
      </c>
      <c r="DV7" s="54" t="e">
        <f t="shared" si="6"/>
        <v>#REF!</v>
      </c>
      <c r="DW7" s="54" t="e">
        <f t="shared" si="6"/>
        <v>#REF!</v>
      </c>
      <c r="DX7" s="54" t="e">
        <f t="shared" si="6"/>
        <v>#REF!</v>
      </c>
      <c r="DY7" s="54" t="e">
        <f t="shared" si="6"/>
        <v>#REF!</v>
      </c>
      <c r="DZ7" s="54" t="e">
        <f t="shared" si="6"/>
        <v>#REF!</v>
      </c>
      <c r="EA7" s="54" t="e">
        <f t="shared" si="6"/>
        <v>#REF!</v>
      </c>
      <c r="EB7" s="54" t="e">
        <f t="shared" si="6"/>
        <v>#REF!</v>
      </c>
      <c r="EC7" s="54" t="e">
        <f t="shared" si="6"/>
        <v>#REF!</v>
      </c>
      <c r="ED7" s="54" t="e">
        <f t="shared" si="6"/>
        <v>#REF!</v>
      </c>
      <c r="EE7" s="54" t="e">
        <f t="shared" si="6"/>
        <v>#REF!</v>
      </c>
      <c r="EF7" s="54" t="e">
        <f t="shared" si="6"/>
        <v>#REF!</v>
      </c>
      <c r="EG7" s="54" t="e">
        <f t="shared" si="6"/>
        <v>#REF!</v>
      </c>
      <c r="EH7" s="54" t="e">
        <f t="shared" si="6"/>
        <v>#REF!</v>
      </c>
      <c r="EI7" s="54" t="e">
        <f t="shared" si="6"/>
        <v>#REF!</v>
      </c>
      <c r="EJ7" s="54" t="e">
        <f t="shared" si="6"/>
        <v>#REF!</v>
      </c>
      <c r="EK7" s="54" t="e">
        <f t="shared" si="6"/>
        <v>#REF!</v>
      </c>
      <c r="EL7" s="54" t="e">
        <f t="shared" si="6"/>
        <v>#REF!</v>
      </c>
      <c r="EM7" s="54" t="e">
        <f t="shared" si="6"/>
        <v>#REF!</v>
      </c>
      <c r="EN7" s="54" t="e">
        <f t="shared" si="6"/>
        <v>#REF!</v>
      </c>
      <c r="EO7" s="54" t="e">
        <f t="shared" si="6"/>
        <v>#REF!</v>
      </c>
      <c r="EP7" s="54" t="e">
        <f t="shared" si="6"/>
        <v>#REF!</v>
      </c>
      <c r="EQ7" s="55" t="e">
        <f t="shared" si="6"/>
        <v>#REF!</v>
      </c>
      <c r="ER7" s="55">
        <f>+G57</f>
        <v>0</v>
      </c>
      <c r="ES7" s="55" t="str">
        <f t="shared" ref="ES7:ET7" si="7">+I57</f>
        <v/>
      </c>
      <c r="ET7" s="55" t="str">
        <f t="shared" si="7"/>
        <v/>
      </c>
      <c r="EU7" s="54" t="e">
        <f t="shared" ref="EU7:FB7" si="8">+#REF!</f>
        <v>#REF!</v>
      </c>
      <c r="EV7" s="54" t="e">
        <f t="shared" si="8"/>
        <v>#REF!</v>
      </c>
      <c r="EW7" s="54" t="e">
        <f t="shared" si="8"/>
        <v>#REF!</v>
      </c>
      <c r="EX7" s="54" t="e">
        <f t="shared" si="8"/>
        <v>#REF!</v>
      </c>
      <c r="EY7" s="54" t="e">
        <f t="shared" si="8"/>
        <v>#REF!</v>
      </c>
      <c r="EZ7" s="54" t="e">
        <f t="shared" si="8"/>
        <v>#REF!</v>
      </c>
      <c r="FA7" s="50" t="e">
        <f t="shared" si="8"/>
        <v>#REF!</v>
      </c>
      <c r="FB7" s="54" t="e">
        <f t="shared" si="8"/>
        <v>#REF!</v>
      </c>
      <c r="FC7" s="50" t="e">
        <f>IF(#REF!=0,"",#REF!)</f>
        <v>#REF!</v>
      </c>
      <c r="FD7" s="56" t="e">
        <f>+IF(#REF!=0,"",#REF!)</f>
        <v>#REF!</v>
      </c>
      <c r="FE7" s="1"/>
      <c r="FF7" s="1"/>
      <c r="FG7" s="1"/>
      <c r="FH7" s="1"/>
      <c r="FI7" s="1"/>
      <c r="FJ7" s="1"/>
      <c r="FK7" s="1"/>
      <c r="FL7" s="1"/>
      <c r="FM7" s="1"/>
      <c r="FN7" s="1"/>
    </row>
    <row r="8" spans="1:170" ht="2.25" customHeight="1">
      <c r="A8" s="36"/>
      <c r="B8" s="57"/>
      <c r="C8" s="57"/>
      <c r="D8" s="58"/>
      <c r="E8" s="58"/>
      <c r="F8" s="58"/>
      <c r="G8" s="58"/>
      <c r="H8" s="58"/>
      <c r="I8" s="58"/>
      <c r="J8" s="58"/>
      <c r="K8" s="1"/>
      <c r="L8" s="1"/>
      <c r="M8" s="1"/>
      <c r="N8" s="1"/>
      <c r="O8" s="1"/>
      <c r="P8" s="3"/>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59"/>
      <c r="DC8" s="59"/>
      <c r="DD8" s="59"/>
      <c r="DE8" s="59"/>
      <c r="DF8" s="59"/>
      <c r="DG8" s="59"/>
      <c r="DH8" s="59"/>
      <c r="DI8" s="59"/>
      <c r="DJ8" s="60"/>
      <c r="DK8" s="60"/>
      <c r="DL8" s="60"/>
      <c r="DM8" s="60"/>
      <c r="DN8" s="60"/>
      <c r="DO8" s="60"/>
      <c r="DP8" s="60"/>
      <c r="DQ8" s="60"/>
      <c r="DR8" s="60"/>
      <c r="DS8" s="60"/>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row>
    <row r="9" spans="1:170" ht="26.25" customHeight="1">
      <c r="A9" s="1"/>
      <c r="B9" s="41" t="s">
        <v>2</v>
      </c>
      <c r="C9" s="42"/>
      <c r="D9" s="43" t="s">
        <v>65</v>
      </c>
      <c r="E9" s="44"/>
      <c r="F9" s="44"/>
      <c r="G9" s="44"/>
      <c r="H9" s="44"/>
      <c r="I9" s="44"/>
      <c r="J9" s="42"/>
      <c r="K9" s="1"/>
      <c r="L9" s="2"/>
      <c r="M9" s="2"/>
      <c r="N9" s="2"/>
      <c r="O9" s="2"/>
      <c r="P9" s="3"/>
      <c r="Q9" s="1"/>
      <c r="R9" s="1"/>
      <c r="S9" s="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2"/>
      <c r="DC9" s="62"/>
      <c r="DD9" s="62"/>
      <c r="DE9" s="62"/>
      <c r="DF9" s="62"/>
      <c r="DG9" s="62"/>
      <c r="DH9" s="62"/>
      <c r="DI9" s="62"/>
      <c r="DJ9" s="61"/>
      <c r="DK9" s="61"/>
      <c r="DL9" s="61"/>
      <c r="DM9" s="61"/>
      <c r="DN9" s="61"/>
      <c r="DO9" s="61"/>
      <c r="DP9" s="61"/>
      <c r="DQ9" s="61"/>
      <c r="DR9" s="61"/>
      <c r="DS9" s="61"/>
      <c r="DT9" s="61"/>
      <c r="DU9" s="61"/>
      <c r="DV9" s="61"/>
      <c r="DW9" s="61"/>
      <c r="DX9" s="6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row>
    <row r="10" spans="1:170" ht="3" customHeight="1">
      <c r="A10" s="36"/>
      <c r="B10" s="57"/>
      <c r="C10" s="57"/>
      <c r="D10" s="58"/>
      <c r="E10" s="58"/>
      <c r="F10" s="58"/>
      <c r="G10" s="58"/>
      <c r="H10" s="58"/>
      <c r="I10" s="58"/>
      <c r="J10" s="58"/>
      <c r="K10" s="1"/>
      <c r="L10" s="1"/>
      <c r="M10" s="1"/>
      <c r="N10" s="1"/>
      <c r="O10" s="1"/>
      <c r="P10" s="3"/>
      <c r="Q10" s="1"/>
      <c r="R10" s="1"/>
      <c r="S10" s="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2"/>
      <c r="DC10" s="62"/>
      <c r="DD10" s="62"/>
      <c r="DE10" s="62"/>
      <c r="DF10" s="62"/>
      <c r="DG10" s="62"/>
      <c r="DH10" s="62"/>
      <c r="DI10" s="62"/>
      <c r="DJ10" s="61"/>
      <c r="DK10" s="61"/>
      <c r="DL10" s="61"/>
      <c r="DM10" s="61"/>
      <c r="DN10" s="61"/>
      <c r="DO10" s="61"/>
      <c r="DP10" s="61"/>
      <c r="DQ10" s="61"/>
      <c r="DR10" s="61"/>
      <c r="DS10" s="61"/>
      <c r="DT10" s="61"/>
      <c r="DU10" s="61"/>
      <c r="DV10" s="61"/>
      <c r="DW10" s="61"/>
      <c r="DX10" s="6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row>
    <row r="11" spans="1:170" ht="18" customHeight="1">
      <c r="A11" s="36"/>
      <c r="B11" s="41" t="s">
        <v>66</v>
      </c>
      <c r="C11" s="42"/>
      <c r="D11" s="43" t="s">
        <v>67</v>
      </c>
      <c r="E11" s="44"/>
      <c r="F11" s="44"/>
      <c r="G11" s="44"/>
      <c r="H11" s="44"/>
      <c r="I11" s="44"/>
      <c r="J11" s="42"/>
      <c r="K11" s="1"/>
      <c r="L11" s="1"/>
      <c r="M11" s="1"/>
      <c r="N11" s="1"/>
      <c r="O11" s="1"/>
      <c r="P11" s="3"/>
      <c r="Q11" s="1"/>
      <c r="R11" s="1"/>
      <c r="S11" s="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2"/>
      <c r="DC11" s="62"/>
      <c r="DD11" s="62"/>
      <c r="DE11" s="62"/>
      <c r="DF11" s="62"/>
      <c r="DG11" s="62"/>
      <c r="DH11" s="62"/>
      <c r="DI11" s="62"/>
      <c r="DJ11" s="61"/>
      <c r="DK11" s="61"/>
      <c r="DL11" s="61"/>
      <c r="DM11" s="61"/>
      <c r="DN11" s="61"/>
      <c r="DO11" s="61"/>
      <c r="DP11" s="61"/>
      <c r="DQ11" s="61"/>
      <c r="DR11" s="61"/>
      <c r="DS11" s="61"/>
      <c r="DT11" s="61"/>
      <c r="DU11" s="61"/>
      <c r="DV11" s="61"/>
      <c r="DW11" s="61"/>
      <c r="DX11" s="6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row>
    <row r="12" spans="1:170" ht="3" customHeight="1">
      <c r="A12" s="36"/>
      <c r="B12" s="57"/>
      <c r="C12" s="57"/>
      <c r="D12" s="58"/>
      <c r="E12" s="58"/>
      <c r="F12" s="58"/>
      <c r="G12" s="58"/>
      <c r="H12" s="58"/>
      <c r="I12" s="58"/>
      <c r="J12" s="58"/>
      <c r="K12" s="1"/>
      <c r="L12" s="1"/>
      <c r="M12" s="1"/>
      <c r="N12" s="1"/>
      <c r="O12" s="1"/>
      <c r="P12" s="3"/>
      <c r="Q12" s="1"/>
      <c r="R12" s="1"/>
      <c r="S12" s="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2"/>
      <c r="DC12" s="62"/>
      <c r="DD12" s="62"/>
      <c r="DE12" s="62"/>
      <c r="DF12" s="62"/>
      <c r="DG12" s="62"/>
      <c r="DH12" s="62"/>
      <c r="DI12" s="62"/>
      <c r="DJ12" s="61"/>
      <c r="DK12" s="61"/>
      <c r="DL12" s="61"/>
      <c r="DM12" s="61"/>
      <c r="DN12" s="61"/>
      <c r="DO12" s="61"/>
      <c r="DP12" s="61"/>
      <c r="DQ12" s="61"/>
      <c r="DR12" s="61"/>
      <c r="DS12" s="61"/>
      <c r="DT12" s="61"/>
      <c r="DU12" s="61"/>
      <c r="DV12" s="61"/>
      <c r="DW12" s="61"/>
      <c r="DX12" s="6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row>
    <row r="13" spans="1:170" ht="39" customHeight="1">
      <c r="A13" s="36"/>
      <c r="B13" s="41" t="s">
        <v>68</v>
      </c>
      <c r="C13" s="42"/>
      <c r="D13" s="43"/>
      <c r="E13" s="44"/>
      <c r="F13" s="44"/>
      <c r="G13" s="44"/>
      <c r="H13" s="44"/>
      <c r="I13" s="44"/>
      <c r="J13" s="42"/>
      <c r="K13" s="1"/>
      <c r="L13" s="1"/>
      <c r="M13" s="1"/>
      <c r="N13" s="1"/>
      <c r="O13" s="1"/>
      <c r="P13" s="3"/>
      <c r="Q13" s="1"/>
      <c r="R13" s="1"/>
      <c r="S13" s="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2"/>
      <c r="DC13" s="62"/>
      <c r="DD13" s="62"/>
      <c r="DE13" s="62"/>
      <c r="DF13" s="62"/>
      <c r="DG13" s="62"/>
      <c r="DH13" s="62"/>
      <c r="DI13" s="62"/>
      <c r="DJ13" s="61"/>
      <c r="DK13" s="61"/>
      <c r="DL13" s="61"/>
      <c r="DM13" s="61"/>
      <c r="DN13" s="61"/>
      <c r="DO13" s="61"/>
      <c r="DP13" s="61"/>
      <c r="DQ13" s="61"/>
      <c r="DR13" s="61"/>
      <c r="DS13" s="61"/>
      <c r="DT13" s="61"/>
      <c r="DU13" s="61"/>
      <c r="DV13" s="61"/>
      <c r="DW13" s="61"/>
      <c r="DX13" s="6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row>
    <row r="14" spans="1:170" ht="3.75" customHeight="1">
      <c r="A14" s="36"/>
      <c r="B14" s="57"/>
      <c r="C14" s="57"/>
      <c r="D14" s="58"/>
      <c r="E14" s="58"/>
      <c r="F14" s="58"/>
      <c r="G14" s="58"/>
      <c r="H14" s="58"/>
      <c r="I14" s="58"/>
      <c r="J14" s="58"/>
      <c r="K14" s="1"/>
      <c r="L14" s="1"/>
      <c r="M14" s="1"/>
      <c r="N14" s="1"/>
      <c r="O14" s="1"/>
      <c r="P14" s="3"/>
      <c r="Q14" s="1"/>
      <c r="R14" s="1"/>
      <c r="S14" s="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2"/>
      <c r="DC14" s="62"/>
      <c r="DD14" s="62"/>
      <c r="DE14" s="62"/>
      <c r="DF14" s="62"/>
      <c r="DG14" s="62"/>
      <c r="DH14" s="62"/>
      <c r="DI14" s="62"/>
      <c r="DJ14" s="61"/>
      <c r="DK14" s="61"/>
      <c r="DL14" s="61"/>
      <c r="DM14" s="61"/>
      <c r="DN14" s="61"/>
      <c r="DO14" s="61"/>
      <c r="DP14" s="61"/>
      <c r="DQ14" s="61"/>
      <c r="DR14" s="61"/>
      <c r="DS14" s="61"/>
      <c r="DT14" s="61"/>
      <c r="DU14" s="61"/>
      <c r="DV14" s="61"/>
      <c r="DW14" s="61"/>
      <c r="DX14" s="6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row>
    <row r="15" spans="1:170" ht="17.25" customHeight="1">
      <c r="A15" s="36"/>
      <c r="B15" s="41" t="s">
        <v>4</v>
      </c>
      <c r="C15" s="42"/>
      <c r="D15" s="43" t="s">
        <v>69</v>
      </c>
      <c r="E15" s="44"/>
      <c r="F15" s="44"/>
      <c r="G15" s="44"/>
      <c r="H15" s="44"/>
      <c r="I15" s="44"/>
      <c r="J15" s="42"/>
      <c r="K15" s="1"/>
      <c r="L15" s="1"/>
      <c r="M15" s="1"/>
      <c r="N15" s="1"/>
      <c r="O15" s="1"/>
      <c r="P15" s="3"/>
      <c r="Q15" s="1"/>
      <c r="R15" s="1"/>
      <c r="S15" s="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2"/>
      <c r="DC15" s="62"/>
      <c r="DD15" s="62"/>
      <c r="DE15" s="62"/>
      <c r="DF15" s="62"/>
      <c r="DG15" s="62"/>
      <c r="DH15" s="62"/>
      <c r="DI15" s="62"/>
      <c r="DJ15" s="61"/>
      <c r="DK15" s="61"/>
      <c r="DL15" s="61"/>
      <c r="DM15" s="61"/>
      <c r="DN15" s="61"/>
      <c r="DO15" s="61"/>
      <c r="DP15" s="61"/>
      <c r="DQ15" s="61"/>
      <c r="DR15" s="61"/>
      <c r="DS15" s="61"/>
      <c r="DT15" s="61"/>
      <c r="DU15" s="61"/>
      <c r="DV15" s="61"/>
      <c r="DW15" s="61"/>
      <c r="DX15" s="6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row>
    <row r="16" spans="1:170" ht="3.75" customHeight="1">
      <c r="A16" s="36"/>
      <c r="B16" s="57"/>
      <c r="C16" s="57"/>
      <c r="D16" s="58"/>
      <c r="E16" s="58"/>
      <c r="F16" s="58"/>
      <c r="G16" s="58"/>
      <c r="H16" s="58"/>
      <c r="I16" s="58"/>
      <c r="J16" s="58"/>
      <c r="K16" s="1"/>
      <c r="L16" s="1"/>
      <c r="M16" s="1"/>
      <c r="N16" s="1"/>
      <c r="O16" s="1"/>
      <c r="P16" s="3"/>
      <c r="Q16" s="1"/>
      <c r="R16" s="1"/>
      <c r="S16" s="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2"/>
      <c r="DC16" s="62"/>
      <c r="DD16" s="62"/>
      <c r="DE16" s="62"/>
      <c r="DF16" s="62"/>
      <c r="DG16" s="62"/>
      <c r="DH16" s="62"/>
      <c r="DI16" s="62"/>
      <c r="DJ16" s="61"/>
      <c r="DK16" s="61"/>
      <c r="DL16" s="61"/>
      <c r="DM16" s="61"/>
      <c r="DN16" s="61"/>
      <c r="DO16" s="61"/>
      <c r="DP16" s="61"/>
      <c r="DQ16" s="61"/>
      <c r="DR16" s="61"/>
      <c r="DS16" s="61"/>
      <c r="DT16" s="61"/>
      <c r="DU16" s="61"/>
      <c r="DV16" s="61"/>
      <c r="DW16" s="61"/>
      <c r="DX16" s="6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row>
    <row r="17" spans="1:170" ht="26.25" customHeight="1">
      <c r="A17" s="1"/>
      <c r="B17" s="41" t="s">
        <v>70</v>
      </c>
      <c r="C17" s="42"/>
      <c r="D17" s="63" t="s">
        <v>71</v>
      </c>
      <c r="E17" s="44"/>
      <c r="F17" s="44"/>
      <c r="G17" s="44"/>
      <c r="H17" s="44"/>
      <c r="I17" s="44"/>
      <c r="J17" s="42"/>
      <c r="K17" s="1"/>
      <c r="L17" s="1"/>
      <c r="M17" s="1"/>
      <c r="N17" s="1"/>
      <c r="O17" s="1"/>
      <c r="P17" s="3"/>
      <c r="Q17" s="1"/>
      <c r="R17" s="1"/>
      <c r="S17" s="1"/>
      <c r="T17" s="61"/>
      <c r="U17" s="61"/>
      <c r="V17" s="61"/>
      <c r="W17" s="61"/>
      <c r="X17" s="61"/>
      <c r="Y17" s="61"/>
      <c r="Z17" s="61"/>
      <c r="AA17" s="61"/>
      <c r="AB17" s="61"/>
      <c r="AC17" s="61"/>
      <c r="AD17" s="61"/>
      <c r="AE17" s="61"/>
      <c r="AF17" s="61"/>
      <c r="AG17" s="61"/>
      <c r="AH17" s="61"/>
      <c r="AI17" s="61"/>
      <c r="AJ17" s="64"/>
      <c r="AK17" s="65"/>
      <c r="AL17" s="65"/>
      <c r="AM17" s="61"/>
      <c r="AN17" s="66"/>
      <c r="AO17" s="61"/>
      <c r="AP17" s="61"/>
      <c r="AQ17" s="61"/>
      <c r="AR17" s="61"/>
      <c r="AS17" s="67"/>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2"/>
      <c r="DC17" s="62"/>
      <c r="DD17" s="62"/>
      <c r="DE17" s="62"/>
      <c r="DF17" s="62"/>
      <c r="DG17" s="62"/>
      <c r="DH17" s="62"/>
      <c r="DI17" s="62"/>
      <c r="DJ17" s="61"/>
      <c r="DK17" s="61"/>
      <c r="DL17" s="61"/>
      <c r="DM17" s="61"/>
      <c r="DN17" s="61"/>
      <c r="DO17" s="61"/>
      <c r="DP17" s="61"/>
      <c r="DQ17" s="61"/>
      <c r="DR17" s="61"/>
      <c r="DS17" s="61"/>
      <c r="DT17" s="61"/>
      <c r="DU17" s="61"/>
      <c r="DV17" s="61"/>
      <c r="DW17" s="61"/>
      <c r="DX17" s="6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row>
    <row r="18" spans="1:170" ht="3.75" customHeight="1">
      <c r="A18" s="36"/>
      <c r="B18" s="57"/>
      <c r="C18" s="57"/>
      <c r="D18" s="58"/>
      <c r="E18" s="58"/>
      <c r="F18" s="58"/>
      <c r="G18" s="58"/>
      <c r="H18" s="58"/>
      <c r="I18" s="58"/>
      <c r="J18" s="58"/>
      <c r="K18" s="1"/>
      <c r="L18" s="1"/>
      <c r="M18" s="1"/>
      <c r="N18" s="1"/>
      <c r="O18" s="1"/>
      <c r="P18" s="3"/>
      <c r="Q18" s="1"/>
      <c r="R18" s="1"/>
      <c r="S18" s="1"/>
      <c r="T18" s="61"/>
      <c r="U18" s="61"/>
      <c r="V18" s="61"/>
      <c r="W18" s="61"/>
      <c r="X18" s="61"/>
      <c r="Y18" s="61"/>
      <c r="Z18" s="61"/>
      <c r="AA18" s="61"/>
      <c r="AB18" s="61"/>
      <c r="AC18" s="61"/>
      <c r="AD18" s="61"/>
      <c r="AE18" s="61"/>
      <c r="AF18" s="61"/>
      <c r="AG18" s="61"/>
      <c r="AH18" s="61"/>
      <c r="AI18" s="68"/>
      <c r="AJ18" s="68"/>
      <c r="AK18" s="69"/>
      <c r="AL18" s="69"/>
      <c r="AM18" s="70"/>
      <c r="AN18" s="70"/>
      <c r="AO18" s="71"/>
      <c r="AP18" s="71"/>
      <c r="AQ18" s="71"/>
      <c r="AR18" s="71"/>
      <c r="AS18" s="7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2"/>
      <c r="DC18" s="62"/>
      <c r="DD18" s="62"/>
      <c r="DE18" s="62"/>
      <c r="DF18" s="62"/>
      <c r="DG18" s="62"/>
      <c r="DH18" s="62"/>
      <c r="DI18" s="62"/>
      <c r="DJ18" s="61"/>
      <c r="DK18" s="61"/>
      <c r="DL18" s="61"/>
      <c r="DM18" s="61"/>
      <c r="DN18" s="61"/>
      <c r="DO18" s="61"/>
      <c r="DP18" s="61"/>
      <c r="DQ18" s="61"/>
      <c r="DR18" s="61"/>
      <c r="DS18" s="61"/>
      <c r="DT18" s="61"/>
      <c r="DU18" s="61"/>
      <c r="DV18" s="61"/>
      <c r="DW18" s="61"/>
      <c r="DX18" s="6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row>
    <row r="19" spans="1:170">
      <c r="A19" s="1"/>
      <c r="B19" s="41" t="s">
        <v>72</v>
      </c>
      <c r="C19" s="42"/>
      <c r="D19" s="43"/>
      <c r="E19" s="44"/>
      <c r="F19" s="44"/>
      <c r="G19" s="44"/>
      <c r="H19" s="44"/>
      <c r="I19" s="44"/>
      <c r="J19" s="42"/>
      <c r="K19" s="1"/>
      <c r="L19" s="1"/>
      <c r="M19" s="1"/>
      <c r="N19" s="1"/>
      <c r="O19" s="1"/>
      <c r="P19" s="3"/>
      <c r="Q19" s="1"/>
      <c r="R19" s="1"/>
      <c r="S19" s="1"/>
      <c r="T19" s="61"/>
      <c r="U19" s="61"/>
      <c r="V19" s="61"/>
      <c r="W19" s="61"/>
      <c r="X19" s="61"/>
      <c r="Y19" s="61"/>
      <c r="Z19" s="61"/>
      <c r="AA19" s="61"/>
      <c r="AB19" s="61"/>
      <c r="AC19" s="61"/>
      <c r="AD19" s="61"/>
      <c r="AE19" s="61"/>
      <c r="AF19" s="61"/>
      <c r="AG19" s="61"/>
      <c r="AH19" s="61"/>
      <c r="AI19" s="61"/>
      <c r="AJ19" s="64"/>
      <c r="AK19" s="64"/>
      <c r="AL19" s="64"/>
      <c r="AM19" s="64"/>
      <c r="AN19" s="61"/>
      <c r="AO19" s="64"/>
      <c r="AP19" s="64"/>
      <c r="AQ19" s="64"/>
      <c r="AR19" s="64"/>
      <c r="AS19" s="64"/>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2"/>
      <c r="DE19" s="62"/>
      <c r="DF19" s="62"/>
      <c r="DG19" s="62"/>
      <c r="DH19" s="62"/>
      <c r="DI19" s="62"/>
      <c r="DJ19" s="61"/>
      <c r="DK19" s="61"/>
      <c r="DL19" s="61"/>
      <c r="DM19" s="61"/>
      <c r="DN19" s="61"/>
      <c r="DO19" s="61"/>
      <c r="DP19" s="61"/>
      <c r="DQ19" s="61"/>
      <c r="DR19" s="61"/>
      <c r="DS19" s="61"/>
      <c r="DT19" s="61"/>
      <c r="DU19" s="61"/>
      <c r="DV19" s="61"/>
      <c r="DW19" s="61"/>
      <c r="DX19" s="6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row>
    <row r="20" spans="1:170" ht="4.5" customHeight="1">
      <c r="A20" s="36"/>
      <c r="B20" s="57"/>
      <c r="C20" s="57"/>
      <c r="D20" s="58"/>
      <c r="E20" s="58"/>
      <c r="F20" s="58"/>
      <c r="G20" s="58"/>
      <c r="H20" s="58"/>
      <c r="I20" s="58"/>
      <c r="J20" s="58"/>
      <c r="K20" s="1"/>
      <c r="L20" s="1"/>
      <c r="M20" s="1"/>
      <c r="N20" s="1"/>
      <c r="O20" s="1"/>
      <c r="P20" s="3"/>
      <c r="Q20" s="1"/>
      <c r="R20" s="1"/>
      <c r="S20" s="1"/>
      <c r="T20" s="61"/>
      <c r="U20" s="61"/>
      <c r="V20" s="61"/>
      <c r="W20" s="61"/>
      <c r="X20" s="61"/>
      <c r="Y20" s="61"/>
      <c r="Z20" s="61"/>
      <c r="AA20" s="61"/>
      <c r="AB20" s="61"/>
      <c r="AC20" s="61"/>
      <c r="AD20" s="61"/>
      <c r="AE20" s="61"/>
      <c r="AF20" s="61"/>
      <c r="AG20" s="61"/>
      <c r="AH20" s="61"/>
      <c r="AI20" s="68"/>
      <c r="AJ20" s="68"/>
      <c r="AK20" s="68"/>
      <c r="AL20" s="68"/>
      <c r="AM20" s="68"/>
      <c r="AN20" s="68"/>
      <c r="AO20" s="68"/>
      <c r="AP20" s="68"/>
      <c r="AQ20" s="68"/>
      <c r="AR20" s="68"/>
      <c r="AS20" s="68"/>
      <c r="AT20" s="61"/>
      <c r="AU20" s="61"/>
      <c r="AV20" s="61"/>
      <c r="AW20" s="61"/>
      <c r="AX20" s="72"/>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2"/>
      <c r="DE20" s="62"/>
      <c r="DF20" s="62"/>
      <c r="DG20" s="62"/>
      <c r="DH20" s="62"/>
      <c r="DI20" s="62"/>
      <c r="DJ20" s="61"/>
      <c r="DK20" s="61"/>
      <c r="DL20" s="61"/>
      <c r="DM20" s="61"/>
      <c r="DN20" s="61"/>
      <c r="DO20" s="61"/>
      <c r="DP20" s="61"/>
      <c r="DQ20" s="61"/>
      <c r="DR20" s="61"/>
      <c r="DS20" s="61"/>
      <c r="DT20" s="61"/>
      <c r="DU20" s="61"/>
      <c r="DV20" s="61"/>
      <c r="DW20" s="61"/>
      <c r="DX20" s="6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row>
    <row r="21" spans="1:170" ht="16.5" customHeight="1">
      <c r="A21" s="36"/>
      <c r="B21" s="41" t="s">
        <v>7</v>
      </c>
      <c r="C21" s="42"/>
      <c r="D21" s="43" t="s">
        <v>73</v>
      </c>
      <c r="E21" s="44"/>
      <c r="F21" s="44"/>
      <c r="G21" s="44"/>
      <c r="H21" s="44"/>
      <c r="I21" s="44"/>
      <c r="J21" s="42"/>
      <c r="K21" s="1"/>
      <c r="L21" s="1"/>
      <c r="M21" s="1"/>
      <c r="N21" s="1"/>
      <c r="O21" s="1"/>
      <c r="P21" s="3"/>
      <c r="Q21" s="1"/>
      <c r="R21" s="1"/>
      <c r="S21" s="1"/>
      <c r="T21" s="61"/>
      <c r="U21" s="61"/>
      <c r="V21" s="61"/>
      <c r="W21" s="61"/>
      <c r="X21" s="61"/>
      <c r="Y21" s="61"/>
      <c r="Z21" s="61"/>
      <c r="AA21" s="61"/>
      <c r="AB21" s="61"/>
      <c r="AC21" s="61"/>
      <c r="AD21" s="61"/>
      <c r="AE21" s="61"/>
      <c r="AF21" s="61"/>
      <c r="AG21" s="61"/>
      <c r="AH21" s="61"/>
      <c r="AI21" s="68"/>
      <c r="AJ21" s="68"/>
      <c r="AK21" s="68"/>
      <c r="AL21" s="68"/>
      <c r="AM21" s="68"/>
      <c r="AN21" s="68"/>
      <c r="AO21" s="68"/>
      <c r="AP21" s="68"/>
      <c r="AQ21" s="68"/>
      <c r="AR21" s="68"/>
      <c r="AS21" s="68"/>
      <c r="AT21" s="61"/>
      <c r="AU21" s="61"/>
      <c r="AV21" s="61"/>
      <c r="AW21" s="61"/>
      <c r="AX21" s="72"/>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c r="CT21" s="61"/>
      <c r="CU21" s="61"/>
      <c r="CV21" s="61"/>
      <c r="CW21" s="61"/>
      <c r="CX21" s="61"/>
      <c r="CY21" s="61"/>
      <c r="CZ21" s="61"/>
      <c r="DA21" s="61"/>
      <c r="DB21" s="61"/>
      <c r="DC21" s="61"/>
      <c r="DD21" s="62"/>
      <c r="DE21" s="62"/>
      <c r="DF21" s="62"/>
      <c r="DG21" s="62"/>
      <c r="DH21" s="62"/>
      <c r="DI21" s="62"/>
      <c r="DJ21" s="61"/>
      <c r="DK21" s="61"/>
      <c r="DL21" s="61"/>
      <c r="DM21" s="61"/>
      <c r="DN21" s="61"/>
      <c r="DO21" s="61"/>
      <c r="DP21" s="61"/>
      <c r="DQ21" s="61"/>
      <c r="DR21" s="61"/>
      <c r="DS21" s="61"/>
      <c r="DT21" s="61"/>
      <c r="DU21" s="61"/>
      <c r="DV21" s="61"/>
      <c r="DW21" s="61"/>
      <c r="DX21" s="6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row>
    <row r="22" spans="1:170" ht="3.75" customHeight="1">
      <c r="A22" s="36"/>
      <c r="B22" s="57"/>
      <c r="C22" s="57"/>
      <c r="D22" s="58"/>
      <c r="E22" s="58"/>
      <c r="F22" s="58"/>
      <c r="G22" s="58"/>
      <c r="H22" s="58"/>
      <c r="I22" s="58"/>
      <c r="J22" s="58"/>
      <c r="K22" s="1"/>
      <c r="L22" s="1"/>
      <c r="M22" s="1"/>
      <c r="N22" s="1"/>
      <c r="O22" s="1"/>
      <c r="P22" s="3"/>
      <c r="Q22" s="1"/>
      <c r="R22" s="1"/>
      <c r="S22" s="1"/>
      <c r="T22" s="61"/>
      <c r="U22" s="61"/>
      <c r="V22" s="61"/>
      <c r="W22" s="61"/>
      <c r="X22" s="61"/>
      <c r="Y22" s="61"/>
      <c r="Z22" s="61"/>
      <c r="AA22" s="61"/>
      <c r="AB22" s="61"/>
      <c r="AC22" s="61"/>
      <c r="AD22" s="61"/>
      <c r="AE22" s="61"/>
      <c r="AF22" s="61"/>
      <c r="AG22" s="61"/>
      <c r="AH22" s="61"/>
      <c r="AI22" s="68"/>
      <c r="AJ22" s="68"/>
      <c r="AK22" s="68"/>
      <c r="AL22" s="68"/>
      <c r="AM22" s="68"/>
      <c r="AN22" s="68"/>
      <c r="AO22" s="68"/>
      <c r="AP22" s="68"/>
      <c r="AQ22" s="68"/>
      <c r="AR22" s="68"/>
      <c r="AS22" s="68"/>
      <c r="AT22" s="61"/>
      <c r="AU22" s="61"/>
      <c r="AV22" s="61"/>
      <c r="AW22" s="61"/>
      <c r="AX22" s="72"/>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2"/>
      <c r="DE22" s="62"/>
      <c r="DF22" s="62"/>
      <c r="DG22" s="62"/>
      <c r="DH22" s="62"/>
      <c r="DI22" s="62"/>
      <c r="DJ22" s="61"/>
      <c r="DK22" s="61"/>
      <c r="DL22" s="61"/>
      <c r="DM22" s="61"/>
      <c r="DN22" s="61"/>
      <c r="DO22" s="61"/>
      <c r="DP22" s="61"/>
      <c r="DQ22" s="61"/>
      <c r="DR22" s="61"/>
      <c r="DS22" s="61"/>
      <c r="DT22" s="61"/>
      <c r="DU22" s="61"/>
      <c r="DV22" s="61"/>
      <c r="DW22" s="61"/>
      <c r="DX22" s="6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row>
    <row r="23" spans="1:170" ht="41.25" customHeight="1">
      <c r="A23" s="36"/>
      <c r="B23" s="73" t="s">
        <v>74</v>
      </c>
      <c r="C23" s="74" t="s">
        <v>75</v>
      </c>
      <c r="D23" s="73" t="s">
        <v>76</v>
      </c>
      <c r="E23" s="45" t="s">
        <v>56</v>
      </c>
      <c r="F23" s="75" t="s">
        <v>77</v>
      </c>
      <c r="G23" s="44"/>
      <c r="H23" s="44"/>
      <c r="I23" s="73" t="s">
        <v>78</v>
      </c>
      <c r="J23" s="76" t="s">
        <v>79</v>
      </c>
      <c r="K23" s="1"/>
      <c r="L23" s="1"/>
      <c r="M23" s="1"/>
      <c r="N23" s="1"/>
      <c r="O23" s="1"/>
      <c r="P23" s="1"/>
      <c r="Q23" s="1"/>
      <c r="R23" s="1"/>
      <c r="S23" s="1"/>
      <c r="T23" s="61"/>
      <c r="U23" s="61"/>
      <c r="V23" s="61"/>
      <c r="W23" s="61"/>
      <c r="X23" s="61"/>
      <c r="Y23" s="61"/>
      <c r="Z23" s="61"/>
      <c r="AA23" s="61"/>
      <c r="AB23" s="61"/>
      <c r="AC23" s="61"/>
      <c r="AD23" s="61"/>
      <c r="AE23" s="61"/>
      <c r="AF23" s="61"/>
      <c r="AG23" s="61"/>
      <c r="AH23" s="61"/>
      <c r="AI23" s="68"/>
      <c r="AJ23" s="68"/>
      <c r="AK23" s="68"/>
      <c r="AL23" s="68"/>
      <c r="AM23" s="68"/>
      <c r="AN23" s="68"/>
      <c r="AO23" s="68"/>
      <c r="AP23" s="68"/>
      <c r="AQ23" s="68"/>
      <c r="AR23" s="68"/>
      <c r="AS23" s="68"/>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2"/>
      <c r="DE23" s="62"/>
      <c r="DF23" s="62"/>
      <c r="DG23" s="62"/>
      <c r="DH23" s="62"/>
      <c r="DI23" s="62"/>
      <c r="DJ23" s="61"/>
      <c r="DK23" s="61"/>
      <c r="DL23" s="61"/>
      <c r="DM23" s="61"/>
      <c r="DN23" s="61"/>
      <c r="DO23" s="61"/>
      <c r="DP23" s="61"/>
      <c r="DQ23" s="61"/>
      <c r="DR23" s="61"/>
      <c r="DS23" s="61"/>
      <c r="DT23" s="61"/>
      <c r="DU23" s="61"/>
      <c r="DV23" s="61"/>
      <c r="DW23" s="61"/>
      <c r="DX23" s="6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row>
    <row r="24" spans="1:170" ht="38.25" customHeight="1">
      <c r="A24" s="1"/>
      <c r="B24" s="77"/>
      <c r="C24" s="77"/>
      <c r="D24" s="77"/>
      <c r="E24" s="45" t="s">
        <v>57</v>
      </c>
      <c r="F24" s="78"/>
      <c r="G24" s="44"/>
      <c r="H24" s="42"/>
      <c r="I24" s="77"/>
      <c r="J24" s="76"/>
      <c r="K24" s="1"/>
      <c r="L24" s="1"/>
      <c r="M24" s="1"/>
      <c r="N24" s="1"/>
      <c r="O24" s="1"/>
      <c r="P24" s="1"/>
      <c r="Q24" s="1"/>
      <c r="R24" s="1"/>
      <c r="S24" s="1"/>
      <c r="T24" s="61"/>
      <c r="U24" s="61"/>
      <c r="V24" s="61"/>
      <c r="W24" s="61"/>
      <c r="X24" s="61"/>
      <c r="Y24" s="61"/>
      <c r="Z24" s="61"/>
      <c r="AA24" s="61"/>
      <c r="AB24" s="61"/>
      <c r="AC24" s="61"/>
      <c r="AD24" s="61"/>
      <c r="AE24" s="61"/>
      <c r="AF24" s="61"/>
      <c r="AG24" s="61"/>
      <c r="AH24" s="61"/>
      <c r="AI24" s="61"/>
      <c r="AJ24" s="64"/>
      <c r="AK24" s="61"/>
      <c r="AL24" s="64"/>
      <c r="AM24" s="61"/>
      <c r="AN24" s="64"/>
      <c r="AO24" s="61"/>
      <c r="AP24" s="61"/>
      <c r="AQ24" s="61"/>
      <c r="AR24" s="64"/>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2"/>
      <c r="DE24" s="62"/>
      <c r="DF24" s="62"/>
      <c r="DG24" s="62"/>
      <c r="DH24" s="62"/>
      <c r="DI24" s="62"/>
      <c r="DJ24" s="61"/>
      <c r="DK24" s="61"/>
      <c r="DL24" s="61"/>
      <c r="DM24" s="61"/>
      <c r="DN24" s="61"/>
      <c r="DO24" s="61"/>
      <c r="DP24" s="61"/>
      <c r="DQ24" s="61"/>
      <c r="DR24" s="61"/>
      <c r="DS24" s="61"/>
      <c r="DT24" s="61"/>
      <c r="DU24" s="61"/>
      <c r="DV24" s="61"/>
      <c r="DW24" s="61"/>
      <c r="DX24" s="6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row>
    <row r="25" spans="1:170" ht="3.75" customHeight="1">
      <c r="A25" s="36"/>
      <c r="B25" s="57"/>
      <c r="C25" s="57"/>
      <c r="D25" s="79"/>
      <c r="E25" s="79"/>
      <c r="F25" s="79"/>
      <c r="G25" s="79"/>
      <c r="H25" s="79"/>
      <c r="I25" s="79"/>
      <c r="J25" s="79"/>
      <c r="K25" s="1"/>
      <c r="L25" s="1"/>
      <c r="M25" s="1"/>
      <c r="N25" s="1"/>
      <c r="O25" s="1"/>
      <c r="P25" s="1"/>
      <c r="Q25" s="1"/>
      <c r="R25" s="1"/>
      <c r="S25" s="1"/>
      <c r="T25" s="61"/>
      <c r="U25" s="61"/>
      <c r="V25" s="61"/>
      <c r="W25" s="61"/>
      <c r="X25" s="61"/>
      <c r="Y25" s="61"/>
      <c r="Z25" s="61"/>
      <c r="AA25" s="61"/>
      <c r="AB25" s="61"/>
      <c r="AC25" s="61"/>
      <c r="AD25" s="61"/>
      <c r="AE25" s="61"/>
      <c r="AF25" s="61"/>
      <c r="AG25" s="61"/>
      <c r="AH25" s="61"/>
      <c r="AI25" s="80"/>
      <c r="AJ25" s="80"/>
      <c r="AK25" s="80"/>
      <c r="AL25" s="80"/>
      <c r="AM25" s="80"/>
      <c r="AN25" s="80"/>
      <c r="AO25" s="80"/>
      <c r="AP25" s="80"/>
      <c r="AQ25" s="80"/>
      <c r="AR25" s="80"/>
      <c r="AS25" s="8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c r="DQ25" s="61"/>
      <c r="DR25" s="61"/>
      <c r="DS25" s="61"/>
      <c r="DT25" s="61"/>
      <c r="DU25" s="61"/>
      <c r="DV25" s="61"/>
      <c r="DW25" s="61"/>
      <c r="DX25" s="6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row>
    <row r="26" spans="1:170" ht="15.75" customHeight="1">
      <c r="A26" s="1"/>
      <c r="B26" s="82" t="s">
        <v>80</v>
      </c>
      <c r="C26" s="63" t="str">
        <f>+F23</f>
        <v>Número de tomas físicas / Número de Instalaciónes del Instituto.</v>
      </c>
      <c r="D26" s="42"/>
      <c r="E26" s="43" t="s">
        <v>81</v>
      </c>
      <c r="F26" s="44"/>
      <c r="G26" s="44"/>
      <c r="H26" s="44"/>
      <c r="I26" s="44"/>
      <c r="J26" s="42"/>
      <c r="K26" s="1"/>
      <c r="L26" s="1"/>
      <c r="M26" s="1"/>
      <c r="N26" s="1"/>
      <c r="O26" s="1"/>
      <c r="P26" s="1"/>
      <c r="Q26" s="1"/>
      <c r="R26" s="1"/>
      <c r="S26" s="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8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c r="DQ26" s="61"/>
      <c r="DR26" s="61"/>
      <c r="DS26" s="61"/>
      <c r="DT26" s="61"/>
      <c r="DU26" s="61"/>
      <c r="DV26" s="61"/>
      <c r="DW26" s="61"/>
      <c r="DX26" s="6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row>
    <row r="27" spans="1:170" ht="15.75" customHeight="1">
      <c r="A27" s="1"/>
      <c r="B27" s="77"/>
      <c r="C27" s="63"/>
      <c r="D27" s="42"/>
      <c r="E27" s="43" t="s">
        <v>82</v>
      </c>
      <c r="F27" s="44"/>
      <c r="G27" s="44"/>
      <c r="H27" s="44"/>
      <c r="I27" s="44"/>
      <c r="J27" s="42"/>
      <c r="K27" s="1"/>
      <c r="L27" s="1"/>
      <c r="M27" s="1"/>
      <c r="N27" s="1"/>
      <c r="O27" s="1"/>
      <c r="P27" s="1"/>
      <c r="Q27" s="1"/>
      <c r="R27" s="1"/>
      <c r="S27" s="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8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row>
    <row r="28" spans="1:170" ht="6" customHeight="1" thickBot="1">
      <c r="A28" s="36"/>
      <c r="B28" s="83"/>
      <c r="C28" s="58"/>
      <c r="D28" s="58"/>
      <c r="E28" s="58"/>
      <c r="F28" s="58"/>
      <c r="G28" s="58"/>
      <c r="H28" s="79"/>
      <c r="I28" s="58"/>
      <c r="J28" s="58"/>
      <c r="K28" s="1"/>
      <c r="L28" s="1"/>
      <c r="M28" s="1"/>
      <c r="N28" s="1"/>
      <c r="O28" s="1"/>
      <c r="P28" s="1"/>
      <c r="Q28" s="1"/>
      <c r="R28" s="1"/>
      <c r="S28" s="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c r="DQ28" s="61"/>
      <c r="DR28" s="61"/>
      <c r="DS28" s="61"/>
      <c r="DT28" s="61"/>
      <c r="DU28" s="61"/>
      <c r="DV28" s="61"/>
      <c r="DW28" s="61"/>
      <c r="DX28" s="6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row>
    <row r="29" spans="1:170" ht="31.5" customHeight="1" thickBot="1">
      <c r="A29" s="1"/>
      <c r="B29" s="84" t="s">
        <v>83</v>
      </c>
      <c r="C29" s="43" t="s">
        <v>84</v>
      </c>
      <c r="D29" s="42"/>
      <c r="E29" s="84" t="s">
        <v>15</v>
      </c>
      <c r="F29" s="43" t="s">
        <v>85</v>
      </c>
      <c r="G29" s="42"/>
      <c r="H29" s="84" t="s">
        <v>86</v>
      </c>
      <c r="I29" s="85" t="s">
        <v>87</v>
      </c>
      <c r="J29" s="16"/>
      <c r="K29" s="61" t="str">
        <f>+IF(I29="Incremental con línea base",1,IF(I29="Decremental con línea Base",1,""))</f>
        <v/>
      </c>
      <c r="L29" s="1"/>
      <c r="M29" s="1"/>
      <c r="N29" s="1"/>
      <c r="O29" s="1"/>
      <c r="P29" s="1"/>
      <c r="Q29" s="1"/>
      <c r="R29" s="1"/>
      <c r="S29" s="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c r="DQ29" s="61"/>
      <c r="DR29" s="61"/>
      <c r="DS29" s="61"/>
      <c r="DT29" s="61"/>
      <c r="DU29" s="61"/>
      <c r="DV29" s="61"/>
      <c r="DW29" s="61"/>
      <c r="DX29" s="6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row>
    <row r="30" spans="1:170" ht="3.75" customHeight="1">
      <c r="A30" s="36"/>
      <c r="B30" s="83"/>
      <c r="C30" s="58"/>
      <c r="D30" s="58"/>
      <c r="E30" s="83"/>
      <c r="F30" s="58"/>
      <c r="G30" s="58"/>
      <c r="H30" s="83"/>
      <c r="I30" s="86"/>
      <c r="J30" s="86"/>
      <c r="K30" s="1"/>
      <c r="L30" s="1"/>
      <c r="M30" s="1"/>
      <c r="N30" s="1"/>
      <c r="O30" s="1"/>
      <c r="P30" s="1"/>
      <c r="Q30" s="1"/>
      <c r="R30" s="1"/>
      <c r="S30" s="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c r="DQ30" s="61"/>
      <c r="DR30" s="61"/>
      <c r="DS30" s="61"/>
      <c r="DT30" s="61"/>
      <c r="DU30" s="61"/>
      <c r="DV30" s="61"/>
      <c r="DW30" s="61"/>
      <c r="DX30" s="6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row>
    <row r="31" spans="1:170" ht="15.75" customHeight="1">
      <c r="A31" s="1"/>
      <c r="B31" s="87" t="s">
        <v>17</v>
      </c>
      <c r="C31" s="42"/>
      <c r="D31" s="88" t="s">
        <v>88</v>
      </c>
      <c r="E31" s="42"/>
      <c r="F31" s="87" t="s">
        <v>18</v>
      </c>
      <c r="G31" s="42"/>
      <c r="H31" s="89">
        <v>42005</v>
      </c>
      <c r="I31" s="90" t="s">
        <v>19</v>
      </c>
      <c r="J31" s="91">
        <v>0</v>
      </c>
      <c r="K31" s="1"/>
      <c r="L31" s="1"/>
      <c r="M31" s="1"/>
      <c r="N31" s="1"/>
      <c r="O31" s="1"/>
      <c r="P31" s="1"/>
      <c r="Q31" s="1"/>
      <c r="R31" s="1"/>
      <c r="S31" s="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c r="DQ31" s="61"/>
      <c r="DR31" s="61"/>
      <c r="DS31" s="61"/>
      <c r="DT31" s="61"/>
      <c r="DU31" s="61"/>
      <c r="DV31" s="61"/>
      <c r="DW31" s="61"/>
      <c r="DX31" s="6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row>
    <row r="32" spans="1:170" ht="3.75" customHeight="1">
      <c r="A32" s="36"/>
      <c r="B32" s="83"/>
      <c r="C32" s="83"/>
      <c r="D32" s="92"/>
      <c r="E32" s="92"/>
      <c r="F32" s="83"/>
      <c r="G32" s="83"/>
      <c r="H32" s="93"/>
      <c r="I32" s="93"/>
      <c r="J32" s="93"/>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row>
    <row r="33" spans="1:170" ht="27.75" customHeight="1">
      <c r="A33" s="1"/>
      <c r="B33" s="87" t="s">
        <v>20</v>
      </c>
      <c r="C33" s="42"/>
      <c r="D33" s="43" t="s">
        <v>89</v>
      </c>
      <c r="E33" s="44"/>
      <c r="F33" s="42"/>
      <c r="G33" s="87" t="s">
        <v>90</v>
      </c>
      <c r="H33" s="42"/>
      <c r="I33" s="94" t="s">
        <v>91</v>
      </c>
      <c r="J33" s="42"/>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row>
    <row r="34" spans="1:170" ht="4.5" customHeight="1">
      <c r="A34" s="1"/>
      <c r="B34" s="95"/>
      <c r="C34" s="95"/>
      <c r="D34" s="95"/>
      <c r="E34" s="95"/>
      <c r="F34" s="95"/>
      <c r="G34" s="96"/>
      <c r="H34" s="96"/>
      <c r="I34" s="95"/>
      <c r="J34" s="97"/>
      <c r="K34" s="1"/>
      <c r="L34" s="1"/>
      <c r="M34" s="1"/>
      <c r="N34" s="1"/>
      <c r="O34" s="1"/>
      <c r="P34" s="3"/>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row>
    <row r="35" spans="1:170" ht="15.75" customHeight="1">
      <c r="A35" s="1"/>
      <c r="B35" s="87" t="s">
        <v>92</v>
      </c>
      <c r="C35" s="42"/>
      <c r="D35" s="94"/>
      <c r="E35" s="44"/>
      <c r="F35" s="44"/>
      <c r="G35" s="44"/>
      <c r="H35" s="44"/>
      <c r="I35" s="44"/>
      <c r="J35" s="42"/>
      <c r="K35" s="1"/>
      <c r="L35" s="1"/>
      <c r="M35" s="1"/>
      <c r="N35" s="1"/>
      <c r="O35" s="1"/>
      <c r="P35" s="3"/>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row>
    <row r="36" spans="1:170" ht="4.5" customHeight="1" thickBot="1">
      <c r="A36" s="1"/>
      <c r="B36" s="40"/>
      <c r="C36" s="40"/>
      <c r="D36" s="40"/>
      <c r="E36" s="40"/>
      <c r="F36" s="40"/>
      <c r="G36" s="40"/>
      <c r="H36" s="40"/>
      <c r="I36" s="40"/>
      <c r="J36" s="40"/>
      <c r="K36" s="1"/>
      <c r="L36" s="1"/>
      <c r="M36" s="1"/>
      <c r="N36" s="1"/>
      <c r="O36" s="1"/>
      <c r="P36" s="3"/>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row>
    <row r="37" spans="1:170" ht="15.75" customHeight="1">
      <c r="A37" s="1"/>
      <c r="B37" s="98" t="s">
        <v>59</v>
      </c>
      <c r="C37" s="99">
        <v>100</v>
      </c>
      <c r="D37" s="100"/>
      <c r="E37" s="101" t="s">
        <v>93</v>
      </c>
      <c r="F37" s="100"/>
      <c r="G37" s="102">
        <v>100</v>
      </c>
      <c r="H37" s="101" t="s">
        <v>94</v>
      </c>
      <c r="I37" s="100"/>
      <c r="J37" s="102">
        <v>80</v>
      </c>
      <c r="K37" s="1"/>
      <c r="L37" s="1"/>
      <c r="M37" s="1"/>
      <c r="N37" s="1"/>
      <c r="O37" s="1"/>
      <c r="P37" s="3"/>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row>
    <row r="38" spans="1:170" ht="15.75" customHeight="1">
      <c r="A38" s="1"/>
      <c r="B38" s="103" t="s">
        <v>95</v>
      </c>
      <c r="C38" s="104" t="s">
        <v>96</v>
      </c>
      <c r="D38" s="42"/>
      <c r="E38" s="105" t="s">
        <v>97</v>
      </c>
      <c r="F38" s="42"/>
      <c r="G38" s="106" t="s">
        <v>54</v>
      </c>
      <c r="H38" s="42"/>
      <c r="I38" s="107" t="s">
        <v>98</v>
      </c>
      <c r="J38" s="108"/>
      <c r="K38" s="1"/>
      <c r="L38" s="1"/>
      <c r="M38" s="1"/>
      <c r="N38" s="1"/>
      <c r="O38" s="1"/>
      <c r="P38" s="3"/>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row>
    <row r="39" spans="1:170" ht="15.75" customHeight="1">
      <c r="A39" s="1"/>
      <c r="B39" s="109"/>
      <c r="C39" s="110" t="s">
        <v>99</v>
      </c>
      <c r="D39" s="42"/>
      <c r="E39" s="111" t="s">
        <v>100</v>
      </c>
      <c r="F39" s="111" t="s">
        <v>99</v>
      </c>
      <c r="G39" s="111" t="s">
        <v>100</v>
      </c>
      <c r="H39" s="111" t="s">
        <v>99</v>
      </c>
      <c r="I39" s="110" t="s">
        <v>101</v>
      </c>
      <c r="J39" s="108"/>
      <c r="K39" s="1"/>
      <c r="L39" s="1"/>
      <c r="M39" s="1"/>
      <c r="N39" s="1"/>
      <c r="O39" s="1"/>
      <c r="P39" s="3"/>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row>
    <row r="40" spans="1:170" ht="15.75" customHeight="1" thickBot="1">
      <c r="A40" s="1"/>
      <c r="B40" s="22"/>
      <c r="C40" s="112">
        <v>1</v>
      </c>
      <c r="D40" s="26"/>
      <c r="E40" s="113">
        <v>1</v>
      </c>
      <c r="F40" s="113">
        <v>0.9</v>
      </c>
      <c r="G40" s="113">
        <f>+F40</f>
        <v>0.9</v>
      </c>
      <c r="H40" s="113">
        <f>+I40</f>
        <v>0.8</v>
      </c>
      <c r="I40" s="114">
        <v>0.8</v>
      </c>
      <c r="J40" s="115"/>
      <c r="K40" s="1"/>
      <c r="L40" s="1"/>
      <c r="M40" s="1"/>
      <c r="N40" s="1"/>
      <c r="O40" s="1"/>
      <c r="P40" s="3"/>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row>
    <row r="41" spans="1:170" ht="3.75" customHeight="1" thickBot="1">
      <c r="A41" s="1"/>
      <c r="B41" s="95"/>
      <c r="C41" s="95"/>
      <c r="D41" s="95"/>
      <c r="E41" s="95"/>
      <c r="F41" s="95"/>
      <c r="G41" s="95"/>
      <c r="H41" s="95"/>
      <c r="I41" s="95"/>
      <c r="J41" s="95"/>
      <c r="K41" s="1"/>
      <c r="L41" s="1"/>
      <c r="M41" s="1"/>
      <c r="N41" s="1"/>
      <c r="O41" s="1"/>
      <c r="P41" s="3"/>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row>
    <row r="42" spans="1:170" ht="15.75" customHeight="1" thickBot="1">
      <c r="A42" s="1"/>
      <c r="B42" s="116" t="s">
        <v>102</v>
      </c>
      <c r="C42" s="15"/>
      <c r="D42" s="15"/>
      <c r="E42" s="15"/>
      <c r="F42" s="15"/>
      <c r="G42" s="15"/>
      <c r="H42" s="117" t="s">
        <v>103</v>
      </c>
      <c r="I42" s="15"/>
      <c r="J42" s="16"/>
      <c r="K42" s="1"/>
      <c r="L42" s="1"/>
      <c r="M42" s="1"/>
      <c r="N42" s="1"/>
      <c r="O42" s="1"/>
      <c r="P42" s="3"/>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row>
    <row r="43" spans="1:170" ht="3.75" customHeight="1" thickBot="1">
      <c r="A43" s="1"/>
      <c r="B43" s="95"/>
      <c r="C43" s="95"/>
      <c r="D43" s="95"/>
      <c r="E43" s="95"/>
      <c r="F43" s="95"/>
      <c r="G43" s="95"/>
      <c r="H43" s="95"/>
      <c r="I43" s="95"/>
      <c r="J43" s="95"/>
      <c r="K43" s="1"/>
      <c r="L43" s="1"/>
      <c r="M43" s="1"/>
      <c r="N43" s="1"/>
      <c r="O43" s="1"/>
      <c r="P43" s="3"/>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row>
    <row r="44" spans="1:170" ht="15.75" customHeight="1" thickBot="1">
      <c r="A44" s="1"/>
      <c r="B44" s="118" t="s">
        <v>104</v>
      </c>
      <c r="C44" s="119"/>
      <c r="D44" s="120" t="s">
        <v>105</v>
      </c>
      <c r="E44" s="119"/>
      <c r="F44" s="120" t="s">
        <v>106</v>
      </c>
      <c r="G44" s="119"/>
      <c r="H44" s="120" t="s">
        <v>107</v>
      </c>
      <c r="I44" s="15"/>
      <c r="J44" s="121" t="s">
        <v>108</v>
      </c>
      <c r="K44" s="1"/>
      <c r="L44" s="1"/>
      <c r="M44" s="1"/>
      <c r="N44" s="1"/>
      <c r="O44" s="1"/>
      <c r="P44" s="3"/>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row>
    <row r="45" spans="1:170" ht="12.75" customHeight="1" thickBot="1">
      <c r="A45" s="1"/>
      <c r="B45" s="122">
        <v>1</v>
      </c>
      <c r="C45" s="34"/>
      <c r="D45" s="123">
        <v>1</v>
      </c>
      <c r="E45" s="34"/>
      <c r="F45" s="123">
        <v>1</v>
      </c>
      <c r="G45" s="34"/>
      <c r="H45" s="123">
        <v>1</v>
      </c>
      <c r="I45" s="34"/>
      <c r="J45" s="124">
        <f>+IF(I29="SUMA",(B45+D45+F45+H45),H45)</f>
        <v>1</v>
      </c>
      <c r="K45" s="1"/>
      <c r="L45" s="1"/>
      <c r="M45" s="1"/>
      <c r="N45" s="1"/>
      <c r="O45" s="1"/>
      <c r="P45" s="3"/>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row>
    <row r="46" spans="1:170" ht="15.75" customHeight="1" thickBot="1">
      <c r="A46" s="1"/>
      <c r="B46" s="116" t="s">
        <v>109</v>
      </c>
      <c r="C46" s="15"/>
      <c r="D46" s="15"/>
      <c r="E46" s="15"/>
      <c r="F46" s="15"/>
      <c r="G46" s="16"/>
      <c r="H46" s="117" t="str">
        <f>+H42</f>
        <v>2015 - 2018</v>
      </c>
      <c r="I46" s="15"/>
      <c r="J46" s="16"/>
      <c r="K46" s="1"/>
      <c r="L46" s="1"/>
      <c r="M46" s="1"/>
      <c r="N46" s="1"/>
      <c r="O46" s="1"/>
      <c r="P46" s="3"/>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row>
    <row r="47" spans="1:170" ht="4.5" customHeight="1">
      <c r="A47" s="1"/>
      <c r="B47" s="1"/>
      <c r="C47" s="1"/>
      <c r="D47" s="1"/>
      <c r="E47" s="125"/>
      <c r="F47" s="8"/>
      <c r="G47" s="8"/>
      <c r="H47" s="8"/>
      <c r="I47" s="8"/>
      <c r="J47" s="8"/>
      <c r="K47" s="1"/>
      <c r="L47" s="1"/>
      <c r="M47" s="1"/>
      <c r="N47" s="1"/>
      <c r="O47" s="1"/>
      <c r="P47" s="3"/>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row>
    <row r="48" spans="1:170" ht="50.25" customHeight="1">
      <c r="A48" s="1"/>
      <c r="B48" s="126" t="s">
        <v>110</v>
      </c>
      <c r="C48" s="127" t="s">
        <v>56</v>
      </c>
      <c r="D48" s="127" t="s">
        <v>57</v>
      </c>
      <c r="E48" s="127" t="s">
        <v>111</v>
      </c>
      <c r="F48" s="127" t="s">
        <v>59</v>
      </c>
      <c r="G48" s="127" t="s">
        <v>62</v>
      </c>
      <c r="H48" s="127" t="s">
        <v>112</v>
      </c>
      <c r="I48" s="127" t="s">
        <v>113</v>
      </c>
      <c r="J48" s="128" t="s">
        <v>114</v>
      </c>
      <c r="K48" s="1"/>
      <c r="L48" s="1"/>
      <c r="M48" s="1"/>
      <c r="N48" s="1"/>
      <c r="O48" s="1"/>
      <c r="P48" s="3"/>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row>
    <row r="49" spans="1:170" ht="25.5">
      <c r="A49" s="3"/>
      <c r="B49" s="305" t="s">
        <v>115</v>
      </c>
      <c r="C49" s="306"/>
      <c r="D49" s="306"/>
      <c r="E49" s="281"/>
      <c r="F49" s="281"/>
      <c r="G49" s="307"/>
      <c r="H49" s="308"/>
      <c r="I49" s="302"/>
      <c r="J49" s="303"/>
      <c r="K49" s="1"/>
      <c r="L49" s="1"/>
      <c r="M49" s="1"/>
      <c r="N49" s="1"/>
      <c r="O49" s="1"/>
      <c r="P49" s="3"/>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row>
    <row r="50" spans="1:170" ht="25.5">
      <c r="A50" s="3"/>
      <c r="B50" s="309" t="s">
        <v>116</v>
      </c>
      <c r="C50" s="285"/>
      <c r="D50" s="285"/>
      <c r="E50" s="286"/>
      <c r="F50" s="286"/>
      <c r="G50" s="283"/>
      <c r="H50" s="288"/>
      <c r="I50" s="282"/>
      <c r="J50" s="284"/>
      <c r="K50" s="1"/>
      <c r="L50" s="1"/>
      <c r="M50" s="1"/>
      <c r="N50" s="1"/>
      <c r="O50" s="1"/>
      <c r="P50" s="3"/>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row>
    <row r="51" spans="1:170" ht="25.5">
      <c r="A51" s="3"/>
      <c r="B51" s="309" t="s">
        <v>117</v>
      </c>
      <c r="C51" s="310"/>
      <c r="D51" s="310"/>
      <c r="E51" s="286"/>
      <c r="F51" s="286"/>
      <c r="G51" s="283"/>
      <c r="H51" s="288"/>
      <c r="I51" s="282"/>
      <c r="J51" s="284"/>
      <c r="K51" s="1"/>
      <c r="L51" s="1"/>
      <c r="M51" s="1"/>
      <c r="N51" s="1"/>
      <c r="O51" s="1"/>
      <c r="P51" s="3"/>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row>
    <row r="52" spans="1:170" ht="28.5" customHeight="1">
      <c r="A52" s="3"/>
      <c r="B52" s="309" t="s">
        <v>118</v>
      </c>
      <c r="C52" s="310"/>
      <c r="D52" s="310"/>
      <c r="E52" s="286"/>
      <c r="F52" s="286"/>
      <c r="G52" s="283"/>
      <c r="H52" s="288"/>
      <c r="I52" s="282"/>
      <c r="J52" s="284"/>
      <c r="K52" s="1"/>
      <c r="L52" s="1"/>
      <c r="M52" s="1"/>
      <c r="N52" s="1"/>
      <c r="O52" s="1"/>
      <c r="P52" s="3"/>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row>
    <row r="53" spans="1:170" ht="25.5">
      <c r="A53" s="3"/>
      <c r="B53" s="309" t="s">
        <v>119</v>
      </c>
      <c r="C53" s="285"/>
      <c r="D53" s="285"/>
      <c r="E53" s="286"/>
      <c r="F53" s="286"/>
      <c r="G53" s="283"/>
      <c r="H53" s="288"/>
      <c r="I53" s="282"/>
      <c r="J53" s="284"/>
      <c r="K53" s="1"/>
      <c r="L53" s="1"/>
      <c r="M53" s="1"/>
      <c r="N53" s="1"/>
      <c r="O53" s="1"/>
      <c r="P53" s="3"/>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row>
    <row r="54" spans="1:170" ht="25.5">
      <c r="A54" s="3"/>
      <c r="B54" s="309" t="s">
        <v>120</v>
      </c>
      <c r="C54" s="285"/>
      <c r="D54" s="285"/>
      <c r="E54" s="286"/>
      <c r="F54" s="286"/>
      <c r="G54" s="283"/>
      <c r="H54" s="288"/>
      <c r="I54" s="282"/>
      <c r="J54" s="284"/>
      <c r="K54" s="1"/>
      <c r="L54" s="1"/>
      <c r="M54" s="1"/>
      <c r="N54" s="1"/>
      <c r="O54" s="1"/>
      <c r="P54" s="3"/>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row>
    <row r="55" spans="1:170" ht="27.75" customHeight="1">
      <c r="A55" s="3"/>
      <c r="B55" s="309" t="s">
        <v>121</v>
      </c>
      <c r="C55" s="285"/>
      <c r="D55" s="285"/>
      <c r="E55" s="286"/>
      <c r="F55" s="286"/>
      <c r="G55" s="283"/>
      <c r="H55" s="288"/>
      <c r="I55" s="282"/>
      <c r="J55" s="284"/>
      <c r="K55" s="1"/>
      <c r="L55" s="1"/>
      <c r="M55" s="1"/>
      <c r="N55" s="1"/>
      <c r="O55" s="1"/>
      <c r="P55" s="3"/>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row>
    <row r="56" spans="1:170" ht="30" customHeight="1" thickBot="1">
      <c r="A56" s="3"/>
      <c r="B56" s="311" t="s">
        <v>122</v>
      </c>
      <c r="C56" s="289"/>
      <c r="D56" s="289"/>
      <c r="E56" s="290"/>
      <c r="F56" s="290"/>
      <c r="G56" s="291"/>
      <c r="H56" s="292"/>
      <c r="I56" s="293"/>
      <c r="J56" s="294"/>
      <c r="K56" s="1"/>
      <c r="L56" s="1"/>
      <c r="M56" s="1"/>
      <c r="N56" s="1"/>
      <c r="O56" s="1"/>
      <c r="P56" s="3"/>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row>
    <row r="57" spans="1:170" ht="32.25" customHeight="1" thickBot="1">
      <c r="A57" s="3"/>
      <c r="B57" s="312" t="s">
        <v>123</v>
      </c>
      <c r="C57" s="313"/>
      <c r="D57" s="313"/>
      <c r="E57" s="314"/>
      <c r="F57" s="295"/>
      <c r="G57" s="296"/>
      <c r="H57" s="315"/>
      <c r="I57" s="297" t="str">
        <f>IF(ISBLANK(D57),"",IF(ISERROR(E57/$J$45),"",IF(C57=0,"",IF($I$29="Incremental",E57/$J$45,IF($I$29="Incremental con línea base",E57/$J$45,IF($I$29="Decremental con líena base",$J$45/E57,$J$45/E57))))))</f>
        <v/>
      </c>
      <c r="J57" s="298" t="str">
        <f>IF(ISBLANK(D57),"",IF(ISBLANK(#REF!),"",IF(ISBLANK(#REF!),"",IF(AND(D57&gt;0,C57=0),"sobresaliente",IF(C57=0,"",IF(AND(E57=0,F57=0),"",IF(G57="Defina oper mate","",IF(I57&gt;#REF!,"Sobresaliente",IF(I57=#REF!,"Sobresaliente",IF(I57&lt;#REF!,"Deficiente","Satisfactorio"))))))))))</f>
        <v/>
      </c>
      <c r="K57" s="1"/>
      <c r="L57" s="1"/>
      <c r="M57" s="1"/>
      <c r="N57" s="1"/>
      <c r="O57" s="1"/>
      <c r="P57" s="3"/>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row>
    <row r="58" spans="1:170" ht="15.75" customHeight="1">
      <c r="A58" s="3"/>
      <c r="B58" s="61"/>
      <c r="C58" s="61"/>
      <c r="D58" s="61"/>
      <c r="E58" s="61"/>
      <c r="F58" s="61"/>
      <c r="G58" s="61"/>
      <c r="H58" s="61"/>
      <c r="I58" s="129"/>
      <c r="J58" s="129"/>
      <c r="K58" s="1"/>
      <c r="L58" s="1"/>
      <c r="M58" s="1"/>
      <c r="N58" s="1"/>
      <c r="O58" s="1"/>
      <c r="P58" s="3"/>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row>
    <row r="59" spans="1:170" ht="15.75" customHeight="1">
      <c r="A59" s="3"/>
      <c r="B59" s="1"/>
      <c r="C59" s="1"/>
      <c r="D59" s="1"/>
      <c r="E59" s="1"/>
      <c r="F59" s="1"/>
      <c r="G59" s="1"/>
      <c r="H59" s="1"/>
      <c r="I59" s="1"/>
      <c r="J59" s="1"/>
      <c r="K59" s="1"/>
      <c r="L59" s="1"/>
      <c r="M59" s="1"/>
      <c r="N59" s="1"/>
      <c r="O59" s="1"/>
      <c r="P59" s="3"/>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row>
    <row r="60" spans="1:170" ht="15.75" customHeight="1">
      <c r="A60" s="1"/>
      <c r="B60" s="1"/>
      <c r="C60" s="1"/>
      <c r="D60" s="1"/>
      <c r="E60" s="1"/>
      <c r="F60" s="1"/>
      <c r="G60" s="1"/>
      <c r="H60" s="1"/>
      <c r="I60" s="1"/>
      <c r="J60" s="1"/>
      <c r="K60" s="1"/>
      <c r="L60" s="2"/>
      <c r="M60" s="2"/>
      <c r="N60" s="2"/>
      <c r="O60" s="2"/>
      <c r="P60" s="3"/>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row>
    <row r="61" spans="1:170" ht="15.75" customHeight="1">
      <c r="A61" s="1"/>
      <c r="B61" s="1"/>
      <c r="C61" s="1"/>
      <c r="D61" s="1"/>
      <c r="E61" s="1"/>
      <c r="F61" s="1"/>
      <c r="G61" s="1"/>
      <c r="H61" s="1"/>
      <c r="I61" s="1"/>
      <c r="J61" s="1"/>
      <c r="K61" s="1"/>
      <c r="L61" s="2"/>
      <c r="M61" s="2"/>
      <c r="N61" s="2"/>
      <c r="O61" s="2"/>
      <c r="P61" s="3"/>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row>
    <row r="62" spans="1:170" ht="15.75" customHeight="1">
      <c r="A62" s="1"/>
      <c r="B62" s="1"/>
      <c r="C62" s="1"/>
      <c r="D62" s="1"/>
      <c r="E62" s="1"/>
      <c r="F62" s="1"/>
      <c r="G62" s="1"/>
      <c r="H62" s="1"/>
      <c r="I62" s="1"/>
      <c r="J62" s="1"/>
      <c r="K62" s="1"/>
      <c r="L62" s="2"/>
      <c r="M62" s="2"/>
      <c r="N62" s="2"/>
      <c r="O62" s="2"/>
      <c r="P62" s="3"/>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row>
    <row r="63" spans="1:170" ht="15.75" customHeight="1">
      <c r="A63" s="1"/>
      <c r="B63" s="1"/>
      <c r="C63" s="1"/>
      <c r="D63" s="1"/>
      <c r="E63" s="1"/>
      <c r="F63" s="1"/>
      <c r="G63" s="1"/>
      <c r="H63" s="1"/>
      <c r="I63" s="1"/>
      <c r="J63" s="1"/>
      <c r="K63" s="1"/>
      <c r="L63" s="2"/>
      <c r="M63" s="2"/>
      <c r="N63" s="2"/>
      <c r="O63" s="2"/>
      <c r="P63" s="3"/>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row>
    <row r="64" spans="1:170" ht="15.75" customHeight="1">
      <c r="A64" s="1"/>
      <c r="B64" s="1"/>
      <c r="C64" s="1"/>
      <c r="D64" s="1"/>
      <c r="E64" s="1"/>
      <c r="F64" s="1"/>
      <c r="G64" s="1"/>
      <c r="H64" s="1"/>
      <c r="I64" s="1"/>
      <c r="J64" s="1"/>
      <c r="K64" s="1"/>
      <c r="L64" s="2"/>
      <c r="M64" s="2"/>
      <c r="N64" s="2"/>
      <c r="O64" s="2"/>
      <c r="P64" s="3"/>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row>
    <row r="65" spans="1:170" ht="15.75" customHeight="1">
      <c r="A65" s="1"/>
      <c r="B65" s="1"/>
      <c r="C65" s="1"/>
      <c r="D65" s="1"/>
      <c r="E65" s="1"/>
      <c r="F65" s="1"/>
      <c r="G65" s="1"/>
      <c r="H65" s="1"/>
      <c r="I65" s="1"/>
      <c r="J65" s="1"/>
      <c r="K65" s="1"/>
      <c r="L65" s="2"/>
      <c r="M65" s="2"/>
      <c r="N65" s="2"/>
      <c r="O65" s="2"/>
      <c r="P65" s="3"/>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row>
    <row r="66" spans="1:170" ht="15.75" customHeight="1">
      <c r="A66" s="1"/>
      <c r="B66" s="1"/>
      <c r="C66" s="1"/>
      <c r="D66" s="1"/>
      <c r="E66" s="1"/>
      <c r="F66" s="1"/>
      <c r="G66" s="1"/>
      <c r="H66" s="1"/>
      <c r="I66" s="1"/>
      <c r="J66" s="1"/>
      <c r="K66" s="1"/>
      <c r="L66" s="2"/>
      <c r="M66" s="2"/>
      <c r="N66" s="2"/>
      <c r="O66" s="2"/>
      <c r="P66" s="3"/>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row>
    <row r="67" spans="1:170" ht="15.75" customHeight="1">
      <c r="A67" s="1"/>
      <c r="B67" s="1"/>
      <c r="C67" s="1"/>
      <c r="D67" s="1"/>
      <c r="E67" s="1"/>
      <c r="F67" s="1"/>
      <c r="G67" s="1"/>
      <c r="H67" s="1"/>
      <c r="I67" s="1"/>
      <c r="J67" s="1"/>
      <c r="K67" s="1"/>
      <c r="L67" s="2"/>
      <c r="M67" s="2"/>
      <c r="N67" s="2"/>
      <c r="O67" s="2"/>
      <c r="P67" s="3"/>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row>
    <row r="68" spans="1:170" ht="15.75" customHeight="1">
      <c r="A68" s="1"/>
      <c r="B68" s="1"/>
      <c r="C68" s="1"/>
      <c r="D68" s="1"/>
      <c r="E68" s="1"/>
      <c r="F68" s="1"/>
      <c r="G68" s="1"/>
      <c r="H68" s="1"/>
      <c r="I68" s="1"/>
      <c r="J68" s="1"/>
      <c r="K68" s="1"/>
      <c r="L68" s="2"/>
      <c r="M68" s="2"/>
      <c r="N68" s="2"/>
      <c r="O68" s="2"/>
      <c r="P68" s="3"/>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row>
    <row r="69" spans="1:170" ht="15.75" customHeight="1">
      <c r="A69" s="1"/>
      <c r="B69" s="1"/>
      <c r="C69" s="1"/>
      <c r="D69" s="1"/>
      <c r="E69" s="1"/>
      <c r="F69" s="1"/>
      <c r="G69" s="1"/>
      <c r="H69" s="1"/>
      <c r="I69" s="1"/>
      <c r="J69" s="1"/>
      <c r="K69" s="1"/>
      <c r="L69" s="2"/>
      <c r="M69" s="2"/>
      <c r="N69" s="2"/>
      <c r="O69" s="2"/>
      <c r="P69" s="3"/>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row>
    <row r="70" spans="1:170" ht="15.75" customHeight="1">
      <c r="A70" s="1"/>
      <c r="B70" s="1"/>
      <c r="C70" s="1"/>
      <c r="D70" s="1"/>
      <c r="E70" s="1"/>
      <c r="F70" s="1"/>
      <c r="G70" s="1"/>
      <c r="H70" s="1"/>
      <c r="I70" s="1"/>
      <c r="J70" s="1"/>
      <c r="K70" s="1"/>
      <c r="L70" s="2"/>
      <c r="M70" s="2"/>
      <c r="N70" s="2"/>
      <c r="O70" s="2"/>
      <c r="P70" s="3"/>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row>
    <row r="71" spans="1:170" ht="15.75" customHeight="1">
      <c r="A71" s="1"/>
      <c r="B71" s="1"/>
      <c r="C71" s="1"/>
      <c r="D71" s="1"/>
      <c r="E71" s="1"/>
      <c r="F71" s="1"/>
      <c r="G71" s="1"/>
      <c r="H71" s="1"/>
      <c r="I71" s="1"/>
      <c r="J71" s="1"/>
      <c r="K71" s="1"/>
      <c r="L71" s="2"/>
      <c r="M71" s="2"/>
      <c r="N71" s="2"/>
      <c r="O71" s="2"/>
      <c r="P71" s="3"/>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row>
    <row r="72" spans="1:170" ht="15.75" customHeight="1">
      <c r="A72" s="1"/>
      <c r="B72" s="1"/>
      <c r="C72" s="1"/>
      <c r="D72" s="1"/>
      <c r="E72" s="1"/>
      <c r="F72" s="1"/>
      <c r="G72" s="1"/>
      <c r="H72" s="1"/>
      <c r="I72" s="1"/>
      <c r="J72" s="1"/>
      <c r="K72" s="1"/>
      <c r="L72" s="2"/>
      <c r="M72" s="2"/>
      <c r="N72" s="2"/>
      <c r="O72" s="2"/>
      <c r="P72" s="3"/>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row>
    <row r="73" spans="1:170" ht="15.75" customHeight="1">
      <c r="A73" s="1"/>
      <c r="B73" s="1"/>
      <c r="C73" s="1"/>
      <c r="D73" s="1"/>
      <c r="E73" s="1"/>
      <c r="F73" s="1"/>
      <c r="G73" s="1"/>
      <c r="H73" s="1"/>
      <c r="I73" s="1"/>
      <c r="J73" s="1"/>
      <c r="K73" s="1"/>
      <c r="L73" s="2"/>
      <c r="M73" s="2"/>
      <c r="N73" s="2"/>
      <c r="O73" s="2"/>
      <c r="P73" s="3"/>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row>
    <row r="74" spans="1:170" ht="15.75" customHeight="1">
      <c r="A74" s="1"/>
      <c r="B74" s="1"/>
      <c r="C74" s="1"/>
      <c r="D74" s="1"/>
      <c r="E74" s="1"/>
      <c r="F74" s="1"/>
      <c r="G74" s="1"/>
      <c r="H74" s="1"/>
      <c r="I74" s="1"/>
      <c r="J74" s="1"/>
      <c r="K74" s="1"/>
      <c r="L74" s="2"/>
      <c r="M74" s="2"/>
      <c r="N74" s="2"/>
      <c r="O74" s="2"/>
      <c r="P74" s="3"/>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row>
    <row r="75" spans="1:170" ht="15.75" customHeight="1">
      <c r="A75" s="1"/>
      <c r="B75" s="1"/>
      <c r="C75" s="1"/>
      <c r="D75" s="1"/>
      <c r="E75" s="1"/>
      <c r="F75" s="1"/>
      <c r="G75" s="1"/>
      <c r="H75" s="1"/>
      <c r="I75" s="1"/>
      <c r="J75" s="1"/>
      <c r="K75" s="1"/>
      <c r="L75" s="2"/>
      <c r="M75" s="2"/>
      <c r="N75" s="2"/>
      <c r="O75" s="2"/>
      <c r="P75" s="3"/>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row>
    <row r="76" spans="1:170" ht="15.75" customHeight="1">
      <c r="A76" s="1"/>
      <c r="B76" s="1"/>
      <c r="C76" s="1"/>
      <c r="D76" s="1"/>
      <c r="E76" s="1"/>
      <c r="F76" s="1"/>
      <c r="G76" s="1"/>
      <c r="H76" s="1"/>
      <c r="I76" s="1"/>
      <c r="J76" s="1"/>
      <c r="K76" s="1"/>
      <c r="L76" s="2"/>
      <c r="M76" s="2"/>
      <c r="N76" s="2"/>
      <c r="O76" s="2"/>
      <c r="P76" s="3"/>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row>
    <row r="77" spans="1:170" ht="15.75" customHeight="1">
      <c r="A77" s="1"/>
      <c r="B77" s="1"/>
      <c r="C77" s="1"/>
      <c r="D77" s="1"/>
      <c r="E77" s="1"/>
      <c r="F77" s="1"/>
      <c r="G77" s="1"/>
      <c r="H77" s="1"/>
      <c r="I77" s="1"/>
      <c r="J77" s="1"/>
      <c r="K77" s="1"/>
      <c r="L77" s="2"/>
      <c r="M77" s="2"/>
      <c r="N77" s="2"/>
      <c r="O77" s="2"/>
      <c r="P77" s="3"/>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row>
    <row r="78" spans="1:170" ht="15.75" customHeight="1">
      <c r="A78" s="1"/>
      <c r="B78" s="1"/>
      <c r="C78" s="1"/>
      <c r="D78" s="1"/>
      <c r="E78" s="1"/>
      <c r="F78" s="1"/>
      <c r="G78" s="1"/>
      <c r="H78" s="1"/>
      <c r="I78" s="1"/>
      <c r="J78" s="1"/>
      <c r="K78" s="1"/>
      <c r="L78" s="2"/>
      <c r="M78" s="2"/>
      <c r="N78" s="2"/>
      <c r="O78" s="2"/>
      <c r="P78" s="3"/>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row>
    <row r="79" spans="1:170" ht="15.75" customHeight="1">
      <c r="A79" s="1"/>
      <c r="B79" s="1"/>
      <c r="C79" s="1"/>
      <c r="D79" s="1"/>
      <c r="E79" s="1"/>
      <c r="F79" s="1"/>
      <c r="G79" s="1"/>
      <c r="H79" s="1"/>
      <c r="I79" s="1"/>
      <c r="J79" s="1"/>
      <c r="K79" s="1"/>
      <c r="L79" s="2"/>
      <c r="M79" s="2"/>
      <c r="N79" s="2"/>
      <c r="O79" s="2"/>
      <c r="P79" s="3"/>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row>
    <row r="80" spans="1:170" ht="15.75" customHeight="1">
      <c r="A80" s="1"/>
      <c r="B80" s="1"/>
      <c r="C80" s="1"/>
      <c r="D80" s="1"/>
      <c r="E80" s="1"/>
      <c r="F80" s="1"/>
      <c r="G80" s="1"/>
      <c r="H80" s="1"/>
      <c r="I80" s="1"/>
      <c r="J80" s="1"/>
      <c r="K80" s="1"/>
      <c r="L80" s="2"/>
      <c r="M80" s="2"/>
      <c r="N80" s="2"/>
      <c r="O80" s="2"/>
      <c r="P80" s="3"/>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row>
    <row r="81" spans="1:170" ht="15.75" customHeight="1">
      <c r="A81" s="1"/>
      <c r="B81" s="1"/>
      <c r="C81" s="1"/>
      <c r="D81" s="1"/>
      <c r="E81" s="1"/>
      <c r="F81" s="1"/>
      <c r="G81" s="1"/>
      <c r="H81" s="1"/>
      <c r="I81" s="1"/>
      <c r="J81" s="1"/>
      <c r="K81" s="1"/>
      <c r="L81" s="2"/>
      <c r="M81" s="2"/>
      <c r="N81" s="2"/>
      <c r="O81" s="2"/>
      <c r="P81" s="3"/>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row>
    <row r="82" spans="1:170" ht="15.75" customHeight="1">
      <c r="A82" s="1"/>
      <c r="B82" s="1"/>
      <c r="C82" s="1"/>
      <c r="D82" s="1"/>
      <c r="E82" s="1"/>
      <c r="F82" s="1"/>
      <c r="G82" s="1"/>
      <c r="H82" s="1"/>
      <c r="I82" s="1"/>
      <c r="J82" s="1"/>
      <c r="K82" s="1"/>
      <c r="L82" s="2"/>
      <c r="M82" s="2"/>
      <c r="N82" s="2"/>
      <c r="O82" s="2"/>
      <c r="P82" s="3"/>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row>
    <row r="83" spans="1:170" ht="15.75" customHeight="1">
      <c r="A83" s="1"/>
      <c r="B83" s="1"/>
      <c r="C83" s="1"/>
      <c r="D83" s="1"/>
      <c r="E83" s="1"/>
      <c r="F83" s="1"/>
      <c r="G83" s="1"/>
      <c r="H83" s="1"/>
      <c r="I83" s="1"/>
      <c r="J83" s="1"/>
      <c r="K83" s="1"/>
      <c r="L83" s="2"/>
      <c r="M83" s="2"/>
      <c r="N83" s="2"/>
      <c r="O83" s="2"/>
      <c r="P83" s="3"/>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row>
    <row r="84" spans="1:170" ht="15.75" customHeight="1">
      <c r="A84" s="1"/>
      <c r="B84" s="1"/>
      <c r="C84" s="1"/>
      <c r="D84" s="1"/>
      <c r="E84" s="1"/>
      <c r="F84" s="1"/>
      <c r="G84" s="1"/>
      <c r="H84" s="1"/>
      <c r="I84" s="1"/>
      <c r="J84" s="1"/>
      <c r="K84" s="1"/>
      <c r="L84" s="2"/>
      <c r="M84" s="2"/>
      <c r="N84" s="2"/>
      <c r="O84" s="2"/>
      <c r="P84" s="3"/>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row>
    <row r="85" spans="1:170" ht="15.75" customHeight="1">
      <c r="A85" s="1"/>
      <c r="B85" s="1"/>
      <c r="C85" s="1"/>
      <c r="D85" s="1"/>
      <c r="E85" s="1"/>
      <c r="F85" s="1"/>
      <c r="G85" s="1"/>
      <c r="H85" s="1"/>
      <c r="I85" s="1"/>
      <c r="J85" s="1"/>
      <c r="K85" s="1"/>
      <c r="L85" s="2"/>
      <c r="M85" s="2"/>
      <c r="N85" s="2"/>
      <c r="O85" s="2"/>
      <c r="P85" s="3"/>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row>
    <row r="86" spans="1:170" ht="15.75" customHeight="1">
      <c r="A86" s="1"/>
      <c r="B86" s="1"/>
      <c r="C86" s="1"/>
      <c r="D86" s="1"/>
      <c r="E86" s="1"/>
      <c r="F86" s="1"/>
      <c r="G86" s="1"/>
      <c r="H86" s="1"/>
      <c r="I86" s="1"/>
      <c r="J86" s="1"/>
      <c r="K86" s="1"/>
      <c r="L86" s="2"/>
      <c r="M86" s="2"/>
      <c r="N86" s="2"/>
      <c r="O86" s="2"/>
      <c r="P86" s="3"/>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row>
    <row r="87" spans="1:170" ht="15.75" customHeight="1">
      <c r="A87" s="1"/>
      <c r="B87" s="1"/>
      <c r="C87" s="1"/>
      <c r="D87" s="1"/>
      <c r="E87" s="1"/>
      <c r="F87" s="1"/>
      <c r="G87" s="1"/>
      <c r="H87" s="1"/>
      <c r="I87" s="1"/>
      <c r="J87" s="1"/>
      <c r="K87" s="1"/>
      <c r="L87" s="2"/>
      <c r="M87" s="2"/>
      <c r="N87" s="2"/>
      <c r="O87" s="2"/>
      <c r="P87" s="3"/>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row>
    <row r="88" spans="1:170" ht="15.75" customHeight="1">
      <c r="A88" s="1"/>
      <c r="B88" s="1"/>
      <c r="C88" s="1"/>
      <c r="D88" s="1"/>
      <c r="E88" s="1"/>
      <c r="F88" s="1"/>
      <c r="G88" s="1"/>
      <c r="H88" s="1"/>
      <c r="I88" s="1"/>
      <c r="J88" s="1"/>
      <c r="K88" s="1"/>
      <c r="L88" s="2"/>
      <c r="M88" s="2"/>
      <c r="N88" s="2"/>
      <c r="O88" s="2"/>
      <c r="P88" s="3"/>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row>
    <row r="89" spans="1:170" ht="15.75" customHeight="1">
      <c r="A89" s="1"/>
      <c r="B89" s="1"/>
      <c r="C89" s="1"/>
      <c r="D89" s="1"/>
      <c r="E89" s="1"/>
      <c r="F89" s="1"/>
      <c r="G89" s="1"/>
      <c r="H89" s="1"/>
      <c r="I89" s="1"/>
      <c r="J89" s="1"/>
      <c r="K89" s="1"/>
      <c r="L89" s="2"/>
      <c r="M89" s="2"/>
      <c r="N89" s="2"/>
      <c r="O89" s="2"/>
      <c r="P89" s="3"/>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row>
    <row r="90" spans="1:170" ht="15.75" customHeight="1">
      <c r="A90" s="1"/>
      <c r="B90" s="1"/>
      <c r="C90" s="1"/>
      <c r="D90" s="1"/>
      <c r="E90" s="1"/>
      <c r="F90" s="1"/>
      <c r="G90" s="1"/>
      <c r="H90" s="1"/>
      <c r="I90" s="1"/>
      <c r="J90" s="1"/>
      <c r="K90" s="1"/>
      <c r="L90" s="2"/>
      <c r="M90" s="2"/>
      <c r="N90" s="2"/>
      <c r="O90" s="2"/>
      <c r="P90" s="3"/>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row>
    <row r="91" spans="1:170" ht="15.75" customHeight="1">
      <c r="A91" s="1"/>
      <c r="B91" s="1"/>
      <c r="C91" s="1"/>
      <c r="D91" s="1"/>
      <c r="E91" s="1"/>
      <c r="F91" s="1"/>
      <c r="G91" s="1"/>
      <c r="H91" s="1"/>
      <c r="I91" s="1"/>
      <c r="J91" s="1"/>
      <c r="K91" s="1"/>
      <c r="L91" s="2"/>
      <c r="M91" s="2"/>
      <c r="N91" s="2"/>
      <c r="O91" s="2"/>
      <c r="P91" s="3"/>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row>
    <row r="92" spans="1:170" ht="15.75" customHeight="1">
      <c r="A92" s="1"/>
      <c r="B92" s="1"/>
      <c r="C92" s="1"/>
      <c r="D92" s="1"/>
      <c r="E92" s="1"/>
      <c r="F92" s="1"/>
      <c r="G92" s="1"/>
      <c r="H92" s="1"/>
      <c r="I92" s="1"/>
      <c r="J92" s="1"/>
      <c r="K92" s="1"/>
      <c r="L92" s="2"/>
      <c r="M92" s="2"/>
      <c r="N92" s="2"/>
      <c r="O92" s="2"/>
      <c r="P92" s="3"/>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row>
    <row r="93" spans="1:170" ht="15.75" customHeight="1">
      <c r="A93" s="1"/>
      <c r="B93" s="1"/>
      <c r="C93" s="1"/>
      <c r="D93" s="1"/>
      <c r="E93" s="1"/>
      <c r="F93" s="1"/>
      <c r="G93" s="1"/>
      <c r="H93" s="1"/>
      <c r="I93" s="1"/>
      <c r="J93" s="1"/>
      <c r="K93" s="1"/>
      <c r="L93" s="2"/>
      <c r="M93" s="2"/>
      <c r="N93" s="2"/>
      <c r="O93" s="2"/>
      <c r="P93" s="3"/>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row>
    <row r="94" spans="1:170" ht="15.75" customHeight="1">
      <c r="A94" s="1"/>
      <c r="B94" s="1"/>
      <c r="C94" s="1"/>
      <c r="D94" s="1"/>
      <c r="E94" s="1"/>
      <c r="F94" s="1"/>
      <c r="G94" s="1"/>
      <c r="H94" s="1"/>
      <c r="I94" s="1"/>
      <c r="J94" s="1"/>
      <c r="K94" s="1"/>
      <c r="L94" s="2"/>
      <c r="M94" s="2"/>
      <c r="N94" s="2"/>
      <c r="O94" s="2"/>
      <c r="P94" s="3"/>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row>
    <row r="95" spans="1:170" ht="15.75" customHeight="1">
      <c r="A95" s="1"/>
      <c r="B95" s="1"/>
      <c r="C95" s="1"/>
      <c r="D95" s="1"/>
      <c r="E95" s="1"/>
      <c r="F95" s="1"/>
      <c r="G95" s="1"/>
      <c r="H95" s="1"/>
      <c r="I95" s="1"/>
      <c r="J95" s="1"/>
      <c r="K95" s="1"/>
      <c r="L95" s="2"/>
      <c r="M95" s="2"/>
      <c r="N95" s="2"/>
      <c r="O95" s="2"/>
      <c r="P95" s="3"/>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row>
    <row r="96" spans="1:170" ht="15.75" customHeight="1">
      <c r="A96" s="1"/>
      <c r="B96" s="1"/>
      <c r="C96" s="1"/>
      <c r="D96" s="1"/>
      <c r="E96" s="1"/>
      <c r="F96" s="1"/>
      <c r="G96" s="1"/>
      <c r="H96" s="1"/>
      <c r="I96" s="1"/>
      <c r="J96" s="1"/>
      <c r="K96" s="1"/>
      <c r="L96" s="2"/>
      <c r="M96" s="2"/>
      <c r="N96" s="2"/>
      <c r="O96" s="2"/>
      <c r="P96" s="3"/>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row>
    <row r="97" spans="1:170" ht="15.75" customHeight="1">
      <c r="A97" s="1"/>
      <c r="B97" s="1"/>
      <c r="C97" s="1"/>
      <c r="D97" s="1"/>
      <c r="E97" s="1"/>
      <c r="F97" s="1"/>
      <c r="G97" s="1"/>
      <c r="H97" s="1"/>
      <c r="I97" s="1"/>
      <c r="J97" s="1"/>
      <c r="K97" s="1"/>
      <c r="L97" s="2"/>
      <c r="M97" s="2"/>
      <c r="N97" s="2"/>
      <c r="O97" s="2"/>
      <c r="P97" s="3"/>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row>
    <row r="98" spans="1:170" ht="15.75" customHeight="1">
      <c r="A98" s="1"/>
      <c r="B98" s="1"/>
      <c r="C98" s="1"/>
      <c r="D98" s="1"/>
      <c r="E98" s="1"/>
      <c r="F98" s="1"/>
      <c r="G98" s="1"/>
      <c r="H98" s="1"/>
      <c r="I98" s="1"/>
      <c r="J98" s="1"/>
      <c r="K98" s="1"/>
      <c r="L98" s="2"/>
      <c r="M98" s="2"/>
      <c r="N98" s="2"/>
      <c r="O98" s="2"/>
      <c r="P98" s="3"/>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row>
    <row r="99" spans="1:170" ht="15.75" customHeight="1">
      <c r="A99" s="1"/>
      <c r="B99" s="1"/>
      <c r="C99" s="1"/>
      <c r="D99" s="1"/>
      <c r="E99" s="1"/>
      <c r="F99" s="1"/>
      <c r="G99" s="1"/>
      <c r="H99" s="1"/>
      <c r="I99" s="1"/>
      <c r="J99" s="1"/>
      <c r="K99" s="1"/>
      <c r="L99" s="2"/>
      <c r="M99" s="2"/>
      <c r="N99" s="2"/>
      <c r="O99" s="2"/>
      <c r="P99" s="3"/>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row>
    <row r="100" spans="1:170" ht="15.75" customHeight="1">
      <c r="A100" s="1"/>
      <c r="B100" s="1"/>
      <c r="C100" s="1"/>
      <c r="D100" s="1"/>
      <c r="E100" s="1"/>
      <c r="F100" s="1"/>
      <c r="G100" s="1"/>
      <c r="H100" s="1"/>
      <c r="I100" s="1"/>
      <c r="J100" s="1"/>
      <c r="K100" s="1"/>
      <c r="L100" s="2"/>
      <c r="M100" s="2"/>
      <c r="N100" s="2"/>
      <c r="O100" s="2"/>
      <c r="P100" s="3"/>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row>
    <row r="101" spans="1:170" ht="15.75" customHeight="1">
      <c r="A101" s="1"/>
      <c r="B101" s="1"/>
      <c r="C101" s="1"/>
      <c r="D101" s="1"/>
      <c r="E101" s="1"/>
      <c r="F101" s="1"/>
      <c r="G101" s="1"/>
      <c r="H101" s="1"/>
      <c r="I101" s="1"/>
      <c r="J101" s="1"/>
      <c r="K101" s="1"/>
      <c r="L101" s="2"/>
      <c r="M101" s="2"/>
      <c r="N101" s="2"/>
      <c r="O101" s="2"/>
      <c r="P101" s="3"/>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row>
    <row r="102" spans="1:170" ht="15.75" customHeight="1">
      <c r="A102" s="1"/>
      <c r="B102" s="1"/>
      <c r="C102" s="1"/>
      <c r="D102" s="1"/>
      <c r="E102" s="1"/>
      <c r="F102" s="1"/>
      <c r="G102" s="1"/>
      <c r="H102" s="1"/>
      <c r="I102" s="1"/>
      <c r="J102" s="1"/>
      <c r="K102" s="1"/>
      <c r="L102" s="2"/>
      <c r="M102" s="2"/>
      <c r="N102" s="2"/>
      <c r="O102" s="2"/>
      <c r="P102" s="3"/>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row>
    <row r="103" spans="1:170" ht="15.75" customHeight="1">
      <c r="A103" s="1"/>
      <c r="B103" s="1"/>
      <c r="C103" s="1"/>
      <c r="D103" s="1"/>
      <c r="E103" s="1"/>
      <c r="F103" s="1"/>
      <c r="G103" s="1"/>
      <c r="H103" s="1"/>
      <c r="I103" s="1"/>
      <c r="J103" s="1"/>
      <c r="K103" s="1"/>
      <c r="L103" s="2"/>
      <c r="M103" s="2"/>
      <c r="N103" s="2"/>
      <c r="O103" s="2"/>
      <c r="P103" s="3"/>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row>
    <row r="104" spans="1:170" ht="15.75" customHeight="1">
      <c r="A104" s="1"/>
      <c r="B104" s="1"/>
      <c r="C104" s="1"/>
      <c r="D104" s="1"/>
      <c r="E104" s="1"/>
      <c r="F104" s="1"/>
      <c r="G104" s="1"/>
      <c r="H104" s="1"/>
      <c r="I104" s="1"/>
      <c r="J104" s="1"/>
      <c r="K104" s="1"/>
      <c r="L104" s="2"/>
      <c r="M104" s="2"/>
      <c r="N104" s="2"/>
      <c r="O104" s="2"/>
      <c r="P104" s="3"/>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row>
    <row r="105" spans="1:170" ht="15.75" customHeight="1">
      <c r="A105" s="1"/>
      <c r="B105" s="1"/>
      <c r="C105" s="1"/>
      <c r="D105" s="1"/>
      <c r="E105" s="1"/>
      <c r="F105" s="1"/>
      <c r="G105" s="1"/>
      <c r="H105" s="1"/>
      <c r="I105" s="1"/>
      <c r="J105" s="1"/>
      <c r="K105" s="1"/>
      <c r="L105" s="2"/>
      <c r="M105" s="2"/>
      <c r="N105" s="2"/>
      <c r="O105" s="2"/>
      <c r="P105" s="3"/>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row>
    <row r="106" spans="1:170" ht="15.75" customHeight="1">
      <c r="A106" s="1"/>
      <c r="B106" s="1"/>
      <c r="C106" s="1"/>
      <c r="D106" s="1"/>
      <c r="E106" s="1"/>
      <c r="F106" s="1"/>
      <c r="G106" s="1"/>
      <c r="H106" s="1"/>
      <c r="I106" s="1"/>
      <c r="J106" s="1"/>
      <c r="K106" s="1"/>
      <c r="L106" s="2"/>
      <c r="M106" s="2"/>
      <c r="N106" s="2"/>
      <c r="O106" s="2"/>
      <c r="P106" s="3"/>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row>
    <row r="107" spans="1:170" ht="15.75" customHeight="1">
      <c r="A107" s="1"/>
      <c r="B107" s="1"/>
      <c r="C107" s="1"/>
      <c r="D107" s="1"/>
      <c r="E107" s="1"/>
      <c r="F107" s="1"/>
      <c r="G107" s="1"/>
      <c r="H107" s="1"/>
      <c r="I107" s="1"/>
      <c r="J107" s="1"/>
      <c r="K107" s="1"/>
      <c r="L107" s="2"/>
      <c r="M107" s="2"/>
      <c r="N107" s="2"/>
      <c r="O107" s="2"/>
      <c r="P107" s="3"/>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row>
    <row r="108" spans="1:170" ht="15.75" customHeight="1">
      <c r="A108" s="1"/>
      <c r="B108" s="1"/>
      <c r="C108" s="1"/>
      <c r="D108" s="1"/>
      <c r="E108" s="1"/>
      <c r="F108" s="1"/>
      <c r="G108" s="1"/>
      <c r="H108" s="1"/>
      <c r="I108" s="1"/>
      <c r="J108" s="1"/>
      <c r="K108" s="1"/>
      <c r="L108" s="2"/>
      <c r="M108" s="2"/>
      <c r="N108" s="2"/>
      <c r="O108" s="2"/>
      <c r="P108" s="3"/>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row>
    <row r="109" spans="1:170" ht="15.75" customHeight="1">
      <c r="A109" s="1"/>
      <c r="B109" s="1"/>
      <c r="C109" s="1"/>
      <c r="D109" s="1"/>
      <c r="E109" s="1"/>
      <c r="F109" s="1"/>
      <c r="G109" s="1"/>
      <c r="H109" s="1"/>
      <c r="I109" s="1"/>
      <c r="J109" s="1"/>
      <c r="K109" s="1"/>
      <c r="L109" s="2"/>
      <c r="M109" s="2"/>
      <c r="N109" s="2"/>
      <c r="O109" s="2"/>
      <c r="P109" s="3"/>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row>
    <row r="110" spans="1:170" ht="15.75" customHeight="1">
      <c r="A110" s="1"/>
      <c r="B110" s="1"/>
      <c r="C110" s="1"/>
      <c r="D110" s="1"/>
      <c r="E110" s="1"/>
      <c r="F110" s="1"/>
      <c r="G110" s="1"/>
      <c r="H110" s="1"/>
      <c r="I110" s="1"/>
      <c r="J110" s="1"/>
      <c r="K110" s="1"/>
      <c r="L110" s="2"/>
      <c r="M110" s="2"/>
      <c r="N110" s="2"/>
      <c r="O110" s="2"/>
      <c r="P110" s="3"/>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row>
    <row r="111" spans="1:170" ht="15.75" customHeight="1">
      <c r="A111" s="1"/>
      <c r="B111" s="1"/>
      <c r="C111" s="1"/>
      <c r="D111" s="1"/>
      <c r="E111" s="1"/>
      <c r="F111" s="1"/>
      <c r="G111" s="1"/>
      <c r="H111" s="1"/>
      <c r="I111" s="1"/>
      <c r="J111" s="1"/>
      <c r="K111" s="1"/>
      <c r="L111" s="2"/>
      <c r="M111" s="2"/>
      <c r="N111" s="2"/>
      <c r="O111" s="2"/>
      <c r="P111" s="3"/>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row>
    <row r="112" spans="1:170" ht="15.75" customHeight="1">
      <c r="A112" s="1"/>
      <c r="B112" s="1"/>
      <c r="C112" s="1"/>
      <c r="D112" s="1"/>
      <c r="E112" s="1"/>
      <c r="F112" s="1"/>
      <c r="G112" s="1"/>
      <c r="H112" s="1"/>
      <c r="I112" s="1"/>
      <c r="J112" s="1"/>
      <c r="K112" s="1"/>
      <c r="L112" s="2"/>
      <c r="M112" s="2"/>
      <c r="N112" s="2"/>
      <c r="O112" s="2"/>
      <c r="P112" s="3"/>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row>
    <row r="113" spans="1:170" ht="15.75" customHeight="1">
      <c r="A113" s="1"/>
      <c r="B113" s="1"/>
      <c r="C113" s="1"/>
      <c r="D113" s="1"/>
      <c r="E113" s="1"/>
      <c r="F113" s="1"/>
      <c r="G113" s="1"/>
      <c r="H113" s="1"/>
      <c r="I113" s="1"/>
      <c r="J113" s="1"/>
      <c r="K113" s="1"/>
      <c r="L113" s="2"/>
      <c r="M113" s="2"/>
      <c r="N113" s="2"/>
      <c r="O113" s="2"/>
      <c r="P113" s="3"/>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row>
    <row r="114" spans="1:170" ht="15.75" customHeight="1">
      <c r="A114" s="1"/>
      <c r="B114" s="1"/>
      <c r="C114" s="1"/>
      <c r="D114" s="1"/>
      <c r="E114" s="1"/>
      <c r="F114" s="1"/>
      <c r="G114" s="1"/>
      <c r="H114" s="1"/>
      <c r="I114" s="1"/>
      <c r="J114" s="1"/>
      <c r="K114" s="1"/>
      <c r="L114" s="2"/>
      <c r="M114" s="2"/>
      <c r="N114" s="2"/>
      <c r="O114" s="2"/>
      <c r="P114" s="3"/>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row>
    <row r="115" spans="1:170" ht="15.75" customHeight="1">
      <c r="A115" s="1"/>
      <c r="B115" s="1"/>
      <c r="C115" s="1"/>
      <c r="D115" s="1"/>
      <c r="E115" s="1"/>
      <c r="F115" s="1"/>
      <c r="G115" s="1"/>
      <c r="H115" s="1"/>
      <c r="I115" s="1"/>
      <c r="J115" s="1"/>
      <c r="K115" s="1"/>
      <c r="L115" s="2"/>
      <c r="M115" s="2"/>
      <c r="N115" s="2"/>
      <c r="O115" s="2"/>
      <c r="P115" s="3"/>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row>
    <row r="116" spans="1:170" ht="15.75" customHeight="1">
      <c r="A116" s="1"/>
      <c r="B116" s="1"/>
      <c r="C116" s="1"/>
      <c r="D116" s="1"/>
      <c r="E116" s="1"/>
      <c r="F116" s="1"/>
      <c r="G116" s="1"/>
      <c r="H116" s="1"/>
      <c r="I116" s="1"/>
      <c r="J116" s="1"/>
      <c r="K116" s="1"/>
      <c r="L116" s="2"/>
      <c r="M116" s="2"/>
      <c r="N116" s="2"/>
      <c r="O116" s="2"/>
      <c r="P116" s="3"/>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row>
    <row r="117" spans="1:170" ht="15.75" customHeight="1">
      <c r="A117" s="1"/>
      <c r="B117" s="1"/>
      <c r="C117" s="1"/>
      <c r="D117" s="1"/>
      <c r="E117" s="1"/>
      <c r="F117" s="1"/>
      <c r="G117" s="1"/>
      <c r="H117" s="1"/>
      <c r="I117" s="1"/>
      <c r="J117" s="1"/>
      <c r="K117" s="1"/>
      <c r="L117" s="2"/>
      <c r="M117" s="2"/>
      <c r="N117" s="2"/>
      <c r="O117" s="2"/>
      <c r="P117" s="3"/>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row>
    <row r="118" spans="1:170" ht="15.75" customHeight="1">
      <c r="A118" s="1"/>
      <c r="B118" s="1"/>
      <c r="C118" s="1"/>
      <c r="D118" s="1"/>
      <c r="E118" s="1"/>
      <c r="F118" s="1"/>
      <c r="G118" s="1"/>
      <c r="H118" s="1"/>
      <c r="I118" s="1"/>
      <c r="J118" s="1"/>
      <c r="K118" s="1"/>
      <c r="L118" s="2"/>
      <c r="M118" s="2"/>
      <c r="N118" s="2"/>
      <c r="O118" s="2"/>
      <c r="P118" s="3"/>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row>
    <row r="119" spans="1:170" ht="15.75" customHeight="1">
      <c r="A119" s="1"/>
      <c r="B119" s="1"/>
      <c r="C119" s="1"/>
      <c r="D119" s="1"/>
      <c r="E119" s="1"/>
      <c r="F119" s="1"/>
      <c r="G119" s="1"/>
      <c r="H119" s="1"/>
      <c r="I119" s="1"/>
      <c r="J119" s="1"/>
      <c r="K119" s="1"/>
      <c r="L119" s="2"/>
      <c r="M119" s="2"/>
      <c r="N119" s="2"/>
      <c r="O119" s="2"/>
      <c r="P119" s="3"/>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row>
    <row r="120" spans="1:170" ht="15.75" customHeight="1">
      <c r="A120" s="1"/>
      <c r="B120" s="1"/>
      <c r="C120" s="1"/>
      <c r="D120" s="1"/>
      <c r="E120" s="1"/>
      <c r="F120" s="1"/>
      <c r="G120" s="1"/>
      <c r="H120" s="1"/>
      <c r="I120" s="1"/>
      <c r="J120" s="1"/>
      <c r="K120" s="1"/>
      <c r="L120" s="2"/>
      <c r="M120" s="2"/>
      <c r="N120" s="2"/>
      <c r="O120" s="2"/>
      <c r="P120" s="3"/>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row>
    <row r="121" spans="1:170" ht="15.75" customHeight="1">
      <c r="A121" s="1"/>
      <c r="B121" s="1"/>
      <c r="C121" s="1"/>
      <c r="D121" s="1"/>
      <c r="E121" s="1"/>
      <c r="F121" s="1"/>
      <c r="G121" s="1"/>
      <c r="H121" s="1"/>
      <c r="I121" s="1"/>
      <c r="J121" s="1"/>
      <c r="K121" s="1"/>
      <c r="L121" s="2"/>
      <c r="M121" s="2"/>
      <c r="N121" s="2"/>
      <c r="O121" s="2"/>
      <c r="P121" s="3"/>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row>
    <row r="122" spans="1:170" ht="15.75" customHeight="1">
      <c r="A122" s="1"/>
      <c r="B122" s="1"/>
      <c r="C122" s="1"/>
      <c r="D122" s="1"/>
      <c r="E122" s="1"/>
      <c r="F122" s="1"/>
      <c r="G122" s="1"/>
      <c r="H122" s="1"/>
      <c r="I122" s="1"/>
      <c r="J122" s="1"/>
      <c r="K122" s="1"/>
      <c r="L122" s="2"/>
      <c r="M122" s="2"/>
      <c r="N122" s="2"/>
      <c r="O122" s="2"/>
      <c r="P122" s="3"/>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row>
    <row r="123" spans="1:170" ht="15.75" customHeight="1">
      <c r="A123" s="1"/>
      <c r="B123" s="1"/>
      <c r="C123" s="1"/>
      <c r="D123" s="1"/>
      <c r="E123" s="1"/>
      <c r="F123" s="1"/>
      <c r="G123" s="1"/>
      <c r="H123" s="1"/>
      <c r="I123" s="1"/>
      <c r="J123" s="1"/>
      <c r="K123" s="1"/>
      <c r="L123" s="2"/>
      <c r="M123" s="2"/>
      <c r="N123" s="2"/>
      <c r="O123" s="2"/>
      <c r="P123" s="3"/>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row>
    <row r="124" spans="1:170" ht="15.75" customHeight="1">
      <c r="A124" s="1"/>
      <c r="B124" s="1"/>
      <c r="C124" s="1"/>
      <c r="D124" s="1"/>
      <c r="E124" s="1"/>
      <c r="F124" s="1"/>
      <c r="G124" s="1"/>
      <c r="H124" s="1"/>
      <c r="I124" s="1"/>
      <c r="J124" s="1"/>
      <c r="K124" s="1"/>
      <c r="L124" s="2"/>
      <c r="M124" s="2"/>
      <c r="N124" s="2"/>
      <c r="O124" s="2"/>
      <c r="P124" s="3"/>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row>
    <row r="125" spans="1:170" ht="15.75" customHeight="1">
      <c r="A125" s="1"/>
      <c r="B125" s="1"/>
      <c r="C125" s="1"/>
      <c r="D125" s="1"/>
      <c r="E125" s="1"/>
      <c r="F125" s="1"/>
      <c r="G125" s="1"/>
      <c r="H125" s="1"/>
      <c r="I125" s="1"/>
      <c r="J125" s="1"/>
      <c r="K125" s="1"/>
      <c r="L125" s="2"/>
      <c r="M125" s="2"/>
      <c r="N125" s="2"/>
      <c r="O125" s="2"/>
      <c r="P125" s="3"/>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row>
    <row r="126" spans="1:170" ht="15.75" customHeight="1">
      <c r="A126" s="1"/>
      <c r="B126" s="1"/>
      <c r="C126" s="1"/>
      <c r="D126" s="1"/>
      <c r="E126" s="1"/>
      <c r="F126" s="1"/>
      <c r="G126" s="1"/>
      <c r="H126" s="1"/>
      <c r="I126" s="1"/>
      <c r="J126" s="1"/>
      <c r="K126" s="1"/>
      <c r="L126" s="2"/>
      <c r="M126" s="2"/>
      <c r="N126" s="2"/>
      <c r="O126" s="2"/>
      <c r="P126" s="3"/>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row>
    <row r="127" spans="1:170" ht="15.75" customHeight="1">
      <c r="A127" s="1"/>
      <c r="B127" s="1"/>
      <c r="C127" s="1"/>
      <c r="D127" s="1"/>
      <c r="E127" s="1"/>
      <c r="F127" s="1"/>
      <c r="G127" s="1"/>
      <c r="H127" s="1"/>
      <c r="I127" s="1"/>
      <c r="J127" s="1"/>
      <c r="K127" s="1"/>
      <c r="L127" s="2"/>
      <c r="M127" s="2"/>
      <c r="N127" s="2"/>
      <c r="O127" s="2"/>
      <c r="P127" s="3"/>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row>
    <row r="128" spans="1:170" ht="15.75" customHeight="1">
      <c r="A128" s="1"/>
      <c r="B128" s="1"/>
      <c r="C128" s="1"/>
      <c r="D128" s="1"/>
      <c r="E128" s="1"/>
      <c r="F128" s="1"/>
      <c r="G128" s="1"/>
      <c r="H128" s="1"/>
      <c r="I128" s="1"/>
      <c r="J128" s="1"/>
      <c r="K128" s="1"/>
      <c r="L128" s="2"/>
      <c r="M128" s="2"/>
      <c r="N128" s="2"/>
      <c r="O128" s="2"/>
      <c r="P128" s="3"/>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row>
    <row r="129" spans="1:170" ht="15.75" customHeight="1">
      <c r="A129" s="1"/>
      <c r="B129" s="1"/>
      <c r="C129" s="1"/>
      <c r="D129" s="1"/>
      <c r="E129" s="1"/>
      <c r="F129" s="1"/>
      <c r="G129" s="1"/>
      <c r="H129" s="1"/>
      <c r="I129" s="1"/>
      <c r="J129" s="1"/>
      <c r="K129" s="1"/>
      <c r="L129" s="2"/>
      <c r="M129" s="2"/>
      <c r="N129" s="2"/>
      <c r="O129" s="2"/>
      <c r="P129" s="3"/>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row>
    <row r="130" spans="1:170" ht="15.75" customHeight="1">
      <c r="A130" s="1"/>
      <c r="B130" s="1"/>
      <c r="C130" s="1"/>
      <c r="D130" s="1"/>
      <c r="E130" s="1"/>
      <c r="F130" s="1"/>
      <c r="G130" s="1"/>
      <c r="H130" s="1"/>
      <c r="I130" s="1"/>
      <c r="J130" s="1"/>
      <c r="K130" s="1"/>
      <c r="L130" s="2"/>
      <c r="M130" s="2"/>
      <c r="N130" s="2"/>
      <c r="O130" s="2"/>
      <c r="P130" s="3"/>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row>
    <row r="131" spans="1:170" ht="15.75" customHeight="1">
      <c r="A131" s="1"/>
      <c r="B131" s="1"/>
      <c r="C131" s="1"/>
      <c r="D131" s="1"/>
      <c r="E131" s="1"/>
      <c r="F131" s="1"/>
      <c r="G131" s="1"/>
      <c r="H131" s="1"/>
      <c r="I131" s="1"/>
      <c r="J131" s="1"/>
      <c r="K131" s="1"/>
      <c r="L131" s="2"/>
      <c r="M131" s="2"/>
      <c r="N131" s="2"/>
      <c r="O131" s="2"/>
      <c r="P131" s="3"/>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row>
    <row r="132" spans="1:170" ht="15.75" customHeight="1">
      <c r="A132" s="1"/>
      <c r="B132" s="1"/>
      <c r="C132" s="1"/>
      <c r="D132" s="1"/>
      <c r="E132" s="1"/>
      <c r="F132" s="1"/>
      <c r="G132" s="1"/>
      <c r="H132" s="1"/>
      <c r="I132" s="1"/>
      <c r="J132" s="1"/>
      <c r="K132" s="1"/>
      <c r="L132" s="2"/>
      <c r="M132" s="2"/>
      <c r="N132" s="2"/>
      <c r="O132" s="2"/>
      <c r="P132" s="3"/>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row>
    <row r="133" spans="1:170" ht="15.75" customHeight="1">
      <c r="A133" s="1"/>
      <c r="B133" s="1"/>
      <c r="C133" s="1"/>
      <c r="D133" s="1"/>
      <c r="E133" s="1"/>
      <c r="F133" s="1"/>
      <c r="G133" s="1"/>
      <c r="H133" s="1"/>
      <c r="I133" s="1"/>
      <c r="J133" s="1"/>
      <c r="K133" s="1"/>
      <c r="L133" s="2"/>
      <c r="M133" s="2"/>
      <c r="N133" s="2"/>
      <c r="O133" s="2"/>
      <c r="P133" s="3"/>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row>
    <row r="134" spans="1:170" ht="15.75" customHeight="1">
      <c r="A134" s="1"/>
      <c r="B134" s="1"/>
      <c r="C134" s="1"/>
      <c r="D134" s="1"/>
      <c r="E134" s="1"/>
      <c r="F134" s="1"/>
      <c r="G134" s="1"/>
      <c r="H134" s="1"/>
      <c r="I134" s="1"/>
      <c r="J134" s="1"/>
      <c r="K134" s="1"/>
      <c r="L134" s="2"/>
      <c r="M134" s="2"/>
      <c r="N134" s="2"/>
      <c r="O134" s="2"/>
      <c r="P134" s="3"/>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row>
    <row r="135" spans="1:170" ht="15.75" customHeight="1">
      <c r="A135" s="1"/>
      <c r="B135" s="1"/>
      <c r="C135" s="1"/>
      <c r="D135" s="1"/>
      <c r="E135" s="1"/>
      <c r="F135" s="1"/>
      <c r="G135" s="1"/>
      <c r="H135" s="1"/>
      <c r="I135" s="1"/>
      <c r="J135" s="1"/>
      <c r="K135" s="1"/>
      <c r="L135" s="2"/>
      <c r="M135" s="2"/>
      <c r="N135" s="2"/>
      <c r="O135" s="2"/>
      <c r="P135" s="3"/>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row>
    <row r="136" spans="1:170" ht="15.75" customHeight="1">
      <c r="A136" s="1"/>
      <c r="B136" s="1"/>
      <c r="C136" s="1"/>
      <c r="D136" s="1"/>
      <c r="E136" s="1"/>
      <c r="F136" s="1"/>
      <c r="G136" s="1"/>
      <c r="H136" s="1"/>
      <c r="I136" s="1"/>
      <c r="J136" s="1"/>
      <c r="K136" s="1"/>
      <c r="L136" s="2"/>
      <c r="M136" s="2"/>
      <c r="N136" s="2"/>
      <c r="O136" s="2"/>
      <c r="P136" s="3"/>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row>
    <row r="137" spans="1:170" ht="15.75" customHeight="1">
      <c r="A137" s="1"/>
      <c r="B137" s="1"/>
      <c r="C137" s="1"/>
      <c r="D137" s="1"/>
      <c r="E137" s="1"/>
      <c r="F137" s="1"/>
      <c r="G137" s="1"/>
      <c r="H137" s="1"/>
      <c r="I137" s="1"/>
      <c r="J137" s="1"/>
      <c r="K137" s="1"/>
      <c r="L137" s="2"/>
      <c r="M137" s="2"/>
      <c r="N137" s="2"/>
      <c r="O137" s="2"/>
      <c r="P137" s="3"/>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row>
    <row r="138" spans="1:170" ht="15.75" customHeight="1">
      <c r="A138" s="1"/>
      <c r="B138" s="1"/>
      <c r="C138" s="1"/>
      <c r="D138" s="1"/>
      <c r="E138" s="1"/>
      <c r="F138" s="1"/>
      <c r="G138" s="1"/>
      <c r="H138" s="1"/>
      <c r="I138" s="1"/>
      <c r="J138" s="1"/>
      <c r="K138" s="1"/>
      <c r="L138" s="2"/>
      <c r="M138" s="2"/>
      <c r="N138" s="2"/>
      <c r="O138" s="2"/>
      <c r="P138" s="3"/>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row>
    <row r="139" spans="1:170" ht="15.75" customHeight="1">
      <c r="A139" s="1"/>
      <c r="B139" s="1"/>
      <c r="C139" s="1"/>
      <c r="D139" s="1"/>
      <c r="E139" s="1"/>
      <c r="F139" s="1"/>
      <c r="G139" s="1"/>
      <c r="H139" s="1"/>
      <c r="I139" s="1"/>
      <c r="J139" s="1"/>
      <c r="K139" s="1"/>
      <c r="L139" s="2"/>
      <c r="M139" s="2"/>
      <c r="N139" s="2"/>
      <c r="O139" s="2"/>
      <c r="P139" s="3"/>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row>
    <row r="140" spans="1:170" ht="15.75" customHeight="1">
      <c r="A140" s="1"/>
      <c r="B140" s="1"/>
      <c r="C140" s="1"/>
      <c r="D140" s="1"/>
      <c r="E140" s="1"/>
      <c r="F140" s="1"/>
      <c r="G140" s="1"/>
      <c r="H140" s="1"/>
      <c r="I140" s="1"/>
      <c r="J140" s="1"/>
      <c r="K140" s="1"/>
      <c r="L140" s="2"/>
      <c r="M140" s="2"/>
      <c r="N140" s="2"/>
      <c r="O140" s="2"/>
      <c r="P140" s="3"/>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row>
    <row r="141" spans="1:170" ht="15.75" customHeight="1">
      <c r="A141" s="1"/>
      <c r="B141" s="1"/>
      <c r="C141" s="1"/>
      <c r="D141" s="1"/>
      <c r="E141" s="1"/>
      <c r="F141" s="1"/>
      <c r="G141" s="1"/>
      <c r="H141" s="1"/>
      <c r="I141" s="1"/>
      <c r="J141" s="1"/>
      <c r="K141" s="1"/>
      <c r="L141" s="2"/>
      <c r="M141" s="2"/>
      <c r="N141" s="2"/>
      <c r="O141" s="2"/>
      <c r="P141" s="3"/>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row>
    <row r="142" spans="1:170" ht="15.75" customHeight="1">
      <c r="A142" s="1"/>
      <c r="B142" s="1"/>
      <c r="C142" s="1"/>
      <c r="D142" s="1"/>
      <c r="E142" s="1"/>
      <c r="F142" s="1"/>
      <c r="G142" s="1"/>
      <c r="H142" s="1"/>
      <c r="I142" s="1"/>
      <c r="J142" s="1"/>
      <c r="K142" s="1"/>
      <c r="L142" s="2"/>
      <c r="M142" s="2"/>
      <c r="N142" s="2"/>
      <c r="O142" s="2"/>
      <c r="P142" s="3"/>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row>
    <row r="143" spans="1:170" ht="15.75" customHeight="1">
      <c r="A143" s="1"/>
      <c r="B143" s="1"/>
      <c r="C143" s="1"/>
      <c r="D143" s="1"/>
      <c r="E143" s="1"/>
      <c r="F143" s="1"/>
      <c r="G143" s="1"/>
      <c r="H143" s="1"/>
      <c r="I143" s="1"/>
      <c r="J143" s="1"/>
      <c r="K143" s="1"/>
      <c r="L143" s="2"/>
      <c r="M143" s="2"/>
      <c r="N143" s="2"/>
      <c r="O143" s="2"/>
      <c r="P143" s="3"/>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row>
    <row r="144" spans="1:170" ht="15.75" customHeight="1">
      <c r="A144" s="1"/>
      <c r="B144" s="1"/>
      <c r="C144" s="1"/>
      <c r="D144" s="1"/>
      <c r="E144" s="1"/>
      <c r="F144" s="1"/>
      <c r="G144" s="1"/>
      <c r="H144" s="1"/>
      <c r="I144" s="1"/>
      <c r="J144" s="1"/>
      <c r="K144" s="1"/>
      <c r="L144" s="2"/>
      <c r="M144" s="2"/>
      <c r="N144" s="2"/>
      <c r="O144" s="2"/>
      <c r="P144" s="3"/>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row>
    <row r="145" spans="1:170" ht="15.75" customHeight="1">
      <c r="A145" s="1"/>
      <c r="B145" s="1"/>
      <c r="C145" s="1"/>
      <c r="D145" s="1"/>
      <c r="E145" s="1"/>
      <c r="F145" s="1"/>
      <c r="G145" s="1"/>
      <c r="H145" s="1"/>
      <c r="I145" s="1"/>
      <c r="J145" s="1"/>
      <c r="K145" s="1"/>
      <c r="L145" s="2"/>
      <c r="M145" s="2"/>
      <c r="N145" s="2"/>
      <c r="O145" s="2"/>
      <c r="P145" s="3"/>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row>
    <row r="146" spans="1:170" ht="15.75" customHeight="1">
      <c r="A146" s="1"/>
      <c r="B146" s="1"/>
      <c r="C146" s="1"/>
      <c r="D146" s="1"/>
      <c r="E146" s="1"/>
      <c r="F146" s="1"/>
      <c r="G146" s="1"/>
      <c r="H146" s="1"/>
      <c r="I146" s="1"/>
      <c r="J146" s="1"/>
      <c r="K146" s="1"/>
      <c r="L146" s="2"/>
      <c r="M146" s="2"/>
      <c r="N146" s="2"/>
      <c r="O146" s="2"/>
      <c r="P146" s="3"/>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row>
    <row r="147" spans="1:170" ht="15.75" customHeight="1">
      <c r="A147" s="1"/>
      <c r="B147" s="1"/>
      <c r="C147" s="1"/>
      <c r="D147" s="1"/>
      <c r="E147" s="1"/>
      <c r="F147" s="1"/>
      <c r="G147" s="1"/>
      <c r="H147" s="1"/>
      <c r="I147" s="1"/>
      <c r="J147" s="1"/>
      <c r="K147" s="1"/>
      <c r="L147" s="2"/>
      <c r="M147" s="2"/>
      <c r="N147" s="2"/>
      <c r="O147" s="2"/>
      <c r="P147" s="3"/>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row>
    <row r="148" spans="1:170" ht="15.75" customHeight="1">
      <c r="A148" s="1"/>
      <c r="B148" s="1"/>
      <c r="C148" s="1"/>
      <c r="D148" s="1"/>
      <c r="E148" s="1"/>
      <c r="F148" s="1"/>
      <c r="G148" s="1"/>
      <c r="H148" s="1"/>
      <c r="I148" s="1"/>
      <c r="J148" s="1"/>
      <c r="K148" s="1"/>
      <c r="L148" s="2"/>
      <c r="M148" s="2"/>
      <c r="N148" s="2"/>
      <c r="O148" s="2"/>
      <c r="P148" s="3"/>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row>
    <row r="149" spans="1:170" ht="15.75" customHeight="1">
      <c r="A149" s="1"/>
      <c r="B149" s="1"/>
      <c r="C149" s="1"/>
      <c r="D149" s="1"/>
      <c r="E149" s="1"/>
      <c r="F149" s="1"/>
      <c r="G149" s="1"/>
      <c r="H149" s="1"/>
      <c r="I149" s="1"/>
      <c r="J149" s="1"/>
      <c r="K149" s="1"/>
      <c r="L149" s="2"/>
      <c r="M149" s="2"/>
      <c r="N149" s="2"/>
      <c r="O149" s="2"/>
      <c r="P149" s="3"/>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row>
    <row r="150" spans="1:170" ht="15.75" customHeight="1">
      <c r="A150" s="1"/>
      <c r="B150" s="1"/>
      <c r="C150" s="1"/>
      <c r="D150" s="1"/>
      <c r="E150" s="1"/>
      <c r="F150" s="1"/>
      <c r="G150" s="1"/>
      <c r="H150" s="1"/>
      <c r="I150" s="1"/>
      <c r="J150" s="1"/>
      <c r="K150" s="1"/>
      <c r="L150" s="2"/>
      <c r="M150" s="2"/>
      <c r="N150" s="2"/>
      <c r="O150" s="2"/>
      <c r="P150" s="3"/>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row>
    <row r="151" spans="1:170" ht="15.75" customHeight="1">
      <c r="A151" s="1"/>
      <c r="B151" s="1"/>
      <c r="C151" s="1"/>
      <c r="D151" s="1"/>
      <c r="E151" s="1"/>
      <c r="F151" s="1"/>
      <c r="G151" s="1"/>
      <c r="H151" s="1"/>
      <c r="I151" s="1"/>
      <c r="J151" s="1"/>
      <c r="K151" s="1"/>
      <c r="L151" s="2"/>
      <c r="M151" s="2"/>
      <c r="N151" s="2"/>
      <c r="O151" s="2"/>
      <c r="P151" s="3"/>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row>
    <row r="152" spans="1:170" ht="15.75" customHeight="1">
      <c r="A152" s="1"/>
      <c r="B152" s="1"/>
      <c r="C152" s="1"/>
      <c r="D152" s="1"/>
      <c r="E152" s="1"/>
      <c r="F152" s="1"/>
      <c r="G152" s="1"/>
      <c r="H152" s="1"/>
      <c r="I152" s="1"/>
      <c r="J152" s="1"/>
      <c r="K152" s="1"/>
      <c r="L152" s="2"/>
      <c r="M152" s="2"/>
      <c r="N152" s="2"/>
      <c r="O152" s="2"/>
      <c r="P152" s="3"/>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row>
    <row r="153" spans="1:170" ht="15.75" customHeight="1">
      <c r="A153" s="1"/>
      <c r="B153" s="1"/>
      <c r="C153" s="1"/>
      <c r="D153" s="1"/>
      <c r="E153" s="1"/>
      <c r="F153" s="1"/>
      <c r="G153" s="1"/>
      <c r="H153" s="1"/>
      <c r="I153" s="1"/>
      <c r="J153" s="1"/>
      <c r="K153" s="1"/>
      <c r="L153" s="2"/>
      <c r="M153" s="2"/>
      <c r="N153" s="2"/>
      <c r="O153" s="2"/>
      <c r="P153" s="3"/>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row>
    <row r="154" spans="1:170" ht="15.75" customHeight="1">
      <c r="A154" s="1"/>
      <c r="B154" s="1"/>
      <c r="C154" s="1"/>
      <c r="D154" s="1"/>
      <c r="E154" s="1"/>
      <c r="F154" s="1"/>
      <c r="G154" s="1"/>
      <c r="H154" s="1"/>
      <c r="I154" s="1"/>
      <c r="J154" s="1"/>
      <c r="K154" s="1"/>
      <c r="L154" s="2"/>
      <c r="M154" s="2"/>
      <c r="N154" s="2"/>
      <c r="O154" s="2"/>
      <c r="P154" s="3"/>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row>
    <row r="155" spans="1:170" ht="15.75" customHeight="1">
      <c r="A155" s="1"/>
      <c r="B155" s="1"/>
      <c r="C155" s="1"/>
      <c r="D155" s="1"/>
      <c r="E155" s="1"/>
      <c r="F155" s="1"/>
      <c r="G155" s="1"/>
      <c r="H155" s="1"/>
      <c r="I155" s="1"/>
      <c r="J155" s="1"/>
      <c r="K155" s="1"/>
      <c r="L155" s="2"/>
      <c r="M155" s="2"/>
      <c r="N155" s="2"/>
      <c r="O155" s="2"/>
      <c r="P155" s="3"/>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row>
    <row r="156" spans="1:170" ht="15.75" customHeight="1">
      <c r="A156" s="1"/>
      <c r="B156" s="1"/>
      <c r="C156" s="1"/>
      <c r="D156" s="1"/>
      <c r="E156" s="1"/>
      <c r="F156" s="1"/>
      <c r="G156" s="1"/>
      <c r="H156" s="1"/>
      <c r="I156" s="1"/>
      <c r="J156" s="1"/>
      <c r="K156" s="1"/>
      <c r="L156" s="2"/>
      <c r="M156" s="2"/>
      <c r="N156" s="2"/>
      <c r="O156" s="2"/>
      <c r="P156" s="3"/>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row>
    <row r="157" spans="1:170" ht="15.75" customHeight="1">
      <c r="A157" s="1"/>
      <c r="B157" s="1"/>
      <c r="C157" s="1"/>
      <c r="D157" s="1"/>
      <c r="E157" s="1"/>
      <c r="F157" s="1"/>
      <c r="G157" s="1"/>
      <c r="H157" s="1"/>
      <c r="I157" s="1"/>
      <c r="J157" s="1"/>
      <c r="K157" s="1"/>
      <c r="L157" s="2"/>
      <c r="M157" s="2"/>
      <c r="N157" s="2"/>
      <c r="O157" s="2"/>
      <c r="P157" s="3"/>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row>
    <row r="158" spans="1:170" ht="15.75" customHeight="1">
      <c r="A158" s="1"/>
      <c r="B158" s="1"/>
      <c r="C158" s="1"/>
      <c r="D158" s="1"/>
      <c r="E158" s="1"/>
      <c r="F158" s="1"/>
      <c r="G158" s="1"/>
      <c r="H158" s="1"/>
      <c r="I158" s="1"/>
      <c r="J158" s="1"/>
      <c r="K158" s="1"/>
      <c r="L158" s="2"/>
      <c r="M158" s="2"/>
      <c r="N158" s="2"/>
      <c r="O158" s="2"/>
      <c r="P158" s="3"/>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row>
    <row r="159" spans="1:170" ht="15.75" customHeight="1">
      <c r="A159" s="1"/>
      <c r="B159" s="1"/>
      <c r="C159" s="1"/>
      <c r="D159" s="1"/>
      <c r="E159" s="1"/>
      <c r="F159" s="1"/>
      <c r="G159" s="1"/>
      <c r="H159" s="1"/>
      <c r="I159" s="1"/>
      <c r="J159" s="1"/>
      <c r="K159" s="1"/>
      <c r="L159" s="2"/>
      <c r="M159" s="2"/>
      <c r="N159" s="2"/>
      <c r="O159" s="2"/>
      <c r="P159" s="3"/>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row>
    <row r="160" spans="1:170" ht="15.75" customHeight="1">
      <c r="A160" s="1"/>
      <c r="B160" s="1"/>
      <c r="C160" s="1"/>
      <c r="D160" s="1"/>
      <c r="E160" s="1"/>
      <c r="F160" s="1"/>
      <c r="G160" s="1"/>
      <c r="H160" s="1"/>
      <c r="I160" s="1"/>
      <c r="J160" s="1"/>
      <c r="K160" s="1"/>
      <c r="L160" s="2"/>
      <c r="M160" s="2"/>
      <c r="N160" s="2"/>
      <c r="O160" s="2"/>
      <c r="P160" s="3"/>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row>
    <row r="161" spans="1:170" ht="15.75" customHeight="1">
      <c r="A161" s="1"/>
      <c r="B161" s="1"/>
      <c r="C161" s="1"/>
      <c r="D161" s="1"/>
      <c r="E161" s="1"/>
      <c r="F161" s="1"/>
      <c r="G161" s="1"/>
      <c r="H161" s="1"/>
      <c r="I161" s="1"/>
      <c r="J161" s="1"/>
      <c r="K161" s="1"/>
      <c r="L161" s="2"/>
      <c r="M161" s="2"/>
      <c r="N161" s="2"/>
      <c r="O161" s="2"/>
      <c r="P161" s="3"/>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row>
    <row r="162" spans="1:170" ht="15.75" customHeight="1">
      <c r="A162" s="1"/>
      <c r="B162" s="1"/>
      <c r="C162" s="1"/>
      <c r="D162" s="1"/>
      <c r="E162" s="1"/>
      <c r="F162" s="1"/>
      <c r="G162" s="1"/>
      <c r="H162" s="1"/>
      <c r="I162" s="1"/>
      <c r="J162" s="1"/>
      <c r="K162" s="1"/>
      <c r="L162" s="2"/>
      <c r="M162" s="2"/>
      <c r="N162" s="2"/>
      <c r="O162" s="2"/>
      <c r="P162" s="3"/>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row>
    <row r="163" spans="1:170" ht="15.75" customHeight="1">
      <c r="A163" s="1"/>
      <c r="B163" s="1"/>
      <c r="C163" s="1"/>
      <c r="D163" s="1"/>
      <c r="E163" s="1"/>
      <c r="F163" s="1"/>
      <c r="G163" s="1"/>
      <c r="H163" s="1"/>
      <c r="I163" s="1"/>
      <c r="J163" s="1"/>
      <c r="K163" s="1"/>
      <c r="L163" s="2"/>
      <c r="M163" s="2"/>
      <c r="N163" s="2"/>
      <c r="O163" s="2"/>
      <c r="P163" s="3"/>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row>
    <row r="164" spans="1:170" ht="15.75" customHeight="1">
      <c r="A164" s="1"/>
      <c r="B164" s="1"/>
      <c r="C164" s="1"/>
      <c r="D164" s="1"/>
      <c r="E164" s="1"/>
      <c r="F164" s="1"/>
      <c r="G164" s="1"/>
      <c r="H164" s="1"/>
      <c r="I164" s="1"/>
      <c r="J164" s="1"/>
      <c r="K164" s="1"/>
      <c r="L164" s="2"/>
      <c r="M164" s="2"/>
      <c r="N164" s="2"/>
      <c r="O164" s="2"/>
      <c r="P164" s="3"/>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row>
    <row r="165" spans="1:170" ht="15.75" customHeight="1">
      <c r="A165" s="1"/>
      <c r="B165" s="1"/>
      <c r="C165" s="1"/>
      <c r="D165" s="1"/>
      <c r="E165" s="1"/>
      <c r="F165" s="1"/>
      <c r="G165" s="1"/>
      <c r="H165" s="1"/>
      <c r="I165" s="1"/>
      <c r="J165" s="1"/>
      <c r="K165" s="1"/>
      <c r="L165" s="2"/>
      <c r="M165" s="2"/>
      <c r="N165" s="2"/>
      <c r="O165" s="2"/>
      <c r="P165" s="3"/>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row>
    <row r="166" spans="1:170" ht="15.75" customHeight="1">
      <c r="A166" s="1"/>
      <c r="B166" s="1"/>
      <c r="C166" s="1"/>
      <c r="D166" s="1"/>
      <c r="E166" s="1"/>
      <c r="F166" s="1"/>
      <c r="G166" s="1"/>
      <c r="H166" s="1"/>
      <c r="I166" s="1"/>
      <c r="J166" s="1"/>
      <c r="K166" s="1"/>
      <c r="L166" s="2"/>
      <c r="M166" s="2"/>
      <c r="N166" s="2"/>
      <c r="O166" s="2"/>
      <c r="P166" s="3"/>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row>
    <row r="167" spans="1:170" ht="15.75" customHeight="1">
      <c r="A167" s="1"/>
      <c r="B167" s="1"/>
      <c r="C167" s="1"/>
      <c r="D167" s="1"/>
      <c r="E167" s="1"/>
      <c r="F167" s="1"/>
      <c r="G167" s="1"/>
      <c r="H167" s="1"/>
      <c r="I167" s="1"/>
      <c r="J167" s="1"/>
      <c r="K167" s="1"/>
      <c r="L167" s="2"/>
      <c r="M167" s="2"/>
      <c r="N167" s="2"/>
      <c r="O167" s="2"/>
      <c r="P167" s="3"/>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row>
    <row r="168" spans="1:170" ht="15.75" customHeight="1">
      <c r="A168" s="1"/>
      <c r="B168" s="1"/>
      <c r="C168" s="1"/>
      <c r="D168" s="1"/>
      <c r="E168" s="1"/>
      <c r="F168" s="1"/>
      <c r="G168" s="1"/>
      <c r="H168" s="1"/>
      <c r="I168" s="1"/>
      <c r="J168" s="1"/>
      <c r="K168" s="1"/>
      <c r="L168" s="2"/>
      <c r="M168" s="2"/>
      <c r="N168" s="2"/>
      <c r="O168" s="2"/>
      <c r="P168" s="3"/>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row>
    <row r="169" spans="1:170" ht="15.75" customHeight="1">
      <c r="A169" s="1"/>
      <c r="B169" s="1"/>
      <c r="C169" s="1"/>
      <c r="D169" s="1"/>
      <c r="E169" s="1"/>
      <c r="F169" s="1"/>
      <c r="G169" s="1"/>
      <c r="H169" s="1"/>
      <c r="I169" s="1"/>
      <c r="J169" s="1"/>
      <c r="K169" s="1"/>
      <c r="L169" s="2"/>
      <c r="M169" s="2"/>
      <c r="N169" s="2"/>
      <c r="O169" s="2"/>
      <c r="P169" s="3"/>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row>
    <row r="170" spans="1:170" ht="15.75" customHeight="1">
      <c r="A170" s="1"/>
      <c r="B170" s="1"/>
      <c r="C170" s="1"/>
      <c r="D170" s="1"/>
      <c r="E170" s="1"/>
      <c r="F170" s="1"/>
      <c r="G170" s="1"/>
      <c r="H170" s="1"/>
      <c r="I170" s="1"/>
      <c r="J170" s="1"/>
      <c r="K170" s="1"/>
      <c r="L170" s="2"/>
      <c r="M170" s="2"/>
      <c r="N170" s="2"/>
      <c r="O170" s="2"/>
      <c r="P170" s="3"/>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row>
    <row r="171" spans="1:170" ht="15.75" customHeight="1">
      <c r="A171" s="1"/>
      <c r="B171" s="1"/>
      <c r="C171" s="1"/>
      <c r="D171" s="1"/>
      <c r="E171" s="1"/>
      <c r="F171" s="1"/>
      <c r="G171" s="1"/>
      <c r="H171" s="1"/>
      <c r="I171" s="1"/>
      <c r="J171" s="1"/>
      <c r="K171" s="1"/>
      <c r="L171" s="2"/>
      <c r="M171" s="2"/>
      <c r="N171" s="2"/>
      <c r="O171" s="2"/>
      <c r="P171" s="3"/>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row>
    <row r="172" spans="1:170" ht="15.75" customHeight="1">
      <c r="A172" s="1"/>
      <c r="B172" s="1"/>
      <c r="C172" s="1"/>
      <c r="D172" s="1"/>
      <c r="E172" s="1"/>
      <c r="F172" s="1"/>
      <c r="G172" s="1"/>
      <c r="H172" s="1"/>
      <c r="I172" s="1"/>
      <c r="J172" s="1"/>
      <c r="K172" s="1"/>
      <c r="L172" s="2"/>
      <c r="M172" s="2"/>
      <c r="N172" s="2"/>
      <c r="O172" s="2"/>
      <c r="P172" s="3"/>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row>
    <row r="173" spans="1:170" ht="15.75" customHeight="1">
      <c r="A173" s="1"/>
      <c r="B173" s="1"/>
      <c r="C173" s="1"/>
      <c r="D173" s="1"/>
      <c r="E173" s="1"/>
      <c r="F173" s="1"/>
      <c r="G173" s="1"/>
      <c r="H173" s="1"/>
      <c r="I173" s="1"/>
      <c r="J173" s="1"/>
      <c r="K173" s="1"/>
      <c r="L173" s="2"/>
      <c r="M173" s="2"/>
      <c r="N173" s="2"/>
      <c r="O173" s="2"/>
      <c r="P173" s="3"/>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row>
    <row r="174" spans="1:170" ht="15.75" customHeight="1">
      <c r="A174" s="1"/>
      <c r="B174" s="1"/>
      <c r="C174" s="1"/>
      <c r="D174" s="1"/>
      <c r="E174" s="1"/>
      <c r="F174" s="1"/>
      <c r="G174" s="1"/>
      <c r="H174" s="1"/>
      <c r="I174" s="1"/>
      <c r="J174" s="1"/>
      <c r="K174" s="1"/>
      <c r="L174" s="2"/>
      <c r="M174" s="2"/>
      <c r="N174" s="2"/>
      <c r="O174" s="2"/>
      <c r="P174" s="3"/>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row>
    <row r="175" spans="1:170" ht="15.75" customHeight="1">
      <c r="A175" s="1"/>
      <c r="B175" s="1"/>
      <c r="C175" s="1"/>
      <c r="D175" s="1"/>
      <c r="E175" s="1"/>
      <c r="F175" s="1"/>
      <c r="G175" s="1"/>
      <c r="H175" s="1"/>
      <c r="I175" s="1"/>
      <c r="J175" s="1"/>
      <c r="K175" s="1"/>
      <c r="L175" s="2"/>
      <c r="M175" s="2"/>
      <c r="N175" s="2"/>
      <c r="O175" s="2"/>
      <c r="P175" s="3"/>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row>
    <row r="176" spans="1:170" ht="15.75" customHeight="1">
      <c r="A176" s="1"/>
      <c r="B176" s="1"/>
      <c r="C176" s="1"/>
      <c r="D176" s="1"/>
      <c r="E176" s="1"/>
      <c r="F176" s="1"/>
      <c r="G176" s="1"/>
      <c r="H176" s="1"/>
      <c r="I176" s="1"/>
      <c r="J176" s="1"/>
      <c r="K176" s="1"/>
      <c r="L176" s="2"/>
      <c r="M176" s="2"/>
      <c r="N176" s="2"/>
      <c r="O176" s="2"/>
      <c r="P176" s="3"/>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row>
    <row r="177" spans="1:170" ht="15.75" customHeight="1">
      <c r="A177" s="1"/>
      <c r="B177" s="1"/>
      <c r="C177" s="1"/>
      <c r="D177" s="1"/>
      <c r="E177" s="1"/>
      <c r="F177" s="1"/>
      <c r="G177" s="1"/>
      <c r="H177" s="1"/>
      <c r="I177" s="1"/>
      <c r="J177" s="1"/>
      <c r="K177" s="1"/>
      <c r="L177" s="2"/>
      <c r="M177" s="2"/>
      <c r="N177" s="2"/>
      <c r="O177" s="2"/>
      <c r="P177" s="3"/>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row>
    <row r="178" spans="1:170" ht="15.75" customHeight="1">
      <c r="A178" s="1"/>
      <c r="B178" s="1"/>
      <c r="C178" s="1"/>
      <c r="D178" s="1"/>
      <c r="E178" s="1"/>
      <c r="F178" s="1"/>
      <c r="G178" s="1"/>
      <c r="H178" s="1"/>
      <c r="I178" s="1"/>
      <c r="J178" s="1"/>
      <c r="K178" s="1"/>
      <c r="L178" s="2"/>
      <c r="M178" s="2"/>
      <c r="N178" s="2"/>
      <c r="O178" s="2"/>
      <c r="P178" s="3"/>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row>
    <row r="179" spans="1:170" ht="15.75" customHeight="1">
      <c r="A179" s="1"/>
      <c r="B179" s="1"/>
      <c r="C179" s="1"/>
      <c r="D179" s="1"/>
      <c r="E179" s="1"/>
      <c r="F179" s="1"/>
      <c r="G179" s="1"/>
      <c r="H179" s="1"/>
      <c r="I179" s="1"/>
      <c r="J179" s="1"/>
      <c r="K179" s="1"/>
      <c r="L179" s="2"/>
      <c r="M179" s="2"/>
      <c r="N179" s="2"/>
      <c r="O179" s="2"/>
      <c r="P179" s="3"/>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row>
    <row r="180" spans="1:170" ht="15.75" customHeight="1">
      <c r="A180" s="1"/>
      <c r="B180" s="1"/>
      <c r="C180" s="1"/>
      <c r="D180" s="1"/>
      <c r="E180" s="1"/>
      <c r="F180" s="1"/>
      <c r="G180" s="1"/>
      <c r="H180" s="1"/>
      <c r="I180" s="1"/>
      <c r="J180" s="1"/>
      <c r="K180" s="1"/>
      <c r="L180" s="2"/>
      <c r="M180" s="2"/>
      <c r="N180" s="2"/>
      <c r="O180" s="2"/>
      <c r="P180" s="3"/>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row>
    <row r="181" spans="1:170" ht="15.75" customHeight="1">
      <c r="A181" s="1"/>
      <c r="B181" s="1"/>
      <c r="C181" s="1"/>
      <c r="D181" s="1"/>
      <c r="E181" s="1"/>
      <c r="F181" s="1"/>
      <c r="G181" s="1"/>
      <c r="H181" s="1"/>
      <c r="I181" s="1"/>
      <c r="J181" s="1"/>
      <c r="K181" s="1"/>
      <c r="L181" s="2"/>
      <c r="M181" s="2"/>
      <c r="N181" s="2"/>
      <c r="O181" s="2"/>
      <c r="P181" s="3"/>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row>
    <row r="182" spans="1:170" ht="15.75" customHeight="1">
      <c r="A182" s="1"/>
      <c r="B182" s="1"/>
      <c r="C182" s="1"/>
      <c r="D182" s="1"/>
      <c r="E182" s="1"/>
      <c r="F182" s="1"/>
      <c r="G182" s="1"/>
      <c r="H182" s="1"/>
      <c r="I182" s="1"/>
      <c r="J182" s="1"/>
      <c r="K182" s="1"/>
      <c r="L182" s="2"/>
      <c r="M182" s="2"/>
      <c r="N182" s="2"/>
      <c r="O182" s="2"/>
      <c r="P182" s="3"/>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row>
    <row r="183" spans="1:170" ht="15.75" customHeight="1">
      <c r="A183" s="1"/>
      <c r="B183" s="1"/>
      <c r="C183" s="1"/>
      <c r="D183" s="1"/>
      <c r="E183" s="1"/>
      <c r="F183" s="1"/>
      <c r="G183" s="1"/>
      <c r="H183" s="1"/>
      <c r="I183" s="1"/>
      <c r="J183" s="1"/>
      <c r="K183" s="1"/>
      <c r="L183" s="2"/>
      <c r="M183" s="2"/>
      <c r="N183" s="2"/>
      <c r="O183" s="2"/>
      <c r="P183" s="3"/>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row>
    <row r="184" spans="1:170" ht="15.75" customHeight="1">
      <c r="A184" s="1"/>
      <c r="B184" s="1"/>
      <c r="C184" s="1"/>
      <c r="D184" s="1"/>
      <c r="E184" s="1"/>
      <c r="F184" s="1"/>
      <c r="G184" s="1"/>
      <c r="H184" s="1"/>
      <c r="I184" s="1"/>
      <c r="J184" s="1"/>
      <c r="K184" s="1"/>
      <c r="L184" s="2"/>
      <c r="M184" s="2"/>
      <c r="N184" s="2"/>
      <c r="O184" s="2"/>
      <c r="P184" s="3"/>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row>
    <row r="185" spans="1:170" ht="15.75" customHeight="1">
      <c r="A185" s="1"/>
      <c r="B185" s="1"/>
      <c r="C185" s="1"/>
      <c r="D185" s="1"/>
      <c r="E185" s="1"/>
      <c r="F185" s="1"/>
      <c r="G185" s="1"/>
      <c r="H185" s="1"/>
      <c r="I185" s="1"/>
      <c r="J185" s="1"/>
      <c r="K185" s="1"/>
      <c r="L185" s="2"/>
      <c r="M185" s="2"/>
      <c r="N185" s="2"/>
      <c r="O185" s="2"/>
      <c r="P185" s="3"/>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row>
    <row r="186" spans="1:170" ht="15.75" customHeight="1">
      <c r="A186" s="1"/>
      <c r="B186" s="1"/>
      <c r="C186" s="1"/>
      <c r="D186" s="1"/>
      <c r="E186" s="1"/>
      <c r="F186" s="1"/>
      <c r="G186" s="1"/>
      <c r="H186" s="1"/>
      <c r="I186" s="1"/>
      <c r="J186" s="1"/>
      <c r="K186" s="1"/>
      <c r="L186" s="2"/>
      <c r="M186" s="2"/>
      <c r="N186" s="2"/>
      <c r="O186" s="2"/>
      <c r="P186" s="3"/>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row>
    <row r="187" spans="1:170" ht="15.75" customHeight="1">
      <c r="A187" s="1"/>
      <c r="B187" s="1"/>
      <c r="C187" s="1"/>
      <c r="D187" s="1"/>
      <c r="E187" s="1"/>
      <c r="F187" s="1"/>
      <c r="G187" s="1"/>
      <c r="H187" s="1"/>
      <c r="I187" s="1"/>
      <c r="J187" s="1"/>
      <c r="K187" s="1"/>
      <c r="L187" s="2"/>
      <c r="M187" s="2"/>
      <c r="N187" s="2"/>
      <c r="O187" s="2"/>
      <c r="P187" s="3"/>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row>
    <row r="188" spans="1:170" ht="15.75" customHeight="1">
      <c r="A188" s="1"/>
      <c r="B188" s="1"/>
      <c r="C188" s="1"/>
      <c r="D188" s="1"/>
      <c r="E188" s="1"/>
      <c r="F188" s="1"/>
      <c r="G188" s="1"/>
      <c r="H188" s="1"/>
      <c r="I188" s="1"/>
      <c r="J188" s="1"/>
      <c r="K188" s="1"/>
      <c r="L188" s="2"/>
      <c r="M188" s="2"/>
      <c r="N188" s="2"/>
      <c r="O188" s="2"/>
      <c r="P188" s="3"/>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row>
    <row r="189" spans="1:170" ht="15.75" customHeight="1">
      <c r="A189" s="1"/>
      <c r="B189" s="1"/>
      <c r="C189" s="1"/>
      <c r="D189" s="1"/>
      <c r="E189" s="1"/>
      <c r="F189" s="1"/>
      <c r="G189" s="1"/>
      <c r="H189" s="1"/>
      <c r="I189" s="1"/>
      <c r="J189" s="1"/>
      <c r="K189" s="1"/>
      <c r="L189" s="2"/>
      <c r="M189" s="2"/>
      <c r="N189" s="2"/>
      <c r="O189" s="2"/>
      <c r="P189" s="3"/>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row>
    <row r="190" spans="1:170" ht="15.75" customHeight="1">
      <c r="A190" s="1"/>
      <c r="B190" s="1"/>
      <c r="C190" s="1"/>
      <c r="D190" s="1"/>
      <c r="E190" s="1"/>
      <c r="F190" s="1"/>
      <c r="G190" s="1"/>
      <c r="H190" s="1"/>
      <c r="I190" s="1"/>
      <c r="J190" s="1"/>
      <c r="K190" s="1"/>
      <c r="L190" s="2"/>
      <c r="M190" s="2"/>
      <c r="N190" s="2"/>
      <c r="O190" s="2"/>
      <c r="P190" s="3"/>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row>
    <row r="191" spans="1:170" ht="15.75" customHeight="1">
      <c r="A191" s="1"/>
      <c r="B191" s="1"/>
      <c r="C191" s="1"/>
      <c r="D191" s="1"/>
      <c r="E191" s="1"/>
      <c r="F191" s="1"/>
      <c r="G191" s="1"/>
      <c r="H191" s="1"/>
      <c r="I191" s="1"/>
      <c r="J191" s="1"/>
      <c r="K191" s="1"/>
      <c r="L191" s="2"/>
      <c r="M191" s="2"/>
      <c r="N191" s="2"/>
      <c r="O191" s="2"/>
      <c r="P191" s="3"/>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row>
    <row r="192" spans="1:170" ht="15.75" customHeight="1">
      <c r="A192" s="1"/>
      <c r="B192" s="1"/>
      <c r="C192" s="1"/>
      <c r="D192" s="1"/>
      <c r="E192" s="1"/>
      <c r="F192" s="1"/>
      <c r="G192" s="1"/>
      <c r="H192" s="1"/>
      <c r="I192" s="1"/>
      <c r="J192" s="1"/>
      <c r="K192" s="1"/>
      <c r="L192" s="2"/>
      <c r="M192" s="2"/>
      <c r="N192" s="2"/>
      <c r="O192" s="2"/>
      <c r="P192" s="3"/>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row>
    <row r="193" spans="1:170" ht="15.75" customHeight="1">
      <c r="A193" s="1"/>
      <c r="B193" s="1"/>
      <c r="C193" s="1"/>
      <c r="D193" s="1"/>
      <c r="E193" s="1"/>
      <c r="F193" s="1"/>
      <c r="G193" s="1"/>
      <c r="H193" s="1"/>
      <c r="I193" s="1"/>
      <c r="J193" s="1"/>
      <c r="K193" s="1"/>
      <c r="L193" s="2"/>
      <c r="M193" s="2"/>
      <c r="N193" s="2"/>
      <c r="O193" s="2"/>
      <c r="P193" s="3"/>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row>
    <row r="194" spans="1:170" ht="15.75" customHeight="1">
      <c r="A194" s="1"/>
      <c r="B194" s="1"/>
      <c r="C194" s="1"/>
      <c r="D194" s="1"/>
      <c r="E194" s="1"/>
      <c r="F194" s="1"/>
      <c r="G194" s="1"/>
      <c r="H194" s="1"/>
      <c r="I194" s="1"/>
      <c r="J194" s="1"/>
      <c r="K194" s="1"/>
      <c r="L194" s="2"/>
      <c r="M194" s="2"/>
      <c r="N194" s="2"/>
      <c r="O194" s="2"/>
      <c r="P194" s="3"/>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row>
    <row r="195" spans="1:170" ht="15.75" customHeight="1">
      <c r="A195" s="1"/>
      <c r="B195" s="1"/>
      <c r="C195" s="1"/>
      <c r="D195" s="1"/>
      <c r="E195" s="1"/>
      <c r="F195" s="1"/>
      <c r="G195" s="1"/>
      <c r="H195" s="1"/>
      <c r="I195" s="1"/>
      <c r="J195" s="1"/>
      <c r="K195" s="1"/>
      <c r="L195" s="2"/>
      <c r="M195" s="2"/>
      <c r="N195" s="2"/>
      <c r="O195" s="2"/>
      <c r="P195" s="3"/>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row>
    <row r="196" spans="1:170" ht="15.75" customHeight="1">
      <c r="A196" s="1"/>
      <c r="B196" s="1"/>
      <c r="C196" s="1"/>
      <c r="D196" s="1"/>
      <c r="E196" s="1"/>
      <c r="F196" s="1"/>
      <c r="G196" s="1"/>
      <c r="H196" s="1"/>
      <c r="I196" s="1"/>
      <c r="J196" s="1"/>
      <c r="K196" s="1"/>
      <c r="L196" s="2"/>
      <c r="M196" s="2"/>
      <c r="N196" s="2"/>
      <c r="O196" s="2"/>
      <c r="P196" s="3"/>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row>
    <row r="197" spans="1:170" ht="15.75" customHeight="1">
      <c r="A197" s="1"/>
      <c r="B197" s="1"/>
      <c r="C197" s="1"/>
      <c r="D197" s="1"/>
      <c r="E197" s="1"/>
      <c r="F197" s="1"/>
      <c r="G197" s="1"/>
      <c r="H197" s="1"/>
      <c r="I197" s="1"/>
      <c r="J197" s="1"/>
      <c r="K197" s="1"/>
      <c r="L197" s="2"/>
      <c r="M197" s="2"/>
      <c r="N197" s="2"/>
      <c r="O197" s="2"/>
      <c r="P197" s="3"/>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row>
    <row r="198" spans="1:170" ht="15.75" customHeight="1">
      <c r="A198" s="1"/>
      <c r="B198" s="1"/>
      <c r="C198" s="1"/>
      <c r="D198" s="1"/>
      <c r="E198" s="1"/>
      <c r="F198" s="1"/>
      <c r="G198" s="1"/>
      <c r="H198" s="1"/>
      <c r="I198" s="1"/>
      <c r="J198" s="1"/>
      <c r="K198" s="1"/>
      <c r="L198" s="2"/>
      <c r="M198" s="2"/>
      <c r="N198" s="2"/>
      <c r="O198" s="2"/>
      <c r="P198" s="3"/>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row>
    <row r="199" spans="1:170" ht="15.75" customHeight="1">
      <c r="A199" s="1"/>
      <c r="B199" s="1"/>
      <c r="C199" s="1"/>
      <c r="D199" s="1"/>
      <c r="E199" s="1"/>
      <c r="F199" s="1"/>
      <c r="G199" s="1"/>
      <c r="H199" s="1"/>
      <c r="I199" s="1"/>
      <c r="J199" s="1"/>
      <c r="K199" s="1"/>
      <c r="L199" s="2"/>
      <c r="M199" s="2"/>
      <c r="N199" s="2"/>
      <c r="O199" s="2"/>
      <c r="P199" s="3"/>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row>
    <row r="200" spans="1:170" ht="15.75" customHeight="1">
      <c r="A200" s="1"/>
      <c r="B200" s="1"/>
      <c r="C200" s="1"/>
      <c r="D200" s="1"/>
      <c r="E200" s="1"/>
      <c r="F200" s="1"/>
      <c r="G200" s="1"/>
      <c r="H200" s="1"/>
      <c r="I200" s="1"/>
      <c r="J200" s="1"/>
      <c r="K200" s="1"/>
      <c r="L200" s="2"/>
      <c r="M200" s="2"/>
      <c r="N200" s="2"/>
      <c r="O200" s="2"/>
      <c r="P200" s="3"/>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row>
    <row r="201" spans="1:170" ht="15.75" customHeight="1">
      <c r="A201" s="1"/>
      <c r="B201" s="1"/>
      <c r="C201" s="1"/>
      <c r="D201" s="1"/>
      <c r="E201" s="1"/>
      <c r="F201" s="1"/>
      <c r="G201" s="1"/>
      <c r="H201" s="1"/>
      <c r="I201" s="1"/>
      <c r="J201" s="1"/>
      <c r="K201" s="1"/>
      <c r="L201" s="2"/>
      <c r="M201" s="2"/>
      <c r="N201" s="2"/>
      <c r="O201" s="2"/>
      <c r="P201" s="3"/>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row>
    <row r="202" spans="1:170" ht="15.75" customHeight="1">
      <c r="A202" s="1"/>
      <c r="B202" s="1"/>
      <c r="C202" s="1"/>
      <c r="D202" s="1"/>
      <c r="E202" s="1"/>
      <c r="F202" s="1"/>
      <c r="G202" s="1"/>
      <c r="H202" s="1"/>
      <c r="I202" s="1"/>
      <c r="J202" s="1"/>
      <c r="K202" s="1"/>
      <c r="L202" s="2"/>
      <c r="M202" s="2"/>
      <c r="N202" s="2"/>
      <c r="O202" s="2"/>
      <c r="P202" s="3"/>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row>
    <row r="203" spans="1:170" ht="15.75" customHeight="1">
      <c r="A203" s="1"/>
      <c r="B203" s="1"/>
      <c r="C203" s="1"/>
      <c r="D203" s="1"/>
      <c r="E203" s="1"/>
      <c r="F203" s="1"/>
      <c r="G203" s="1"/>
      <c r="H203" s="1"/>
      <c r="I203" s="1"/>
      <c r="J203" s="1"/>
      <c r="K203" s="1"/>
      <c r="L203" s="2"/>
      <c r="M203" s="2"/>
      <c r="N203" s="2"/>
      <c r="O203" s="2"/>
      <c r="P203" s="3"/>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row>
    <row r="204" spans="1:170" ht="15.75" customHeight="1">
      <c r="A204" s="1"/>
      <c r="B204" s="1"/>
      <c r="C204" s="1"/>
      <c r="D204" s="1"/>
      <c r="E204" s="1"/>
      <c r="F204" s="1"/>
      <c r="G204" s="1"/>
      <c r="H204" s="1"/>
      <c r="I204" s="1"/>
      <c r="J204" s="1"/>
      <c r="K204" s="1"/>
      <c r="L204" s="2"/>
      <c r="M204" s="2"/>
      <c r="N204" s="2"/>
      <c r="O204" s="2"/>
      <c r="P204" s="3"/>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row>
    <row r="205" spans="1:170" ht="15.75" customHeight="1">
      <c r="A205" s="1"/>
      <c r="B205" s="1"/>
      <c r="C205" s="1"/>
      <c r="D205" s="1"/>
      <c r="E205" s="1"/>
      <c r="F205" s="1"/>
      <c r="G205" s="1"/>
      <c r="H205" s="1"/>
      <c r="I205" s="1"/>
      <c r="J205" s="1"/>
      <c r="K205" s="1"/>
      <c r="L205" s="2"/>
      <c r="M205" s="2"/>
      <c r="N205" s="2"/>
      <c r="O205" s="2"/>
      <c r="P205" s="3"/>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row>
    <row r="206" spans="1:170" ht="15.75" customHeight="1">
      <c r="A206" s="1"/>
      <c r="B206" s="1"/>
      <c r="C206" s="1"/>
      <c r="D206" s="1"/>
      <c r="E206" s="1"/>
      <c r="F206" s="1"/>
      <c r="G206" s="1"/>
      <c r="H206" s="1"/>
      <c r="I206" s="1"/>
      <c r="J206" s="1"/>
      <c r="K206" s="1"/>
      <c r="L206" s="2"/>
      <c r="M206" s="2"/>
      <c r="N206" s="2"/>
      <c r="O206" s="2"/>
      <c r="P206" s="3"/>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row>
    <row r="207" spans="1:170" ht="15.75" customHeight="1">
      <c r="A207" s="1"/>
      <c r="B207" s="1"/>
      <c r="C207" s="1"/>
      <c r="D207" s="1"/>
      <c r="E207" s="1"/>
      <c r="F207" s="1"/>
      <c r="G207" s="1"/>
      <c r="H207" s="1"/>
      <c r="I207" s="1"/>
      <c r="J207" s="1"/>
      <c r="K207" s="1"/>
      <c r="L207" s="2"/>
      <c r="M207" s="2"/>
      <c r="N207" s="2"/>
      <c r="O207" s="2"/>
      <c r="P207" s="3"/>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row>
    <row r="208" spans="1:170" ht="15.75" customHeight="1">
      <c r="A208" s="1"/>
      <c r="B208" s="1"/>
      <c r="C208" s="1"/>
      <c r="D208" s="1"/>
      <c r="E208" s="1"/>
      <c r="F208" s="1"/>
      <c r="G208" s="1"/>
      <c r="H208" s="1"/>
      <c r="I208" s="1"/>
      <c r="J208" s="1"/>
      <c r="K208" s="1"/>
      <c r="L208" s="2"/>
      <c r="M208" s="2"/>
      <c r="N208" s="2"/>
      <c r="O208" s="2"/>
      <c r="P208" s="3"/>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row>
    <row r="209" spans="1:170" ht="15.75" customHeight="1">
      <c r="A209" s="1"/>
      <c r="B209" s="1"/>
      <c r="C209" s="1"/>
      <c r="D209" s="1"/>
      <c r="E209" s="1"/>
      <c r="F209" s="1"/>
      <c r="G209" s="1"/>
      <c r="H209" s="1"/>
      <c r="I209" s="1"/>
      <c r="J209" s="1"/>
      <c r="K209" s="1"/>
      <c r="L209" s="2"/>
      <c r="M209" s="2"/>
      <c r="N209" s="2"/>
      <c r="O209" s="2"/>
      <c r="P209" s="3"/>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row>
    <row r="210" spans="1:170" ht="15.75" customHeight="1">
      <c r="A210" s="1"/>
      <c r="B210" s="1"/>
      <c r="C210" s="1"/>
      <c r="D210" s="1"/>
      <c r="E210" s="1"/>
      <c r="F210" s="1"/>
      <c r="G210" s="1"/>
      <c r="H210" s="1"/>
      <c r="I210" s="1"/>
      <c r="J210" s="1"/>
      <c r="K210" s="1"/>
      <c r="L210" s="2"/>
      <c r="M210" s="2"/>
      <c r="N210" s="2"/>
      <c r="O210" s="2"/>
      <c r="P210" s="3"/>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row>
    <row r="211" spans="1:170" ht="15.75" customHeight="1">
      <c r="A211" s="1"/>
      <c r="B211" s="1"/>
      <c r="C211" s="1"/>
      <c r="D211" s="1"/>
      <c r="E211" s="1"/>
      <c r="F211" s="1"/>
      <c r="G211" s="1"/>
      <c r="H211" s="1"/>
      <c r="I211" s="1"/>
      <c r="J211" s="1"/>
      <c r="K211" s="1"/>
      <c r="L211" s="2"/>
      <c r="M211" s="2"/>
      <c r="N211" s="2"/>
      <c r="O211" s="2"/>
      <c r="P211" s="3"/>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row>
    <row r="212" spans="1:170" ht="15.75" customHeight="1">
      <c r="A212" s="1"/>
      <c r="B212" s="1"/>
      <c r="C212" s="1"/>
      <c r="D212" s="1"/>
      <c r="E212" s="1"/>
      <c r="F212" s="1"/>
      <c r="G212" s="1"/>
      <c r="H212" s="1"/>
      <c r="I212" s="1"/>
      <c r="J212" s="1"/>
      <c r="K212" s="1"/>
      <c r="L212" s="2"/>
      <c r="M212" s="2"/>
      <c r="N212" s="2"/>
      <c r="O212" s="2"/>
      <c r="P212" s="3"/>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row>
    <row r="213" spans="1:170" ht="15.75" customHeight="1">
      <c r="A213" s="1"/>
      <c r="B213" s="1"/>
      <c r="C213" s="1"/>
      <c r="D213" s="1"/>
      <c r="E213" s="1"/>
      <c r="F213" s="1"/>
      <c r="G213" s="1"/>
      <c r="H213" s="1"/>
      <c r="I213" s="1"/>
      <c r="J213" s="1"/>
      <c r="K213" s="1"/>
      <c r="L213" s="2"/>
      <c r="M213" s="2"/>
      <c r="N213" s="2"/>
      <c r="O213" s="2"/>
      <c r="P213" s="3"/>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row>
    <row r="214" spans="1:170" ht="15.75" customHeight="1">
      <c r="A214" s="1"/>
      <c r="B214" s="1"/>
      <c r="C214" s="1"/>
      <c r="D214" s="1"/>
      <c r="E214" s="1"/>
      <c r="F214" s="1"/>
      <c r="G214" s="1"/>
      <c r="H214" s="1"/>
      <c r="I214" s="1"/>
      <c r="J214" s="1"/>
      <c r="K214" s="1"/>
      <c r="L214" s="2"/>
      <c r="M214" s="2"/>
      <c r="N214" s="2"/>
      <c r="O214" s="2"/>
      <c r="P214" s="3"/>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row>
    <row r="215" spans="1:170" ht="15.75" customHeight="1">
      <c r="A215" s="1"/>
      <c r="B215" s="1"/>
      <c r="C215" s="1"/>
      <c r="D215" s="1"/>
      <c r="E215" s="1"/>
      <c r="F215" s="1"/>
      <c r="G215" s="1"/>
      <c r="H215" s="1"/>
      <c r="I215" s="1"/>
      <c r="J215" s="1"/>
      <c r="K215" s="1"/>
      <c r="L215" s="2"/>
      <c r="M215" s="2"/>
      <c r="N215" s="2"/>
      <c r="O215" s="2"/>
      <c r="P215" s="3"/>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row>
    <row r="216" spans="1:170" ht="15.75" customHeight="1">
      <c r="A216" s="1"/>
      <c r="B216" s="1"/>
      <c r="C216" s="1"/>
      <c r="D216" s="1"/>
      <c r="E216" s="1"/>
      <c r="F216" s="1"/>
      <c r="G216" s="1"/>
      <c r="H216" s="1"/>
      <c r="I216" s="1"/>
      <c r="J216" s="1"/>
      <c r="K216" s="1"/>
      <c r="L216" s="2"/>
      <c r="M216" s="2"/>
      <c r="N216" s="2"/>
      <c r="O216" s="2"/>
      <c r="P216" s="3"/>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row>
    <row r="217" spans="1:170" ht="15.75" customHeight="1">
      <c r="A217" s="1"/>
      <c r="B217" s="1"/>
      <c r="C217" s="1"/>
      <c r="D217" s="1"/>
      <c r="E217" s="1"/>
      <c r="F217" s="1"/>
      <c r="G217" s="1"/>
      <c r="H217" s="1"/>
      <c r="I217" s="1"/>
      <c r="J217" s="1"/>
      <c r="K217" s="1"/>
      <c r="L217" s="2"/>
      <c r="M217" s="2"/>
      <c r="N217" s="2"/>
      <c r="O217" s="2"/>
      <c r="P217" s="3"/>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row>
    <row r="218" spans="1:170" ht="15.75" customHeight="1">
      <c r="A218" s="1"/>
      <c r="B218" s="1"/>
      <c r="C218" s="1"/>
      <c r="D218" s="1"/>
      <c r="E218" s="1"/>
      <c r="F218" s="1"/>
      <c r="G218" s="1"/>
      <c r="H218" s="1"/>
      <c r="I218" s="1"/>
      <c r="J218" s="1"/>
      <c r="K218" s="1"/>
      <c r="L218" s="2"/>
      <c r="M218" s="2"/>
      <c r="N218" s="2"/>
      <c r="O218" s="2"/>
      <c r="P218" s="3"/>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row>
    <row r="219" spans="1:170" ht="15.75" customHeight="1">
      <c r="A219" s="1"/>
      <c r="B219" s="1"/>
      <c r="C219" s="1"/>
      <c r="D219" s="1"/>
      <c r="E219" s="1"/>
      <c r="F219" s="1"/>
      <c r="G219" s="1"/>
      <c r="H219" s="1"/>
      <c r="I219" s="1"/>
      <c r="J219" s="1"/>
      <c r="K219" s="1"/>
      <c r="L219" s="2"/>
      <c r="M219" s="2"/>
      <c r="N219" s="2"/>
      <c r="O219" s="2"/>
      <c r="P219" s="3"/>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row>
    <row r="220" spans="1:170" ht="15.75" customHeight="1">
      <c r="A220" s="1"/>
      <c r="B220" s="1"/>
      <c r="C220" s="1"/>
      <c r="D220" s="1"/>
      <c r="E220" s="1"/>
      <c r="F220" s="1"/>
      <c r="G220" s="1"/>
      <c r="H220" s="1"/>
      <c r="I220" s="1"/>
      <c r="J220" s="1"/>
      <c r="K220" s="1"/>
      <c r="L220" s="2"/>
      <c r="M220" s="2"/>
      <c r="N220" s="2"/>
      <c r="O220" s="2"/>
      <c r="P220" s="3"/>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row>
    <row r="221" spans="1:170" ht="15.75" customHeight="1">
      <c r="A221" s="1"/>
      <c r="B221" s="1"/>
      <c r="C221" s="1"/>
      <c r="D221" s="1"/>
      <c r="E221" s="1"/>
      <c r="F221" s="1"/>
      <c r="G221" s="1"/>
      <c r="H221" s="1"/>
      <c r="I221" s="1"/>
      <c r="J221" s="1"/>
      <c r="K221" s="1"/>
      <c r="L221" s="2"/>
      <c r="M221" s="2"/>
      <c r="N221" s="2"/>
      <c r="O221" s="2"/>
      <c r="P221" s="3"/>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row>
    <row r="222" spans="1:170" ht="15.75" customHeight="1">
      <c r="A222" s="1"/>
      <c r="B222" s="1"/>
      <c r="C222" s="1"/>
      <c r="D222" s="1"/>
      <c r="E222" s="1"/>
      <c r="F222" s="1"/>
      <c r="G222" s="1"/>
      <c r="H222" s="1"/>
      <c r="I222" s="1"/>
      <c r="J222" s="1"/>
      <c r="K222" s="1"/>
      <c r="L222" s="2"/>
      <c r="M222" s="2"/>
      <c r="N222" s="2"/>
      <c r="O222" s="2"/>
      <c r="P222" s="3"/>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row>
    <row r="223" spans="1:170" ht="15.75" customHeight="1">
      <c r="A223" s="1"/>
      <c r="B223" s="1"/>
      <c r="C223" s="1"/>
      <c r="D223" s="1"/>
      <c r="E223" s="1"/>
      <c r="F223" s="1"/>
      <c r="G223" s="1"/>
      <c r="H223" s="1"/>
      <c r="I223" s="1"/>
      <c r="J223" s="1"/>
      <c r="K223" s="1"/>
      <c r="L223" s="2"/>
      <c r="M223" s="2"/>
      <c r="N223" s="2"/>
      <c r="O223" s="2"/>
      <c r="P223" s="3"/>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row>
    <row r="224" spans="1:170" ht="15.75" customHeight="1">
      <c r="A224" s="1"/>
      <c r="B224" s="1"/>
      <c r="C224" s="1"/>
      <c r="D224" s="1"/>
      <c r="E224" s="1"/>
      <c r="F224" s="1"/>
      <c r="G224" s="1"/>
      <c r="H224" s="1"/>
      <c r="I224" s="1"/>
      <c r="J224" s="1"/>
      <c r="K224" s="1"/>
      <c r="L224" s="2"/>
      <c r="M224" s="2"/>
      <c r="N224" s="2"/>
      <c r="O224" s="2"/>
      <c r="P224" s="3"/>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row>
    <row r="225" spans="1:170" ht="15.75" customHeight="1">
      <c r="A225" s="1"/>
      <c r="B225" s="1"/>
      <c r="C225" s="1"/>
      <c r="D225" s="1"/>
      <c r="E225" s="1"/>
      <c r="F225" s="1"/>
      <c r="G225" s="1"/>
      <c r="H225" s="1"/>
      <c r="I225" s="1"/>
      <c r="J225" s="1"/>
      <c r="K225" s="1"/>
      <c r="L225" s="2"/>
      <c r="M225" s="2"/>
      <c r="N225" s="2"/>
      <c r="O225" s="2"/>
      <c r="P225" s="3"/>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row>
    <row r="226" spans="1:170" ht="15.75" customHeight="1">
      <c r="A226" s="1"/>
      <c r="B226" s="1"/>
      <c r="C226" s="1"/>
      <c r="D226" s="1"/>
      <c r="E226" s="1"/>
      <c r="F226" s="1"/>
      <c r="G226" s="1"/>
      <c r="H226" s="1"/>
      <c r="I226" s="1"/>
      <c r="J226" s="1"/>
      <c r="K226" s="1"/>
      <c r="L226" s="2"/>
      <c r="M226" s="2"/>
      <c r="N226" s="2"/>
      <c r="O226" s="2"/>
      <c r="P226" s="3"/>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row>
    <row r="227" spans="1:170" ht="15.75" customHeight="1">
      <c r="A227" s="1"/>
      <c r="B227" s="1"/>
      <c r="C227" s="1"/>
      <c r="D227" s="1"/>
      <c r="E227" s="1"/>
      <c r="F227" s="1"/>
      <c r="G227" s="1"/>
      <c r="H227" s="1"/>
      <c r="I227" s="1"/>
      <c r="J227" s="1"/>
      <c r="K227" s="1"/>
      <c r="L227" s="2"/>
      <c r="M227" s="2"/>
      <c r="N227" s="2"/>
      <c r="O227" s="2"/>
      <c r="P227" s="3"/>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row>
    <row r="228" spans="1:170" ht="15.75" customHeight="1">
      <c r="A228" s="1"/>
      <c r="B228" s="1"/>
      <c r="C228" s="1"/>
      <c r="D228" s="1"/>
      <c r="E228" s="1"/>
      <c r="F228" s="1"/>
      <c r="G228" s="1"/>
      <c r="H228" s="1"/>
      <c r="I228" s="1"/>
      <c r="J228" s="1"/>
      <c r="K228" s="1"/>
      <c r="L228" s="2"/>
      <c r="M228" s="2"/>
      <c r="N228" s="2"/>
      <c r="O228" s="2"/>
      <c r="P228" s="3"/>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row>
    <row r="229" spans="1:170" ht="15.75" customHeight="1">
      <c r="A229" s="1"/>
      <c r="B229" s="1"/>
      <c r="C229" s="1"/>
      <c r="D229" s="1"/>
      <c r="E229" s="1"/>
      <c r="F229" s="1"/>
      <c r="G229" s="1"/>
      <c r="H229" s="1"/>
      <c r="I229" s="1"/>
      <c r="J229" s="1"/>
      <c r="K229" s="1"/>
      <c r="L229" s="2"/>
      <c r="M229" s="2"/>
      <c r="N229" s="2"/>
      <c r="O229" s="2"/>
      <c r="P229" s="3"/>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row>
    <row r="230" spans="1:170" ht="15.75" customHeight="1">
      <c r="A230" s="1"/>
      <c r="B230" s="1"/>
      <c r="C230" s="1"/>
      <c r="D230" s="1"/>
      <c r="E230" s="1"/>
      <c r="F230" s="1"/>
      <c r="G230" s="1"/>
      <c r="H230" s="1"/>
      <c r="I230" s="1"/>
      <c r="J230" s="1"/>
      <c r="K230" s="1"/>
      <c r="L230" s="2"/>
      <c r="M230" s="2"/>
      <c r="N230" s="2"/>
      <c r="O230" s="2"/>
      <c r="P230" s="3"/>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row>
    <row r="231" spans="1:170" ht="15.75" customHeight="1">
      <c r="A231" s="1"/>
      <c r="B231" s="1"/>
      <c r="C231" s="1"/>
      <c r="D231" s="1"/>
      <c r="E231" s="1"/>
      <c r="F231" s="1"/>
      <c r="G231" s="1"/>
      <c r="H231" s="1"/>
      <c r="I231" s="1"/>
      <c r="J231" s="1"/>
      <c r="K231" s="1"/>
      <c r="L231" s="2"/>
      <c r="M231" s="2"/>
      <c r="N231" s="2"/>
      <c r="O231" s="2"/>
      <c r="P231" s="3"/>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row>
    <row r="232" spans="1:170" ht="15.75" customHeight="1">
      <c r="A232" s="1"/>
      <c r="B232" s="1"/>
      <c r="C232" s="1"/>
      <c r="D232" s="1"/>
      <c r="E232" s="1"/>
      <c r="F232" s="1"/>
      <c r="G232" s="1"/>
      <c r="H232" s="1"/>
      <c r="I232" s="1"/>
      <c r="J232" s="1"/>
      <c r="K232" s="1"/>
      <c r="L232" s="2"/>
      <c r="M232" s="2"/>
      <c r="N232" s="2"/>
      <c r="O232" s="2"/>
      <c r="P232" s="3"/>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row>
    <row r="233" spans="1:170" ht="15.75" customHeight="1">
      <c r="A233" s="1"/>
      <c r="B233" s="1"/>
      <c r="C233" s="1"/>
      <c r="D233" s="1"/>
      <c r="E233" s="1"/>
      <c r="F233" s="1"/>
      <c r="G233" s="1"/>
      <c r="H233" s="1"/>
      <c r="I233" s="1"/>
      <c r="J233" s="1"/>
      <c r="K233" s="1"/>
      <c r="L233" s="2"/>
      <c r="M233" s="2"/>
      <c r="N233" s="2"/>
      <c r="O233" s="2"/>
      <c r="P233" s="3"/>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row>
    <row r="234" spans="1:170" ht="15.75" customHeight="1">
      <c r="A234" s="1"/>
      <c r="B234" s="1"/>
      <c r="C234" s="1"/>
      <c r="D234" s="1"/>
      <c r="E234" s="1"/>
      <c r="F234" s="1"/>
      <c r="G234" s="1"/>
      <c r="H234" s="1"/>
      <c r="I234" s="1"/>
      <c r="J234" s="1"/>
      <c r="K234" s="1"/>
      <c r="L234" s="2"/>
      <c r="M234" s="2"/>
      <c r="N234" s="2"/>
      <c r="O234" s="2"/>
      <c r="P234" s="3"/>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row>
    <row r="235" spans="1:170" ht="15.75" customHeight="1">
      <c r="A235" s="1"/>
      <c r="B235" s="1"/>
      <c r="C235" s="1"/>
      <c r="D235" s="1"/>
      <c r="E235" s="1"/>
      <c r="F235" s="1"/>
      <c r="G235" s="1"/>
      <c r="H235" s="1"/>
      <c r="I235" s="1"/>
      <c r="J235" s="1"/>
      <c r="K235" s="1"/>
      <c r="L235" s="2"/>
      <c r="M235" s="2"/>
      <c r="N235" s="2"/>
      <c r="O235" s="2"/>
      <c r="P235" s="3"/>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row>
    <row r="236" spans="1:170" ht="15.75" customHeight="1">
      <c r="A236" s="1"/>
      <c r="B236" s="1"/>
      <c r="C236" s="1"/>
      <c r="D236" s="1"/>
      <c r="E236" s="1"/>
      <c r="F236" s="1"/>
      <c r="G236" s="1"/>
      <c r="H236" s="1"/>
      <c r="I236" s="1"/>
      <c r="J236" s="1"/>
      <c r="K236" s="1"/>
      <c r="L236" s="2"/>
      <c r="M236" s="2"/>
      <c r="N236" s="2"/>
      <c r="O236" s="2"/>
      <c r="P236" s="3"/>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row>
    <row r="237" spans="1:170" ht="15.75" customHeight="1">
      <c r="A237" s="1"/>
      <c r="B237" s="1"/>
      <c r="C237" s="1"/>
      <c r="D237" s="1"/>
      <c r="E237" s="1"/>
      <c r="F237" s="1"/>
      <c r="G237" s="1"/>
      <c r="H237" s="1"/>
      <c r="I237" s="1"/>
      <c r="J237" s="1"/>
      <c r="K237" s="1"/>
      <c r="L237" s="2"/>
      <c r="M237" s="2"/>
      <c r="N237" s="2"/>
      <c r="O237" s="2"/>
      <c r="P237" s="3"/>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row>
    <row r="238" spans="1:170" ht="15.75" customHeight="1">
      <c r="A238" s="1"/>
      <c r="B238" s="1"/>
      <c r="C238" s="1"/>
      <c r="D238" s="1"/>
      <c r="E238" s="1"/>
      <c r="F238" s="1"/>
      <c r="G238" s="1"/>
      <c r="H238" s="1"/>
      <c r="I238" s="1"/>
      <c r="J238" s="1"/>
      <c r="K238" s="1"/>
      <c r="L238" s="2"/>
      <c r="M238" s="2"/>
      <c r="N238" s="2"/>
      <c r="O238" s="2"/>
      <c r="P238" s="3"/>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row>
    <row r="239" spans="1:170" ht="15.75" customHeight="1">
      <c r="A239" s="1"/>
      <c r="B239" s="1"/>
      <c r="C239" s="1"/>
      <c r="D239" s="1"/>
      <c r="E239" s="1"/>
      <c r="F239" s="1"/>
      <c r="G239" s="1"/>
      <c r="H239" s="1"/>
      <c r="I239" s="1"/>
      <c r="J239" s="1"/>
      <c r="K239" s="1"/>
      <c r="L239" s="2"/>
      <c r="M239" s="2"/>
      <c r="N239" s="2"/>
      <c r="O239" s="2"/>
      <c r="P239" s="3"/>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row>
    <row r="240" spans="1:170" ht="15.75" customHeight="1">
      <c r="A240" s="1"/>
      <c r="B240" s="1"/>
      <c r="C240" s="1"/>
      <c r="D240" s="1"/>
      <c r="E240" s="1"/>
      <c r="F240" s="1"/>
      <c r="G240" s="1"/>
      <c r="H240" s="1"/>
      <c r="I240" s="1"/>
      <c r="J240" s="1"/>
      <c r="K240" s="1"/>
      <c r="L240" s="2"/>
      <c r="M240" s="2"/>
      <c r="N240" s="2"/>
      <c r="O240" s="2"/>
      <c r="P240" s="3"/>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row>
    <row r="241" spans="1:170" ht="15.75" customHeight="1">
      <c r="A241" s="1"/>
      <c r="B241" s="1"/>
      <c r="C241" s="1"/>
      <c r="D241" s="1"/>
      <c r="E241" s="1"/>
      <c r="F241" s="1"/>
      <c r="G241" s="1"/>
      <c r="H241" s="1"/>
      <c r="I241" s="1"/>
      <c r="J241" s="1"/>
      <c r="K241" s="1"/>
      <c r="L241" s="2"/>
      <c r="M241" s="2"/>
      <c r="N241" s="2"/>
      <c r="O241" s="2"/>
      <c r="P241" s="3"/>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row>
    <row r="242" spans="1:170" ht="15.75" customHeight="1">
      <c r="A242" s="1"/>
      <c r="B242" s="1"/>
      <c r="C242" s="1"/>
      <c r="D242" s="1"/>
      <c r="E242" s="1"/>
      <c r="F242" s="1"/>
      <c r="G242" s="1"/>
      <c r="H242" s="1"/>
      <c r="I242" s="1"/>
      <c r="J242" s="1"/>
      <c r="K242" s="1"/>
      <c r="L242" s="2"/>
      <c r="M242" s="2"/>
      <c r="N242" s="2"/>
      <c r="O242" s="2"/>
      <c r="P242" s="3"/>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row>
    <row r="243" spans="1:170" ht="15.75" customHeight="1">
      <c r="A243" s="1"/>
      <c r="B243" s="1"/>
      <c r="C243" s="1"/>
      <c r="D243" s="1"/>
      <c r="E243" s="1"/>
      <c r="F243" s="1"/>
      <c r="G243" s="1"/>
      <c r="H243" s="1"/>
      <c r="I243" s="1"/>
      <c r="J243" s="1"/>
      <c r="K243" s="1"/>
      <c r="L243" s="2"/>
      <c r="M243" s="2"/>
      <c r="N243" s="2"/>
      <c r="O243" s="2"/>
      <c r="P243" s="3"/>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row>
    <row r="244" spans="1:170" ht="15.75" customHeight="1">
      <c r="A244" s="1"/>
      <c r="B244" s="1"/>
      <c r="C244" s="1"/>
      <c r="D244" s="1"/>
      <c r="E244" s="1"/>
      <c r="F244" s="1"/>
      <c r="G244" s="1"/>
      <c r="H244" s="1"/>
      <c r="I244" s="1"/>
      <c r="J244" s="1"/>
      <c r="K244" s="1"/>
      <c r="L244" s="2"/>
      <c r="M244" s="2"/>
      <c r="N244" s="2"/>
      <c r="O244" s="2"/>
      <c r="P244" s="3"/>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row>
    <row r="245" spans="1:170" ht="15.75" customHeight="1">
      <c r="A245" s="1"/>
      <c r="B245" s="1"/>
      <c r="C245" s="1"/>
      <c r="D245" s="1"/>
      <c r="E245" s="1"/>
      <c r="F245" s="1"/>
      <c r="G245" s="1"/>
      <c r="H245" s="1"/>
      <c r="I245" s="1"/>
      <c r="J245" s="1"/>
      <c r="K245" s="1"/>
      <c r="L245" s="2"/>
      <c r="M245" s="2"/>
      <c r="N245" s="2"/>
      <c r="O245" s="2"/>
      <c r="P245" s="3"/>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row>
    <row r="246" spans="1:170" ht="15.75" customHeight="1">
      <c r="A246" s="1"/>
      <c r="B246" s="1"/>
      <c r="C246" s="1"/>
      <c r="D246" s="1"/>
      <c r="E246" s="1"/>
      <c r="F246" s="1"/>
      <c r="G246" s="1"/>
      <c r="H246" s="1"/>
      <c r="I246" s="1"/>
      <c r="J246" s="1"/>
      <c r="K246" s="1"/>
      <c r="L246" s="2"/>
      <c r="M246" s="2"/>
      <c r="N246" s="2"/>
      <c r="O246" s="2"/>
      <c r="P246" s="3"/>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row>
    <row r="247" spans="1:170" ht="15.75" customHeight="1">
      <c r="A247" s="1"/>
      <c r="B247" s="1"/>
      <c r="C247" s="1"/>
      <c r="D247" s="1"/>
      <c r="E247" s="1"/>
      <c r="F247" s="1"/>
      <c r="G247" s="1"/>
      <c r="H247" s="1"/>
      <c r="I247" s="1"/>
      <c r="J247" s="1"/>
      <c r="K247" s="1"/>
      <c r="L247" s="2"/>
      <c r="M247" s="2"/>
      <c r="N247" s="2"/>
      <c r="O247" s="2"/>
      <c r="P247" s="3"/>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row>
    <row r="248" spans="1:170" ht="15.75" customHeight="1">
      <c r="A248" s="1"/>
      <c r="B248" s="1"/>
      <c r="C248" s="1"/>
      <c r="D248" s="1"/>
      <c r="E248" s="1"/>
      <c r="F248" s="1"/>
      <c r="G248" s="1"/>
      <c r="H248" s="1"/>
      <c r="I248" s="1"/>
      <c r="J248" s="1"/>
      <c r="K248" s="1"/>
      <c r="L248" s="2"/>
      <c r="M248" s="2"/>
      <c r="N248" s="2"/>
      <c r="O248" s="2"/>
      <c r="P248" s="3"/>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row>
    <row r="249" spans="1:170" ht="15.75" customHeight="1">
      <c r="A249" s="1"/>
      <c r="B249" s="1"/>
      <c r="C249" s="1"/>
      <c r="D249" s="1"/>
      <c r="E249" s="1"/>
      <c r="F249" s="1"/>
      <c r="G249" s="1"/>
      <c r="H249" s="1"/>
      <c r="I249" s="1"/>
      <c r="J249" s="1"/>
      <c r="K249" s="1"/>
      <c r="L249" s="2"/>
      <c r="M249" s="2"/>
      <c r="N249" s="2"/>
      <c r="O249" s="2"/>
      <c r="P249" s="3"/>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row>
    <row r="250" spans="1:170" ht="15.75" customHeight="1">
      <c r="A250" s="1"/>
      <c r="B250" s="1"/>
      <c r="C250" s="1"/>
      <c r="D250" s="1"/>
      <c r="E250" s="1"/>
      <c r="F250" s="1"/>
      <c r="G250" s="1"/>
      <c r="H250" s="1"/>
      <c r="I250" s="1"/>
      <c r="J250" s="1"/>
      <c r="K250" s="1"/>
      <c r="L250" s="2"/>
      <c r="M250" s="2"/>
      <c r="N250" s="2"/>
      <c r="O250" s="2"/>
      <c r="P250" s="3"/>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row>
    <row r="251" spans="1:170" ht="15.75" customHeight="1">
      <c r="A251" s="1"/>
      <c r="B251" s="1"/>
      <c r="C251" s="1"/>
      <c r="D251" s="1"/>
      <c r="E251" s="1"/>
      <c r="F251" s="1"/>
      <c r="G251" s="1"/>
      <c r="H251" s="1"/>
      <c r="I251" s="1"/>
      <c r="J251" s="1"/>
      <c r="K251" s="1"/>
      <c r="L251" s="2"/>
      <c r="M251" s="2"/>
      <c r="N251" s="2"/>
      <c r="O251" s="2"/>
      <c r="P251" s="3"/>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row>
    <row r="252" spans="1:170" ht="15.75" customHeight="1">
      <c r="A252" s="1"/>
      <c r="B252" s="1"/>
      <c r="C252" s="1"/>
      <c r="D252" s="1"/>
      <c r="E252" s="1"/>
      <c r="F252" s="1"/>
      <c r="G252" s="1"/>
      <c r="H252" s="1"/>
      <c r="I252" s="1"/>
      <c r="J252" s="1"/>
      <c r="K252" s="1"/>
      <c r="L252" s="2"/>
      <c r="M252" s="2"/>
      <c r="N252" s="2"/>
      <c r="O252" s="2"/>
      <c r="P252" s="3"/>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row>
    <row r="253" spans="1:170" ht="15.75" customHeight="1">
      <c r="A253" s="1"/>
      <c r="B253" s="1"/>
      <c r="C253" s="1"/>
      <c r="D253" s="1"/>
      <c r="E253" s="1"/>
      <c r="F253" s="1"/>
      <c r="G253" s="1"/>
      <c r="H253" s="1"/>
      <c r="I253" s="1"/>
      <c r="J253" s="1"/>
      <c r="K253" s="1"/>
      <c r="L253" s="2"/>
      <c r="M253" s="2"/>
      <c r="N253" s="2"/>
      <c r="O253" s="2"/>
      <c r="P253" s="3"/>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row>
    <row r="254" spans="1:170" ht="15.75" customHeight="1">
      <c r="A254" s="1"/>
      <c r="B254" s="1"/>
      <c r="C254" s="1"/>
      <c r="D254" s="1"/>
      <c r="E254" s="1"/>
      <c r="F254" s="1"/>
      <c r="G254" s="1"/>
      <c r="H254" s="1"/>
      <c r="I254" s="1"/>
      <c r="J254" s="1"/>
      <c r="K254" s="1"/>
      <c r="L254" s="2"/>
      <c r="M254" s="2"/>
      <c r="N254" s="2"/>
      <c r="O254" s="2"/>
      <c r="P254" s="3"/>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row>
    <row r="255" spans="1:170" ht="15.75" customHeight="1">
      <c r="A255" s="1"/>
      <c r="B255" s="1"/>
      <c r="C255" s="1"/>
      <c r="D255" s="1"/>
      <c r="E255" s="1"/>
      <c r="F255" s="1"/>
      <c r="G255" s="1"/>
      <c r="H255" s="1"/>
      <c r="I255" s="1"/>
      <c r="J255" s="1"/>
      <c r="K255" s="1"/>
      <c r="L255" s="2"/>
      <c r="M255" s="2"/>
      <c r="N255" s="2"/>
      <c r="O255" s="2"/>
      <c r="P255" s="3"/>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row>
    <row r="256" spans="1:170" ht="15.75" customHeight="1">
      <c r="A256" s="1"/>
      <c r="B256" s="1"/>
      <c r="C256" s="1"/>
      <c r="D256" s="1"/>
      <c r="E256" s="1"/>
      <c r="F256" s="1"/>
      <c r="G256" s="1"/>
      <c r="H256" s="1"/>
      <c r="I256" s="1"/>
      <c r="J256" s="1"/>
      <c r="K256" s="1"/>
      <c r="L256" s="2"/>
      <c r="M256" s="2"/>
      <c r="N256" s="2"/>
      <c r="O256" s="2"/>
      <c r="P256" s="3"/>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row>
    <row r="257" spans="1:170" ht="15.75" customHeight="1">
      <c r="A257" s="1"/>
      <c r="B257" s="1"/>
      <c r="C257" s="1"/>
      <c r="D257" s="1"/>
      <c r="E257" s="1"/>
      <c r="F257" s="1"/>
      <c r="G257" s="1"/>
      <c r="H257" s="1"/>
      <c r="I257" s="1"/>
      <c r="J257" s="1"/>
      <c r="K257" s="1"/>
      <c r="L257" s="2"/>
      <c r="M257" s="2"/>
      <c r="N257" s="2"/>
      <c r="O257" s="2"/>
      <c r="P257" s="3"/>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row>
    <row r="258" spans="1:170" ht="15.75" customHeight="1">
      <c r="A258" s="1"/>
      <c r="B258" s="1"/>
      <c r="C258" s="1"/>
      <c r="D258" s="1"/>
      <c r="E258" s="1"/>
      <c r="F258" s="1"/>
      <c r="G258" s="1"/>
      <c r="H258" s="1"/>
      <c r="I258" s="1"/>
      <c r="J258" s="1"/>
      <c r="K258" s="1"/>
      <c r="L258" s="2"/>
      <c r="M258" s="2"/>
      <c r="N258" s="2"/>
      <c r="O258" s="2"/>
      <c r="P258" s="3"/>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row>
    <row r="259" spans="1:170" ht="15.75" customHeight="1">
      <c r="A259" s="1"/>
      <c r="B259" s="1"/>
      <c r="C259" s="1"/>
      <c r="D259" s="1"/>
      <c r="E259" s="1"/>
      <c r="F259" s="1"/>
      <c r="G259" s="1"/>
      <c r="H259" s="1"/>
      <c r="I259" s="1"/>
      <c r="J259" s="1"/>
      <c r="K259" s="1"/>
      <c r="L259" s="2"/>
      <c r="M259" s="2"/>
      <c r="N259" s="2"/>
      <c r="O259" s="2"/>
      <c r="P259" s="3"/>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row>
    <row r="260" spans="1:170" ht="15.75" customHeight="1">
      <c r="A260" s="1"/>
      <c r="B260" s="1"/>
      <c r="C260" s="1"/>
      <c r="D260" s="1"/>
      <c r="E260" s="1"/>
      <c r="F260" s="1"/>
      <c r="G260" s="1"/>
      <c r="H260" s="1"/>
      <c r="I260" s="1"/>
      <c r="J260" s="1"/>
      <c r="K260" s="1"/>
      <c r="L260" s="2"/>
      <c r="M260" s="2"/>
      <c r="N260" s="2"/>
      <c r="O260" s="2"/>
      <c r="P260" s="3"/>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row>
    <row r="261" spans="1:170" ht="15.75" customHeight="1">
      <c r="A261" s="1"/>
      <c r="B261" s="1"/>
      <c r="C261" s="1"/>
      <c r="D261" s="1"/>
      <c r="E261" s="1"/>
      <c r="F261" s="1"/>
      <c r="G261" s="1"/>
      <c r="H261" s="1"/>
      <c r="I261" s="1"/>
      <c r="J261" s="1"/>
      <c r="K261" s="1"/>
      <c r="L261" s="2"/>
      <c r="M261" s="2"/>
      <c r="N261" s="2"/>
      <c r="O261" s="2"/>
      <c r="P261" s="3"/>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row>
    <row r="262" spans="1:170" ht="15.75" customHeight="1">
      <c r="A262" s="1"/>
      <c r="B262" s="1"/>
      <c r="C262" s="1"/>
      <c r="D262" s="1"/>
      <c r="E262" s="1"/>
      <c r="F262" s="1"/>
      <c r="G262" s="1"/>
      <c r="H262" s="1"/>
      <c r="I262" s="1"/>
      <c r="J262" s="1"/>
      <c r="K262" s="1"/>
      <c r="L262" s="2"/>
      <c r="M262" s="2"/>
      <c r="N262" s="2"/>
      <c r="O262" s="2"/>
      <c r="P262" s="3"/>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row>
    <row r="263" spans="1:170" ht="15.75" customHeight="1">
      <c r="A263" s="1"/>
      <c r="B263" s="1"/>
      <c r="C263" s="1"/>
      <c r="D263" s="1"/>
      <c r="E263" s="1"/>
      <c r="F263" s="1"/>
      <c r="G263" s="1"/>
      <c r="H263" s="1"/>
      <c r="I263" s="1"/>
      <c r="J263" s="1"/>
      <c r="K263" s="1"/>
      <c r="L263" s="2"/>
      <c r="M263" s="2"/>
      <c r="N263" s="2"/>
      <c r="O263" s="2"/>
      <c r="P263" s="3"/>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row>
    <row r="264" spans="1:170" ht="15.75" customHeight="1">
      <c r="A264" s="1"/>
      <c r="B264" s="1"/>
      <c r="C264" s="1"/>
      <c r="D264" s="1"/>
      <c r="E264" s="1"/>
      <c r="F264" s="1"/>
      <c r="G264" s="1"/>
      <c r="H264" s="1"/>
      <c r="I264" s="1"/>
      <c r="J264" s="1"/>
      <c r="K264" s="1"/>
      <c r="L264" s="2"/>
      <c r="M264" s="2"/>
      <c r="N264" s="2"/>
      <c r="O264" s="2"/>
      <c r="P264" s="3"/>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row>
    <row r="265" spans="1:170" ht="15.75" customHeight="1">
      <c r="A265" s="1"/>
      <c r="B265" s="1"/>
      <c r="C265" s="1"/>
      <c r="D265" s="1"/>
      <c r="E265" s="1"/>
      <c r="F265" s="1"/>
      <c r="G265" s="1"/>
      <c r="H265" s="1"/>
      <c r="I265" s="1"/>
      <c r="J265" s="1"/>
      <c r="K265" s="1"/>
      <c r="L265" s="2"/>
      <c r="M265" s="2"/>
      <c r="N265" s="2"/>
      <c r="O265" s="2"/>
      <c r="P265" s="3"/>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row>
    <row r="266" spans="1:170" ht="15.75" customHeight="1">
      <c r="A266" s="1"/>
      <c r="B266" s="1"/>
      <c r="C266" s="1"/>
      <c r="D266" s="1"/>
      <c r="E266" s="1"/>
      <c r="F266" s="1"/>
      <c r="G266" s="1"/>
      <c r="H266" s="1"/>
      <c r="I266" s="1"/>
      <c r="J266" s="1"/>
      <c r="K266" s="1"/>
      <c r="L266" s="2"/>
      <c r="M266" s="2"/>
      <c r="N266" s="2"/>
      <c r="O266" s="2"/>
      <c r="P266" s="3"/>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row>
    <row r="267" spans="1:170" ht="15.75" customHeight="1">
      <c r="A267" s="1"/>
      <c r="B267" s="1"/>
      <c r="C267" s="1"/>
      <c r="D267" s="1"/>
      <c r="E267" s="1"/>
      <c r="F267" s="1"/>
      <c r="G267" s="1"/>
      <c r="H267" s="1"/>
      <c r="I267" s="1"/>
      <c r="J267" s="1"/>
      <c r="K267" s="1"/>
      <c r="L267" s="2"/>
      <c r="M267" s="2"/>
      <c r="N267" s="2"/>
      <c r="O267" s="2"/>
      <c r="P267" s="3"/>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row>
    <row r="268" spans="1:170" ht="15.75" customHeight="1">
      <c r="A268" s="1"/>
      <c r="B268" s="1"/>
      <c r="C268" s="1"/>
      <c r="D268" s="1"/>
      <c r="E268" s="1"/>
      <c r="F268" s="1"/>
      <c r="G268" s="1"/>
      <c r="H268" s="1"/>
      <c r="I268" s="1"/>
      <c r="J268" s="1"/>
      <c r="K268" s="1"/>
      <c r="L268" s="2"/>
      <c r="M268" s="2"/>
      <c r="N268" s="2"/>
      <c r="O268" s="2"/>
      <c r="P268" s="3"/>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row>
    <row r="269" spans="1:170" ht="15.75" customHeight="1">
      <c r="A269" s="1"/>
      <c r="B269" s="1"/>
      <c r="C269" s="1"/>
      <c r="D269" s="1"/>
      <c r="E269" s="1"/>
      <c r="F269" s="1"/>
      <c r="G269" s="1"/>
      <c r="H269" s="1"/>
      <c r="I269" s="1"/>
      <c r="J269" s="1"/>
      <c r="K269" s="1"/>
      <c r="L269" s="2"/>
      <c r="M269" s="2"/>
      <c r="N269" s="2"/>
      <c r="O269" s="2"/>
      <c r="P269" s="3"/>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row>
    <row r="270" spans="1:170" ht="15.75" customHeight="1">
      <c r="A270" s="1"/>
      <c r="B270" s="1"/>
      <c r="C270" s="1"/>
      <c r="D270" s="1"/>
      <c r="E270" s="1"/>
      <c r="F270" s="1"/>
      <c r="G270" s="1"/>
      <c r="H270" s="1"/>
      <c r="I270" s="1"/>
      <c r="J270" s="1"/>
      <c r="K270" s="1"/>
      <c r="L270" s="2"/>
      <c r="M270" s="2"/>
      <c r="N270" s="2"/>
      <c r="O270" s="2"/>
      <c r="P270" s="3"/>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row>
    <row r="271" spans="1:170" ht="15.75" customHeight="1">
      <c r="A271" s="1"/>
      <c r="B271" s="1"/>
      <c r="C271" s="1"/>
      <c r="D271" s="1"/>
      <c r="E271" s="1"/>
      <c r="F271" s="1"/>
      <c r="G271" s="1"/>
      <c r="H271" s="1"/>
      <c r="I271" s="1"/>
      <c r="J271" s="1"/>
      <c r="K271" s="1"/>
      <c r="L271" s="2"/>
      <c r="M271" s="2"/>
      <c r="N271" s="2"/>
      <c r="O271" s="2"/>
      <c r="P271" s="3"/>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row>
    <row r="272" spans="1:170" ht="15.75" customHeight="1">
      <c r="A272" s="1"/>
      <c r="B272" s="1"/>
      <c r="C272" s="1"/>
      <c r="D272" s="1"/>
      <c r="E272" s="1"/>
      <c r="F272" s="1"/>
      <c r="G272" s="1"/>
      <c r="H272" s="1"/>
      <c r="I272" s="1"/>
      <c r="J272" s="1"/>
      <c r="K272" s="1"/>
      <c r="L272" s="2"/>
      <c r="M272" s="2"/>
      <c r="N272" s="2"/>
      <c r="O272" s="2"/>
      <c r="P272" s="3"/>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row>
    <row r="273" spans="1:170" ht="15.75" customHeight="1">
      <c r="A273" s="1"/>
      <c r="B273" s="1"/>
      <c r="C273" s="1"/>
      <c r="D273" s="1"/>
      <c r="E273" s="1"/>
      <c r="F273" s="1"/>
      <c r="G273" s="1"/>
      <c r="H273" s="1"/>
      <c r="I273" s="1"/>
      <c r="J273" s="1"/>
      <c r="K273" s="1"/>
      <c r="L273" s="2"/>
      <c r="M273" s="2"/>
      <c r="N273" s="2"/>
      <c r="O273" s="2"/>
      <c r="P273" s="3"/>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row>
    <row r="274" spans="1:170" ht="15.75" customHeight="1">
      <c r="A274" s="1"/>
      <c r="B274" s="1"/>
      <c r="C274" s="1"/>
      <c r="D274" s="1"/>
      <c r="E274" s="1"/>
      <c r="F274" s="1"/>
      <c r="G274" s="1"/>
      <c r="H274" s="1"/>
      <c r="I274" s="1"/>
      <c r="J274" s="1"/>
      <c r="K274" s="1"/>
      <c r="L274" s="2"/>
      <c r="M274" s="2"/>
      <c r="N274" s="2"/>
      <c r="O274" s="2"/>
      <c r="P274" s="3"/>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row>
    <row r="275" spans="1:170" ht="15.75" customHeight="1">
      <c r="A275" s="1"/>
      <c r="B275" s="1"/>
      <c r="C275" s="1"/>
      <c r="D275" s="1"/>
      <c r="E275" s="1"/>
      <c r="F275" s="1"/>
      <c r="G275" s="1"/>
      <c r="H275" s="1"/>
      <c r="I275" s="1"/>
      <c r="J275" s="1"/>
      <c r="K275" s="1"/>
      <c r="L275" s="2"/>
      <c r="M275" s="2"/>
      <c r="N275" s="2"/>
      <c r="O275" s="2"/>
      <c r="P275" s="3"/>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row>
    <row r="276" spans="1:170" ht="15.75" customHeight="1">
      <c r="A276" s="1"/>
      <c r="B276" s="1"/>
      <c r="C276" s="1"/>
      <c r="D276" s="1"/>
      <c r="E276" s="1"/>
      <c r="F276" s="1"/>
      <c r="G276" s="1"/>
      <c r="H276" s="1"/>
      <c r="I276" s="1"/>
      <c r="J276" s="1"/>
      <c r="K276" s="1"/>
      <c r="L276" s="2"/>
      <c r="M276" s="2"/>
      <c r="N276" s="2"/>
      <c r="O276" s="2"/>
      <c r="P276" s="3"/>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row>
    <row r="277" spans="1:170" ht="15.75" customHeight="1">
      <c r="A277" s="1"/>
      <c r="B277" s="1"/>
      <c r="C277" s="1"/>
      <c r="D277" s="1"/>
      <c r="E277" s="1"/>
      <c r="F277" s="1"/>
      <c r="G277" s="1"/>
      <c r="H277" s="1"/>
      <c r="I277" s="1"/>
      <c r="J277" s="1"/>
      <c r="K277" s="1"/>
      <c r="L277" s="2"/>
      <c r="M277" s="2"/>
      <c r="N277" s="2"/>
      <c r="O277" s="2"/>
      <c r="P277" s="3"/>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row>
    <row r="278" spans="1:170" ht="15.75" customHeight="1">
      <c r="A278" s="1"/>
      <c r="B278" s="1"/>
      <c r="C278" s="1"/>
      <c r="D278" s="1"/>
      <c r="E278" s="1"/>
      <c r="F278" s="1"/>
      <c r="G278" s="1"/>
      <c r="H278" s="1"/>
      <c r="I278" s="1"/>
      <c r="J278" s="1"/>
      <c r="K278" s="1"/>
      <c r="L278" s="2"/>
      <c r="M278" s="2"/>
      <c r="N278" s="2"/>
      <c r="O278" s="2"/>
      <c r="P278" s="3"/>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row>
    <row r="279" spans="1:170" ht="15.75" customHeight="1">
      <c r="A279" s="1"/>
      <c r="B279" s="1"/>
      <c r="C279" s="1"/>
      <c r="D279" s="1"/>
      <c r="E279" s="1"/>
      <c r="F279" s="1"/>
      <c r="G279" s="1"/>
      <c r="H279" s="1"/>
      <c r="I279" s="1"/>
      <c r="J279" s="1"/>
      <c r="K279" s="1"/>
      <c r="L279" s="2"/>
      <c r="M279" s="2"/>
      <c r="N279" s="2"/>
      <c r="O279" s="2"/>
      <c r="P279" s="3"/>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row>
    <row r="280" spans="1:170" ht="15.75" customHeight="1">
      <c r="A280" s="1"/>
      <c r="B280" s="1"/>
      <c r="C280" s="1"/>
      <c r="D280" s="1"/>
      <c r="E280" s="1"/>
      <c r="F280" s="1"/>
      <c r="G280" s="1"/>
      <c r="H280" s="1"/>
      <c r="I280" s="1"/>
      <c r="J280" s="1"/>
      <c r="K280" s="1"/>
      <c r="L280" s="2"/>
      <c r="M280" s="2"/>
      <c r="N280" s="2"/>
      <c r="O280" s="2"/>
      <c r="P280" s="3"/>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row>
    <row r="281" spans="1:170" ht="15.75" customHeight="1">
      <c r="A281" s="1"/>
      <c r="B281" s="1"/>
      <c r="C281" s="1"/>
      <c r="D281" s="1"/>
      <c r="E281" s="1"/>
      <c r="F281" s="1"/>
      <c r="G281" s="1"/>
      <c r="H281" s="1"/>
      <c r="I281" s="1"/>
      <c r="J281" s="1"/>
      <c r="K281" s="1"/>
      <c r="L281" s="2"/>
      <c r="M281" s="2"/>
      <c r="N281" s="2"/>
      <c r="O281" s="2"/>
      <c r="P281" s="3"/>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row>
    <row r="282" spans="1:170" ht="15.75" customHeight="1">
      <c r="A282" s="1"/>
      <c r="B282" s="1"/>
      <c r="C282" s="1"/>
      <c r="D282" s="1"/>
      <c r="E282" s="1"/>
      <c r="F282" s="1"/>
      <c r="G282" s="1"/>
      <c r="H282" s="1"/>
      <c r="I282" s="1"/>
      <c r="J282" s="1"/>
      <c r="K282" s="1"/>
      <c r="L282" s="2"/>
      <c r="M282" s="2"/>
      <c r="N282" s="2"/>
      <c r="O282" s="2"/>
      <c r="P282" s="3"/>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row>
    <row r="283" spans="1:170" ht="15.75" customHeight="1">
      <c r="A283" s="1"/>
      <c r="B283" s="1"/>
      <c r="C283" s="1"/>
      <c r="D283" s="1"/>
      <c r="E283" s="1"/>
      <c r="F283" s="1"/>
      <c r="G283" s="1"/>
      <c r="H283" s="1"/>
      <c r="I283" s="1"/>
      <c r="J283" s="1"/>
      <c r="K283" s="1"/>
      <c r="L283" s="2"/>
      <c r="M283" s="2"/>
      <c r="N283" s="2"/>
      <c r="O283" s="2"/>
      <c r="P283" s="3"/>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row>
    <row r="284" spans="1:170" ht="15.75" customHeight="1">
      <c r="A284" s="1"/>
      <c r="B284" s="1"/>
      <c r="C284" s="1"/>
      <c r="D284" s="1"/>
      <c r="E284" s="1"/>
      <c r="F284" s="1"/>
      <c r="G284" s="1"/>
      <c r="H284" s="1"/>
      <c r="I284" s="1"/>
      <c r="J284" s="1"/>
      <c r="K284" s="1"/>
      <c r="L284" s="2"/>
      <c r="M284" s="2"/>
      <c r="N284" s="2"/>
      <c r="O284" s="2"/>
      <c r="P284" s="3"/>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row>
    <row r="285" spans="1:170" ht="15.75" customHeight="1">
      <c r="A285" s="1"/>
      <c r="B285" s="1"/>
      <c r="C285" s="1"/>
      <c r="D285" s="1"/>
      <c r="E285" s="1"/>
      <c r="F285" s="1"/>
      <c r="G285" s="1"/>
      <c r="H285" s="1"/>
      <c r="I285" s="1"/>
      <c r="J285" s="1"/>
      <c r="K285" s="1"/>
      <c r="L285" s="2"/>
      <c r="M285" s="2"/>
      <c r="N285" s="2"/>
      <c r="O285" s="2"/>
      <c r="P285" s="3"/>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row>
    <row r="286" spans="1:170" ht="15.75" customHeight="1">
      <c r="A286" s="1"/>
      <c r="B286" s="1"/>
      <c r="C286" s="1"/>
      <c r="D286" s="1"/>
      <c r="E286" s="1"/>
      <c r="F286" s="1"/>
      <c r="G286" s="1"/>
      <c r="H286" s="1"/>
      <c r="I286" s="1"/>
      <c r="J286" s="1"/>
      <c r="K286" s="1"/>
      <c r="L286" s="2"/>
      <c r="M286" s="2"/>
      <c r="N286" s="2"/>
      <c r="O286" s="2"/>
      <c r="P286" s="3"/>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row>
    <row r="287" spans="1:170" ht="15.75" customHeight="1">
      <c r="A287" s="1"/>
      <c r="B287" s="1"/>
      <c r="C287" s="1"/>
      <c r="D287" s="1"/>
      <c r="E287" s="1"/>
      <c r="F287" s="1"/>
      <c r="G287" s="1"/>
      <c r="H287" s="1"/>
      <c r="I287" s="1"/>
      <c r="J287" s="1"/>
      <c r="K287" s="1"/>
      <c r="L287" s="2"/>
      <c r="M287" s="2"/>
      <c r="N287" s="2"/>
      <c r="O287" s="2"/>
      <c r="P287" s="3"/>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row>
    <row r="288" spans="1:170" ht="15.75" customHeight="1">
      <c r="A288" s="1"/>
      <c r="B288" s="1"/>
      <c r="C288" s="1"/>
      <c r="D288" s="1"/>
      <c r="E288" s="1"/>
      <c r="F288" s="1"/>
      <c r="G288" s="1"/>
      <c r="H288" s="1"/>
      <c r="I288" s="1"/>
      <c r="J288" s="1"/>
      <c r="K288" s="1"/>
      <c r="L288" s="2"/>
      <c r="M288" s="2"/>
      <c r="N288" s="2"/>
      <c r="O288" s="2"/>
      <c r="P288" s="3"/>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row>
    <row r="289" spans="1:170" ht="15.75" customHeight="1">
      <c r="A289" s="1"/>
      <c r="B289" s="1"/>
      <c r="C289" s="1"/>
      <c r="D289" s="1"/>
      <c r="E289" s="1"/>
      <c r="F289" s="1"/>
      <c r="G289" s="1"/>
      <c r="H289" s="1"/>
      <c r="I289" s="1"/>
      <c r="J289" s="1"/>
      <c r="K289" s="1"/>
      <c r="L289" s="2"/>
      <c r="M289" s="2"/>
      <c r="N289" s="2"/>
      <c r="O289" s="2"/>
      <c r="P289" s="3"/>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c r="FK289" s="1"/>
      <c r="FL289" s="1"/>
      <c r="FM289" s="1"/>
      <c r="FN289" s="1"/>
    </row>
    <row r="290" spans="1:170" ht="15.75" customHeight="1">
      <c r="A290" s="1"/>
      <c r="B290" s="1"/>
      <c r="C290" s="1"/>
      <c r="D290" s="1"/>
      <c r="E290" s="1"/>
      <c r="F290" s="1"/>
      <c r="G290" s="1"/>
      <c r="H290" s="1"/>
      <c r="I290" s="1"/>
      <c r="J290" s="1"/>
      <c r="K290" s="1"/>
      <c r="L290" s="2"/>
      <c r="M290" s="2"/>
      <c r="N290" s="2"/>
      <c r="O290" s="2"/>
      <c r="P290" s="3"/>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c r="FK290" s="1"/>
      <c r="FL290" s="1"/>
      <c r="FM290" s="1"/>
      <c r="FN290" s="1"/>
    </row>
    <row r="291" spans="1:170" ht="15.75" customHeight="1">
      <c r="A291" s="1"/>
      <c r="B291" s="1"/>
      <c r="C291" s="1"/>
      <c r="D291" s="1"/>
      <c r="E291" s="1"/>
      <c r="F291" s="1"/>
      <c r="G291" s="1"/>
      <c r="H291" s="1"/>
      <c r="I291" s="1"/>
      <c r="J291" s="1"/>
      <c r="K291" s="1"/>
      <c r="L291" s="2"/>
      <c r="M291" s="2"/>
      <c r="N291" s="2"/>
      <c r="O291" s="2"/>
      <c r="P291" s="3"/>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row>
    <row r="292" spans="1:170" ht="15.75" customHeight="1">
      <c r="A292" s="1"/>
      <c r="B292" s="1"/>
      <c r="C292" s="1"/>
      <c r="D292" s="1"/>
      <c r="E292" s="1"/>
      <c r="F292" s="1"/>
      <c r="G292" s="1"/>
      <c r="H292" s="1"/>
      <c r="I292" s="1"/>
      <c r="J292" s="1"/>
      <c r="K292" s="1"/>
      <c r="L292" s="2"/>
      <c r="M292" s="2"/>
      <c r="N292" s="2"/>
      <c r="O292" s="2"/>
      <c r="P292" s="3"/>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c r="FK292" s="1"/>
      <c r="FL292" s="1"/>
      <c r="FM292" s="1"/>
      <c r="FN292" s="1"/>
    </row>
    <row r="293" spans="1:170" ht="15.75" customHeight="1">
      <c r="A293" s="1"/>
      <c r="B293" s="1"/>
      <c r="C293" s="1"/>
      <c r="D293" s="1"/>
      <c r="E293" s="1"/>
      <c r="F293" s="1"/>
      <c r="G293" s="1"/>
      <c r="H293" s="1"/>
      <c r="I293" s="1"/>
      <c r="J293" s="1"/>
      <c r="K293" s="1"/>
      <c r="L293" s="2"/>
      <c r="M293" s="2"/>
      <c r="N293" s="2"/>
      <c r="O293" s="2"/>
      <c r="P293" s="3"/>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c r="FK293" s="1"/>
      <c r="FL293" s="1"/>
      <c r="FM293" s="1"/>
      <c r="FN293" s="1"/>
    </row>
    <row r="294" spans="1:170" ht="15.75" customHeight="1">
      <c r="A294" s="1"/>
      <c r="B294" s="1"/>
      <c r="C294" s="1"/>
      <c r="D294" s="1"/>
      <c r="E294" s="1"/>
      <c r="F294" s="1"/>
      <c r="G294" s="1"/>
      <c r="H294" s="1"/>
      <c r="I294" s="1"/>
      <c r="J294" s="1"/>
      <c r="K294" s="1"/>
      <c r="L294" s="2"/>
      <c r="M294" s="2"/>
      <c r="N294" s="2"/>
      <c r="O294" s="2"/>
      <c r="P294" s="3"/>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c r="FK294" s="1"/>
      <c r="FL294" s="1"/>
      <c r="FM294" s="1"/>
      <c r="FN294" s="1"/>
    </row>
    <row r="295" spans="1:170" ht="15.75" customHeight="1">
      <c r="A295" s="1"/>
      <c r="B295" s="1"/>
      <c r="C295" s="1"/>
      <c r="D295" s="1"/>
      <c r="E295" s="1"/>
      <c r="F295" s="1"/>
      <c r="G295" s="1"/>
      <c r="H295" s="1"/>
      <c r="I295" s="1"/>
      <c r="J295" s="1"/>
      <c r="K295" s="1"/>
      <c r="L295" s="2"/>
      <c r="M295" s="2"/>
      <c r="N295" s="2"/>
      <c r="O295" s="2"/>
      <c r="P295" s="3"/>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c r="FM295" s="1"/>
      <c r="FN295" s="1"/>
    </row>
    <row r="296" spans="1:170" ht="15.75" customHeight="1">
      <c r="A296" s="1"/>
      <c r="B296" s="1"/>
      <c r="C296" s="1"/>
      <c r="D296" s="1"/>
      <c r="E296" s="1"/>
      <c r="F296" s="1"/>
      <c r="G296" s="1"/>
      <c r="H296" s="1"/>
      <c r="I296" s="1"/>
      <c r="J296" s="1"/>
      <c r="K296" s="1"/>
      <c r="L296" s="2"/>
      <c r="M296" s="2"/>
      <c r="N296" s="2"/>
      <c r="O296" s="2"/>
      <c r="P296" s="3"/>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c r="FK296" s="1"/>
      <c r="FL296" s="1"/>
      <c r="FM296" s="1"/>
      <c r="FN296" s="1"/>
    </row>
    <row r="297" spans="1:170" ht="15.75" customHeight="1">
      <c r="A297" s="1"/>
      <c r="B297" s="1"/>
      <c r="C297" s="1"/>
      <c r="D297" s="1"/>
      <c r="E297" s="1"/>
      <c r="F297" s="1"/>
      <c r="G297" s="1"/>
      <c r="H297" s="1"/>
      <c r="I297" s="1"/>
      <c r="J297" s="1"/>
      <c r="K297" s="1"/>
      <c r="L297" s="2"/>
      <c r="M297" s="2"/>
      <c r="N297" s="2"/>
      <c r="O297" s="2"/>
      <c r="P297" s="3"/>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c r="FM297" s="1"/>
      <c r="FN297" s="1"/>
    </row>
    <row r="298" spans="1:170" ht="15.75" customHeight="1">
      <c r="A298" s="1"/>
      <c r="B298" s="1"/>
      <c r="C298" s="1"/>
      <c r="D298" s="1"/>
      <c r="E298" s="1"/>
      <c r="F298" s="1"/>
      <c r="G298" s="1"/>
      <c r="H298" s="1"/>
      <c r="I298" s="1"/>
      <c r="J298" s="1"/>
      <c r="K298" s="1"/>
      <c r="L298" s="2"/>
      <c r="M298" s="2"/>
      <c r="N298" s="2"/>
      <c r="O298" s="2"/>
      <c r="P298" s="3"/>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c r="FK298" s="1"/>
      <c r="FL298" s="1"/>
      <c r="FM298" s="1"/>
      <c r="FN298" s="1"/>
    </row>
    <row r="299" spans="1:170" ht="15.75" customHeight="1">
      <c r="A299" s="1"/>
      <c r="B299" s="1"/>
      <c r="C299" s="1"/>
      <c r="D299" s="1"/>
      <c r="E299" s="1"/>
      <c r="F299" s="1"/>
      <c r="G299" s="1"/>
      <c r="H299" s="1"/>
      <c r="I299" s="1"/>
      <c r="J299" s="1"/>
      <c r="K299" s="1"/>
      <c r="L299" s="2"/>
      <c r="M299" s="2"/>
      <c r="N299" s="2"/>
      <c r="O299" s="2"/>
      <c r="P299" s="3"/>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row>
    <row r="300" spans="1:170" ht="15.75" customHeight="1">
      <c r="A300" s="1"/>
      <c r="B300" s="1"/>
      <c r="C300" s="1"/>
      <c r="D300" s="1"/>
      <c r="E300" s="1"/>
      <c r="F300" s="1"/>
      <c r="G300" s="1"/>
      <c r="H300" s="1"/>
      <c r="I300" s="1"/>
      <c r="J300" s="1"/>
      <c r="K300" s="1"/>
      <c r="L300" s="2"/>
      <c r="M300" s="2"/>
      <c r="N300" s="2"/>
      <c r="O300" s="2"/>
      <c r="P300" s="3"/>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c r="FK300" s="1"/>
      <c r="FL300" s="1"/>
      <c r="FM300" s="1"/>
      <c r="FN300" s="1"/>
    </row>
    <row r="301" spans="1:170" ht="15.75" customHeight="1">
      <c r="A301" s="1"/>
      <c r="B301" s="1"/>
      <c r="C301" s="1"/>
      <c r="D301" s="1"/>
      <c r="E301" s="1"/>
      <c r="F301" s="1"/>
      <c r="G301" s="1"/>
      <c r="H301" s="1"/>
      <c r="I301" s="1"/>
      <c r="J301" s="1"/>
      <c r="K301" s="1"/>
      <c r="L301" s="2"/>
      <c r="M301" s="2"/>
      <c r="N301" s="2"/>
      <c r="O301" s="2"/>
      <c r="P301" s="3"/>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c r="FK301" s="1"/>
      <c r="FL301" s="1"/>
      <c r="FM301" s="1"/>
      <c r="FN301" s="1"/>
    </row>
    <row r="302" spans="1:170" ht="15.75" customHeight="1">
      <c r="A302" s="1"/>
      <c r="B302" s="1"/>
      <c r="C302" s="1"/>
      <c r="D302" s="1"/>
      <c r="E302" s="1"/>
      <c r="F302" s="1"/>
      <c r="G302" s="1"/>
      <c r="H302" s="1"/>
      <c r="I302" s="1"/>
      <c r="J302" s="1"/>
      <c r="K302" s="1"/>
      <c r="L302" s="2"/>
      <c r="M302" s="2"/>
      <c r="N302" s="2"/>
      <c r="O302" s="2"/>
      <c r="P302" s="3"/>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c r="FK302" s="1"/>
      <c r="FL302" s="1"/>
      <c r="FM302" s="1"/>
      <c r="FN302" s="1"/>
    </row>
    <row r="303" spans="1:170" ht="15.75" customHeight="1">
      <c r="A303" s="1"/>
      <c r="B303" s="1"/>
      <c r="C303" s="1"/>
      <c r="D303" s="1"/>
      <c r="E303" s="1"/>
      <c r="F303" s="1"/>
      <c r="G303" s="1"/>
      <c r="H303" s="1"/>
      <c r="I303" s="1"/>
      <c r="J303" s="1"/>
      <c r="K303" s="1"/>
      <c r="L303" s="2"/>
      <c r="M303" s="2"/>
      <c r="N303" s="2"/>
      <c r="O303" s="2"/>
      <c r="P303" s="3"/>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c r="FJ303" s="1"/>
      <c r="FK303" s="1"/>
      <c r="FL303" s="1"/>
      <c r="FM303" s="1"/>
      <c r="FN303" s="1"/>
    </row>
    <row r="304" spans="1:170" ht="15.75" customHeight="1">
      <c r="A304" s="1"/>
      <c r="B304" s="1"/>
      <c r="C304" s="1"/>
      <c r="D304" s="1"/>
      <c r="E304" s="1"/>
      <c r="F304" s="1"/>
      <c r="G304" s="1"/>
      <c r="H304" s="1"/>
      <c r="I304" s="1"/>
      <c r="J304" s="1"/>
      <c r="K304" s="1"/>
      <c r="L304" s="2"/>
      <c r="M304" s="2"/>
      <c r="N304" s="2"/>
      <c r="O304" s="2"/>
      <c r="P304" s="3"/>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c r="FK304" s="1"/>
      <c r="FL304" s="1"/>
      <c r="FM304" s="1"/>
      <c r="FN304" s="1"/>
    </row>
    <row r="305" spans="1:170" ht="15.75" customHeight="1">
      <c r="A305" s="1"/>
      <c r="B305" s="1"/>
      <c r="C305" s="1"/>
      <c r="D305" s="1"/>
      <c r="E305" s="1"/>
      <c r="F305" s="1"/>
      <c r="G305" s="1"/>
      <c r="H305" s="1"/>
      <c r="I305" s="1"/>
      <c r="J305" s="1"/>
      <c r="K305" s="1"/>
      <c r="L305" s="2"/>
      <c r="M305" s="2"/>
      <c r="N305" s="2"/>
      <c r="O305" s="2"/>
      <c r="P305" s="3"/>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c r="FJ305" s="1"/>
      <c r="FK305" s="1"/>
      <c r="FL305" s="1"/>
      <c r="FM305" s="1"/>
      <c r="FN305" s="1"/>
    </row>
    <row r="306" spans="1:170" ht="15.75" customHeight="1">
      <c r="A306" s="1"/>
      <c r="B306" s="1"/>
      <c r="C306" s="1"/>
      <c r="D306" s="1"/>
      <c r="E306" s="1"/>
      <c r="F306" s="1"/>
      <c r="G306" s="1"/>
      <c r="H306" s="1"/>
      <c r="I306" s="1"/>
      <c r="J306" s="1"/>
      <c r="K306" s="1"/>
      <c r="L306" s="2"/>
      <c r="M306" s="2"/>
      <c r="N306" s="2"/>
      <c r="O306" s="2"/>
      <c r="P306" s="3"/>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c r="FK306" s="1"/>
      <c r="FL306" s="1"/>
      <c r="FM306" s="1"/>
      <c r="FN306" s="1"/>
    </row>
    <row r="307" spans="1:170" ht="15.75" customHeight="1">
      <c r="A307" s="1"/>
      <c r="B307" s="1"/>
      <c r="C307" s="1"/>
      <c r="D307" s="1"/>
      <c r="E307" s="1"/>
      <c r="F307" s="1"/>
      <c r="G307" s="1"/>
      <c r="H307" s="1"/>
      <c r="I307" s="1"/>
      <c r="J307" s="1"/>
      <c r="K307" s="1"/>
      <c r="L307" s="2"/>
      <c r="M307" s="2"/>
      <c r="N307" s="2"/>
      <c r="O307" s="2"/>
      <c r="P307" s="3"/>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c r="FK307" s="1"/>
      <c r="FL307" s="1"/>
      <c r="FM307" s="1"/>
      <c r="FN307" s="1"/>
    </row>
    <row r="308" spans="1:170" ht="15.75" customHeight="1">
      <c r="A308" s="1"/>
      <c r="B308" s="1"/>
      <c r="C308" s="1"/>
      <c r="D308" s="1"/>
      <c r="E308" s="1"/>
      <c r="F308" s="1"/>
      <c r="G308" s="1"/>
      <c r="H308" s="1"/>
      <c r="I308" s="1"/>
      <c r="J308" s="1"/>
      <c r="K308" s="1"/>
      <c r="L308" s="2"/>
      <c r="M308" s="2"/>
      <c r="N308" s="2"/>
      <c r="O308" s="2"/>
      <c r="P308" s="3"/>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c r="FJ308" s="1"/>
      <c r="FK308" s="1"/>
      <c r="FL308" s="1"/>
      <c r="FM308" s="1"/>
      <c r="FN308" s="1"/>
    </row>
    <row r="309" spans="1:170" ht="15.75" customHeight="1">
      <c r="A309" s="1"/>
      <c r="B309" s="1"/>
      <c r="C309" s="1"/>
      <c r="D309" s="1"/>
      <c r="E309" s="1"/>
      <c r="F309" s="1"/>
      <c r="G309" s="1"/>
      <c r="H309" s="1"/>
      <c r="I309" s="1"/>
      <c r="J309" s="1"/>
      <c r="K309" s="1"/>
      <c r="L309" s="2"/>
      <c r="M309" s="2"/>
      <c r="N309" s="2"/>
      <c r="O309" s="2"/>
      <c r="P309" s="3"/>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c r="FK309" s="1"/>
      <c r="FL309" s="1"/>
      <c r="FM309" s="1"/>
      <c r="FN309" s="1"/>
    </row>
    <row r="310" spans="1:170" ht="15.75" customHeight="1">
      <c r="A310" s="1"/>
      <c r="B310" s="1"/>
      <c r="C310" s="1"/>
      <c r="D310" s="1"/>
      <c r="E310" s="1"/>
      <c r="F310" s="1"/>
      <c r="G310" s="1"/>
      <c r="H310" s="1"/>
      <c r="I310" s="1"/>
      <c r="J310" s="1"/>
      <c r="K310" s="1"/>
      <c r="L310" s="2"/>
      <c r="M310" s="2"/>
      <c r="N310" s="2"/>
      <c r="O310" s="2"/>
      <c r="P310" s="3"/>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c r="FK310" s="1"/>
      <c r="FL310" s="1"/>
      <c r="FM310" s="1"/>
      <c r="FN310" s="1"/>
    </row>
    <row r="311" spans="1:170" ht="15.75" customHeight="1">
      <c r="A311" s="1"/>
      <c r="B311" s="1"/>
      <c r="C311" s="1"/>
      <c r="D311" s="1"/>
      <c r="E311" s="1"/>
      <c r="F311" s="1"/>
      <c r="G311" s="1"/>
      <c r="H311" s="1"/>
      <c r="I311" s="1"/>
      <c r="J311" s="1"/>
      <c r="K311" s="1"/>
      <c r="L311" s="2"/>
      <c r="M311" s="2"/>
      <c r="N311" s="2"/>
      <c r="O311" s="2"/>
      <c r="P311" s="3"/>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c r="FK311" s="1"/>
      <c r="FL311" s="1"/>
      <c r="FM311" s="1"/>
      <c r="FN311" s="1"/>
    </row>
    <row r="312" spans="1:170" ht="15.75" customHeight="1">
      <c r="A312" s="1"/>
      <c r="B312" s="1"/>
      <c r="C312" s="1"/>
      <c r="D312" s="1"/>
      <c r="E312" s="1"/>
      <c r="F312" s="1"/>
      <c r="G312" s="1"/>
      <c r="H312" s="1"/>
      <c r="I312" s="1"/>
      <c r="J312" s="1"/>
      <c r="K312" s="1"/>
      <c r="L312" s="2"/>
      <c r="M312" s="2"/>
      <c r="N312" s="2"/>
      <c r="O312" s="2"/>
      <c r="P312" s="3"/>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c r="FK312" s="1"/>
      <c r="FL312" s="1"/>
      <c r="FM312" s="1"/>
      <c r="FN312" s="1"/>
    </row>
    <row r="313" spans="1:170" ht="15.75" customHeight="1">
      <c r="A313" s="1"/>
      <c r="B313" s="1"/>
      <c r="C313" s="1"/>
      <c r="D313" s="1"/>
      <c r="E313" s="1"/>
      <c r="F313" s="1"/>
      <c r="G313" s="1"/>
      <c r="H313" s="1"/>
      <c r="I313" s="1"/>
      <c r="J313" s="1"/>
      <c r="K313" s="1"/>
      <c r="L313" s="2"/>
      <c r="M313" s="2"/>
      <c r="N313" s="2"/>
      <c r="O313" s="2"/>
      <c r="P313" s="3"/>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c r="FK313" s="1"/>
      <c r="FL313" s="1"/>
      <c r="FM313" s="1"/>
      <c r="FN313" s="1"/>
    </row>
    <row r="314" spans="1:170" ht="15.75" customHeight="1">
      <c r="A314" s="1"/>
      <c r="B314" s="1"/>
      <c r="C314" s="1"/>
      <c r="D314" s="1"/>
      <c r="E314" s="1"/>
      <c r="F314" s="1"/>
      <c r="G314" s="1"/>
      <c r="H314" s="1"/>
      <c r="I314" s="1"/>
      <c r="J314" s="1"/>
      <c r="K314" s="1"/>
      <c r="L314" s="2"/>
      <c r="M314" s="2"/>
      <c r="N314" s="2"/>
      <c r="O314" s="2"/>
      <c r="P314" s="3"/>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c r="FK314" s="1"/>
      <c r="FL314" s="1"/>
      <c r="FM314" s="1"/>
      <c r="FN314" s="1"/>
    </row>
    <row r="315" spans="1:170" ht="15.75" customHeight="1">
      <c r="A315" s="1"/>
      <c r="B315" s="1"/>
      <c r="C315" s="1"/>
      <c r="D315" s="1"/>
      <c r="E315" s="1"/>
      <c r="F315" s="1"/>
      <c r="G315" s="1"/>
      <c r="H315" s="1"/>
      <c r="I315" s="1"/>
      <c r="J315" s="1"/>
      <c r="K315" s="1"/>
      <c r="L315" s="2"/>
      <c r="M315" s="2"/>
      <c r="N315" s="2"/>
      <c r="O315" s="2"/>
      <c r="P315" s="3"/>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c r="FK315" s="1"/>
      <c r="FL315" s="1"/>
      <c r="FM315" s="1"/>
      <c r="FN315" s="1"/>
    </row>
    <row r="316" spans="1:170" ht="15.75" customHeight="1">
      <c r="A316" s="1"/>
      <c r="B316" s="1"/>
      <c r="C316" s="1"/>
      <c r="D316" s="1"/>
      <c r="E316" s="1"/>
      <c r="F316" s="1"/>
      <c r="G316" s="1"/>
      <c r="H316" s="1"/>
      <c r="I316" s="1"/>
      <c r="J316" s="1"/>
      <c r="K316" s="1"/>
      <c r="L316" s="2"/>
      <c r="M316" s="2"/>
      <c r="N316" s="2"/>
      <c r="O316" s="2"/>
      <c r="P316" s="3"/>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c r="FJ316" s="1"/>
      <c r="FK316" s="1"/>
      <c r="FL316" s="1"/>
      <c r="FM316" s="1"/>
      <c r="FN316" s="1"/>
    </row>
    <row r="317" spans="1:170" ht="15.75" customHeight="1">
      <c r="A317" s="1"/>
      <c r="B317" s="1"/>
      <c r="C317" s="1"/>
      <c r="D317" s="1"/>
      <c r="E317" s="1"/>
      <c r="F317" s="1"/>
      <c r="G317" s="1"/>
      <c r="H317" s="1"/>
      <c r="I317" s="1"/>
      <c r="J317" s="1"/>
      <c r="K317" s="1"/>
      <c r="L317" s="2"/>
      <c r="M317" s="2"/>
      <c r="N317" s="2"/>
      <c r="O317" s="2"/>
      <c r="P317" s="3"/>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c r="FJ317" s="1"/>
      <c r="FK317" s="1"/>
      <c r="FL317" s="1"/>
      <c r="FM317" s="1"/>
      <c r="FN317" s="1"/>
    </row>
    <row r="318" spans="1:170" ht="15.75" customHeight="1">
      <c r="A318" s="1"/>
      <c r="B318" s="1"/>
      <c r="C318" s="1"/>
      <c r="D318" s="1"/>
      <c r="E318" s="1"/>
      <c r="F318" s="1"/>
      <c r="G318" s="1"/>
      <c r="H318" s="1"/>
      <c r="I318" s="1"/>
      <c r="J318" s="1"/>
      <c r="K318" s="1"/>
      <c r="L318" s="2"/>
      <c r="M318" s="2"/>
      <c r="N318" s="2"/>
      <c r="O318" s="2"/>
      <c r="P318" s="3"/>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c r="FJ318" s="1"/>
      <c r="FK318" s="1"/>
      <c r="FL318" s="1"/>
      <c r="FM318" s="1"/>
      <c r="FN318" s="1"/>
    </row>
    <row r="319" spans="1:170" ht="15.75" customHeight="1">
      <c r="A319" s="1"/>
      <c r="B319" s="1"/>
      <c r="C319" s="1"/>
      <c r="D319" s="1"/>
      <c r="E319" s="1"/>
      <c r="F319" s="1"/>
      <c r="G319" s="1"/>
      <c r="H319" s="1"/>
      <c r="I319" s="1"/>
      <c r="J319" s="1"/>
      <c r="K319" s="1"/>
      <c r="L319" s="2"/>
      <c r="M319" s="2"/>
      <c r="N319" s="2"/>
      <c r="O319" s="2"/>
      <c r="P319" s="3"/>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c r="FK319" s="1"/>
      <c r="FL319" s="1"/>
      <c r="FM319" s="1"/>
      <c r="FN319" s="1"/>
    </row>
    <row r="320" spans="1:170" ht="15.75" customHeight="1">
      <c r="A320" s="1"/>
      <c r="B320" s="1"/>
      <c r="C320" s="1"/>
      <c r="D320" s="1"/>
      <c r="E320" s="1"/>
      <c r="F320" s="1"/>
      <c r="G320" s="1"/>
      <c r="H320" s="1"/>
      <c r="I320" s="1"/>
      <c r="J320" s="1"/>
      <c r="K320" s="1"/>
      <c r="L320" s="2"/>
      <c r="M320" s="2"/>
      <c r="N320" s="2"/>
      <c r="O320" s="2"/>
      <c r="P320" s="3"/>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row>
    <row r="321" spans="1:170" ht="15.75" customHeight="1">
      <c r="A321" s="1"/>
      <c r="B321" s="1"/>
      <c r="C321" s="1"/>
      <c r="D321" s="1"/>
      <c r="E321" s="1"/>
      <c r="F321" s="1"/>
      <c r="G321" s="1"/>
      <c r="H321" s="1"/>
      <c r="I321" s="1"/>
      <c r="J321" s="1"/>
      <c r="K321" s="1"/>
      <c r="L321" s="2"/>
      <c r="M321" s="2"/>
      <c r="N321" s="2"/>
      <c r="O321" s="2"/>
      <c r="P321" s="3"/>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row>
    <row r="322" spans="1:170" ht="15.75" customHeight="1">
      <c r="A322" s="1"/>
      <c r="B322" s="1"/>
      <c r="C322" s="1"/>
      <c r="D322" s="1"/>
      <c r="E322" s="1"/>
      <c r="F322" s="1"/>
      <c r="G322" s="1"/>
      <c r="H322" s="1"/>
      <c r="I322" s="1"/>
      <c r="J322" s="1"/>
      <c r="K322" s="1"/>
      <c r="L322" s="2"/>
      <c r="M322" s="2"/>
      <c r="N322" s="2"/>
      <c r="O322" s="2"/>
      <c r="P322" s="3"/>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row>
    <row r="323" spans="1:170" ht="15.75" customHeight="1">
      <c r="A323" s="1"/>
      <c r="B323" s="1"/>
      <c r="C323" s="1"/>
      <c r="D323" s="1"/>
      <c r="E323" s="1"/>
      <c r="F323" s="1"/>
      <c r="G323" s="1"/>
      <c r="H323" s="1"/>
      <c r="I323" s="1"/>
      <c r="J323" s="1"/>
      <c r="K323" s="1"/>
      <c r="L323" s="2"/>
      <c r="M323" s="2"/>
      <c r="N323" s="2"/>
      <c r="O323" s="2"/>
      <c r="P323" s="3"/>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row>
    <row r="324" spans="1:170" ht="15.75" customHeight="1">
      <c r="A324" s="1"/>
      <c r="B324" s="1"/>
      <c r="C324" s="1"/>
      <c r="D324" s="1"/>
      <c r="E324" s="1"/>
      <c r="F324" s="1"/>
      <c r="G324" s="1"/>
      <c r="H324" s="1"/>
      <c r="I324" s="1"/>
      <c r="J324" s="1"/>
      <c r="K324" s="1"/>
      <c r="L324" s="2"/>
      <c r="M324" s="2"/>
      <c r="N324" s="2"/>
      <c r="O324" s="2"/>
      <c r="P324" s="3"/>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row>
    <row r="325" spans="1:170" ht="15.75" customHeight="1">
      <c r="A325" s="1"/>
      <c r="B325" s="1"/>
      <c r="C325" s="1"/>
      <c r="D325" s="1"/>
      <c r="E325" s="1"/>
      <c r="F325" s="1"/>
      <c r="G325" s="1"/>
      <c r="H325" s="1"/>
      <c r="I325" s="1"/>
      <c r="J325" s="1"/>
      <c r="K325" s="1"/>
      <c r="L325" s="2"/>
      <c r="M325" s="2"/>
      <c r="N325" s="2"/>
      <c r="O325" s="2"/>
      <c r="P325" s="3"/>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c r="FJ325" s="1"/>
      <c r="FK325" s="1"/>
      <c r="FL325" s="1"/>
      <c r="FM325" s="1"/>
      <c r="FN325" s="1"/>
    </row>
    <row r="326" spans="1:170" ht="15.75" customHeight="1">
      <c r="A326" s="1"/>
      <c r="B326" s="1"/>
      <c r="C326" s="1"/>
      <c r="D326" s="1"/>
      <c r="E326" s="1"/>
      <c r="F326" s="1"/>
      <c r="G326" s="1"/>
      <c r="H326" s="1"/>
      <c r="I326" s="1"/>
      <c r="J326" s="1"/>
      <c r="K326" s="1"/>
      <c r="L326" s="2"/>
      <c r="M326" s="2"/>
      <c r="N326" s="2"/>
      <c r="O326" s="2"/>
      <c r="P326" s="3"/>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c r="FJ326" s="1"/>
      <c r="FK326" s="1"/>
      <c r="FL326" s="1"/>
      <c r="FM326" s="1"/>
      <c r="FN326" s="1"/>
    </row>
    <row r="327" spans="1:170" ht="15.75" customHeight="1">
      <c r="A327" s="1"/>
      <c r="B327" s="1"/>
      <c r="C327" s="1"/>
      <c r="D327" s="1"/>
      <c r="E327" s="1"/>
      <c r="F327" s="1"/>
      <c r="G327" s="1"/>
      <c r="H327" s="1"/>
      <c r="I327" s="1"/>
      <c r="J327" s="1"/>
      <c r="K327" s="1"/>
      <c r="L327" s="2"/>
      <c r="M327" s="2"/>
      <c r="N327" s="2"/>
      <c r="O327" s="2"/>
      <c r="P327" s="3"/>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c r="FJ327" s="1"/>
      <c r="FK327" s="1"/>
      <c r="FL327" s="1"/>
      <c r="FM327" s="1"/>
      <c r="FN327" s="1"/>
    </row>
    <row r="328" spans="1:170" ht="15.75" customHeight="1">
      <c r="A328" s="1"/>
      <c r="B328" s="1"/>
      <c r="C328" s="1"/>
      <c r="D328" s="1"/>
      <c r="E328" s="1"/>
      <c r="F328" s="1"/>
      <c r="G328" s="1"/>
      <c r="H328" s="1"/>
      <c r="I328" s="1"/>
      <c r="J328" s="1"/>
      <c r="K328" s="1"/>
      <c r="L328" s="2"/>
      <c r="M328" s="2"/>
      <c r="N328" s="2"/>
      <c r="O328" s="2"/>
      <c r="P328" s="3"/>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c r="FJ328" s="1"/>
      <c r="FK328" s="1"/>
      <c r="FL328" s="1"/>
      <c r="FM328" s="1"/>
      <c r="FN328" s="1"/>
    </row>
    <row r="329" spans="1:170" ht="15.75" customHeight="1">
      <c r="A329" s="1"/>
      <c r="B329" s="1"/>
      <c r="C329" s="1"/>
      <c r="D329" s="1"/>
      <c r="E329" s="1"/>
      <c r="F329" s="1"/>
      <c r="G329" s="1"/>
      <c r="H329" s="1"/>
      <c r="I329" s="1"/>
      <c r="J329" s="1"/>
      <c r="K329" s="1"/>
      <c r="L329" s="2"/>
      <c r="M329" s="2"/>
      <c r="N329" s="2"/>
      <c r="O329" s="2"/>
      <c r="P329" s="3"/>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row>
    <row r="330" spans="1:170" ht="15.75" customHeight="1">
      <c r="A330" s="1"/>
      <c r="B330" s="1"/>
      <c r="C330" s="1"/>
      <c r="D330" s="1"/>
      <c r="E330" s="1"/>
      <c r="F330" s="1"/>
      <c r="G330" s="1"/>
      <c r="H330" s="1"/>
      <c r="I330" s="1"/>
      <c r="J330" s="1"/>
      <c r="K330" s="1"/>
      <c r="L330" s="2"/>
      <c r="M330" s="2"/>
      <c r="N330" s="2"/>
      <c r="O330" s="2"/>
      <c r="P330" s="3"/>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row>
    <row r="331" spans="1:170" ht="15.75" customHeight="1">
      <c r="A331" s="1"/>
      <c r="B331" s="1"/>
      <c r="C331" s="1"/>
      <c r="D331" s="1"/>
      <c r="E331" s="1"/>
      <c r="F331" s="1"/>
      <c r="G331" s="1"/>
      <c r="H331" s="1"/>
      <c r="I331" s="1"/>
      <c r="J331" s="1"/>
      <c r="K331" s="1"/>
      <c r="L331" s="2"/>
      <c r="M331" s="2"/>
      <c r="N331" s="2"/>
      <c r="O331" s="2"/>
      <c r="P331" s="3"/>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row>
    <row r="332" spans="1:170" ht="15.75" customHeight="1">
      <c r="A332" s="1"/>
      <c r="B332" s="1"/>
      <c r="C332" s="1"/>
      <c r="D332" s="1"/>
      <c r="E332" s="1"/>
      <c r="F332" s="1"/>
      <c r="G332" s="1"/>
      <c r="H332" s="1"/>
      <c r="I332" s="1"/>
      <c r="J332" s="1"/>
      <c r="K332" s="1"/>
      <c r="L332" s="2"/>
      <c r="M332" s="2"/>
      <c r="N332" s="2"/>
      <c r="O332" s="2"/>
      <c r="P332" s="3"/>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row>
    <row r="333" spans="1:170" ht="15.75" customHeight="1">
      <c r="A333" s="1"/>
      <c r="B333" s="1"/>
      <c r="C333" s="1"/>
      <c r="D333" s="1"/>
      <c r="E333" s="1"/>
      <c r="F333" s="1"/>
      <c r="G333" s="1"/>
      <c r="H333" s="1"/>
      <c r="I333" s="1"/>
      <c r="J333" s="1"/>
      <c r="K333" s="1"/>
      <c r="L333" s="2"/>
      <c r="M333" s="2"/>
      <c r="N333" s="2"/>
      <c r="O333" s="2"/>
      <c r="P333" s="3"/>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row>
    <row r="334" spans="1:170" ht="15.75" customHeight="1">
      <c r="A334" s="1"/>
      <c r="B334" s="1"/>
      <c r="C334" s="1"/>
      <c r="D334" s="1"/>
      <c r="E334" s="1"/>
      <c r="F334" s="1"/>
      <c r="G334" s="1"/>
      <c r="H334" s="1"/>
      <c r="I334" s="1"/>
      <c r="J334" s="1"/>
      <c r="K334" s="1"/>
      <c r="L334" s="2"/>
      <c r="M334" s="2"/>
      <c r="N334" s="2"/>
      <c r="O334" s="2"/>
      <c r="P334" s="3"/>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row>
    <row r="335" spans="1:170" ht="15.75" customHeight="1">
      <c r="A335" s="1"/>
      <c r="B335" s="1"/>
      <c r="C335" s="1"/>
      <c r="D335" s="1"/>
      <c r="E335" s="1"/>
      <c r="F335" s="1"/>
      <c r="G335" s="1"/>
      <c r="H335" s="1"/>
      <c r="I335" s="1"/>
      <c r="J335" s="1"/>
      <c r="K335" s="1"/>
      <c r="L335" s="2"/>
      <c r="M335" s="2"/>
      <c r="N335" s="2"/>
      <c r="O335" s="2"/>
      <c r="P335" s="3"/>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row>
    <row r="336" spans="1:170" ht="15.75" customHeight="1">
      <c r="A336" s="1"/>
      <c r="B336" s="1"/>
      <c r="C336" s="1"/>
      <c r="D336" s="1"/>
      <c r="E336" s="1"/>
      <c r="F336" s="1"/>
      <c r="G336" s="1"/>
      <c r="H336" s="1"/>
      <c r="I336" s="1"/>
      <c r="J336" s="1"/>
      <c r="K336" s="1"/>
      <c r="L336" s="2"/>
      <c r="M336" s="2"/>
      <c r="N336" s="2"/>
      <c r="O336" s="2"/>
      <c r="P336" s="3"/>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row>
    <row r="337" spans="1:170" ht="15.75" customHeight="1">
      <c r="A337" s="1"/>
      <c r="B337" s="1"/>
      <c r="C337" s="1"/>
      <c r="D337" s="1"/>
      <c r="E337" s="1"/>
      <c r="F337" s="1"/>
      <c r="G337" s="1"/>
      <c r="H337" s="1"/>
      <c r="I337" s="1"/>
      <c r="J337" s="1"/>
      <c r="K337" s="1"/>
      <c r="L337" s="2"/>
      <c r="M337" s="2"/>
      <c r="N337" s="2"/>
      <c r="O337" s="2"/>
      <c r="P337" s="3"/>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row>
    <row r="338" spans="1:170" ht="15.75" customHeight="1">
      <c r="A338" s="1"/>
      <c r="B338" s="1"/>
      <c r="C338" s="1"/>
      <c r="D338" s="1"/>
      <c r="E338" s="1"/>
      <c r="F338" s="1"/>
      <c r="G338" s="1"/>
      <c r="H338" s="1"/>
      <c r="I338" s="1"/>
      <c r="J338" s="1"/>
      <c r="K338" s="1"/>
      <c r="L338" s="2"/>
      <c r="M338" s="2"/>
      <c r="N338" s="2"/>
      <c r="O338" s="2"/>
      <c r="P338" s="3"/>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row>
    <row r="339" spans="1:170" ht="15.75" customHeight="1">
      <c r="A339" s="1"/>
      <c r="B339" s="1"/>
      <c r="C339" s="1"/>
      <c r="D339" s="1"/>
      <c r="E339" s="1"/>
      <c r="F339" s="1"/>
      <c r="G339" s="1"/>
      <c r="H339" s="1"/>
      <c r="I339" s="1"/>
      <c r="J339" s="1"/>
      <c r="K339" s="1"/>
      <c r="L339" s="2"/>
      <c r="M339" s="2"/>
      <c r="N339" s="2"/>
      <c r="O339" s="2"/>
      <c r="P339" s="3"/>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row>
    <row r="340" spans="1:170" ht="15.75" customHeight="1">
      <c r="A340" s="1"/>
      <c r="B340" s="1"/>
      <c r="C340" s="1"/>
      <c r="D340" s="1"/>
      <c r="E340" s="1"/>
      <c r="F340" s="1"/>
      <c r="G340" s="1"/>
      <c r="H340" s="1"/>
      <c r="I340" s="1"/>
      <c r="J340" s="1"/>
      <c r="K340" s="1"/>
      <c r="L340" s="2"/>
      <c r="M340" s="2"/>
      <c r="N340" s="2"/>
      <c r="O340" s="2"/>
      <c r="P340" s="3"/>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row>
    <row r="341" spans="1:170" ht="15.75" customHeight="1">
      <c r="A341" s="1"/>
      <c r="B341" s="1"/>
      <c r="C341" s="1"/>
      <c r="D341" s="1"/>
      <c r="E341" s="1"/>
      <c r="F341" s="1"/>
      <c r="G341" s="1"/>
      <c r="H341" s="1"/>
      <c r="I341" s="1"/>
      <c r="J341" s="1"/>
      <c r="K341" s="1"/>
      <c r="L341" s="2"/>
      <c r="M341" s="2"/>
      <c r="N341" s="2"/>
      <c r="O341" s="2"/>
      <c r="P341" s="3"/>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row>
    <row r="342" spans="1:170" ht="15.75" customHeight="1">
      <c r="A342" s="1"/>
      <c r="B342" s="1"/>
      <c r="C342" s="1"/>
      <c r="D342" s="1"/>
      <c r="E342" s="1"/>
      <c r="F342" s="1"/>
      <c r="G342" s="1"/>
      <c r="H342" s="1"/>
      <c r="I342" s="1"/>
      <c r="J342" s="1"/>
      <c r="K342" s="1"/>
      <c r="L342" s="2"/>
      <c r="M342" s="2"/>
      <c r="N342" s="2"/>
      <c r="O342" s="2"/>
      <c r="P342" s="3"/>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row>
    <row r="343" spans="1:170" ht="15.75" customHeight="1">
      <c r="A343" s="1"/>
      <c r="B343" s="1"/>
      <c r="C343" s="1"/>
      <c r="D343" s="1"/>
      <c r="E343" s="1"/>
      <c r="F343" s="1"/>
      <c r="G343" s="1"/>
      <c r="H343" s="1"/>
      <c r="I343" s="1"/>
      <c r="J343" s="1"/>
      <c r="K343" s="1"/>
      <c r="L343" s="2"/>
      <c r="M343" s="2"/>
      <c r="N343" s="2"/>
      <c r="O343" s="2"/>
      <c r="P343" s="3"/>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row>
    <row r="344" spans="1:170" ht="15.75" customHeight="1">
      <c r="A344" s="1"/>
      <c r="B344" s="1"/>
      <c r="C344" s="1"/>
      <c r="D344" s="1"/>
      <c r="E344" s="1"/>
      <c r="F344" s="1"/>
      <c r="G344" s="1"/>
      <c r="H344" s="1"/>
      <c r="I344" s="1"/>
      <c r="J344" s="1"/>
      <c r="K344" s="1"/>
      <c r="L344" s="2"/>
      <c r="M344" s="2"/>
      <c r="N344" s="2"/>
      <c r="O344" s="2"/>
      <c r="P344" s="3"/>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row>
    <row r="345" spans="1:170" ht="15.75" customHeight="1">
      <c r="A345" s="1"/>
      <c r="B345" s="1"/>
      <c r="C345" s="1"/>
      <c r="D345" s="1"/>
      <c r="E345" s="1"/>
      <c r="F345" s="1"/>
      <c r="G345" s="1"/>
      <c r="H345" s="1"/>
      <c r="I345" s="1"/>
      <c r="J345" s="1"/>
      <c r="K345" s="1"/>
      <c r="L345" s="2"/>
      <c r="M345" s="2"/>
      <c r="N345" s="2"/>
      <c r="O345" s="2"/>
      <c r="P345" s="3"/>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row>
    <row r="346" spans="1:170" ht="15.75" customHeight="1">
      <c r="A346" s="1"/>
      <c r="B346" s="1"/>
      <c r="C346" s="1"/>
      <c r="D346" s="1"/>
      <c r="E346" s="1"/>
      <c r="F346" s="1"/>
      <c r="G346" s="1"/>
      <c r="H346" s="1"/>
      <c r="I346" s="1"/>
      <c r="J346" s="1"/>
      <c r="K346" s="1"/>
      <c r="L346" s="2"/>
      <c r="M346" s="2"/>
      <c r="N346" s="2"/>
      <c r="O346" s="2"/>
      <c r="P346" s="3"/>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row>
    <row r="347" spans="1:170" ht="15.75" customHeight="1">
      <c r="A347" s="1"/>
      <c r="B347" s="1"/>
      <c r="C347" s="1"/>
      <c r="D347" s="1"/>
      <c r="E347" s="1"/>
      <c r="F347" s="1"/>
      <c r="G347" s="1"/>
      <c r="H347" s="1"/>
      <c r="I347" s="1"/>
      <c r="J347" s="1"/>
      <c r="K347" s="1"/>
      <c r="L347" s="2"/>
      <c r="M347" s="2"/>
      <c r="N347" s="2"/>
      <c r="O347" s="2"/>
      <c r="P347" s="3"/>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c r="FK347" s="1"/>
      <c r="FL347" s="1"/>
      <c r="FM347" s="1"/>
      <c r="FN347" s="1"/>
    </row>
    <row r="348" spans="1:170" ht="15.75" customHeight="1">
      <c r="A348" s="1"/>
      <c r="B348" s="1"/>
      <c r="C348" s="1"/>
      <c r="D348" s="1"/>
      <c r="E348" s="1"/>
      <c r="F348" s="1"/>
      <c r="G348" s="1"/>
      <c r="H348" s="1"/>
      <c r="I348" s="1"/>
      <c r="J348" s="1"/>
      <c r="K348" s="1"/>
      <c r="L348" s="2"/>
      <c r="M348" s="2"/>
      <c r="N348" s="2"/>
      <c r="O348" s="2"/>
      <c r="P348" s="3"/>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c r="FK348" s="1"/>
      <c r="FL348" s="1"/>
      <c r="FM348" s="1"/>
      <c r="FN348" s="1"/>
    </row>
    <row r="349" spans="1:170" ht="15.75" customHeight="1">
      <c r="A349" s="1"/>
      <c r="B349" s="1"/>
      <c r="C349" s="1"/>
      <c r="D349" s="1"/>
      <c r="E349" s="1"/>
      <c r="F349" s="1"/>
      <c r="G349" s="1"/>
      <c r="H349" s="1"/>
      <c r="I349" s="1"/>
      <c r="J349" s="1"/>
      <c r="K349" s="1"/>
      <c r="L349" s="2"/>
      <c r="M349" s="2"/>
      <c r="N349" s="2"/>
      <c r="O349" s="2"/>
      <c r="P349" s="3"/>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row>
    <row r="350" spans="1:170" ht="15.75" customHeight="1">
      <c r="A350" s="1"/>
      <c r="B350" s="1"/>
      <c r="C350" s="1"/>
      <c r="D350" s="1"/>
      <c r="E350" s="1"/>
      <c r="F350" s="1"/>
      <c r="G350" s="1"/>
      <c r="H350" s="1"/>
      <c r="I350" s="1"/>
      <c r="J350" s="1"/>
      <c r="K350" s="1"/>
      <c r="L350" s="2"/>
      <c r="M350" s="2"/>
      <c r="N350" s="2"/>
      <c r="O350" s="2"/>
      <c r="P350" s="3"/>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row>
    <row r="351" spans="1:170" ht="15.75" customHeight="1">
      <c r="A351" s="1"/>
      <c r="B351" s="1"/>
      <c r="C351" s="1"/>
      <c r="D351" s="1"/>
      <c r="E351" s="1"/>
      <c r="F351" s="1"/>
      <c r="G351" s="1"/>
      <c r="H351" s="1"/>
      <c r="I351" s="1"/>
      <c r="J351" s="1"/>
      <c r="K351" s="1"/>
      <c r="L351" s="2"/>
      <c r="M351" s="2"/>
      <c r="N351" s="2"/>
      <c r="O351" s="2"/>
      <c r="P351" s="3"/>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row>
    <row r="352" spans="1:170" ht="15.75" customHeight="1">
      <c r="A352" s="1"/>
      <c r="B352" s="1"/>
      <c r="C352" s="1"/>
      <c r="D352" s="1"/>
      <c r="E352" s="1"/>
      <c r="F352" s="1"/>
      <c r="G352" s="1"/>
      <c r="H352" s="1"/>
      <c r="I352" s="1"/>
      <c r="J352" s="1"/>
      <c r="K352" s="1"/>
      <c r="L352" s="2"/>
      <c r="M352" s="2"/>
      <c r="N352" s="2"/>
      <c r="O352" s="2"/>
      <c r="P352" s="3"/>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c r="FJ352" s="1"/>
      <c r="FK352" s="1"/>
      <c r="FL352" s="1"/>
      <c r="FM352" s="1"/>
      <c r="FN352" s="1"/>
    </row>
    <row r="353" spans="1:170" ht="15.75" customHeight="1">
      <c r="A353" s="1"/>
      <c r="B353" s="1"/>
      <c r="C353" s="1"/>
      <c r="D353" s="1"/>
      <c r="E353" s="1"/>
      <c r="F353" s="1"/>
      <c r="G353" s="1"/>
      <c r="H353" s="1"/>
      <c r="I353" s="1"/>
      <c r="J353" s="1"/>
      <c r="K353" s="1"/>
      <c r="L353" s="2"/>
      <c r="M353" s="2"/>
      <c r="N353" s="2"/>
      <c r="O353" s="2"/>
      <c r="P353" s="3"/>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c r="FK353" s="1"/>
      <c r="FL353" s="1"/>
      <c r="FM353" s="1"/>
      <c r="FN353" s="1"/>
    </row>
    <row r="354" spans="1:170" ht="15.75" customHeight="1">
      <c r="A354" s="1"/>
      <c r="B354" s="1"/>
      <c r="C354" s="1"/>
      <c r="D354" s="1"/>
      <c r="E354" s="1"/>
      <c r="F354" s="1"/>
      <c r="G354" s="1"/>
      <c r="H354" s="1"/>
      <c r="I354" s="1"/>
      <c r="J354" s="1"/>
      <c r="K354" s="1"/>
      <c r="L354" s="2"/>
      <c r="M354" s="2"/>
      <c r="N354" s="2"/>
      <c r="O354" s="2"/>
      <c r="P354" s="3"/>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c r="FK354" s="1"/>
      <c r="FL354" s="1"/>
      <c r="FM354" s="1"/>
      <c r="FN354" s="1"/>
    </row>
    <row r="355" spans="1:170" ht="15.75" customHeight="1">
      <c r="A355" s="1"/>
      <c r="B355" s="1"/>
      <c r="C355" s="1"/>
      <c r="D355" s="1"/>
      <c r="E355" s="1"/>
      <c r="F355" s="1"/>
      <c r="G355" s="1"/>
      <c r="H355" s="1"/>
      <c r="I355" s="1"/>
      <c r="J355" s="1"/>
      <c r="K355" s="1"/>
      <c r="L355" s="2"/>
      <c r="M355" s="2"/>
      <c r="N355" s="2"/>
      <c r="O355" s="2"/>
      <c r="P355" s="3"/>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c r="FK355" s="1"/>
      <c r="FL355" s="1"/>
      <c r="FM355" s="1"/>
      <c r="FN355" s="1"/>
    </row>
    <row r="356" spans="1:170" ht="15.75" customHeight="1">
      <c r="A356" s="1"/>
      <c r="B356" s="1"/>
      <c r="C356" s="1"/>
      <c r="D356" s="1"/>
      <c r="E356" s="1"/>
      <c r="F356" s="1"/>
      <c r="G356" s="1"/>
      <c r="H356" s="1"/>
      <c r="I356" s="1"/>
      <c r="J356" s="1"/>
      <c r="K356" s="1"/>
      <c r="L356" s="2"/>
      <c r="M356" s="2"/>
      <c r="N356" s="2"/>
      <c r="O356" s="2"/>
      <c r="P356" s="3"/>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row>
    <row r="357" spans="1:170" ht="15.75" customHeight="1">
      <c r="A357" s="1"/>
      <c r="B357" s="1"/>
      <c r="C357" s="1"/>
      <c r="D357" s="1"/>
      <c r="E357" s="1"/>
      <c r="F357" s="1"/>
      <c r="G357" s="1"/>
      <c r="H357" s="1"/>
      <c r="I357" s="1"/>
      <c r="J357" s="1"/>
      <c r="K357" s="1"/>
      <c r="L357" s="2"/>
      <c r="M357" s="2"/>
      <c r="N357" s="2"/>
      <c r="O357" s="2"/>
      <c r="P357" s="3"/>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row>
    <row r="358" spans="1:170" ht="15.75" customHeight="1">
      <c r="A358" s="1"/>
      <c r="B358" s="1"/>
      <c r="C358" s="1"/>
      <c r="D358" s="1"/>
      <c r="E358" s="1"/>
      <c r="F358" s="1"/>
      <c r="G358" s="1"/>
      <c r="H358" s="1"/>
      <c r="I358" s="1"/>
      <c r="J358" s="1"/>
      <c r="K358" s="1"/>
      <c r="L358" s="2"/>
      <c r="M358" s="2"/>
      <c r="N358" s="2"/>
      <c r="O358" s="2"/>
      <c r="P358" s="3"/>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row>
    <row r="359" spans="1:170" ht="15.75" customHeight="1">
      <c r="A359" s="1"/>
      <c r="B359" s="1"/>
      <c r="C359" s="1"/>
      <c r="D359" s="1"/>
      <c r="E359" s="1"/>
      <c r="F359" s="1"/>
      <c r="G359" s="1"/>
      <c r="H359" s="1"/>
      <c r="I359" s="1"/>
      <c r="J359" s="1"/>
      <c r="K359" s="1"/>
      <c r="L359" s="2"/>
      <c r="M359" s="2"/>
      <c r="N359" s="2"/>
      <c r="O359" s="2"/>
      <c r="P359" s="3"/>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row>
    <row r="360" spans="1:170" ht="15.75" customHeight="1">
      <c r="A360" s="1"/>
      <c r="B360" s="1"/>
      <c r="C360" s="1"/>
      <c r="D360" s="1"/>
      <c r="E360" s="1"/>
      <c r="F360" s="1"/>
      <c r="G360" s="1"/>
      <c r="H360" s="1"/>
      <c r="I360" s="1"/>
      <c r="J360" s="1"/>
      <c r="K360" s="1"/>
      <c r="L360" s="2"/>
      <c r="M360" s="2"/>
      <c r="N360" s="2"/>
      <c r="O360" s="2"/>
      <c r="P360" s="3"/>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row>
    <row r="361" spans="1:170" ht="15.75" customHeight="1">
      <c r="A361" s="1"/>
      <c r="B361" s="1"/>
      <c r="C361" s="1"/>
      <c r="D361" s="1"/>
      <c r="E361" s="1"/>
      <c r="F361" s="1"/>
      <c r="G361" s="1"/>
      <c r="H361" s="1"/>
      <c r="I361" s="1"/>
      <c r="J361" s="1"/>
      <c r="K361" s="1"/>
      <c r="L361" s="2"/>
      <c r="M361" s="2"/>
      <c r="N361" s="2"/>
      <c r="O361" s="2"/>
      <c r="P361" s="3"/>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c r="FJ361" s="1"/>
      <c r="FK361" s="1"/>
      <c r="FL361" s="1"/>
      <c r="FM361" s="1"/>
      <c r="FN361" s="1"/>
    </row>
    <row r="362" spans="1:170" ht="15.75" customHeight="1">
      <c r="A362" s="1"/>
      <c r="B362" s="1"/>
      <c r="C362" s="1"/>
      <c r="D362" s="1"/>
      <c r="E362" s="1"/>
      <c r="F362" s="1"/>
      <c r="G362" s="1"/>
      <c r="H362" s="1"/>
      <c r="I362" s="1"/>
      <c r="J362" s="1"/>
      <c r="K362" s="1"/>
      <c r="L362" s="2"/>
      <c r="M362" s="2"/>
      <c r="N362" s="2"/>
      <c r="O362" s="2"/>
      <c r="P362" s="3"/>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c r="FJ362" s="1"/>
      <c r="FK362" s="1"/>
      <c r="FL362" s="1"/>
      <c r="FM362" s="1"/>
      <c r="FN362" s="1"/>
    </row>
    <row r="363" spans="1:170" ht="15.75" customHeight="1">
      <c r="A363" s="1"/>
      <c r="B363" s="1"/>
      <c r="C363" s="1"/>
      <c r="D363" s="1"/>
      <c r="E363" s="1"/>
      <c r="F363" s="1"/>
      <c r="G363" s="1"/>
      <c r="H363" s="1"/>
      <c r="I363" s="1"/>
      <c r="J363" s="1"/>
      <c r="K363" s="1"/>
      <c r="L363" s="2"/>
      <c r="M363" s="2"/>
      <c r="N363" s="2"/>
      <c r="O363" s="2"/>
      <c r="P363" s="3"/>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c r="FJ363" s="1"/>
      <c r="FK363" s="1"/>
      <c r="FL363" s="1"/>
      <c r="FM363" s="1"/>
      <c r="FN363" s="1"/>
    </row>
    <row r="364" spans="1:170" ht="15.75" customHeight="1">
      <c r="A364" s="1"/>
      <c r="B364" s="1"/>
      <c r="C364" s="1"/>
      <c r="D364" s="1"/>
      <c r="E364" s="1"/>
      <c r="F364" s="1"/>
      <c r="G364" s="1"/>
      <c r="H364" s="1"/>
      <c r="I364" s="1"/>
      <c r="J364" s="1"/>
      <c r="K364" s="1"/>
      <c r="L364" s="2"/>
      <c r="M364" s="2"/>
      <c r="N364" s="2"/>
      <c r="O364" s="2"/>
      <c r="P364" s="3"/>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c r="FJ364" s="1"/>
      <c r="FK364" s="1"/>
      <c r="FL364" s="1"/>
      <c r="FM364" s="1"/>
      <c r="FN364" s="1"/>
    </row>
    <row r="365" spans="1:170" ht="15.75" customHeight="1">
      <c r="A365" s="1"/>
      <c r="B365" s="1"/>
      <c r="C365" s="1"/>
      <c r="D365" s="1"/>
      <c r="E365" s="1"/>
      <c r="F365" s="1"/>
      <c r="G365" s="1"/>
      <c r="H365" s="1"/>
      <c r="I365" s="1"/>
      <c r="J365" s="1"/>
      <c r="K365" s="1"/>
      <c r="L365" s="2"/>
      <c r="M365" s="2"/>
      <c r="N365" s="2"/>
      <c r="O365" s="2"/>
      <c r="P365" s="3"/>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c r="FJ365" s="1"/>
      <c r="FK365" s="1"/>
      <c r="FL365" s="1"/>
      <c r="FM365" s="1"/>
      <c r="FN365" s="1"/>
    </row>
    <row r="366" spans="1:170" ht="15.75" customHeight="1">
      <c r="A366" s="1"/>
      <c r="B366" s="1"/>
      <c r="C366" s="1"/>
      <c r="D366" s="1"/>
      <c r="E366" s="1"/>
      <c r="F366" s="1"/>
      <c r="G366" s="1"/>
      <c r="H366" s="1"/>
      <c r="I366" s="1"/>
      <c r="J366" s="1"/>
      <c r="K366" s="1"/>
      <c r="L366" s="2"/>
      <c r="M366" s="2"/>
      <c r="N366" s="2"/>
      <c r="O366" s="2"/>
      <c r="P366" s="3"/>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c r="FJ366" s="1"/>
      <c r="FK366" s="1"/>
      <c r="FL366" s="1"/>
      <c r="FM366" s="1"/>
      <c r="FN366" s="1"/>
    </row>
    <row r="367" spans="1:170" ht="15.75" customHeight="1">
      <c r="A367" s="1"/>
      <c r="B367" s="1"/>
      <c r="C367" s="1"/>
      <c r="D367" s="1"/>
      <c r="E367" s="1"/>
      <c r="F367" s="1"/>
      <c r="G367" s="1"/>
      <c r="H367" s="1"/>
      <c r="I367" s="1"/>
      <c r="J367" s="1"/>
      <c r="K367" s="1"/>
      <c r="L367" s="2"/>
      <c r="M367" s="2"/>
      <c r="N367" s="2"/>
      <c r="O367" s="2"/>
      <c r="P367" s="3"/>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c r="FJ367" s="1"/>
      <c r="FK367" s="1"/>
      <c r="FL367" s="1"/>
      <c r="FM367" s="1"/>
      <c r="FN367" s="1"/>
    </row>
    <row r="368" spans="1:170" ht="15.75" customHeight="1">
      <c r="A368" s="1"/>
      <c r="B368" s="1"/>
      <c r="C368" s="1"/>
      <c r="D368" s="1"/>
      <c r="E368" s="1"/>
      <c r="F368" s="1"/>
      <c r="G368" s="1"/>
      <c r="H368" s="1"/>
      <c r="I368" s="1"/>
      <c r="J368" s="1"/>
      <c r="K368" s="1"/>
      <c r="L368" s="2"/>
      <c r="M368" s="2"/>
      <c r="N368" s="2"/>
      <c r="O368" s="2"/>
      <c r="P368" s="3"/>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c r="FJ368" s="1"/>
      <c r="FK368" s="1"/>
      <c r="FL368" s="1"/>
      <c r="FM368" s="1"/>
      <c r="FN368" s="1"/>
    </row>
    <row r="369" spans="1:170" ht="15.75" customHeight="1">
      <c r="A369" s="1"/>
      <c r="B369" s="1"/>
      <c r="C369" s="1"/>
      <c r="D369" s="1"/>
      <c r="E369" s="1"/>
      <c r="F369" s="1"/>
      <c r="G369" s="1"/>
      <c r="H369" s="1"/>
      <c r="I369" s="1"/>
      <c r="J369" s="1"/>
      <c r="K369" s="1"/>
      <c r="L369" s="2"/>
      <c r="M369" s="2"/>
      <c r="N369" s="2"/>
      <c r="O369" s="2"/>
      <c r="P369" s="3"/>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c r="FJ369" s="1"/>
      <c r="FK369" s="1"/>
      <c r="FL369" s="1"/>
      <c r="FM369" s="1"/>
      <c r="FN369" s="1"/>
    </row>
    <row r="370" spans="1:170" ht="15.75" customHeight="1">
      <c r="A370" s="1"/>
      <c r="B370" s="1"/>
      <c r="C370" s="1"/>
      <c r="D370" s="1"/>
      <c r="E370" s="1"/>
      <c r="F370" s="1"/>
      <c r="G370" s="1"/>
      <c r="H370" s="1"/>
      <c r="I370" s="1"/>
      <c r="J370" s="1"/>
      <c r="K370" s="1"/>
      <c r="L370" s="2"/>
      <c r="M370" s="2"/>
      <c r="N370" s="2"/>
      <c r="O370" s="2"/>
      <c r="P370" s="3"/>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c r="FJ370" s="1"/>
      <c r="FK370" s="1"/>
      <c r="FL370" s="1"/>
      <c r="FM370" s="1"/>
      <c r="FN370" s="1"/>
    </row>
    <row r="371" spans="1:170" ht="15.75" customHeight="1">
      <c r="A371" s="1"/>
      <c r="B371" s="1"/>
      <c r="C371" s="1"/>
      <c r="D371" s="1"/>
      <c r="E371" s="1"/>
      <c r="F371" s="1"/>
      <c r="G371" s="1"/>
      <c r="H371" s="1"/>
      <c r="I371" s="1"/>
      <c r="J371" s="1"/>
      <c r="K371" s="1"/>
      <c r="L371" s="2"/>
      <c r="M371" s="2"/>
      <c r="N371" s="2"/>
      <c r="O371" s="2"/>
      <c r="P371" s="3"/>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c r="FJ371" s="1"/>
      <c r="FK371" s="1"/>
      <c r="FL371" s="1"/>
      <c r="FM371" s="1"/>
      <c r="FN371" s="1"/>
    </row>
    <row r="372" spans="1:170" ht="15.75" customHeight="1">
      <c r="A372" s="1"/>
      <c r="B372" s="1"/>
      <c r="C372" s="1"/>
      <c r="D372" s="1"/>
      <c r="E372" s="1"/>
      <c r="F372" s="1"/>
      <c r="G372" s="1"/>
      <c r="H372" s="1"/>
      <c r="I372" s="1"/>
      <c r="J372" s="1"/>
      <c r="K372" s="1"/>
      <c r="L372" s="2"/>
      <c r="M372" s="2"/>
      <c r="N372" s="2"/>
      <c r="O372" s="2"/>
      <c r="P372" s="3"/>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c r="FJ372" s="1"/>
      <c r="FK372" s="1"/>
      <c r="FL372" s="1"/>
      <c r="FM372" s="1"/>
      <c r="FN372" s="1"/>
    </row>
    <row r="373" spans="1:170" ht="15.75" customHeight="1">
      <c r="A373" s="1"/>
      <c r="B373" s="1"/>
      <c r="C373" s="1"/>
      <c r="D373" s="1"/>
      <c r="E373" s="1"/>
      <c r="F373" s="1"/>
      <c r="G373" s="1"/>
      <c r="H373" s="1"/>
      <c r="I373" s="1"/>
      <c r="J373" s="1"/>
      <c r="K373" s="1"/>
      <c r="L373" s="2"/>
      <c r="M373" s="2"/>
      <c r="N373" s="2"/>
      <c r="O373" s="2"/>
      <c r="P373" s="3"/>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c r="FJ373" s="1"/>
      <c r="FK373" s="1"/>
      <c r="FL373" s="1"/>
      <c r="FM373" s="1"/>
      <c r="FN373" s="1"/>
    </row>
    <row r="374" spans="1:170" ht="15.75" customHeight="1">
      <c r="A374" s="1"/>
      <c r="B374" s="1"/>
      <c r="C374" s="1"/>
      <c r="D374" s="1"/>
      <c r="E374" s="1"/>
      <c r="F374" s="1"/>
      <c r="G374" s="1"/>
      <c r="H374" s="1"/>
      <c r="I374" s="1"/>
      <c r="J374" s="1"/>
      <c r="K374" s="1"/>
      <c r="L374" s="2"/>
      <c r="M374" s="2"/>
      <c r="N374" s="2"/>
      <c r="O374" s="2"/>
      <c r="P374" s="3"/>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c r="FJ374" s="1"/>
      <c r="FK374" s="1"/>
      <c r="FL374" s="1"/>
      <c r="FM374" s="1"/>
      <c r="FN374" s="1"/>
    </row>
    <row r="375" spans="1:170" ht="15.75" customHeight="1">
      <c r="A375" s="1"/>
      <c r="B375" s="1"/>
      <c r="C375" s="1"/>
      <c r="D375" s="1"/>
      <c r="E375" s="1"/>
      <c r="F375" s="1"/>
      <c r="G375" s="1"/>
      <c r="H375" s="1"/>
      <c r="I375" s="1"/>
      <c r="J375" s="1"/>
      <c r="K375" s="1"/>
      <c r="L375" s="2"/>
      <c r="M375" s="2"/>
      <c r="N375" s="2"/>
      <c r="O375" s="2"/>
      <c r="P375" s="3"/>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c r="FJ375" s="1"/>
      <c r="FK375" s="1"/>
      <c r="FL375" s="1"/>
      <c r="FM375" s="1"/>
      <c r="FN375" s="1"/>
    </row>
    <row r="376" spans="1:170" ht="15.75" customHeight="1">
      <c r="A376" s="1"/>
      <c r="B376" s="1"/>
      <c r="C376" s="1"/>
      <c r="D376" s="1"/>
      <c r="E376" s="1"/>
      <c r="F376" s="1"/>
      <c r="G376" s="1"/>
      <c r="H376" s="1"/>
      <c r="I376" s="1"/>
      <c r="J376" s="1"/>
      <c r="K376" s="1"/>
      <c r="L376" s="2"/>
      <c r="M376" s="2"/>
      <c r="N376" s="2"/>
      <c r="O376" s="2"/>
      <c r="P376" s="3"/>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c r="FJ376" s="1"/>
      <c r="FK376" s="1"/>
      <c r="FL376" s="1"/>
      <c r="FM376" s="1"/>
      <c r="FN376" s="1"/>
    </row>
    <row r="377" spans="1:170" ht="15.75" customHeight="1">
      <c r="A377" s="1"/>
      <c r="B377" s="1"/>
      <c r="C377" s="1"/>
      <c r="D377" s="1"/>
      <c r="E377" s="1"/>
      <c r="F377" s="1"/>
      <c r="G377" s="1"/>
      <c r="H377" s="1"/>
      <c r="I377" s="1"/>
      <c r="J377" s="1"/>
      <c r="K377" s="1"/>
      <c r="L377" s="2"/>
      <c r="M377" s="2"/>
      <c r="N377" s="2"/>
      <c r="O377" s="2"/>
      <c r="P377" s="3"/>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row>
    <row r="378" spans="1:170" ht="15.75" customHeight="1">
      <c r="A378" s="1"/>
      <c r="B378" s="1"/>
      <c r="C378" s="1"/>
      <c r="D378" s="1"/>
      <c r="E378" s="1"/>
      <c r="F378" s="1"/>
      <c r="G378" s="1"/>
      <c r="H378" s="1"/>
      <c r="I378" s="1"/>
      <c r="J378" s="1"/>
      <c r="K378" s="1"/>
      <c r="L378" s="2"/>
      <c r="M378" s="2"/>
      <c r="N378" s="2"/>
      <c r="O378" s="2"/>
      <c r="P378" s="3"/>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row>
    <row r="379" spans="1:170" ht="15.75" customHeight="1">
      <c r="A379" s="1"/>
      <c r="B379" s="1"/>
      <c r="C379" s="1"/>
      <c r="D379" s="1"/>
      <c r="E379" s="1"/>
      <c r="F379" s="1"/>
      <c r="G379" s="1"/>
      <c r="H379" s="1"/>
      <c r="I379" s="1"/>
      <c r="J379" s="1"/>
      <c r="K379" s="1"/>
      <c r="L379" s="2"/>
      <c r="M379" s="2"/>
      <c r="N379" s="2"/>
      <c r="O379" s="2"/>
      <c r="P379" s="3"/>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row>
    <row r="380" spans="1:170" ht="15.75" customHeight="1">
      <c r="A380" s="1"/>
      <c r="B380" s="1"/>
      <c r="C380" s="1"/>
      <c r="D380" s="1"/>
      <c r="E380" s="1"/>
      <c r="F380" s="1"/>
      <c r="G380" s="1"/>
      <c r="H380" s="1"/>
      <c r="I380" s="1"/>
      <c r="J380" s="1"/>
      <c r="K380" s="1"/>
      <c r="L380" s="2"/>
      <c r="M380" s="2"/>
      <c r="N380" s="2"/>
      <c r="O380" s="2"/>
      <c r="P380" s="3"/>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row>
    <row r="381" spans="1:170" ht="15.75" customHeight="1">
      <c r="A381" s="1"/>
      <c r="B381" s="1"/>
      <c r="C381" s="1"/>
      <c r="D381" s="1"/>
      <c r="E381" s="1"/>
      <c r="F381" s="1"/>
      <c r="G381" s="1"/>
      <c r="H381" s="1"/>
      <c r="I381" s="1"/>
      <c r="J381" s="1"/>
      <c r="K381" s="1"/>
      <c r="L381" s="2"/>
      <c r="M381" s="2"/>
      <c r="N381" s="2"/>
      <c r="O381" s="2"/>
      <c r="P381" s="3"/>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row>
    <row r="382" spans="1:170" ht="15.75" customHeight="1">
      <c r="A382" s="1"/>
      <c r="B382" s="1"/>
      <c r="C382" s="1"/>
      <c r="D382" s="1"/>
      <c r="E382" s="1"/>
      <c r="F382" s="1"/>
      <c r="G382" s="1"/>
      <c r="H382" s="1"/>
      <c r="I382" s="1"/>
      <c r="J382" s="1"/>
      <c r="K382" s="1"/>
      <c r="L382" s="2"/>
      <c r="M382" s="2"/>
      <c r="N382" s="2"/>
      <c r="O382" s="2"/>
      <c r="P382" s="3"/>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c r="FJ382" s="1"/>
      <c r="FK382" s="1"/>
      <c r="FL382" s="1"/>
      <c r="FM382" s="1"/>
      <c r="FN382" s="1"/>
    </row>
    <row r="383" spans="1:170" ht="15.75" customHeight="1">
      <c r="A383" s="1"/>
      <c r="B383" s="1"/>
      <c r="C383" s="1"/>
      <c r="D383" s="1"/>
      <c r="E383" s="1"/>
      <c r="F383" s="1"/>
      <c r="G383" s="1"/>
      <c r="H383" s="1"/>
      <c r="I383" s="1"/>
      <c r="J383" s="1"/>
      <c r="K383" s="1"/>
      <c r="L383" s="2"/>
      <c r="M383" s="2"/>
      <c r="N383" s="2"/>
      <c r="O383" s="2"/>
      <c r="P383" s="3"/>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c r="FJ383" s="1"/>
      <c r="FK383" s="1"/>
      <c r="FL383" s="1"/>
      <c r="FM383" s="1"/>
      <c r="FN383" s="1"/>
    </row>
    <row r="384" spans="1:170" ht="15.75" customHeight="1">
      <c r="A384" s="1"/>
      <c r="B384" s="1"/>
      <c r="C384" s="1"/>
      <c r="D384" s="1"/>
      <c r="E384" s="1"/>
      <c r="F384" s="1"/>
      <c r="G384" s="1"/>
      <c r="H384" s="1"/>
      <c r="I384" s="1"/>
      <c r="J384" s="1"/>
      <c r="K384" s="1"/>
      <c r="L384" s="2"/>
      <c r="M384" s="2"/>
      <c r="N384" s="2"/>
      <c r="O384" s="2"/>
      <c r="P384" s="3"/>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row>
    <row r="385" spans="1:170" ht="15.75" customHeight="1">
      <c r="A385" s="1"/>
      <c r="B385" s="1"/>
      <c r="C385" s="1"/>
      <c r="D385" s="1"/>
      <c r="E385" s="1"/>
      <c r="F385" s="1"/>
      <c r="G385" s="1"/>
      <c r="H385" s="1"/>
      <c r="I385" s="1"/>
      <c r="J385" s="1"/>
      <c r="K385" s="1"/>
      <c r="L385" s="2"/>
      <c r="M385" s="2"/>
      <c r="N385" s="2"/>
      <c r="O385" s="2"/>
      <c r="P385" s="3"/>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c r="FJ385" s="1"/>
      <c r="FK385" s="1"/>
      <c r="FL385" s="1"/>
      <c r="FM385" s="1"/>
      <c r="FN385" s="1"/>
    </row>
    <row r="386" spans="1:170" ht="15.75" customHeight="1">
      <c r="A386" s="1"/>
      <c r="B386" s="1"/>
      <c r="C386" s="1"/>
      <c r="D386" s="1"/>
      <c r="E386" s="1"/>
      <c r="F386" s="1"/>
      <c r="G386" s="1"/>
      <c r="H386" s="1"/>
      <c r="I386" s="1"/>
      <c r="J386" s="1"/>
      <c r="K386" s="1"/>
      <c r="L386" s="2"/>
      <c r="M386" s="2"/>
      <c r="N386" s="2"/>
      <c r="O386" s="2"/>
      <c r="P386" s="3"/>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c r="FJ386" s="1"/>
      <c r="FK386" s="1"/>
      <c r="FL386" s="1"/>
      <c r="FM386" s="1"/>
      <c r="FN386" s="1"/>
    </row>
    <row r="387" spans="1:170" ht="15.75" customHeight="1">
      <c r="A387" s="1"/>
      <c r="B387" s="1"/>
      <c r="C387" s="1"/>
      <c r="D387" s="1"/>
      <c r="E387" s="1"/>
      <c r="F387" s="1"/>
      <c r="G387" s="1"/>
      <c r="H387" s="1"/>
      <c r="I387" s="1"/>
      <c r="J387" s="1"/>
      <c r="K387" s="1"/>
      <c r="L387" s="2"/>
      <c r="M387" s="2"/>
      <c r="N387" s="2"/>
      <c r="O387" s="2"/>
      <c r="P387" s="3"/>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c r="FJ387" s="1"/>
      <c r="FK387" s="1"/>
      <c r="FL387" s="1"/>
      <c r="FM387" s="1"/>
      <c r="FN387" s="1"/>
    </row>
    <row r="388" spans="1:170" ht="15.75" customHeight="1">
      <c r="A388" s="1"/>
      <c r="B388" s="1"/>
      <c r="C388" s="1"/>
      <c r="D388" s="1"/>
      <c r="E388" s="1"/>
      <c r="F388" s="1"/>
      <c r="G388" s="1"/>
      <c r="H388" s="1"/>
      <c r="I388" s="1"/>
      <c r="J388" s="1"/>
      <c r="K388" s="1"/>
      <c r="L388" s="2"/>
      <c r="M388" s="2"/>
      <c r="N388" s="2"/>
      <c r="O388" s="2"/>
      <c r="P388" s="3"/>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c r="FJ388" s="1"/>
      <c r="FK388" s="1"/>
      <c r="FL388" s="1"/>
      <c r="FM388" s="1"/>
      <c r="FN388" s="1"/>
    </row>
    <row r="389" spans="1:170" ht="15.75" customHeight="1">
      <c r="A389" s="1"/>
      <c r="B389" s="1"/>
      <c r="C389" s="1"/>
      <c r="D389" s="1"/>
      <c r="E389" s="1"/>
      <c r="F389" s="1"/>
      <c r="G389" s="1"/>
      <c r="H389" s="1"/>
      <c r="I389" s="1"/>
      <c r="J389" s="1"/>
      <c r="K389" s="1"/>
      <c r="L389" s="2"/>
      <c r="M389" s="2"/>
      <c r="N389" s="2"/>
      <c r="O389" s="2"/>
      <c r="P389" s="3"/>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c r="FJ389" s="1"/>
      <c r="FK389" s="1"/>
      <c r="FL389" s="1"/>
      <c r="FM389" s="1"/>
      <c r="FN389" s="1"/>
    </row>
    <row r="390" spans="1:170" ht="15.75" customHeight="1">
      <c r="A390" s="1"/>
      <c r="B390" s="1"/>
      <c r="C390" s="1"/>
      <c r="D390" s="1"/>
      <c r="E390" s="1"/>
      <c r="F390" s="1"/>
      <c r="G390" s="1"/>
      <c r="H390" s="1"/>
      <c r="I390" s="1"/>
      <c r="J390" s="1"/>
      <c r="K390" s="1"/>
      <c r="L390" s="2"/>
      <c r="M390" s="2"/>
      <c r="N390" s="2"/>
      <c r="O390" s="2"/>
      <c r="P390" s="3"/>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c r="FJ390" s="1"/>
      <c r="FK390" s="1"/>
      <c r="FL390" s="1"/>
      <c r="FM390" s="1"/>
      <c r="FN390" s="1"/>
    </row>
    <row r="391" spans="1:170" ht="15.75" customHeight="1">
      <c r="A391" s="1"/>
      <c r="B391" s="1"/>
      <c r="C391" s="1"/>
      <c r="D391" s="1"/>
      <c r="E391" s="1"/>
      <c r="F391" s="1"/>
      <c r="G391" s="1"/>
      <c r="H391" s="1"/>
      <c r="I391" s="1"/>
      <c r="J391" s="1"/>
      <c r="K391" s="1"/>
      <c r="L391" s="2"/>
      <c r="M391" s="2"/>
      <c r="N391" s="2"/>
      <c r="O391" s="2"/>
      <c r="P391" s="3"/>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c r="FJ391" s="1"/>
      <c r="FK391" s="1"/>
      <c r="FL391" s="1"/>
      <c r="FM391" s="1"/>
      <c r="FN391" s="1"/>
    </row>
    <row r="392" spans="1:170" ht="15.75" customHeight="1">
      <c r="A392" s="1"/>
      <c r="B392" s="1"/>
      <c r="C392" s="1"/>
      <c r="D392" s="1"/>
      <c r="E392" s="1"/>
      <c r="F392" s="1"/>
      <c r="G392" s="1"/>
      <c r="H392" s="1"/>
      <c r="I392" s="1"/>
      <c r="J392" s="1"/>
      <c r="K392" s="1"/>
      <c r="L392" s="2"/>
      <c r="M392" s="2"/>
      <c r="N392" s="2"/>
      <c r="O392" s="2"/>
      <c r="P392" s="3"/>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c r="FJ392" s="1"/>
      <c r="FK392" s="1"/>
      <c r="FL392" s="1"/>
      <c r="FM392" s="1"/>
      <c r="FN392" s="1"/>
    </row>
    <row r="393" spans="1:170" ht="15.75" customHeight="1">
      <c r="A393" s="1"/>
      <c r="B393" s="1"/>
      <c r="C393" s="1"/>
      <c r="D393" s="1"/>
      <c r="E393" s="1"/>
      <c r="F393" s="1"/>
      <c r="G393" s="1"/>
      <c r="H393" s="1"/>
      <c r="I393" s="1"/>
      <c r="J393" s="1"/>
      <c r="K393" s="1"/>
      <c r="L393" s="2"/>
      <c r="M393" s="2"/>
      <c r="N393" s="2"/>
      <c r="O393" s="2"/>
      <c r="P393" s="3"/>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c r="FJ393" s="1"/>
      <c r="FK393" s="1"/>
      <c r="FL393" s="1"/>
      <c r="FM393" s="1"/>
      <c r="FN393" s="1"/>
    </row>
    <row r="394" spans="1:170" ht="15.75" customHeight="1">
      <c r="A394" s="1"/>
      <c r="B394" s="1"/>
      <c r="C394" s="1"/>
      <c r="D394" s="1"/>
      <c r="E394" s="1"/>
      <c r="F394" s="1"/>
      <c r="G394" s="1"/>
      <c r="H394" s="1"/>
      <c r="I394" s="1"/>
      <c r="J394" s="1"/>
      <c r="K394" s="1"/>
      <c r="L394" s="2"/>
      <c r="M394" s="2"/>
      <c r="N394" s="2"/>
      <c r="O394" s="2"/>
      <c r="P394" s="3"/>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c r="FJ394" s="1"/>
      <c r="FK394" s="1"/>
      <c r="FL394" s="1"/>
      <c r="FM394" s="1"/>
      <c r="FN394" s="1"/>
    </row>
    <row r="395" spans="1:170" ht="15.75" customHeight="1">
      <c r="A395" s="1"/>
      <c r="B395" s="1"/>
      <c r="C395" s="1"/>
      <c r="D395" s="1"/>
      <c r="E395" s="1"/>
      <c r="F395" s="1"/>
      <c r="G395" s="1"/>
      <c r="H395" s="1"/>
      <c r="I395" s="1"/>
      <c r="J395" s="1"/>
      <c r="K395" s="1"/>
      <c r="L395" s="2"/>
      <c r="M395" s="2"/>
      <c r="N395" s="2"/>
      <c r="O395" s="2"/>
      <c r="P395" s="3"/>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c r="FJ395" s="1"/>
      <c r="FK395" s="1"/>
      <c r="FL395" s="1"/>
      <c r="FM395" s="1"/>
      <c r="FN395" s="1"/>
    </row>
    <row r="396" spans="1:170" ht="15.75" customHeight="1">
      <c r="A396" s="1"/>
      <c r="B396" s="1"/>
      <c r="C396" s="1"/>
      <c r="D396" s="1"/>
      <c r="E396" s="1"/>
      <c r="F396" s="1"/>
      <c r="G396" s="1"/>
      <c r="H396" s="1"/>
      <c r="I396" s="1"/>
      <c r="J396" s="1"/>
      <c r="K396" s="1"/>
      <c r="L396" s="2"/>
      <c r="M396" s="2"/>
      <c r="N396" s="2"/>
      <c r="O396" s="2"/>
      <c r="P396" s="3"/>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c r="FJ396" s="1"/>
      <c r="FK396" s="1"/>
      <c r="FL396" s="1"/>
      <c r="FM396" s="1"/>
      <c r="FN396" s="1"/>
    </row>
    <row r="397" spans="1:170" ht="15.75" customHeight="1">
      <c r="A397" s="1"/>
      <c r="B397" s="1"/>
      <c r="C397" s="1"/>
      <c r="D397" s="1"/>
      <c r="E397" s="1"/>
      <c r="F397" s="1"/>
      <c r="G397" s="1"/>
      <c r="H397" s="1"/>
      <c r="I397" s="1"/>
      <c r="J397" s="1"/>
      <c r="K397" s="1"/>
      <c r="L397" s="2"/>
      <c r="M397" s="2"/>
      <c r="N397" s="2"/>
      <c r="O397" s="2"/>
      <c r="P397" s="3"/>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row>
    <row r="398" spans="1:170" ht="15.75" customHeight="1">
      <c r="A398" s="1"/>
      <c r="B398" s="1"/>
      <c r="C398" s="1"/>
      <c r="D398" s="1"/>
      <c r="E398" s="1"/>
      <c r="F398" s="1"/>
      <c r="G398" s="1"/>
      <c r="H398" s="1"/>
      <c r="I398" s="1"/>
      <c r="J398" s="1"/>
      <c r="K398" s="1"/>
      <c r="L398" s="2"/>
      <c r="M398" s="2"/>
      <c r="N398" s="2"/>
      <c r="O398" s="2"/>
      <c r="P398" s="3"/>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c r="FJ398" s="1"/>
      <c r="FK398" s="1"/>
      <c r="FL398" s="1"/>
      <c r="FM398" s="1"/>
      <c r="FN398" s="1"/>
    </row>
    <row r="399" spans="1:170" ht="15.75" customHeight="1">
      <c r="A399" s="1"/>
      <c r="B399" s="1"/>
      <c r="C399" s="1"/>
      <c r="D399" s="1"/>
      <c r="E399" s="1"/>
      <c r="F399" s="1"/>
      <c r="G399" s="1"/>
      <c r="H399" s="1"/>
      <c r="I399" s="1"/>
      <c r="J399" s="1"/>
      <c r="K399" s="1"/>
      <c r="L399" s="2"/>
      <c r="M399" s="2"/>
      <c r="N399" s="2"/>
      <c r="O399" s="2"/>
      <c r="P399" s="3"/>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c r="FJ399" s="1"/>
      <c r="FK399" s="1"/>
      <c r="FL399" s="1"/>
      <c r="FM399" s="1"/>
      <c r="FN399" s="1"/>
    </row>
    <row r="400" spans="1:170" ht="15.75" customHeight="1">
      <c r="A400" s="1"/>
      <c r="B400" s="1"/>
      <c r="C400" s="1"/>
      <c r="D400" s="1"/>
      <c r="E400" s="1"/>
      <c r="F400" s="1"/>
      <c r="G400" s="1"/>
      <c r="H400" s="1"/>
      <c r="I400" s="1"/>
      <c r="J400" s="1"/>
      <c r="K400" s="1"/>
      <c r="L400" s="2"/>
      <c r="M400" s="2"/>
      <c r="N400" s="2"/>
      <c r="O400" s="2"/>
      <c r="P400" s="3"/>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row>
    <row r="401" spans="1:170" ht="15.75" customHeight="1">
      <c r="A401" s="1"/>
      <c r="B401" s="1"/>
      <c r="C401" s="1"/>
      <c r="D401" s="1"/>
      <c r="E401" s="1"/>
      <c r="F401" s="1"/>
      <c r="G401" s="1"/>
      <c r="H401" s="1"/>
      <c r="I401" s="1"/>
      <c r="J401" s="1"/>
      <c r="K401" s="1"/>
      <c r="L401" s="2"/>
      <c r="M401" s="2"/>
      <c r="N401" s="2"/>
      <c r="O401" s="2"/>
      <c r="P401" s="3"/>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row>
    <row r="402" spans="1:170" ht="15.75" customHeight="1">
      <c r="A402" s="1"/>
      <c r="B402" s="1"/>
      <c r="C402" s="1"/>
      <c r="D402" s="1"/>
      <c r="E402" s="1"/>
      <c r="F402" s="1"/>
      <c r="G402" s="1"/>
      <c r="H402" s="1"/>
      <c r="I402" s="1"/>
      <c r="J402" s="1"/>
      <c r="K402" s="1"/>
      <c r="L402" s="2"/>
      <c r="M402" s="2"/>
      <c r="N402" s="2"/>
      <c r="O402" s="2"/>
      <c r="P402" s="3"/>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row>
    <row r="403" spans="1:170" ht="15.75" customHeight="1">
      <c r="A403" s="1"/>
      <c r="B403" s="1"/>
      <c r="C403" s="1"/>
      <c r="D403" s="1"/>
      <c r="E403" s="1"/>
      <c r="F403" s="1"/>
      <c r="G403" s="1"/>
      <c r="H403" s="1"/>
      <c r="I403" s="1"/>
      <c r="J403" s="1"/>
      <c r="K403" s="1"/>
      <c r="L403" s="2"/>
      <c r="M403" s="2"/>
      <c r="N403" s="2"/>
      <c r="O403" s="2"/>
      <c r="P403" s="3"/>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c r="FJ403" s="1"/>
      <c r="FK403" s="1"/>
      <c r="FL403" s="1"/>
      <c r="FM403" s="1"/>
      <c r="FN403" s="1"/>
    </row>
    <row r="404" spans="1:170" ht="15.75" customHeight="1">
      <c r="A404" s="1"/>
      <c r="B404" s="1"/>
      <c r="C404" s="1"/>
      <c r="D404" s="1"/>
      <c r="E404" s="1"/>
      <c r="F404" s="1"/>
      <c r="G404" s="1"/>
      <c r="H404" s="1"/>
      <c r="I404" s="1"/>
      <c r="J404" s="1"/>
      <c r="K404" s="1"/>
      <c r="L404" s="2"/>
      <c r="M404" s="2"/>
      <c r="N404" s="2"/>
      <c r="O404" s="2"/>
      <c r="P404" s="3"/>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c r="FJ404" s="1"/>
      <c r="FK404" s="1"/>
      <c r="FL404" s="1"/>
      <c r="FM404" s="1"/>
      <c r="FN404" s="1"/>
    </row>
    <row r="405" spans="1:170" ht="15.75" customHeight="1">
      <c r="A405" s="1"/>
      <c r="B405" s="1"/>
      <c r="C405" s="1"/>
      <c r="D405" s="1"/>
      <c r="E405" s="1"/>
      <c r="F405" s="1"/>
      <c r="G405" s="1"/>
      <c r="H405" s="1"/>
      <c r="I405" s="1"/>
      <c r="J405" s="1"/>
      <c r="K405" s="1"/>
      <c r="L405" s="2"/>
      <c r="M405" s="2"/>
      <c r="N405" s="2"/>
      <c r="O405" s="2"/>
      <c r="P405" s="3"/>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c r="FJ405" s="1"/>
      <c r="FK405" s="1"/>
      <c r="FL405" s="1"/>
      <c r="FM405" s="1"/>
      <c r="FN405" s="1"/>
    </row>
    <row r="406" spans="1:170" ht="15.75" customHeight="1">
      <c r="A406" s="1"/>
      <c r="B406" s="1"/>
      <c r="C406" s="1"/>
      <c r="D406" s="1"/>
      <c r="E406" s="1"/>
      <c r="F406" s="1"/>
      <c r="G406" s="1"/>
      <c r="H406" s="1"/>
      <c r="I406" s="1"/>
      <c r="J406" s="1"/>
      <c r="K406" s="1"/>
      <c r="L406" s="2"/>
      <c r="M406" s="2"/>
      <c r="N406" s="2"/>
      <c r="O406" s="2"/>
      <c r="P406" s="3"/>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c r="FJ406" s="1"/>
      <c r="FK406" s="1"/>
      <c r="FL406" s="1"/>
      <c r="FM406" s="1"/>
      <c r="FN406" s="1"/>
    </row>
    <row r="407" spans="1:170" ht="15.75" customHeight="1">
      <c r="A407" s="1"/>
      <c r="B407" s="1"/>
      <c r="C407" s="1"/>
      <c r="D407" s="1"/>
      <c r="E407" s="1"/>
      <c r="F407" s="1"/>
      <c r="G407" s="1"/>
      <c r="H407" s="1"/>
      <c r="I407" s="1"/>
      <c r="J407" s="1"/>
      <c r="K407" s="1"/>
      <c r="L407" s="2"/>
      <c r="M407" s="2"/>
      <c r="N407" s="2"/>
      <c r="O407" s="2"/>
      <c r="P407" s="3"/>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row>
    <row r="408" spans="1:170" ht="15.75" customHeight="1">
      <c r="A408" s="1"/>
      <c r="B408" s="1"/>
      <c r="C408" s="1"/>
      <c r="D408" s="1"/>
      <c r="E408" s="1"/>
      <c r="F408" s="1"/>
      <c r="G408" s="1"/>
      <c r="H408" s="1"/>
      <c r="I408" s="1"/>
      <c r="J408" s="1"/>
      <c r="K408" s="1"/>
      <c r="L408" s="2"/>
      <c r="M408" s="2"/>
      <c r="N408" s="2"/>
      <c r="O408" s="2"/>
      <c r="P408" s="3"/>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c r="FJ408" s="1"/>
      <c r="FK408" s="1"/>
      <c r="FL408" s="1"/>
      <c r="FM408" s="1"/>
      <c r="FN408" s="1"/>
    </row>
    <row r="409" spans="1:170" ht="15.75" customHeight="1">
      <c r="A409" s="1"/>
      <c r="B409" s="1"/>
      <c r="C409" s="1"/>
      <c r="D409" s="1"/>
      <c r="E409" s="1"/>
      <c r="F409" s="1"/>
      <c r="G409" s="1"/>
      <c r="H409" s="1"/>
      <c r="I409" s="1"/>
      <c r="J409" s="1"/>
      <c r="K409" s="1"/>
      <c r="L409" s="2"/>
      <c r="M409" s="2"/>
      <c r="N409" s="2"/>
      <c r="O409" s="2"/>
      <c r="P409" s="3"/>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c r="FJ409" s="1"/>
      <c r="FK409" s="1"/>
      <c r="FL409" s="1"/>
      <c r="FM409" s="1"/>
      <c r="FN409" s="1"/>
    </row>
    <row r="410" spans="1:170" ht="15.75" customHeight="1">
      <c r="A410" s="1"/>
      <c r="B410" s="1"/>
      <c r="C410" s="1"/>
      <c r="D410" s="1"/>
      <c r="E410" s="1"/>
      <c r="F410" s="1"/>
      <c r="G410" s="1"/>
      <c r="H410" s="1"/>
      <c r="I410" s="1"/>
      <c r="J410" s="1"/>
      <c r="K410" s="1"/>
      <c r="L410" s="2"/>
      <c r="M410" s="2"/>
      <c r="N410" s="2"/>
      <c r="O410" s="2"/>
      <c r="P410" s="3"/>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c r="FJ410" s="1"/>
      <c r="FK410" s="1"/>
      <c r="FL410" s="1"/>
      <c r="FM410" s="1"/>
      <c r="FN410" s="1"/>
    </row>
    <row r="411" spans="1:170" ht="15.75" customHeight="1">
      <c r="A411" s="1"/>
      <c r="B411" s="1"/>
      <c r="C411" s="1"/>
      <c r="D411" s="1"/>
      <c r="E411" s="1"/>
      <c r="F411" s="1"/>
      <c r="G411" s="1"/>
      <c r="H411" s="1"/>
      <c r="I411" s="1"/>
      <c r="J411" s="1"/>
      <c r="K411" s="1"/>
      <c r="L411" s="2"/>
      <c r="M411" s="2"/>
      <c r="N411" s="2"/>
      <c r="O411" s="2"/>
      <c r="P411" s="3"/>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c r="FJ411" s="1"/>
      <c r="FK411" s="1"/>
      <c r="FL411" s="1"/>
      <c r="FM411" s="1"/>
      <c r="FN411" s="1"/>
    </row>
    <row r="412" spans="1:170" ht="15.75" customHeight="1">
      <c r="A412" s="1"/>
      <c r="B412" s="1"/>
      <c r="C412" s="1"/>
      <c r="D412" s="1"/>
      <c r="E412" s="1"/>
      <c r="F412" s="1"/>
      <c r="G412" s="1"/>
      <c r="H412" s="1"/>
      <c r="I412" s="1"/>
      <c r="J412" s="1"/>
      <c r="K412" s="1"/>
      <c r="L412" s="2"/>
      <c r="M412" s="2"/>
      <c r="N412" s="2"/>
      <c r="O412" s="2"/>
      <c r="P412" s="3"/>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c r="FJ412" s="1"/>
      <c r="FK412" s="1"/>
      <c r="FL412" s="1"/>
      <c r="FM412" s="1"/>
      <c r="FN412" s="1"/>
    </row>
    <row r="413" spans="1:170" ht="15.75" customHeight="1">
      <c r="A413" s="1"/>
      <c r="B413" s="1"/>
      <c r="C413" s="1"/>
      <c r="D413" s="1"/>
      <c r="E413" s="1"/>
      <c r="F413" s="1"/>
      <c r="G413" s="1"/>
      <c r="H413" s="1"/>
      <c r="I413" s="1"/>
      <c r="J413" s="1"/>
      <c r="K413" s="1"/>
      <c r="L413" s="2"/>
      <c r="M413" s="2"/>
      <c r="N413" s="2"/>
      <c r="O413" s="2"/>
      <c r="P413" s="3"/>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c r="FJ413" s="1"/>
      <c r="FK413" s="1"/>
      <c r="FL413" s="1"/>
      <c r="FM413" s="1"/>
      <c r="FN413" s="1"/>
    </row>
    <row r="414" spans="1:170" ht="15.75" customHeight="1">
      <c r="A414" s="1"/>
      <c r="B414" s="1"/>
      <c r="C414" s="1"/>
      <c r="D414" s="1"/>
      <c r="E414" s="1"/>
      <c r="F414" s="1"/>
      <c r="G414" s="1"/>
      <c r="H414" s="1"/>
      <c r="I414" s="1"/>
      <c r="J414" s="1"/>
      <c r="K414" s="1"/>
      <c r="L414" s="2"/>
      <c r="M414" s="2"/>
      <c r="N414" s="2"/>
      <c r="O414" s="2"/>
      <c r="P414" s="3"/>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c r="FJ414" s="1"/>
      <c r="FK414" s="1"/>
      <c r="FL414" s="1"/>
      <c r="FM414" s="1"/>
      <c r="FN414" s="1"/>
    </row>
    <row r="415" spans="1:170" ht="15.75" customHeight="1">
      <c r="A415" s="1"/>
      <c r="B415" s="1"/>
      <c r="C415" s="1"/>
      <c r="D415" s="1"/>
      <c r="E415" s="1"/>
      <c r="F415" s="1"/>
      <c r="G415" s="1"/>
      <c r="H415" s="1"/>
      <c r="I415" s="1"/>
      <c r="J415" s="1"/>
      <c r="K415" s="1"/>
      <c r="L415" s="2"/>
      <c r="M415" s="2"/>
      <c r="N415" s="2"/>
      <c r="O415" s="2"/>
      <c r="P415" s="3"/>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c r="FJ415" s="1"/>
      <c r="FK415" s="1"/>
      <c r="FL415" s="1"/>
      <c r="FM415" s="1"/>
      <c r="FN415" s="1"/>
    </row>
    <row r="416" spans="1:170" ht="15.75" customHeight="1">
      <c r="A416" s="1"/>
      <c r="B416" s="1"/>
      <c r="C416" s="1"/>
      <c r="D416" s="1"/>
      <c r="E416" s="1"/>
      <c r="F416" s="1"/>
      <c r="G416" s="1"/>
      <c r="H416" s="1"/>
      <c r="I416" s="1"/>
      <c r="J416" s="1"/>
      <c r="K416" s="1"/>
      <c r="L416" s="2"/>
      <c r="M416" s="2"/>
      <c r="N416" s="2"/>
      <c r="O416" s="2"/>
      <c r="P416" s="3"/>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c r="FJ416" s="1"/>
      <c r="FK416" s="1"/>
      <c r="FL416" s="1"/>
      <c r="FM416" s="1"/>
      <c r="FN416" s="1"/>
    </row>
    <row r="417" spans="1:170" ht="15.75" customHeight="1">
      <c r="A417" s="1"/>
      <c r="B417" s="1"/>
      <c r="C417" s="1"/>
      <c r="D417" s="1"/>
      <c r="E417" s="1"/>
      <c r="F417" s="1"/>
      <c r="G417" s="1"/>
      <c r="H417" s="1"/>
      <c r="I417" s="1"/>
      <c r="J417" s="1"/>
      <c r="K417" s="1"/>
      <c r="L417" s="2"/>
      <c r="M417" s="2"/>
      <c r="N417" s="2"/>
      <c r="O417" s="2"/>
      <c r="P417" s="3"/>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c r="FJ417" s="1"/>
      <c r="FK417" s="1"/>
      <c r="FL417" s="1"/>
      <c r="FM417" s="1"/>
      <c r="FN417" s="1"/>
    </row>
    <row r="418" spans="1:170" ht="15.75" customHeight="1">
      <c r="A418" s="1"/>
      <c r="B418" s="1"/>
      <c r="C418" s="1"/>
      <c r="D418" s="1"/>
      <c r="E418" s="1"/>
      <c r="F418" s="1"/>
      <c r="G418" s="1"/>
      <c r="H418" s="1"/>
      <c r="I418" s="1"/>
      <c r="J418" s="1"/>
      <c r="K418" s="1"/>
      <c r="L418" s="2"/>
      <c r="M418" s="2"/>
      <c r="N418" s="2"/>
      <c r="O418" s="2"/>
      <c r="P418" s="3"/>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c r="FJ418" s="1"/>
      <c r="FK418" s="1"/>
      <c r="FL418" s="1"/>
      <c r="FM418" s="1"/>
      <c r="FN418" s="1"/>
    </row>
    <row r="419" spans="1:170" ht="15.75" customHeight="1">
      <c r="A419" s="1"/>
      <c r="B419" s="1"/>
      <c r="C419" s="1"/>
      <c r="D419" s="1"/>
      <c r="E419" s="1"/>
      <c r="F419" s="1"/>
      <c r="G419" s="1"/>
      <c r="H419" s="1"/>
      <c r="I419" s="1"/>
      <c r="J419" s="1"/>
      <c r="K419" s="1"/>
      <c r="L419" s="2"/>
      <c r="M419" s="2"/>
      <c r="N419" s="2"/>
      <c r="O419" s="2"/>
      <c r="P419" s="3"/>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c r="FJ419" s="1"/>
      <c r="FK419" s="1"/>
      <c r="FL419" s="1"/>
      <c r="FM419" s="1"/>
      <c r="FN419" s="1"/>
    </row>
    <row r="420" spans="1:170" ht="15.75" customHeight="1">
      <c r="A420" s="1"/>
      <c r="B420" s="1"/>
      <c r="C420" s="1"/>
      <c r="D420" s="1"/>
      <c r="E420" s="1"/>
      <c r="F420" s="1"/>
      <c r="G420" s="1"/>
      <c r="H420" s="1"/>
      <c r="I420" s="1"/>
      <c r="J420" s="1"/>
      <c r="K420" s="1"/>
      <c r="L420" s="2"/>
      <c r="M420" s="2"/>
      <c r="N420" s="2"/>
      <c r="O420" s="2"/>
      <c r="P420" s="3"/>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row>
    <row r="421" spans="1:170" ht="15.75" customHeight="1">
      <c r="A421" s="1"/>
      <c r="B421" s="1"/>
      <c r="C421" s="1"/>
      <c r="D421" s="1"/>
      <c r="E421" s="1"/>
      <c r="F421" s="1"/>
      <c r="G421" s="1"/>
      <c r="H421" s="1"/>
      <c r="I421" s="1"/>
      <c r="J421" s="1"/>
      <c r="K421" s="1"/>
      <c r="L421" s="2"/>
      <c r="M421" s="2"/>
      <c r="N421" s="2"/>
      <c r="O421" s="2"/>
      <c r="P421" s="3"/>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c r="FJ421" s="1"/>
      <c r="FK421" s="1"/>
      <c r="FL421" s="1"/>
      <c r="FM421" s="1"/>
      <c r="FN421" s="1"/>
    </row>
    <row r="422" spans="1:170" ht="15.75" customHeight="1">
      <c r="A422" s="1"/>
      <c r="B422" s="1"/>
      <c r="C422" s="1"/>
      <c r="D422" s="1"/>
      <c r="E422" s="1"/>
      <c r="F422" s="1"/>
      <c r="G422" s="1"/>
      <c r="H422" s="1"/>
      <c r="I422" s="1"/>
      <c r="J422" s="1"/>
      <c r="K422" s="1"/>
      <c r="L422" s="2"/>
      <c r="M422" s="2"/>
      <c r="N422" s="2"/>
      <c r="O422" s="2"/>
      <c r="P422" s="3"/>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c r="FJ422" s="1"/>
      <c r="FK422" s="1"/>
      <c r="FL422" s="1"/>
      <c r="FM422" s="1"/>
      <c r="FN422" s="1"/>
    </row>
    <row r="423" spans="1:170" ht="15.75" customHeight="1">
      <c r="A423" s="1"/>
      <c r="B423" s="1"/>
      <c r="C423" s="1"/>
      <c r="D423" s="1"/>
      <c r="E423" s="1"/>
      <c r="F423" s="1"/>
      <c r="G423" s="1"/>
      <c r="H423" s="1"/>
      <c r="I423" s="1"/>
      <c r="J423" s="1"/>
      <c r="K423" s="1"/>
      <c r="L423" s="2"/>
      <c r="M423" s="2"/>
      <c r="N423" s="2"/>
      <c r="O423" s="2"/>
      <c r="P423" s="3"/>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c r="FJ423" s="1"/>
      <c r="FK423" s="1"/>
      <c r="FL423" s="1"/>
      <c r="FM423" s="1"/>
      <c r="FN423" s="1"/>
    </row>
    <row r="424" spans="1:170" ht="15.75" customHeight="1">
      <c r="A424" s="1"/>
      <c r="B424" s="1"/>
      <c r="C424" s="1"/>
      <c r="D424" s="1"/>
      <c r="E424" s="1"/>
      <c r="F424" s="1"/>
      <c r="G424" s="1"/>
      <c r="H424" s="1"/>
      <c r="I424" s="1"/>
      <c r="J424" s="1"/>
      <c r="K424" s="1"/>
      <c r="L424" s="2"/>
      <c r="M424" s="2"/>
      <c r="N424" s="2"/>
      <c r="O424" s="2"/>
      <c r="P424" s="3"/>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c r="FJ424" s="1"/>
      <c r="FK424" s="1"/>
      <c r="FL424" s="1"/>
      <c r="FM424" s="1"/>
      <c r="FN424" s="1"/>
    </row>
    <row r="425" spans="1:170" ht="15.75" customHeight="1">
      <c r="A425" s="1"/>
      <c r="B425" s="1"/>
      <c r="C425" s="1"/>
      <c r="D425" s="1"/>
      <c r="E425" s="1"/>
      <c r="F425" s="1"/>
      <c r="G425" s="1"/>
      <c r="H425" s="1"/>
      <c r="I425" s="1"/>
      <c r="J425" s="1"/>
      <c r="K425" s="1"/>
      <c r="L425" s="2"/>
      <c r="M425" s="2"/>
      <c r="N425" s="2"/>
      <c r="O425" s="2"/>
      <c r="P425" s="3"/>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c r="FJ425" s="1"/>
      <c r="FK425" s="1"/>
      <c r="FL425" s="1"/>
      <c r="FM425" s="1"/>
      <c r="FN425" s="1"/>
    </row>
    <row r="426" spans="1:170" ht="15.75" customHeight="1">
      <c r="A426" s="1"/>
      <c r="B426" s="1"/>
      <c r="C426" s="1"/>
      <c r="D426" s="1"/>
      <c r="E426" s="1"/>
      <c r="F426" s="1"/>
      <c r="G426" s="1"/>
      <c r="H426" s="1"/>
      <c r="I426" s="1"/>
      <c r="J426" s="1"/>
      <c r="K426" s="1"/>
      <c r="L426" s="2"/>
      <c r="M426" s="2"/>
      <c r="N426" s="2"/>
      <c r="O426" s="2"/>
      <c r="P426" s="3"/>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c r="FJ426" s="1"/>
      <c r="FK426" s="1"/>
      <c r="FL426" s="1"/>
      <c r="FM426" s="1"/>
      <c r="FN426" s="1"/>
    </row>
    <row r="427" spans="1:170" ht="15.75" customHeight="1">
      <c r="A427" s="1"/>
      <c r="B427" s="1"/>
      <c r="C427" s="1"/>
      <c r="D427" s="1"/>
      <c r="E427" s="1"/>
      <c r="F427" s="1"/>
      <c r="G427" s="1"/>
      <c r="H427" s="1"/>
      <c r="I427" s="1"/>
      <c r="J427" s="1"/>
      <c r="K427" s="1"/>
      <c r="L427" s="2"/>
      <c r="M427" s="2"/>
      <c r="N427" s="2"/>
      <c r="O427" s="2"/>
      <c r="P427" s="3"/>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c r="FJ427" s="1"/>
      <c r="FK427" s="1"/>
      <c r="FL427" s="1"/>
      <c r="FM427" s="1"/>
      <c r="FN427" s="1"/>
    </row>
    <row r="428" spans="1:170" ht="15.75" customHeight="1">
      <c r="A428" s="1"/>
      <c r="B428" s="1"/>
      <c r="C428" s="1"/>
      <c r="D428" s="1"/>
      <c r="E428" s="1"/>
      <c r="F428" s="1"/>
      <c r="G428" s="1"/>
      <c r="H428" s="1"/>
      <c r="I428" s="1"/>
      <c r="J428" s="1"/>
      <c r="K428" s="1"/>
      <c r="L428" s="2"/>
      <c r="M428" s="2"/>
      <c r="N428" s="2"/>
      <c r="O428" s="2"/>
      <c r="P428" s="3"/>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c r="FJ428" s="1"/>
      <c r="FK428" s="1"/>
      <c r="FL428" s="1"/>
      <c r="FM428" s="1"/>
      <c r="FN428" s="1"/>
    </row>
    <row r="429" spans="1:170" ht="15.75" customHeight="1">
      <c r="A429" s="1"/>
      <c r="B429" s="1"/>
      <c r="C429" s="1"/>
      <c r="D429" s="1"/>
      <c r="E429" s="1"/>
      <c r="F429" s="1"/>
      <c r="G429" s="1"/>
      <c r="H429" s="1"/>
      <c r="I429" s="1"/>
      <c r="J429" s="1"/>
      <c r="K429" s="1"/>
      <c r="L429" s="2"/>
      <c r="M429" s="2"/>
      <c r="N429" s="2"/>
      <c r="O429" s="2"/>
      <c r="P429" s="3"/>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c r="FJ429" s="1"/>
      <c r="FK429" s="1"/>
      <c r="FL429" s="1"/>
      <c r="FM429" s="1"/>
      <c r="FN429" s="1"/>
    </row>
    <row r="430" spans="1:170" ht="15.75" customHeight="1">
      <c r="A430" s="1"/>
      <c r="B430" s="1"/>
      <c r="C430" s="1"/>
      <c r="D430" s="1"/>
      <c r="E430" s="1"/>
      <c r="F430" s="1"/>
      <c r="G430" s="1"/>
      <c r="H430" s="1"/>
      <c r="I430" s="1"/>
      <c r="J430" s="1"/>
      <c r="K430" s="1"/>
      <c r="L430" s="2"/>
      <c r="M430" s="2"/>
      <c r="N430" s="2"/>
      <c r="O430" s="2"/>
      <c r="P430" s="3"/>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c r="FJ430" s="1"/>
      <c r="FK430" s="1"/>
      <c r="FL430" s="1"/>
      <c r="FM430" s="1"/>
      <c r="FN430" s="1"/>
    </row>
    <row r="431" spans="1:170" ht="15.75" customHeight="1">
      <c r="A431" s="1"/>
      <c r="B431" s="1"/>
      <c r="C431" s="1"/>
      <c r="D431" s="1"/>
      <c r="E431" s="1"/>
      <c r="F431" s="1"/>
      <c r="G431" s="1"/>
      <c r="H431" s="1"/>
      <c r="I431" s="1"/>
      <c r="J431" s="1"/>
      <c r="K431" s="1"/>
      <c r="L431" s="2"/>
      <c r="M431" s="2"/>
      <c r="N431" s="2"/>
      <c r="O431" s="2"/>
      <c r="P431" s="3"/>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c r="FJ431" s="1"/>
      <c r="FK431" s="1"/>
      <c r="FL431" s="1"/>
      <c r="FM431" s="1"/>
      <c r="FN431" s="1"/>
    </row>
    <row r="432" spans="1:170" ht="15.75" customHeight="1">
      <c r="A432" s="1"/>
      <c r="B432" s="1"/>
      <c r="C432" s="1"/>
      <c r="D432" s="1"/>
      <c r="E432" s="1"/>
      <c r="F432" s="1"/>
      <c r="G432" s="1"/>
      <c r="H432" s="1"/>
      <c r="I432" s="1"/>
      <c r="J432" s="1"/>
      <c r="K432" s="1"/>
      <c r="L432" s="2"/>
      <c r="M432" s="2"/>
      <c r="N432" s="2"/>
      <c r="O432" s="2"/>
      <c r="P432" s="3"/>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c r="FJ432" s="1"/>
      <c r="FK432" s="1"/>
      <c r="FL432" s="1"/>
      <c r="FM432" s="1"/>
      <c r="FN432" s="1"/>
    </row>
    <row r="433" spans="1:170" ht="15.75" customHeight="1">
      <c r="A433" s="1"/>
      <c r="B433" s="1"/>
      <c r="C433" s="1"/>
      <c r="D433" s="1"/>
      <c r="E433" s="1"/>
      <c r="F433" s="1"/>
      <c r="G433" s="1"/>
      <c r="H433" s="1"/>
      <c r="I433" s="1"/>
      <c r="J433" s="1"/>
      <c r="K433" s="1"/>
      <c r="L433" s="2"/>
      <c r="M433" s="2"/>
      <c r="N433" s="2"/>
      <c r="O433" s="2"/>
      <c r="P433" s="3"/>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c r="FJ433" s="1"/>
      <c r="FK433" s="1"/>
      <c r="FL433" s="1"/>
      <c r="FM433" s="1"/>
      <c r="FN433" s="1"/>
    </row>
    <row r="434" spans="1:170" ht="15.75" customHeight="1">
      <c r="A434" s="1"/>
      <c r="B434" s="1"/>
      <c r="C434" s="1"/>
      <c r="D434" s="1"/>
      <c r="E434" s="1"/>
      <c r="F434" s="1"/>
      <c r="G434" s="1"/>
      <c r="H434" s="1"/>
      <c r="I434" s="1"/>
      <c r="J434" s="1"/>
      <c r="K434" s="1"/>
      <c r="L434" s="2"/>
      <c r="M434" s="2"/>
      <c r="N434" s="2"/>
      <c r="O434" s="2"/>
      <c r="P434" s="3"/>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c r="FJ434" s="1"/>
      <c r="FK434" s="1"/>
      <c r="FL434" s="1"/>
      <c r="FM434" s="1"/>
      <c r="FN434" s="1"/>
    </row>
    <row r="435" spans="1:170" ht="15.75" customHeight="1">
      <c r="A435" s="1"/>
      <c r="B435" s="1"/>
      <c r="C435" s="1"/>
      <c r="D435" s="1"/>
      <c r="E435" s="1"/>
      <c r="F435" s="1"/>
      <c r="G435" s="1"/>
      <c r="H435" s="1"/>
      <c r="I435" s="1"/>
      <c r="J435" s="1"/>
      <c r="K435" s="1"/>
      <c r="L435" s="2"/>
      <c r="M435" s="2"/>
      <c r="N435" s="2"/>
      <c r="O435" s="2"/>
      <c r="P435" s="3"/>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c r="FJ435" s="1"/>
      <c r="FK435" s="1"/>
      <c r="FL435" s="1"/>
      <c r="FM435" s="1"/>
      <c r="FN435" s="1"/>
    </row>
    <row r="436" spans="1:170" ht="15.75" customHeight="1">
      <c r="A436" s="1"/>
      <c r="B436" s="1"/>
      <c r="C436" s="1"/>
      <c r="D436" s="1"/>
      <c r="E436" s="1"/>
      <c r="F436" s="1"/>
      <c r="G436" s="1"/>
      <c r="H436" s="1"/>
      <c r="I436" s="1"/>
      <c r="J436" s="1"/>
      <c r="K436" s="1"/>
      <c r="L436" s="2"/>
      <c r="M436" s="2"/>
      <c r="N436" s="2"/>
      <c r="O436" s="2"/>
      <c r="P436" s="3"/>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c r="FJ436" s="1"/>
      <c r="FK436" s="1"/>
      <c r="FL436" s="1"/>
      <c r="FM436" s="1"/>
      <c r="FN436" s="1"/>
    </row>
    <row r="437" spans="1:170" ht="15.75" customHeight="1">
      <c r="A437" s="1"/>
      <c r="B437" s="1"/>
      <c r="C437" s="1"/>
      <c r="D437" s="1"/>
      <c r="E437" s="1"/>
      <c r="F437" s="1"/>
      <c r="G437" s="1"/>
      <c r="H437" s="1"/>
      <c r="I437" s="1"/>
      <c r="J437" s="1"/>
      <c r="K437" s="1"/>
      <c r="L437" s="2"/>
      <c r="M437" s="2"/>
      <c r="N437" s="2"/>
      <c r="O437" s="2"/>
      <c r="P437" s="3"/>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c r="FJ437" s="1"/>
      <c r="FK437" s="1"/>
      <c r="FL437" s="1"/>
      <c r="FM437" s="1"/>
      <c r="FN437" s="1"/>
    </row>
    <row r="438" spans="1:170" ht="15.75" customHeight="1">
      <c r="A438" s="1"/>
      <c r="B438" s="1"/>
      <c r="C438" s="1"/>
      <c r="D438" s="1"/>
      <c r="E438" s="1"/>
      <c r="F438" s="1"/>
      <c r="G438" s="1"/>
      <c r="H438" s="1"/>
      <c r="I438" s="1"/>
      <c r="J438" s="1"/>
      <c r="K438" s="1"/>
      <c r="L438" s="2"/>
      <c r="M438" s="2"/>
      <c r="N438" s="2"/>
      <c r="O438" s="2"/>
      <c r="P438" s="3"/>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c r="FJ438" s="1"/>
      <c r="FK438" s="1"/>
      <c r="FL438" s="1"/>
      <c r="FM438" s="1"/>
      <c r="FN438" s="1"/>
    </row>
    <row r="439" spans="1:170" ht="15.75" customHeight="1">
      <c r="A439" s="1"/>
      <c r="B439" s="1"/>
      <c r="C439" s="1"/>
      <c r="D439" s="1"/>
      <c r="E439" s="1"/>
      <c r="F439" s="1"/>
      <c r="G439" s="1"/>
      <c r="H439" s="1"/>
      <c r="I439" s="1"/>
      <c r="J439" s="1"/>
      <c r="K439" s="1"/>
      <c r="L439" s="2"/>
      <c r="M439" s="2"/>
      <c r="N439" s="2"/>
      <c r="O439" s="2"/>
      <c r="P439" s="3"/>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c r="FJ439" s="1"/>
      <c r="FK439" s="1"/>
      <c r="FL439" s="1"/>
      <c r="FM439" s="1"/>
      <c r="FN439" s="1"/>
    </row>
    <row r="440" spans="1:170" ht="15.75" customHeight="1">
      <c r="A440" s="1"/>
      <c r="B440" s="1"/>
      <c r="C440" s="1"/>
      <c r="D440" s="1"/>
      <c r="E440" s="1"/>
      <c r="F440" s="1"/>
      <c r="G440" s="1"/>
      <c r="H440" s="1"/>
      <c r="I440" s="1"/>
      <c r="J440" s="1"/>
      <c r="K440" s="1"/>
      <c r="L440" s="2"/>
      <c r="M440" s="2"/>
      <c r="N440" s="2"/>
      <c r="O440" s="2"/>
      <c r="P440" s="3"/>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c r="FJ440" s="1"/>
      <c r="FK440" s="1"/>
      <c r="FL440" s="1"/>
      <c r="FM440" s="1"/>
      <c r="FN440" s="1"/>
    </row>
    <row r="441" spans="1:170" ht="15.75" customHeight="1">
      <c r="A441" s="1"/>
      <c r="B441" s="1"/>
      <c r="C441" s="1"/>
      <c r="D441" s="1"/>
      <c r="E441" s="1"/>
      <c r="F441" s="1"/>
      <c r="G441" s="1"/>
      <c r="H441" s="1"/>
      <c r="I441" s="1"/>
      <c r="J441" s="1"/>
      <c r="K441" s="1"/>
      <c r="L441" s="2"/>
      <c r="M441" s="2"/>
      <c r="N441" s="2"/>
      <c r="O441" s="2"/>
      <c r="P441" s="3"/>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c r="FJ441" s="1"/>
      <c r="FK441" s="1"/>
      <c r="FL441" s="1"/>
      <c r="FM441" s="1"/>
      <c r="FN441" s="1"/>
    </row>
    <row r="442" spans="1:170" ht="15.75" customHeight="1">
      <c r="A442" s="1"/>
      <c r="B442" s="1"/>
      <c r="C442" s="1"/>
      <c r="D442" s="1"/>
      <c r="E442" s="1"/>
      <c r="F442" s="1"/>
      <c r="G442" s="1"/>
      <c r="H442" s="1"/>
      <c r="I442" s="1"/>
      <c r="J442" s="1"/>
      <c r="K442" s="1"/>
      <c r="L442" s="2"/>
      <c r="M442" s="2"/>
      <c r="N442" s="2"/>
      <c r="O442" s="2"/>
      <c r="P442" s="3"/>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c r="FJ442" s="1"/>
      <c r="FK442" s="1"/>
      <c r="FL442" s="1"/>
      <c r="FM442" s="1"/>
      <c r="FN442" s="1"/>
    </row>
    <row r="443" spans="1:170" ht="15.75" customHeight="1">
      <c r="A443" s="1"/>
      <c r="B443" s="1"/>
      <c r="C443" s="1"/>
      <c r="D443" s="1"/>
      <c r="E443" s="1"/>
      <c r="F443" s="1"/>
      <c r="G443" s="1"/>
      <c r="H443" s="1"/>
      <c r="I443" s="1"/>
      <c r="J443" s="1"/>
      <c r="K443" s="1"/>
      <c r="L443" s="2"/>
      <c r="M443" s="2"/>
      <c r="N443" s="2"/>
      <c r="O443" s="2"/>
      <c r="P443" s="3"/>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c r="FJ443" s="1"/>
      <c r="FK443" s="1"/>
      <c r="FL443" s="1"/>
      <c r="FM443" s="1"/>
      <c r="FN443" s="1"/>
    </row>
    <row r="444" spans="1:170" ht="15.75" customHeight="1">
      <c r="A444" s="1"/>
      <c r="B444" s="1"/>
      <c r="C444" s="1"/>
      <c r="D444" s="1"/>
      <c r="E444" s="1"/>
      <c r="F444" s="1"/>
      <c r="G444" s="1"/>
      <c r="H444" s="1"/>
      <c r="I444" s="1"/>
      <c r="J444" s="1"/>
      <c r="K444" s="1"/>
      <c r="L444" s="2"/>
      <c r="M444" s="2"/>
      <c r="N444" s="2"/>
      <c r="O444" s="2"/>
      <c r="P444" s="3"/>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c r="FJ444" s="1"/>
      <c r="FK444" s="1"/>
      <c r="FL444" s="1"/>
      <c r="FM444" s="1"/>
      <c r="FN444" s="1"/>
    </row>
    <row r="445" spans="1:170" ht="15.75" customHeight="1">
      <c r="A445" s="1"/>
      <c r="B445" s="1"/>
      <c r="C445" s="1"/>
      <c r="D445" s="1"/>
      <c r="E445" s="1"/>
      <c r="F445" s="1"/>
      <c r="G445" s="1"/>
      <c r="H445" s="1"/>
      <c r="I445" s="1"/>
      <c r="J445" s="1"/>
      <c r="K445" s="1"/>
      <c r="L445" s="2"/>
      <c r="M445" s="2"/>
      <c r="N445" s="2"/>
      <c r="O445" s="2"/>
      <c r="P445" s="3"/>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c r="FJ445" s="1"/>
      <c r="FK445" s="1"/>
      <c r="FL445" s="1"/>
      <c r="FM445" s="1"/>
      <c r="FN445" s="1"/>
    </row>
    <row r="446" spans="1:170" ht="15.75" customHeight="1">
      <c r="A446" s="1"/>
      <c r="B446" s="1"/>
      <c r="C446" s="1"/>
      <c r="D446" s="1"/>
      <c r="E446" s="1"/>
      <c r="F446" s="1"/>
      <c r="G446" s="1"/>
      <c r="H446" s="1"/>
      <c r="I446" s="1"/>
      <c r="J446" s="1"/>
      <c r="K446" s="1"/>
      <c r="L446" s="2"/>
      <c r="M446" s="2"/>
      <c r="N446" s="2"/>
      <c r="O446" s="2"/>
      <c r="P446" s="3"/>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c r="FJ446" s="1"/>
      <c r="FK446" s="1"/>
      <c r="FL446" s="1"/>
      <c r="FM446" s="1"/>
      <c r="FN446" s="1"/>
    </row>
    <row r="447" spans="1:170" ht="15.75" customHeight="1">
      <c r="A447" s="1"/>
      <c r="B447" s="1"/>
      <c r="C447" s="1"/>
      <c r="D447" s="1"/>
      <c r="E447" s="1"/>
      <c r="F447" s="1"/>
      <c r="G447" s="1"/>
      <c r="H447" s="1"/>
      <c r="I447" s="1"/>
      <c r="J447" s="1"/>
      <c r="K447" s="1"/>
      <c r="L447" s="2"/>
      <c r="M447" s="2"/>
      <c r="N447" s="2"/>
      <c r="O447" s="2"/>
      <c r="P447" s="3"/>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c r="FJ447" s="1"/>
      <c r="FK447" s="1"/>
      <c r="FL447" s="1"/>
      <c r="FM447" s="1"/>
      <c r="FN447" s="1"/>
    </row>
    <row r="448" spans="1:170" ht="15.75" customHeight="1">
      <c r="A448" s="1"/>
      <c r="B448" s="1"/>
      <c r="C448" s="1"/>
      <c r="D448" s="1"/>
      <c r="E448" s="1"/>
      <c r="F448" s="1"/>
      <c r="G448" s="1"/>
      <c r="H448" s="1"/>
      <c r="I448" s="1"/>
      <c r="J448" s="1"/>
      <c r="K448" s="1"/>
      <c r="L448" s="2"/>
      <c r="M448" s="2"/>
      <c r="N448" s="2"/>
      <c r="O448" s="2"/>
      <c r="P448" s="3"/>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row>
    <row r="449" spans="1:170" ht="15.75" customHeight="1">
      <c r="A449" s="1"/>
      <c r="B449" s="1"/>
      <c r="C449" s="1"/>
      <c r="D449" s="1"/>
      <c r="E449" s="1"/>
      <c r="F449" s="1"/>
      <c r="G449" s="1"/>
      <c r="H449" s="1"/>
      <c r="I449" s="1"/>
      <c r="J449" s="1"/>
      <c r="K449" s="1"/>
      <c r="L449" s="2"/>
      <c r="M449" s="2"/>
      <c r="N449" s="2"/>
      <c r="O449" s="2"/>
      <c r="P449" s="3"/>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c r="FJ449" s="1"/>
      <c r="FK449" s="1"/>
      <c r="FL449" s="1"/>
      <c r="FM449" s="1"/>
      <c r="FN449" s="1"/>
    </row>
    <row r="450" spans="1:170" ht="15.75" customHeight="1">
      <c r="A450" s="1"/>
      <c r="B450" s="1"/>
      <c r="C450" s="1"/>
      <c r="D450" s="1"/>
      <c r="E450" s="1"/>
      <c r="F450" s="1"/>
      <c r="G450" s="1"/>
      <c r="H450" s="1"/>
      <c r="I450" s="1"/>
      <c r="J450" s="1"/>
      <c r="K450" s="1"/>
      <c r="L450" s="2"/>
      <c r="M450" s="2"/>
      <c r="N450" s="2"/>
      <c r="O450" s="2"/>
      <c r="P450" s="3"/>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c r="FJ450" s="1"/>
      <c r="FK450" s="1"/>
      <c r="FL450" s="1"/>
      <c r="FM450" s="1"/>
      <c r="FN450" s="1"/>
    </row>
    <row r="451" spans="1:170" ht="15.75" customHeight="1">
      <c r="A451" s="1"/>
      <c r="B451" s="1"/>
      <c r="C451" s="1"/>
      <c r="D451" s="1"/>
      <c r="E451" s="1"/>
      <c r="F451" s="1"/>
      <c r="G451" s="1"/>
      <c r="H451" s="1"/>
      <c r="I451" s="1"/>
      <c r="J451" s="1"/>
      <c r="K451" s="1"/>
      <c r="L451" s="2"/>
      <c r="M451" s="2"/>
      <c r="N451" s="2"/>
      <c r="O451" s="2"/>
      <c r="P451" s="3"/>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c r="FJ451" s="1"/>
      <c r="FK451" s="1"/>
      <c r="FL451" s="1"/>
      <c r="FM451" s="1"/>
      <c r="FN451" s="1"/>
    </row>
    <row r="452" spans="1:170" ht="15.75" customHeight="1">
      <c r="A452" s="1"/>
      <c r="B452" s="1"/>
      <c r="C452" s="1"/>
      <c r="D452" s="1"/>
      <c r="E452" s="1"/>
      <c r="F452" s="1"/>
      <c r="G452" s="1"/>
      <c r="H452" s="1"/>
      <c r="I452" s="1"/>
      <c r="J452" s="1"/>
      <c r="K452" s="1"/>
      <c r="L452" s="2"/>
      <c r="M452" s="2"/>
      <c r="N452" s="2"/>
      <c r="O452" s="2"/>
      <c r="P452" s="3"/>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c r="FJ452" s="1"/>
      <c r="FK452" s="1"/>
      <c r="FL452" s="1"/>
      <c r="FM452" s="1"/>
      <c r="FN452" s="1"/>
    </row>
    <row r="453" spans="1:170" ht="15.75" customHeight="1">
      <c r="A453" s="1"/>
      <c r="B453" s="1"/>
      <c r="C453" s="1"/>
      <c r="D453" s="1"/>
      <c r="E453" s="1"/>
      <c r="F453" s="1"/>
      <c r="G453" s="1"/>
      <c r="H453" s="1"/>
      <c r="I453" s="1"/>
      <c r="J453" s="1"/>
      <c r="K453" s="1"/>
      <c r="L453" s="2"/>
      <c r="M453" s="2"/>
      <c r="N453" s="2"/>
      <c r="O453" s="2"/>
      <c r="P453" s="3"/>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c r="FJ453" s="1"/>
      <c r="FK453" s="1"/>
      <c r="FL453" s="1"/>
      <c r="FM453" s="1"/>
      <c r="FN453" s="1"/>
    </row>
    <row r="454" spans="1:170" ht="15.75" customHeight="1">
      <c r="A454" s="1"/>
      <c r="B454" s="1"/>
      <c r="C454" s="1"/>
      <c r="D454" s="1"/>
      <c r="E454" s="1"/>
      <c r="F454" s="1"/>
      <c r="G454" s="1"/>
      <c r="H454" s="1"/>
      <c r="I454" s="1"/>
      <c r="J454" s="1"/>
      <c r="K454" s="1"/>
      <c r="L454" s="2"/>
      <c r="M454" s="2"/>
      <c r="N454" s="2"/>
      <c r="O454" s="2"/>
      <c r="P454" s="3"/>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c r="FJ454" s="1"/>
      <c r="FK454" s="1"/>
      <c r="FL454" s="1"/>
      <c r="FM454" s="1"/>
      <c r="FN454" s="1"/>
    </row>
    <row r="455" spans="1:170" ht="15.75" customHeight="1">
      <c r="A455" s="1"/>
      <c r="B455" s="1"/>
      <c r="C455" s="1"/>
      <c r="D455" s="1"/>
      <c r="E455" s="1"/>
      <c r="F455" s="1"/>
      <c r="G455" s="1"/>
      <c r="H455" s="1"/>
      <c r="I455" s="1"/>
      <c r="J455" s="1"/>
      <c r="K455" s="1"/>
      <c r="L455" s="2"/>
      <c r="M455" s="2"/>
      <c r="N455" s="2"/>
      <c r="O455" s="2"/>
      <c r="P455" s="3"/>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c r="FJ455" s="1"/>
      <c r="FK455" s="1"/>
      <c r="FL455" s="1"/>
      <c r="FM455" s="1"/>
      <c r="FN455" s="1"/>
    </row>
    <row r="456" spans="1:170" ht="15.75" customHeight="1">
      <c r="A456" s="1"/>
      <c r="B456" s="1"/>
      <c r="C456" s="1"/>
      <c r="D456" s="1"/>
      <c r="E456" s="1"/>
      <c r="F456" s="1"/>
      <c r="G456" s="1"/>
      <c r="H456" s="1"/>
      <c r="I456" s="1"/>
      <c r="J456" s="1"/>
      <c r="K456" s="1"/>
      <c r="L456" s="2"/>
      <c r="M456" s="2"/>
      <c r="N456" s="2"/>
      <c r="O456" s="2"/>
      <c r="P456" s="3"/>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c r="FJ456" s="1"/>
      <c r="FK456" s="1"/>
      <c r="FL456" s="1"/>
      <c r="FM456" s="1"/>
      <c r="FN456" s="1"/>
    </row>
    <row r="457" spans="1:170" ht="15.75" customHeight="1">
      <c r="A457" s="1"/>
      <c r="B457" s="1"/>
      <c r="C457" s="1"/>
      <c r="D457" s="1"/>
      <c r="E457" s="1"/>
      <c r="F457" s="1"/>
      <c r="G457" s="1"/>
      <c r="H457" s="1"/>
      <c r="I457" s="1"/>
      <c r="J457" s="1"/>
      <c r="K457" s="1"/>
      <c r="L457" s="2"/>
      <c r="M457" s="2"/>
      <c r="N457" s="2"/>
      <c r="O457" s="2"/>
      <c r="P457" s="3"/>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c r="FJ457" s="1"/>
      <c r="FK457" s="1"/>
      <c r="FL457" s="1"/>
      <c r="FM457" s="1"/>
      <c r="FN457" s="1"/>
    </row>
    <row r="458" spans="1:170" ht="15.75" customHeight="1">
      <c r="A458" s="1"/>
      <c r="B458" s="1"/>
      <c r="C458" s="1"/>
      <c r="D458" s="1"/>
      <c r="E458" s="1"/>
      <c r="F458" s="1"/>
      <c r="G458" s="1"/>
      <c r="H458" s="1"/>
      <c r="I458" s="1"/>
      <c r="J458" s="1"/>
      <c r="K458" s="1"/>
      <c r="L458" s="2"/>
      <c r="M458" s="2"/>
      <c r="N458" s="2"/>
      <c r="O458" s="2"/>
      <c r="P458" s="3"/>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c r="FJ458" s="1"/>
      <c r="FK458" s="1"/>
      <c r="FL458" s="1"/>
      <c r="FM458" s="1"/>
      <c r="FN458" s="1"/>
    </row>
    <row r="459" spans="1:170" ht="15.75" customHeight="1">
      <c r="A459" s="1"/>
      <c r="B459" s="1"/>
      <c r="C459" s="1"/>
      <c r="D459" s="1"/>
      <c r="E459" s="1"/>
      <c r="F459" s="1"/>
      <c r="G459" s="1"/>
      <c r="H459" s="1"/>
      <c r="I459" s="1"/>
      <c r="J459" s="1"/>
      <c r="K459" s="1"/>
      <c r="L459" s="2"/>
      <c r="M459" s="2"/>
      <c r="N459" s="2"/>
      <c r="O459" s="2"/>
      <c r="P459" s="3"/>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c r="FJ459" s="1"/>
      <c r="FK459" s="1"/>
      <c r="FL459" s="1"/>
      <c r="FM459" s="1"/>
      <c r="FN459" s="1"/>
    </row>
    <row r="460" spans="1:170" ht="15.75" customHeight="1">
      <c r="A460" s="1"/>
      <c r="B460" s="1"/>
      <c r="C460" s="1"/>
      <c r="D460" s="1"/>
      <c r="E460" s="1"/>
      <c r="F460" s="1"/>
      <c r="G460" s="1"/>
      <c r="H460" s="1"/>
      <c r="I460" s="1"/>
      <c r="J460" s="1"/>
      <c r="K460" s="1"/>
      <c r="L460" s="2"/>
      <c r="M460" s="2"/>
      <c r="N460" s="2"/>
      <c r="O460" s="2"/>
      <c r="P460" s="3"/>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c r="FJ460" s="1"/>
      <c r="FK460" s="1"/>
      <c r="FL460" s="1"/>
      <c r="FM460" s="1"/>
      <c r="FN460" s="1"/>
    </row>
    <row r="461" spans="1:170" ht="15.75" customHeight="1">
      <c r="A461" s="1"/>
      <c r="B461" s="1"/>
      <c r="C461" s="1"/>
      <c r="D461" s="1"/>
      <c r="E461" s="1"/>
      <c r="F461" s="1"/>
      <c r="G461" s="1"/>
      <c r="H461" s="1"/>
      <c r="I461" s="1"/>
      <c r="J461" s="1"/>
      <c r="K461" s="1"/>
      <c r="L461" s="2"/>
      <c r="M461" s="2"/>
      <c r="N461" s="2"/>
      <c r="O461" s="2"/>
      <c r="P461" s="3"/>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c r="FJ461" s="1"/>
      <c r="FK461" s="1"/>
      <c r="FL461" s="1"/>
      <c r="FM461" s="1"/>
      <c r="FN461" s="1"/>
    </row>
    <row r="462" spans="1:170" ht="15.75" customHeight="1">
      <c r="A462" s="1"/>
      <c r="B462" s="1"/>
      <c r="C462" s="1"/>
      <c r="D462" s="1"/>
      <c r="E462" s="1"/>
      <c r="F462" s="1"/>
      <c r="G462" s="1"/>
      <c r="H462" s="1"/>
      <c r="I462" s="1"/>
      <c r="J462" s="1"/>
      <c r="K462" s="1"/>
      <c r="L462" s="2"/>
      <c r="M462" s="2"/>
      <c r="N462" s="2"/>
      <c r="O462" s="2"/>
      <c r="P462" s="3"/>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c r="FJ462" s="1"/>
      <c r="FK462" s="1"/>
      <c r="FL462" s="1"/>
      <c r="FM462" s="1"/>
      <c r="FN462" s="1"/>
    </row>
    <row r="463" spans="1:170" ht="15.75" customHeight="1">
      <c r="A463" s="1"/>
      <c r="B463" s="1"/>
      <c r="C463" s="1"/>
      <c r="D463" s="1"/>
      <c r="E463" s="1"/>
      <c r="F463" s="1"/>
      <c r="G463" s="1"/>
      <c r="H463" s="1"/>
      <c r="I463" s="1"/>
      <c r="J463" s="1"/>
      <c r="K463" s="1"/>
      <c r="L463" s="2"/>
      <c r="M463" s="2"/>
      <c r="N463" s="2"/>
      <c r="O463" s="2"/>
      <c r="P463" s="3"/>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c r="FJ463" s="1"/>
      <c r="FK463" s="1"/>
      <c r="FL463" s="1"/>
      <c r="FM463" s="1"/>
      <c r="FN463" s="1"/>
    </row>
    <row r="464" spans="1:170" ht="15.75" customHeight="1">
      <c r="A464" s="1"/>
      <c r="B464" s="1"/>
      <c r="C464" s="1"/>
      <c r="D464" s="1"/>
      <c r="E464" s="1"/>
      <c r="F464" s="1"/>
      <c r="G464" s="1"/>
      <c r="H464" s="1"/>
      <c r="I464" s="1"/>
      <c r="J464" s="1"/>
      <c r="K464" s="1"/>
      <c r="L464" s="2"/>
      <c r="M464" s="2"/>
      <c r="N464" s="2"/>
      <c r="O464" s="2"/>
      <c r="P464" s="3"/>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c r="FJ464" s="1"/>
      <c r="FK464" s="1"/>
      <c r="FL464" s="1"/>
      <c r="FM464" s="1"/>
      <c r="FN464" s="1"/>
    </row>
    <row r="465" spans="1:170" ht="15.75" customHeight="1">
      <c r="A465" s="1"/>
      <c r="B465" s="1"/>
      <c r="C465" s="1"/>
      <c r="D465" s="1"/>
      <c r="E465" s="1"/>
      <c r="F465" s="1"/>
      <c r="G465" s="1"/>
      <c r="H465" s="1"/>
      <c r="I465" s="1"/>
      <c r="J465" s="1"/>
      <c r="K465" s="1"/>
      <c r="L465" s="2"/>
      <c r="M465" s="2"/>
      <c r="N465" s="2"/>
      <c r="O465" s="2"/>
      <c r="P465" s="3"/>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c r="FJ465" s="1"/>
      <c r="FK465" s="1"/>
      <c r="FL465" s="1"/>
      <c r="FM465" s="1"/>
      <c r="FN465" s="1"/>
    </row>
    <row r="466" spans="1:170" ht="15.75" customHeight="1">
      <c r="A466" s="1"/>
      <c r="B466" s="1"/>
      <c r="C466" s="1"/>
      <c r="D466" s="1"/>
      <c r="E466" s="1"/>
      <c r="F466" s="1"/>
      <c r="G466" s="1"/>
      <c r="H466" s="1"/>
      <c r="I466" s="1"/>
      <c r="J466" s="1"/>
      <c r="K466" s="1"/>
      <c r="L466" s="2"/>
      <c r="M466" s="2"/>
      <c r="N466" s="2"/>
      <c r="O466" s="2"/>
      <c r="P466" s="3"/>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c r="FJ466" s="1"/>
      <c r="FK466" s="1"/>
      <c r="FL466" s="1"/>
      <c r="FM466" s="1"/>
      <c r="FN466" s="1"/>
    </row>
    <row r="467" spans="1:170" ht="15.75" customHeight="1">
      <c r="A467" s="1"/>
      <c r="B467" s="1"/>
      <c r="C467" s="1"/>
      <c r="D467" s="1"/>
      <c r="E467" s="1"/>
      <c r="F467" s="1"/>
      <c r="G467" s="1"/>
      <c r="H467" s="1"/>
      <c r="I467" s="1"/>
      <c r="J467" s="1"/>
      <c r="K467" s="1"/>
      <c r="L467" s="2"/>
      <c r="M467" s="2"/>
      <c r="N467" s="2"/>
      <c r="O467" s="2"/>
      <c r="P467" s="3"/>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c r="FJ467" s="1"/>
      <c r="FK467" s="1"/>
      <c r="FL467" s="1"/>
      <c r="FM467" s="1"/>
      <c r="FN467" s="1"/>
    </row>
    <row r="468" spans="1:170" ht="15.75" customHeight="1">
      <c r="A468" s="1"/>
      <c r="B468" s="1"/>
      <c r="C468" s="1"/>
      <c r="D468" s="1"/>
      <c r="E468" s="1"/>
      <c r="F468" s="1"/>
      <c r="G468" s="1"/>
      <c r="H468" s="1"/>
      <c r="I468" s="1"/>
      <c r="J468" s="1"/>
      <c r="K468" s="1"/>
      <c r="L468" s="2"/>
      <c r="M468" s="2"/>
      <c r="N468" s="2"/>
      <c r="O468" s="2"/>
      <c r="P468" s="3"/>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c r="FJ468" s="1"/>
      <c r="FK468" s="1"/>
      <c r="FL468" s="1"/>
      <c r="FM468" s="1"/>
      <c r="FN468" s="1"/>
    </row>
    <row r="469" spans="1:170" ht="15.75" customHeight="1">
      <c r="A469" s="1"/>
      <c r="B469" s="1"/>
      <c r="C469" s="1"/>
      <c r="D469" s="1"/>
      <c r="E469" s="1"/>
      <c r="F469" s="1"/>
      <c r="G469" s="1"/>
      <c r="H469" s="1"/>
      <c r="I469" s="1"/>
      <c r="J469" s="1"/>
      <c r="K469" s="1"/>
      <c r="L469" s="2"/>
      <c r="M469" s="2"/>
      <c r="N469" s="2"/>
      <c r="O469" s="2"/>
      <c r="P469" s="3"/>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c r="FJ469" s="1"/>
      <c r="FK469" s="1"/>
      <c r="FL469" s="1"/>
      <c r="FM469" s="1"/>
      <c r="FN469" s="1"/>
    </row>
    <row r="470" spans="1:170" ht="15.75" customHeight="1">
      <c r="A470" s="1"/>
      <c r="B470" s="1"/>
      <c r="C470" s="1"/>
      <c r="D470" s="1"/>
      <c r="E470" s="1"/>
      <c r="F470" s="1"/>
      <c r="G470" s="1"/>
      <c r="H470" s="1"/>
      <c r="I470" s="1"/>
      <c r="J470" s="1"/>
      <c r="K470" s="1"/>
      <c r="L470" s="2"/>
      <c r="M470" s="2"/>
      <c r="N470" s="2"/>
      <c r="O470" s="2"/>
      <c r="P470" s="3"/>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c r="FJ470" s="1"/>
      <c r="FK470" s="1"/>
      <c r="FL470" s="1"/>
      <c r="FM470" s="1"/>
      <c r="FN470" s="1"/>
    </row>
    <row r="471" spans="1:170" ht="15.75" customHeight="1">
      <c r="A471" s="1"/>
      <c r="B471" s="1"/>
      <c r="C471" s="1"/>
      <c r="D471" s="1"/>
      <c r="E471" s="1"/>
      <c r="F471" s="1"/>
      <c r="G471" s="1"/>
      <c r="H471" s="1"/>
      <c r="I471" s="1"/>
      <c r="J471" s="1"/>
      <c r="K471" s="1"/>
      <c r="L471" s="2"/>
      <c r="M471" s="2"/>
      <c r="N471" s="2"/>
      <c r="O471" s="2"/>
      <c r="P471" s="3"/>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c r="FJ471" s="1"/>
      <c r="FK471" s="1"/>
      <c r="FL471" s="1"/>
      <c r="FM471" s="1"/>
      <c r="FN471" s="1"/>
    </row>
    <row r="472" spans="1:170" ht="15.75" customHeight="1">
      <c r="A472" s="1"/>
      <c r="B472" s="1"/>
      <c r="C472" s="1"/>
      <c r="D472" s="1"/>
      <c r="E472" s="1"/>
      <c r="F472" s="1"/>
      <c r="G472" s="1"/>
      <c r="H472" s="1"/>
      <c r="I472" s="1"/>
      <c r="J472" s="1"/>
      <c r="K472" s="1"/>
      <c r="L472" s="2"/>
      <c r="M472" s="2"/>
      <c r="N472" s="2"/>
      <c r="O472" s="2"/>
      <c r="P472" s="3"/>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c r="FJ472" s="1"/>
      <c r="FK472" s="1"/>
      <c r="FL472" s="1"/>
      <c r="FM472" s="1"/>
      <c r="FN472" s="1"/>
    </row>
    <row r="473" spans="1:170" ht="15.75" customHeight="1">
      <c r="A473" s="1"/>
      <c r="B473" s="1"/>
      <c r="C473" s="1"/>
      <c r="D473" s="1"/>
      <c r="E473" s="1"/>
      <c r="F473" s="1"/>
      <c r="G473" s="1"/>
      <c r="H473" s="1"/>
      <c r="I473" s="1"/>
      <c r="J473" s="1"/>
      <c r="K473" s="1"/>
      <c r="L473" s="2"/>
      <c r="M473" s="2"/>
      <c r="N473" s="2"/>
      <c r="O473" s="2"/>
      <c r="P473" s="3"/>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c r="FJ473" s="1"/>
      <c r="FK473" s="1"/>
      <c r="FL473" s="1"/>
      <c r="FM473" s="1"/>
      <c r="FN473" s="1"/>
    </row>
    <row r="474" spans="1:170" ht="15.75" customHeight="1">
      <c r="A474" s="1"/>
      <c r="B474" s="1"/>
      <c r="C474" s="1"/>
      <c r="D474" s="1"/>
      <c r="E474" s="1"/>
      <c r="F474" s="1"/>
      <c r="G474" s="1"/>
      <c r="H474" s="1"/>
      <c r="I474" s="1"/>
      <c r="J474" s="1"/>
      <c r="K474" s="1"/>
      <c r="L474" s="2"/>
      <c r="M474" s="2"/>
      <c r="N474" s="2"/>
      <c r="O474" s="2"/>
      <c r="P474" s="3"/>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c r="FJ474" s="1"/>
      <c r="FK474" s="1"/>
      <c r="FL474" s="1"/>
      <c r="FM474" s="1"/>
      <c r="FN474" s="1"/>
    </row>
    <row r="475" spans="1:170" ht="15.75" customHeight="1">
      <c r="A475" s="1"/>
      <c r="B475" s="1"/>
      <c r="C475" s="1"/>
      <c r="D475" s="1"/>
      <c r="E475" s="1"/>
      <c r="F475" s="1"/>
      <c r="G475" s="1"/>
      <c r="H475" s="1"/>
      <c r="I475" s="1"/>
      <c r="J475" s="1"/>
      <c r="K475" s="1"/>
      <c r="L475" s="2"/>
      <c r="M475" s="2"/>
      <c r="N475" s="2"/>
      <c r="O475" s="2"/>
      <c r="P475" s="3"/>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c r="FJ475" s="1"/>
      <c r="FK475" s="1"/>
      <c r="FL475" s="1"/>
      <c r="FM475" s="1"/>
      <c r="FN475" s="1"/>
    </row>
    <row r="476" spans="1:170" ht="15.75" customHeight="1">
      <c r="A476" s="1"/>
      <c r="B476" s="1"/>
      <c r="C476" s="1"/>
      <c r="D476" s="1"/>
      <c r="E476" s="1"/>
      <c r="F476" s="1"/>
      <c r="G476" s="1"/>
      <c r="H476" s="1"/>
      <c r="I476" s="1"/>
      <c r="J476" s="1"/>
      <c r="K476" s="1"/>
      <c r="L476" s="2"/>
      <c r="M476" s="2"/>
      <c r="N476" s="2"/>
      <c r="O476" s="2"/>
      <c r="P476" s="3"/>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c r="FJ476" s="1"/>
      <c r="FK476" s="1"/>
      <c r="FL476" s="1"/>
      <c r="FM476" s="1"/>
      <c r="FN476" s="1"/>
    </row>
    <row r="477" spans="1:170" ht="15.75" customHeight="1">
      <c r="A477" s="1"/>
      <c r="B477" s="1"/>
      <c r="C477" s="1"/>
      <c r="D477" s="1"/>
      <c r="E477" s="1"/>
      <c r="F477" s="1"/>
      <c r="G477" s="1"/>
      <c r="H477" s="1"/>
      <c r="I477" s="1"/>
      <c r="J477" s="1"/>
      <c r="K477" s="1"/>
      <c r="L477" s="2"/>
      <c r="M477" s="2"/>
      <c r="N477" s="2"/>
      <c r="O477" s="2"/>
      <c r="P477" s="3"/>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c r="FJ477" s="1"/>
      <c r="FK477" s="1"/>
      <c r="FL477" s="1"/>
      <c r="FM477" s="1"/>
      <c r="FN477" s="1"/>
    </row>
    <row r="478" spans="1:170" ht="15.75" customHeight="1">
      <c r="A478" s="1"/>
      <c r="B478" s="1"/>
      <c r="C478" s="1"/>
      <c r="D478" s="1"/>
      <c r="E478" s="1"/>
      <c r="F478" s="1"/>
      <c r="G478" s="1"/>
      <c r="H478" s="1"/>
      <c r="I478" s="1"/>
      <c r="J478" s="1"/>
      <c r="K478" s="1"/>
      <c r="L478" s="2"/>
      <c r="M478" s="2"/>
      <c r="N478" s="2"/>
      <c r="O478" s="2"/>
      <c r="P478" s="3"/>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c r="FJ478" s="1"/>
      <c r="FK478" s="1"/>
      <c r="FL478" s="1"/>
      <c r="FM478" s="1"/>
      <c r="FN478" s="1"/>
    </row>
    <row r="479" spans="1:170" ht="15.75" customHeight="1">
      <c r="A479" s="1"/>
      <c r="B479" s="1"/>
      <c r="C479" s="1"/>
      <c r="D479" s="1"/>
      <c r="E479" s="1"/>
      <c r="F479" s="1"/>
      <c r="G479" s="1"/>
      <c r="H479" s="1"/>
      <c r="I479" s="1"/>
      <c r="J479" s="1"/>
      <c r="K479" s="1"/>
      <c r="L479" s="2"/>
      <c r="M479" s="2"/>
      <c r="N479" s="2"/>
      <c r="O479" s="2"/>
      <c r="P479" s="3"/>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c r="FJ479" s="1"/>
      <c r="FK479" s="1"/>
      <c r="FL479" s="1"/>
      <c r="FM479" s="1"/>
      <c r="FN479" s="1"/>
    </row>
    <row r="480" spans="1:170" ht="15.75" customHeight="1">
      <c r="A480" s="1"/>
      <c r="B480" s="1"/>
      <c r="C480" s="1"/>
      <c r="D480" s="1"/>
      <c r="E480" s="1"/>
      <c r="F480" s="1"/>
      <c r="G480" s="1"/>
      <c r="H480" s="1"/>
      <c r="I480" s="1"/>
      <c r="J480" s="1"/>
      <c r="K480" s="1"/>
      <c r="L480" s="2"/>
      <c r="M480" s="2"/>
      <c r="N480" s="2"/>
      <c r="O480" s="2"/>
      <c r="P480" s="3"/>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c r="FJ480" s="1"/>
      <c r="FK480" s="1"/>
      <c r="FL480" s="1"/>
      <c r="FM480" s="1"/>
      <c r="FN480" s="1"/>
    </row>
    <row r="481" spans="1:170" ht="15.75" customHeight="1">
      <c r="A481" s="1"/>
      <c r="B481" s="1"/>
      <c r="C481" s="1"/>
      <c r="D481" s="1"/>
      <c r="E481" s="1"/>
      <c r="F481" s="1"/>
      <c r="G481" s="1"/>
      <c r="H481" s="1"/>
      <c r="I481" s="1"/>
      <c r="J481" s="1"/>
      <c r="K481" s="1"/>
      <c r="L481" s="2"/>
      <c r="M481" s="2"/>
      <c r="N481" s="2"/>
      <c r="O481" s="2"/>
      <c r="P481" s="3"/>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c r="FJ481" s="1"/>
      <c r="FK481" s="1"/>
      <c r="FL481" s="1"/>
      <c r="FM481" s="1"/>
      <c r="FN481" s="1"/>
    </row>
    <row r="482" spans="1:170" ht="15.75" customHeight="1">
      <c r="A482" s="1"/>
      <c r="B482" s="1"/>
      <c r="C482" s="1"/>
      <c r="D482" s="1"/>
      <c r="E482" s="1"/>
      <c r="F482" s="1"/>
      <c r="G482" s="1"/>
      <c r="H482" s="1"/>
      <c r="I482" s="1"/>
      <c r="J482" s="1"/>
      <c r="K482" s="1"/>
      <c r="L482" s="2"/>
      <c r="M482" s="2"/>
      <c r="N482" s="2"/>
      <c r="O482" s="2"/>
      <c r="P482" s="3"/>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c r="FJ482" s="1"/>
      <c r="FK482" s="1"/>
      <c r="FL482" s="1"/>
      <c r="FM482" s="1"/>
      <c r="FN482" s="1"/>
    </row>
    <row r="483" spans="1:170" ht="15.75" customHeight="1">
      <c r="A483" s="1"/>
      <c r="B483" s="1"/>
      <c r="C483" s="1"/>
      <c r="D483" s="1"/>
      <c r="E483" s="1"/>
      <c r="F483" s="1"/>
      <c r="G483" s="1"/>
      <c r="H483" s="1"/>
      <c r="I483" s="1"/>
      <c r="J483" s="1"/>
      <c r="K483" s="1"/>
      <c r="L483" s="2"/>
      <c r="M483" s="2"/>
      <c r="N483" s="2"/>
      <c r="O483" s="2"/>
      <c r="P483" s="3"/>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c r="FJ483" s="1"/>
      <c r="FK483" s="1"/>
      <c r="FL483" s="1"/>
      <c r="FM483" s="1"/>
      <c r="FN483" s="1"/>
    </row>
    <row r="484" spans="1:170" ht="15.75" customHeight="1">
      <c r="A484" s="1"/>
      <c r="B484" s="1"/>
      <c r="C484" s="1"/>
      <c r="D484" s="1"/>
      <c r="E484" s="1"/>
      <c r="F484" s="1"/>
      <c r="G484" s="1"/>
      <c r="H484" s="1"/>
      <c r="I484" s="1"/>
      <c r="J484" s="1"/>
      <c r="K484" s="1"/>
      <c r="L484" s="2"/>
      <c r="M484" s="2"/>
      <c r="N484" s="2"/>
      <c r="O484" s="2"/>
      <c r="P484" s="3"/>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c r="FJ484" s="1"/>
      <c r="FK484" s="1"/>
      <c r="FL484" s="1"/>
      <c r="FM484" s="1"/>
      <c r="FN484" s="1"/>
    </row>
    <row r="485" spans="1:170" ht="15.75" customHeight="1">
      <c r="A485" s="1"/>
      <c r="B485" s="1"/>
      <c r="C485" s="1"/>
      <c r="D485" s="1"/>
      <c r="E485" s="1"/>
      <c r="F485" s="1"/>
      <c r="G485" s="1"/>
      <c r="H485" s="1"/>
      <c r="I485" s="1"/>
      <c r="J485" s="1"/>
      <c r="K485" s="1"/>
      <c r="L485" s="2"/>
      <c r="M485" s="2"/>
      <c r="N485" s="2"/>
      <c r="O485" s="2"/>
      <c r="P485" s="3"/>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c r="FJ485" s="1"/>
      <c r="FK485" s="1"/>
      <c r="FL485" s="1"/>
      <c r="FM485" s="1"/>
      <c r="FN485" s="1"/>
    </row>
    <row r="486" spans="1:170" ht="15.75" customHeight="1">
      <c r="A486" s="1"/>
      <c r="B486" s="1"/>
      <c r="C486" s="1"/>
      <c r="D486" s="1"/>
      <c r="E486" s="1"/>
      <c r="F486" s="1"/>
      <c r="G486" s="1"/>
      <c r="H486" s="1"/>
      <c r="I486" s="1"/>
      <c r="J486" s="1"/>
      <c r="K486" s="1"/>
      <c r="L486" s="2"/>
      <c r="M486" s="2"/>
      <c r="N486" s="2"/>
      <c r="O486" s="2"/>
      <c r="P486" s="3"/>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c r="FJ486" s="1"/>
      <c r="FK486" s="1"/>
      <c r="FL486" s="1"/>
      <c r="FM486" s="1"/>
      <c r="FN486" s="1"/>
    </row>
    <row r="487" spans="1:170" ht="15.75" customHeight="1">
      <c r="A487" s="1"/>
      <c r="B487" s="1"/>
      <c r="C487" s="1"/>
      <c r="D487" s="1"/>
      <c r="E487" s="1"/>
      <c r="F487" s="1"/>
      <c r="G487" s="1"/>
      <c r="H487" s="1"/>
      <c r="I487" s="1"/>
      <c r="J487" s="1"/>
      <c r="K487" s="1"/>
      <c r="L487" s="2"/>
      <c r="M487" s="2"/>
      <c r="N487" s="2"/>
      <c r="O487" s="2"/>
      <c r="P487" s="3"/>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c r="FJ487" s="1"/>
      <c r="FK487" s="1"/>
      <c r="FL487" s="1"/>
      <c r="FM487" s="1"/>
      <c r="FN487" s="1"/>
    </row>
    <row r="488" spans="1:170" ht="15.75" customHeight="1">
      <c r="A488" s="1"/>
      <c r="B488" s="1"/>
      <c r="C488" s="1"/>
      <c r="D488" s="1"/>
      <c r="E488" s="1"/>
      <c r="F488" s="1"/>
      <c r="G488" s="1"/>
      <c r="H488" s="1"/>
      <c r="I488" s="1"/>
      <c r="J488" s="1"/>
      <c r="K488" s="1"/>
      <c r="L488" s="2"/>
      <c r="M488" s="2"/>
      <c r="N488" s="2"/>
      <c r="O488" s="2"/>
      <c r="P488" s="3"/>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c r="FJ488" s="1"/>
      <c r="FK488" s="1"/>
      <c r="FL488" s="1"/>
      <c r="FM488" s="1"/>
      <c r="FN488" s="1"/>
    </row>
    <row r="489" spans="1:170" ht="15.75" customHeight="1">
      <c r="A489" s="1"/>
      <c r="B489" s="1"/>
      <c r="C489" s="1"/>
      <c r="D489" s="1"/>
      <c r="E489" s="1"/>
      <c r="F489" s="1"/>
      <c r="G489" s="1"/>
      <c r="H489" s="1"/>
      <c r="I489" s="1"/>
      <c r="J489" s="1"/>
      <c r="K489" s="1"/>
      <c r="L489" s="2"/>
      <c r="M489" s="2"/>
      <c r="N489" s="2"/>
      <c r="O489" s="2"/>
      <c r="P489" s="3"/>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c r="FJ489" s="1"/>
      <c r="FK489" s="1"/>
      <c r="FL489" s="1"/>
      <c r="FM489" s="1"/>
      <c r="FN489" s="1"/>
    </row>
    <row r="490" spans="1:170" ht="15.75" customHeight="1">
      <c r="A490" s="1"/>
      <c r="B490" s="1"/>
      <c r="C490" s="1"/>
      <c r="D490" s="1"/>
      <c r="E490" s="1"/>
      <c r="F490" s="1"/>
      <c r="G490" s="1"/>
      <c r="H490" s="1"/>
      <c r="I490" s="1"/>
      <c r="J490" s="1"/>
      <c r="K490" s="1"/>
      <c r="L490" s="2"/>
      <c r="M490" s="2"/>
      <c r="N490" s="2"/>
      <c r="O490" s="2"/>
      <c r="P490" s="3"/>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c r="FJ490" s="1"/>
      <c r="FK490" s="1"/>
      <c r="FL490" s="1"/>
      <c r="FM490" s="1"/>
      <c r="FN490" s="1"/>
    </row>
    <row r="491" spans="1:170" ht="15.75" customHeight="1">
      <c r="A491" s="1"/>
      <c r="B491" s="1"/>
      <c r="C491" s="1"/>
      <c r="D491" s="1"/>
      <c r="E491" s="1"/>
      <c r="F491" s="1"/>
      <c r="G491" s="1"/>
      <c r="H491" s="1"/>
      <c r="I491" s="1"/>
      <c r="J491" s="1"/>
      <c r="K491" s="1"/>
      <c r="L491" s="2"/>
      <c r="M491" s="2"/>
      <c r="N491" s="2"/>
      <c r="O491" s="2"/>
      <c r="P491" s="3"/>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c r="FJ491" s="1"/>
      <c r="FK491" s="1"/>
      <c r="FL491" s="1"/>
      <c r="FM491" s="1"/>
      <c r="FN491" s="1"/>
    </row>
    <row r="492" spans="1:170" ht="15.75" customHeight="1">
      <c r="A492" s="1"/>
      <c r="B492" s="1"/>
      <c r="C492" s="1"/>
      <c r="D492" s="1"/>
      <c r="E492" s="1"/>
      <c r="F492" s="1"/>
      <c r="G492" s="1"/>
      <c r="H492" s="1"/>
      <c r="I492" s="1"/>
      <c r="J492" s="1"/>
      <c r="K492" s="1"/>
      <c r="L492" s="2"/>
      <c r="M492" s="2"/>
      <c r="N492" s="2"/>
      <c r="O492" s="2"/>
      <c r="P492" s="3"/>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c r="FJ492" s="1"/>
      <c r="FK492" s="1"/>
      <c r="FL492" s="1"/>
      <c r="FM492" s="1"/>
      <c r="FN492" s="1"/>
    </row>
    <row r="493" spans="1:170" ht="15.75" customHeight="1">
      <c r="A493" s="1"/>
      <c r="B493" s="1"/>
      <c r="C493" s="1"/>
      <c r="D493" s="1"/>
      <c r="E493" s="1"/>
      <c r="F493" s="1"/>
      <c r="G493" s="1"/>
      <c r="H493" s="1"/>
      <c r="I493" s="1"/>
      <c r="J493" s="1"/>
      <c r="K493" s="1"/>
      <c r="L493" s="2"/>
      <c r="M493" s="2"/>
      <c r="N493" s="2"/>
      <c r="O493" s="2"/>
      <c r="P493" s="3"/>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c r="FJ493" s="1"/>
      <c r="FK493" s="1"/>
      <c r="FL493" s="1"/>
      <c r="FM493" s="1"/>
      <c r="FN493" s="1"/>
    </row>
    <row r="494" spans="1:170" ht="15.75" customHeight="1">
      <c r="A494" s="1"/>
      <c r="B494" s="1"/>
      <c r="C494" s="1"/>
      <c r="D494" s="1"/>
      <c r="E494" s="1"/>
      <c r="F494" s="1"/>
      <c r="G494" s="1"/>
      <c r="H494" s="1"/>
      <c r="I494" s="1"/>
      <c r="J494" s="1"/>
      <c r="K494" s="1"/>
      <c r="L494" s="2"/>
      <c r="M494" s="2"/>
      <c r="N494" s="2"/>
      <c r="O494" s="2"/>
      <c r="P494" s="3"/>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c r="FJ494" s="1"/>
      <c r="FK494" s="1"/>
      <c r="FL494" s="1"/>
      <c r="FM494" s="1"/>
      <c r="FN494" s="1"/>
    </row>
    <row r="495" spans="1:170" ht="15.75" customHeight="1">
      <c r="A495" s="1"/>
      <c r="B495" s="1"/>
      <c r="C495" s="1"/>
      <c r="D495" s="1"/>
      <c r="E495" s="1"/>
      <c r="F495" s="1"/>
      <c r="G495" s="1"/>
      <c r="H495" s="1"/>
      <c r="I495" s="1"/>
      <c r="J495" s="1"/>
      <c r="K495" s="1"/>
      <c r="L495" s="2"/>
      <c r="M495" s="2"/>
      <c r="N495" s="2"/>
      <c r="O495" s="2"/>
      <c r="P495" s="3"/>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c r="FJ495" s="1"/>
      <c r="FK495" s="1"/>
      <c r="FL495" s="1"/>
      <c r="FM495" s="1"/>
      <c r="FN495" s="1"/>
    </row>
    <row r="496" spans="1:170" ht="15.75" customHeight="1">
      <c r="A496" s="1"/>
      <c r="B496" s="1"/>
      <c r="C496" s="1"/>
      <c r="D496" s="1"/>
      <c r="E496" s="1"/>
      <c r="F496" s="1"/>
      <c r="G496" s="1"/>
      <c r="H496" s="1"/>
      <c r="I496" s="1"/>
      <c r="J496" s="1"/>
      <c r="K496" s="1"/>
      <c r="L496" s="2"/>
      <c r="M496" s="2"/>
      <c r="N496" s="2"/>
      <c r="O496" s="2"/>
      <c r="P496" s="3"/>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c r="FJ496" s="1"/>
      <c r="FK496" s="1"/>
      <c r="FL496" s="1"/>
      <c r="FM496" s="1"/>
      <c r="FN496" s="1"/>
    </row>
    <row r="497" spans="1:170" ht="15.75" customHeight="1">
      <c r="A497" s="1"/>
      <c r="B497" s="1"/>
      <c r="C497" s="1"/>
      <c r="D497" s="1"/>
      <c r="E497" s="1"/>
      <c r="F497" s="1"/>
      <c r="G497" s="1"/>
      <c r="H497" s="1"/>
      <c r="I497" s="1"/>
      <c r="J497" s="1"/>
      <c r="K497" s="1"/>
      <c r="L497" s="2"/>
      <c r="M497" s="2"/>
      <c r="N497" s="2"/>
      <c r="O497" s="2"/>
      <c r="P497" s="3"/>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c r="FJ497" s="1"/>
      <c r="FK497" s="1"/>
      <c r="FL497" s="1"/>
      <c r="FM497" s="1"/>
      <c r="FN497" s="1"/>
    </row>
    <row r="498" spans="1:170" ht="15.75" customHeight="1">
      <c r="A498" s="1"/>
      <c r="B498" s="1"/>
      <c r="C498" s="1"/>
      <c r="D498" s="1"/>
      <c r="E498" s="1"/>
      <c r="F498" s="1"/>
      <c r="G498" s="1"/>
      <c r="H498" s="1"/>
      <c r="I498" s="1"/>
      <c r="J498" s="1"/>
      <c r="K498" s="1"/>
      <c r="L498" s="2"/>
      <c r="M498" s="2"/>
      <c r="N498" s="2"/>
      <c r="O498" s="2"/>
      <c r="P498" s="3"/>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c r="FJ498" s="1"/>
      <c r="FK498" s="1"/>
      <c r="FL498" s="1"/>
      <c r="FM498" s="1"/>
      <c r="FN498" s="1"/>
    </row>
    <row r="499" spans="1:170" ht="15.75" customHeight="1">
      <c r="A499" s="1"/>
      <c r="B499" s="1"/>
      <c r="C499" s="1"/>
      <c r="D499" s="1"/>
      <c r="E499" s="1"/>
      <c r="F499" s="1"/>
      <c r="G499" s="1"/>
      <c r="H499" s="1"/>
      <c r="I499" s="1"/>
      <c r="J499" s="1"/>
      <c r="K499" s="1"/>
      <c r="L499" s="2"/>
      <c r="M499" s="2"/>
      <c r="N499" s="2"/>
      <c r="O499" s="2"/>
      <c r="P499" s="3"/>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c r="FJ499" s="1"/>
      <c r="FK499" s="1"/>
      <c r="FL499" s="1"/>
      <c r="FM499" s="1"/>
      <c r="FN499" s="1"/>
    </row>
    <row r="500" spans="1:170" ht="15.75" customHeight="1">
      <c r="A500" s="1"/>
      <c r="B500" s="1"/>
      <c r="C500" s="1"/>
      <c r="D500" s="1"/>
      <c r="E500" s="1"/>
      <c r="F500" s="1"/>
      <c r="G500" s="1"/>
      <c r="H500" s="1"/>
      <c r="I500" s="1"/>
      <c r="J500" s="1"/>
      <c r="K500" s="1"/>
      <c r="L500" s="2"/>
      <c r="M500" s="2"/>
      <c r="N500" s="2"/>
      <c r="O500" s="2"/>
      <c r="P500" s="3"/>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c r="FJ500" s="1"/>
      <c r="FK500" s="1"/>
      <c r="FL500" s="1"/>
      <c r="FM500" s="1"/>
      <c r="FN500" s="1"/>
    </row>
    <row r="501" spans="1:170" ht="15.75" customHeight="1">
      <c r="A501" s="1"/>
      <c r="B501" s="1"/>
      <c r="C501" s="1"/>
      <c r="D501" s="1"/>
      <c r="E501" s="1"/>
      <c r="F501" s="1"/>
      <c r="G501" s="1"/>
      <c r="H501" s="1"/>
      <c r="I501" s="1"/>
      <c r="J501" s="1"/>
      <c r="K501" s="1"/>
      <c r="L501" s="2"/>
      <c r="M501" s="2"/>
      <c r="N501" s="2"/>
      <c r="O501" s="2"/>
      <c r="P501" s="3"/>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c r="FJ501" s="1"/>
      <c r="FK501" s="1"/>
      <c r="FL501" s="1"/>
      <c r="FM501" s="1"/>
      <c r="FN501" s="1"/>
    </row>
    <row r="502" spans="1:170" ht="15.75" customHeight="1">
      <c r="A502" s="1"/>
      <c r="B502" s="1"/>
      <c r="C502" s="1"/>
      <c r="D502" s="1"/>
      <c r="E502" s="1"/>
      <c r="F502" s="1"/>
      <c r="G502" s="1"/>
      <c r="H502" s="1"/>
      <c r="I502" s="1"/>
      <c r="J502" s="1"/>
      <c r="K502" s="1"/>
      <c r="L502" s="2"/>
      <c r="M502" s="2"/>
      <c r="N502" s="2"/>
      <c r="O502" s="2"/>
      <c r="P502" s="3"/>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c r="FJ502" s="1"/>
      <c r="FK502" s="1"/>
      <c r="FL502" s="1"/>
      <c r="FM502" s="1"/>
      <c r="FN502" s="1"/>
    </row>
    <row r="503" spans="1:170" ht="15.75" customHeight="1">
      <c r="A503" s="1"/>
      <c r="B503" s="1"/>
      <c r="C503" s="1"/>
      <c r="D503" s="1"/>
      <c r="E503" s="1"/>
      <c r="F503" s="1"/>
      <c r="G503" s="1"/>
      <c r="H503" s="1"/>
      <c r="I503" s="1"/>
      <c r="J503" s="1"/>
      <c r="K503" s="1"/>
      <c r="L503" s="2"/>
      <c r="M503" s="2"/>
      <c r="N503" s="2"/>
      <c r="O503" s="2"/>
      <c r="P503" s="3"/>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c r="FJ503" s="1"/>
      <c r="FK503" s="1"/>
      <c r="FL503" s="1"/>
      <c r="FM503" s="1"/>
      <c r="FN503" s="1"/>
    </row>
    <row r="504" spans="1:170" ht="15.75" customHeight="1">
      <c r="A504" s="1"/>
      <c r="B504" s="1"/>
      <c r="C504" s="1"/>
      <c r="D504" s="1"/>
      <c r="E504" s="1"/>
      <c r="F504" s="1"/>
      <c r="G504" s="1"/>
      <c r="H504" s="1"/>
      <c r="I504" s="1"/>
      <c r="J504" s="1"/>
      <c r="K504" s="1"/>
      <c r="L504" s="2"/>
      <c r="M504" s="2"/>
      <c r="N504" s="2"/>
      <c r="O504" s="2"/>
      <c r="P504" s="3"/>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c r="FJ504" s="1"/>
      <c r="FK504" s="1"/>
      <c r="FL504" s="1"/>
      <c r="FM504" s="1"/>
      <c r="FN504" s="1"/>
    </row>
    <row r="505" spans="1:170" ht="15.75" customHeight="1">
      <c r="A505" s="1"/>
      <c r="B505" s="1"/>
      <c r="C505" s="1"/>
      <c r="D505" s="1"/>
      <c r="E505" s="1"/>
      <c r="F505" s="1"/>
      <c r="G505" s="1"/>
      <c r="H505" s="1"/>
      <c r="I505" s="1"/>
      <c r="J505" s="1"/>
      <c r="K505" s="1"/>
      <c r="L505" s="2"/>
      <c r="M505" s="2"/>
      <c r="N505" s="2"/>
      <c r="O505" s="2"/>
      <c r="P505" s="3"/>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c r="FJ505" s="1"/>
      <c r="FK505" s="1"/>
      <c r="FL505" s="1"/>
      <c r="FM505" s="1"/>
      <c r="FN505" s="1"/>
    </row>
    <row r="506" spans="1:170" ht="15.75" customHeight="1">
      <c r="A506" s="1"/>
      <c r="B506" s="1"/>
      <c r="C506" s="1"/>
      <c r="D506" s="1"/>
      <c r="E506" s="1"/>
      <c r="F506" s="1"/>
      <c r="G506" s="1"/>
      <c r="H506" s="1"/>
      <c r="I506" s="1"/>
      <c r="J506" s="1"/>
      <c r="K506" s="1"/>
      <c r="L506" s="2"/>
      <c r="M506" s="2"/>
      <c r="N506" s="2"/>
      <c r="O506" s="2"/>
      <c r="P506" s="3"/>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c r="FJ506" s="1"/>
      <c r="FK506" s="1"/>
      <c r="FL506" s="1"/>
      <c r="FM506" s="1"/>
      <c r="FN506" s="1"/>
    </row>
    <row r="507" spans="1:170" ht="15.75" customHeight="1">
      <c r="A507" s="1"/>
      <c r="B507" s="1"/>
      <c r="C507" s="1"/>
      <c r="D507" s="1"/>
      <c r="E507" s="1"/>
      <c r="F507" s="1"/>
      <c r="G507" s="1"/>
      <c r="H507" s="1"/>
      <c r="I507" s="1"/>
      <c r="J507" s="1"/>
      <c r="K507" s="1"/>
      <c r="L507" s="2"/>
      <c r="M507" s="2"/>
      <c r="N507" s="2"/>
      <c r="O507" s="2"/>
      <c r="P507" s="3"/>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c r="FJ507" s="1"/>
      <c r="FK507" s="1"/>
      <c r="FL507" s="1"/>
      <c r="FM507" s="1"/>
      <c r="FN507" s="1"/>
    </row>
    <row r="508" spans="1:170" ht="15.75" customHeight="1">
      <c r="A508" s="1"/>
      <c r="B508" s="1"/>
      <c r="C508" s="1"/>
      <c r="D508" s="1"/>
      <c r="E508" s="1"/>
      <c r="F508" s="1"/>
      <c r="G508" s="1"/>
      <c r="H508" s="1"/>
      <c r="I508" s="1"/>
      <c r="J508" s="1"/>
      <c r="K508" s="1"/>
      <c r="L508" s="2"/>
      <c r="M508" s="2"/>
      <c r="N508" s="2"/>
      <c r="O508" s="2"/>
      <c r="P508" s="3"/>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c r="FJ508" s="1"/>
      <c r="FK508" s="1"/>
      <c r="FL508" s="1"/>
      <c r="FM508" s="1"/>
      <c r="FN508" s="1"/>
    </row>
    <row r="509" spans="1:170" ht="15.75" customHeight="1">
      <c r="A509" s="1"/>
      <c r="B509" s="1"/>
      <c r="C509" s="1"/>
      <c r="D509" s="1"/>
      <c r="E509" s="1"/>
      <c r="F509" s="1"/>
      <c r="G509" s="1"/>
      <c r="H509" s="1"/>
      <c r="I509" s="1"/>
      <c r="J509" s="1"/>
      <c r="K509" s="1"/>
      <c r="L509" s="2"/>
      <c r="M509" s="2"/>
      <c r="N509" s="2"/>
      <c r="O509" s="2"/>
      <c r="P509" s="3"/>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c r="FJ509" s="1"/>
      <c r="FK509" s="1"/>
      <c r="FL509" s="1"/>
      <c r="FM509" s="1"/>
      <c r="FN509" s="1"/>
    </row>
    <row r="510" spans="1:170" ht="15.75" customHeight="1">
      <c r="A510" s="1"/>
      <c r="B510" s="1"/>
      <c r="C510" s="1"/>
      <c r="D510" s="1"/>
      <c r="E510" s="1"/>
      <c r="F510" s="1"/>
      <c r="G510" s="1"/>
      <c r="H510" s="1"/>
      <c r="I510" s="1"/>
      <c r="J510" s="1"/>
      <c r="K510" s="1"/>
      <c r="L510" s="2"/>
      <c r="M510" s="2"/>
      <c r="N510" s="2"/>
      <c r="O510" s="2"/>
      <c r="P510" s="3"/>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c r="FJ510" s="1"/>
      <c r="FK510" s="1"/>
      <c r="FL510" s="1"/>
      <c r="FM510" s="1"/>
      <c r="FN510" s="1"/>
    </row>
    <row r="511" spans="1:170" ht="15.75" customHeight="1">
      <c r="A511" s="1"/>
      <c r="B511" s="1"/>
      <c r="C511" s="1"/>
      <c r="D511" s="1"/>
      <c r="E511" s="1"/>
      <c r="F511" s="1"/>
      <c r="G511" s="1"/>
      <c r="H511" s="1"/>
      <c r="I511" s="1"/>
      <c r="J511" s="1"/>
      <c r="K511" s="1"/>
      <c r="L511" s="2"/>
      <c r="M511" s="2"/>
      <c r="N511" s="2"/>
      <c r="O511" s="2"/>
      <c r="P511" s="3"/>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c r="FJ511" s="1"/>
      <c r="FK511" s="1"/>
      <c r="FL511" s="1"/>
      <c r="FM511" s="1"/>
      <c r="FN511" s="1"/>
    </row>
    <row r="512" spans="1:170" ht="15.75" customHeight="1">
      <c r="A512" s="1"/>
      <c r="B512" s="1"/>
      <c r="C512" s="1"/>
      <c r="D512" s="1"/>
      <c r="E512" s="1"/>
      <c r="F512" s="1"/>
      <c r="G512" s="1"/>
      <c r="H512" s="1"/>
      <c r="I512" s="1"/>
      <c r="J512" s="1"/>
      <c r="K512" s="1"/>
      <c r="L512" s="2"/>
      <c r="M512" s="2"/>
      <c r="N512" s="2"/>
      <c r="O512" s="2"/>
      <c r="P512" s="3"/>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c r="FJ512" s="1"/>
      <c r="FK512" s="1"/>
      <c r="FL512" s="1"/>
      <c r="FM512" s="1"/>
      <c r="FN512" s="1"/>
    </row>
    <row r="513" spans="1:170" ht="15.75" customHeight="1">
      <c r="A513" s="1"/>
      <c r="B513" s="1"/>
      <c r="C513" s="1"/>
      <c r="D513" s="1"/>
      <c r="E513" s="1"/>
      <c r="F513" s="1"/>
      <c r="G513" s="1"/>
      <c r="H513" s="1"/>
      <c r="I513" s="1"/>
      <c r="J513" s="1"/>
      <c r="K513" s="1"/>
      <c r="L513" s="2"/>
      <c r="M513" s="2"/>
      <c r="N513" s="2"/>
      <c r="O513" s="2"/>
      <c r="P513" s="3"/>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c r="FJ513" s="1"/>
      <c r="FK513" s="1"/>
      <c r="FL513" s="1"/>
      <c r="FM513" s="1"/>
      <c r="FN513" s="1"/>
    </row>
    <row r="514" spans="1:170" ht="15.75" customHeight="1">
      <c r="A514" s="1"/>
      <c r="B514" s="1"/>
      <c r="C514" s="1"/>
      <c r="D514" s="1"/>
      <c r="E514" s="1"/>
      <c r="F514" s="1"/>
      <c r="G514" s="1"/>
      <c r="H514" s="1"/>
      <c r="I514" s="1"/>
      <c r="J514" s="1"/>
      <c r="K514" s="1"/>
      <c r="L514" s="2"/>
      <c r="M514" s="2"/>
      <c r="N514" s="2"/>
      <c r="O514" s="2"/>
      <c r="P514" s="3"/>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c r="FJ514" s="1"/>
      <c r="FK514" s="1"/>
      <c r="FL514" s="1"/>
      <c r="FM514" s="1"/>
      <c r="FN514" s="1"/>
    </row>
    <row r="515" spans="1:170" ht="15.75" customHeight="1">
      <c r="A515" s="1"/>
      <c r="B515" s="1"/>
      <c r="C515" s="1"/>
      <c r="D515" s="1"/>
      <c r="E515" s="1"/>
      <c r="F515" s="1"/>
      <c r="G515" s="1"/>
      <c r="H515" s="1"/>
      <c r="I515" s="1"/>
      <c r="J515" s="1"/>
      <c r="K515" s="1"/>
      <c r="L515" s="2"/>
      <c r="M515" s="2"/>
      <c r="N515" s="2"/>
      <c r="O515" s="2"/>
      <c r="P515" s="3"/>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c r="FJ515" s="1"/>
      <c r="FK515" s="1"/>
      <c r="FL515" s="1"/>
      <c r="FM515" s="1"/>
      <c r="FN515" s="1"/>
    </row>
    <row r="516" spans="1:170" ht="15.75" customHeight="1">
      <c r="A516" s="1"/>
      <c r="B516" s="1"/>
      <c r="C516" s="1"/>
      <c r="D516" s="1"/>
      <c r="E516" s="1"/>
      <c r="F516" s="1"/>
      <c r="G516" s="1"/>
      <c r="H516" s="1"/>
      <c r="I516" s="1"/>
      <c r="J516" s="1"/>
      <c r="K516" s="1"/>
      <c r="L516" s="2"/>
      <c r="M516" s="2"/>
      <c r="N516" s="2"/>
      <c r="O516" s="2"/>
      <c r="P516" s="3"/>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c r="FJ516" s="1"/>
      <c r="FK516" s="1"/>
      <c r="FL516" s="1"/>
      <c r="FM516" s="1"/>
      <c r="FN516" s="1"/>
    </row>
    <row r="517" spans="1:170" ht="15.75" customHeight="1">
      <c r="A517" s="1"/>
      <c r="B517" s="1"/>
      <c r="C517" s="1"/>
      <c r="D517" s="1"/>
      <c r="E517" s="1"/>
      <c r="F517" s="1"/>
      <c r="G517" s="1"/>
      <c r="H517" s="1"/>
      <c r="I517" s="1"/>
      <c r="J517" s="1"/>
      <c r="K517" s="1"/>
      <c r="L517" s="2"/>
      <c r="M517" s="2"/>
      <c r="N517" s="2"/>
      <c r="O517" s="2"/>
      <c r="P517" s="3"/>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c r="FJ517" s="1"/>
      <c r="FK517" s="1"/>
      <c r="FL517" s="1"/>
      <c r="FM517" s="1"/>
      <c r="FN517" s="1"/>
    </row>
    <row r="518" spans="1:170" ht="15.75" customHeight="1">
      <c r="A518" s="1"/>
      <c r="B518" s="1"/>
      <c r="C518" s="1"/>
      <c r="D518" s="1"/>
      <c r="E518" s="1"/>
      <c r="F518" s="1"/>
      <c r="G518" s="1"/>
      <c r="H518" s="1"/>
      <c r="I518" s="1"/>
      <c r="J518" s="1"/>
      <c r="K518" s="1"/>
      <c r="L518" s="2"/>
      <c r="M518" s="2"/>
      <c r="N518" s="2"/>
      <c r="O518" s="2"/>
      <c r="P518" s="3"/>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c r="FJ518" s="1"/>
      <c r="FK518" s="1"/>
      <c r="FL518" s="1"/>
      <c r="FM518" s="1"/>
      <c r="FN518" s="1"/>
    </row>
    <row r="519" spans="1:170" ht="15.75" customHeight="1">
      <c r="A519" s="1"/>
      <c r="B519" s="1"/>
      <c r="C519" s="1"/>
      <c r="D519" s="1"/>
      <c r="E519" s="1"/>
      <c r="F519" s="1"/>
      <c r="G519" s="1"/>
      <c r="H519" s="1"/>
      <c r="I519" s="1"/>
      <c r="J519" s="1"/>
      <c r="K519" s="1"/>
      <c r="L519" s="2"/>
      <c r="M519" s="2"/>
      <c r="N519" s="2"/>
      <c r="O519" s="2"/>
      <c r="P519" s="3"/>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c r="FJ519" s="1"/>
      <c r="FK519" s="1"/>
      <c r="FL519" s="1"/>
      <c r="FM519" s="1"/>
      <c r="FN519" s="1"/>
    </row>
    <row r="520" spans="1:170" ht="15.75" customHeight="1">
      <c r="A520" s="1"/>
      <c r="B520" s="1"/>
      <c r="C520" s="1"/>
      <c r="D520" s="1"/>
      <c r="E520" s="1"/>
      <c r="F520" s="1"/>
      <c r="G520" s="1"/>
      <c r="H520" s="1"/>
      <c r="I520" s="1"/>
      <c r="J520" s="1"/>
      <c r="K520" s="1"/>
      <c r="L520" s="2"/>
      <c r="M520" s="2"/>
      <c r="N520" s="2"/>
      <c r="O520" s="2"/>
      <c r="P520" s="3"/>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c r="FJ520" s="1"/>
      <c r="FK520" s="1"/>
      <c r="FL520" s="1"/>
      <c r="FM520" s="1"/>
      <c r="FN520" s="1"/>
    </row>
    <row r="521" spans="1:170" ht="15.75" customHeight="1">
      <c r="A521" s="1"/>
      <c r="B521" s="1"/>
      <c r="C521" s="1"/>
      <c r="D521" s="1"/>
      <c r="E521" s="1"/>
      <c r="F521" s="1"/>
      <c r="G521" s="1"/>
      <c r="H521" s="1"/>
      <c r="I521" s="1"/>
      <c r="J521" s="1"/>
      <c r="K521" s="1"/>
      <c r="L521" s="2"/>
      <c r="M521" s="2"/>
      <c r="N521" s="2"/>
      <c r="O521" s="2"/>
      <c r="P521" s="3"/>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c r="FJ521" s="1"/>
      <c r="FK521" s="1"/>
      <c r="FL521" s="1"/>
      <c r="FM521" s="1"/>
      <c r="FN521" s="1"/>
    </row>
    <row r="522" spans="1:170" ht="15.75" customHeight="1">
      <c r="A522" s="1"/>
      <c r="B522" s="1"/>
      <c r="C522" s="1"/>
      <c r="D522" s="1"/>
      <c r="E522" s="1"/>
      <c r="F522" s="1"/>
      <c r="G522" s="1"/>
      <c r="H522" s="1"/>
      <c r="I522" s="1"/>
      <c r="J522" s="1"/>
      <c r="K522" s="1"/>
      <c r="L522" s="2"/>
      <c r="M522" s="2"/>
      <c r="N522" s="2"/>
      <c r="O522" s="2"/>
      <c r="P522" s="3"/>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c r="FJ522" s="1"/>
      <c r="FK522" s="1"/>
      <c r="FL522" s="1"/>
      <c r="FM522" s="1"/>
      <c r="FN522" s="1"/>
    </row>
    <row r="523" spans="1:170" ht="15.75" customHeight="1">
      <c r="A523" s="1"/>
      <c r="B523" s="1"/>
      <c r="C523" s="1"/>
      <c r="D523" s="1"/>
      <c r="E523" s="1"/>
      <c r="F523" s="1"/>
      <c r="G523" s="1"/>
      <c r="H523" s="1"/>
      <c r="I523" s="1"/>
      <c r="J523" s="1"/>
      <c r="K523" s="1"/>
      <c r="L523" s="2"/>
      <c r="M523" s="2"/>
      <c r="N523" s="2"/>
      <c r="O523" s="2"/>
      <c r="P523" s="3"/>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c r="FJ523" s="1"/>
      <c r="FK523" s="1"/>
      <c r="FL523" s="1"/>
      <c r="FM523" s="1"/>
      <c r="FN523" s="1"/>
    </row>
    <row r="524" spans="1:170" ht="15.75" customHeight="1">
      <c r="A524" s="1"/>
      <c r="B524" s="1"/>
      <c r="C524" s="1"/>
      <c r="D524" s="1"/>
      <c r="E524" s="1"/>
      <c r="F524" s="1"/>
      <c r="G524" s="1"/>
      <c r="H524" s="1"/>
      <c r="I524" s="1"/>
      <c r="J524" s="1"/>
      <c r="K524" s="1"/>
      <c r="L524" s="2"/>
      <c r="M524" s="2"/>
      <c r="N524" s="2"/>
      <c r="O524" s="2"/>
      <c r="P524" s="3"/>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c r="FJ524" s="1"/>
      <c r="FK524" s="1"/>
      <c r="FL524" s="1"/>
      <c r="FM524" s="1"/>
      <c r="FN524" s="1"/>
    </row>
    <row r="525" spans="1:170" ht="15.75" customHeight="1">
      <c r="A525" s="1"/>
      <c r="B525" s="1"/>
      <c r="C525" s="1"/>
      <c r="D525" s="1"/>
      <c r="E525" s="1"/>
      <c r="F525" s="1"/>
      <c r="G525" s="1"/>
      <c r="H525" s="1"/>
      <c r="I525" s="1"/>
      <c r="J525" s="1"/>
      <c r="K525" s="1"/>
      <c r="L525" s="2"/>
      <c r="M525" s="2"/>
      <c r="N525" s="2"/>
      <c r="O525" s="2"/>
      <c r="P525" s="3"/>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c r="FJ525" s="1"/>
      <c r="FK525" s="1"/>
      <c r="FL525" s="1"/>
      <c r="FM525" s="1"/>
      <c r="FN525" s="1"/>
    </row>
    <row r="526" spans="1:170" ht="15.75" customHeight="1">
      <c r="A526" s="1"/>
      <c r="B526" s="1"/>
      <c r="C526" s="1"/>
      <c r="D526" s="1"/>
      <c r="E526" s="1"/>
      <c r="F526" s="1"/>
      <c r="G526" s="1"/>
      <c r="H526" s="1"/>
      <c r="I526" s="1"/>
      <c r="J526" s="1"/>
      <c r="K526" s="1"/>
      <c r="L526" s="2"/>
      <c r="M526" s="2"/>
      <c r="N526" s="2"/>
      <c r="O526" s="2"/>
      <c r="P526" s="3"/>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c r="FJ526" s="1"/>
      <c r="FK526" s="1"/>
      <c r="FL526" s="1"/>
      <c r="FM526" s="1"/>
      <c r="FN526" s="1"/>
    </row>
    <row r="527" spans="1:170" ht="15.75" customHeight="1">
      <c r="A527" s="1"/>
      <c r="B527" s="1"/>
      <c r="C527" s="1"/>
      <c r="D527" s="1"/>
      <c r="E527" s="1"/>
      <c r="F527" s="1"/>
      <c r="G527" s="1"/>
      <c r="H527" s="1"/>
      <c r="I527" s="1"/>
      <c r="J527" s="1"/>
      <c r="K527" s="1"/>
      <c r="L527" s="2"/>
      <c r="M527" s="2"/>
      <c r="N527" s="2"/>
      <c r="O527" s="2"/>
      <c r="P527" s="3"/>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c r="FJ527" s="1"/>
      <c r="FK527" s="1"/>
      <c r="FL527" s="1"/>
      <c r="FM527" s="1"/>
      <c r="FN527" s="1"/>
    </row>
    <row r="528" spans="1:170" ht="15.75" customHeight="1">
      <c r="A528" s="1"/>
      <c r="B528" s="1"/>
      <c r="C528" s="1"/>
      <c r="D528" s="1"/>
      <c r="E528" s="1"/>
      <c r="F528" s="1"/>
      <c r="G528" s="1"/>
      <c r="H528" s="1"/>
      <c r="I528" s="1"/>
      <c r="J528" s="1"/>
      <c r="K528" s="1"/>
      <c r="L528" s="2"/>
      <c r="M528" s="2"/>
      <c r="N528" s="2"/>
      <c r="O528" s="2"/>
      <c r="P528" s="3"/>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c r="FJ528" s="1"/>
      <c r="FK528" s="1"/>
      <c r="FL528" s="1"/>
      <c r="FM528" s="1"/>
      <c r="FN528" s="1"/>
    </row>
    <row r="529" spans="1:170" ht="15.75" customHeight="1">
      <c r="A529" s="1"/>
      <c r="B529" s="1"/>
      <c r="C529" s="1"/>
      <c r="D529" s="1"/>
      <c r="E529" s="1"/>
      <c r="F529" s="1"/>
      <c r="G529" s="1"/>
      <c r="H529" s="1"/>
      <c r="I529" s="1"/>
      <c r="J529" s="1"/>
      <c r="K529" s="1"/>
      <c r="L529" s="2"/>
      <c r="M529" s="2"/>
      <c r="N529" s="2"/>
      <c r="O529" s="2"/>
      <c r="P529" s="3"/>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c r="FJ529" s="1"/>
      <c r="FK529" s="1"/>
      <c r="FL529" s="1"/>
      <c r="FM529" s="1"/>
      <c r="FN529" s="1"/>
    </row>
    <row r="530" spans="1:170" ht="15.75" customHeight="1">
      <c r="A530" s="1"/>
      <c r="B530" s="1"/>
      <c r="C530" s="1"/>
      <c r="D530" s="1"/>
      <c r="E530" s="1"/>
      <c r="F530" s="1"/>
      <c r="G530" s="1"/>
      <c r="H530" s="1"/>
      <c r="I530" s="1"/>
      <c r="J530" s="1"/>
      <c r="K530" s="1"/>
      <c r="L530" s="2"/>
      <c r="M530" s="2"/>
      <c r="N530" s="2"/>
      <c r="O530" s="2"/>
      <c r="P530" s="3"/>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c r="FJ530" s="1"/>
      <c r="FK530" s="1"/>
      <c r="FL530" s="1"/>
      <c r="FM530" s="1"/>
      <c r="FN530" s="1"/>
    </row>
    <row r="531" spans="1:170" ht="15.75" customHeight="1">
      <c r="A531" s="1"/>
      <c r="B531" s="1"/>
      <c r="C531" s="1"/>
      <c r="D531" s="1"/>
      <c r="E531" s="1"/>
      <c r="F531" s="1"/>
      <c r="G531" s="1"/>
      <c r="H531" s="1"/>
      <c r="I531" s="1"/>
      <c r="J531" s="1"/>
      <c r="K531" s="1"/>
      <c r="L531" s="2"/>
      <c r="M531" s="2"/>
      <c r="N531" s="2"/>
      <c r="O531" s="2"/>
      <c r="P531" s="3"/>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c r="FJ531" s="1"/>
      <c r="FK531" s="1"/>
      <c r="FL531" s="1"/>
      <c r="FM531" s="1"/>
      <c r="FN531" s="1"/>
    </row>
    <row r="532" spans="1:170" ht="15.75" customHeight="1">
      <c r="A532" s="1"/>
      <c r="B532" s="1"/>
      <c r="C532" s="1"/>
      <c r="D532" s="1"/>
      <c r="E532" s="1"/>
      <c r="F532" s="1"/>
      <c r="G532" s="1"/>
      <c r="H532" s="1"/>
      <c r="I532" s="1"/>
      <c r="J532" s="1"/>
      <c r="K532" s="1"/>
      <c r="L532" s="2"/>
      <c r="M532" s="2"/>
      <c r="N532" s="2"/>
      <c r="O532" s="2"/>
      <c r="P532" s="3"/>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c r="FJ532" s="1"/>
      <c r="FK532" s="1"/>
      <c r="FL532" s="1"/>
      <c r="FM532" s="1"/>
      <c r="FN532" s="1"/>
    </row>
    <row r="533" spans="1:170" ht="15.75" customHeight="1">
      <c r="A533" s="1"/>
      <c r="B533" s="1"/>
      <c r="C533" s="1"/>
      <c r="D533" s="1"/>
      <c r="E533" s="1"/>
      <c r="F533" s="1"/>
      <c r="G533" s="1"/>
      <c r="H533" s="1"/>
      <c r="I533" s="1"/>
      <c r="J533" s="1"/>
      <c r="K533" s="1"/>
      <c r="L533" s="2"/>
      <c r="M533" s="2"/>
      <c r="N533" s="2"/>
      <c r="O533" s="2"/>
      <c r="P533" s="3"/>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c r="FJ533" s="1"/>
      <c r="FK533" s="1"/>
      <c r="FL533" s="1"/>
      <c r="FM533" s="1"/>
      <c r="FN533" s="1"/>
    </row>
    <row r="534" spans="1:170" ht="15.75" customHeight="1">
      <c r="A534" s="1"/>
      <c r="B534" s="1"/>
      <c r="C534" s="1"/>
      <c r="D534" s="1"/>
      <c r="E534" s="1"/>
      <c r="F534" s="1"/>
      <c r="G534" s="1"/>
      <c r="H534" s="1"/>
      <c r="I534" s="1"/>
      <c r="J534" s="1"/>
      <c r="K534" s="1"/>
      <c r="L534" s="2"/>
      <c r="M534" s="2"/>
      <c r="N534" s="2"/>
      <c r="O534" s="2"/>
      <c r="P534" s="3"/>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c r="FJ534" s="1"/>
      <c r="FK534" s="1"/>
      <c r="FL534" s="1"/>
      <c r="FM534" s="1"/>
      <c r="FN534" s="1"/>
    </row>
    <row r="535" spans="1:170" ht="15.75" customHeight="1">
      <c r="A535" s="1"/>
      <c r="B535" s="1"/>
      <c r="C535" s="1"/>
      <c r="D535" s="1"/>
      <c r="E535" s="1"/>
      <c r="F535" s="1"/>
      <c r="G535" s="1"/>
      <c r="H535" s="1"/>
      <c r="I535" s="1"/>
      <c r="J535" s="1"/>
      <c r="K535" s="1"/>
      <c r="L535" s="2"/>
      <c r="M535" s="2"/>
      <c r="N535" s="2"/>
      <c r="O535" s="2"/>
      <c r="P535" s="3"/>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c r="FJ535" s="1"/>
      <c r="FK535" s="1"/>
      <c r="FL535" s="1"/>
      <c r="FM535" s="1"/>
      <c r="FN535" s="1"/>
    </row>
    <row r="536" spans="1:170" ht="15.75" customHeight="1">
      <c r="A536" s="1"/>
      <c r="B536" s="1"/>
      <c r="C536" s="1"/>
      <c r="D536" s="1"/>
      <c r="E536" s="1"/>
      <c r="F536" s="1"/>
      <c r="G536" s="1"/>
      <c r="H536" s="1"/>
      <c r="I536" s="1"/>
      <c r="J536" s="1"/>
      <c r="K536" s="1"/>
      <c r="L536" s="2"/>
      <c r="M536" s="2"/>
      <c r="N536" s="2"/>
      <c r="O536" s="2"/>
      <c r="P536" s="3"/>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c r="FJ536" s="1"/>
      <c r="FK536" s="1"/>
      <c r="FL536" s="1"/>
      <c r="FM536" s="1"/>
      <c r="FN536" s="1"/>
    </row>
    <row r="537" spans="1:170" ht="15.75" customHeight="1">
      <c r="A537" s="1"/>
      <c r="B537" s="1"/>
      <c r="C537" s="1"/>
      <c r="D537" s="1"/>
      <c r="E537" s="1"/>
      <c r="F537" s="1"/>
      <c r="G537" s="1"/>
      <c r="H537" s="1"/>
      <c r="I537" s="1"/>
      <c r="J537" s="1"/>
      <c r="K537" s="1"/>
      <c r="L537" s="2"/>
      <c r="M537" s="2"/>
      <c r="N537" s="2"/>
      <c r="O537" s="2"/>
      <c r="P537" s="3"/>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c r="FJ537" s="1"/>
      <c r="FK537" s="1"/>
      <c r="FL537" s="1"/>
      <c r="FM537" s="1"/>
      <c r="FN537" s="1"/>
    </row>
    <row r="538" spans="1:170" ht="15.75" customHeight="1">
      <c r="A538" s="1"/>
      <c r="B538" s="1"/>
      <c r="C538" s="1"/>
      <c r="D538" s="1"/>
      <c r="E538" s="1"/>
      <c r="F538" s="1"/>
      <c r="G538" s="1"/>
      <c r="H538" s="1"/>
      <c r="I538" s="1"/>
      <c r="J538" s="1"/>
      <c r="K538" s="1"/>
      <c r="L538" s="2"/>
      <c r="M538" s="2"/>
      <c r="N538" s="2"/>
      <c r="O538" s="2"/>
      <c r="P538" s="3"/>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c r="FJ538" s="1"/>
      <c r="FK538" s="1"/>
      <c r="FL538" s="1"/>
      <c r="FM538" s="1"/>
      <c r="FN538" s="1"/>
    </row>
    <row r="539" spans="1:170" ht="15.75" customHeight="1">
      <c r="A539" s="1"/>
      <c r="B539" s="1"/>
      <c r="C539" s="1"/>
      <c r="D539" s="1"/>
      <c r="E539" s="1"/>
      <c r="F539" s="1"/>
      <c r="G539" s="1"/>
      <c r="H539" s="1"/>
      <c r="I539" s="1"/>
      <c r="J539" s="1"/>
      <c r="K539" s="1"/>
      <c r="L539" s="2"/>
      <c r="M539" s="2"/>
      <c r="N539" s="2"/>
      <c r="O539" s="2"/>
      <c r="P539" s="3"/>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c r="FJ539" s="1"/>
      <c r="FK539" s="1"/>
      <c r="FL539" s="1"/>
      <c r="FM539" s="1"/>
      <c r="FN539" s="1"/>
    </row>
    <row r="540" spans="1:170" ht="15.75" customHeight="1">
      <c r="A540" s="1"/>
      <c r="B540" s="1"/>
      <c r="C540" s="1"/>
      <c r="D540" s="1"/>
      <c r="E540" s="1"/>
      <c r="F540" s="1"/>
      <c r="G540" s="1"/>
      <c r="H540" s="1"/>
      <c r="I540" s="1"/>
      <c r="J540" s="1"/>
      <c r="K540" s="1"/>
      <c r="L540" s="2"/>
      <c r="M540" s="2"/>
      <c r="N540" s="2"/>
      <c r="O540" s="2"/>
      <c r="P540" s="3"/>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c r="FJ540" s="1"/>
      <c r="FK540" s="1"/>
      <c r="FL540" s="1"/>
      <c r="FM540" s="1"/>
      <c r="FN540" s="1"/>
    </row>
    <row r="541" spans="1:170" ht="15.75" customHeight="1">
      <c r="A541" s="1"/>
      <c r="B541" s="1"/>
      <c r="C541" s="1"/>
      <c r="D541" s="1"/>
      <c r="E541" s="1"/>
      <c r="F541" s="1"/>
      <c r="G541" s="1"/>
      <c r="H541" s="1"/>
      <c r="I541" s="1"/>
      <c r="J541" s="1"/>
      <c r="K541" s="1"/>
      <c r="L541" s="2"/>
      <c r="M541" s="2"/>
      <c r="N541" s="2"/>
      <c r="O541" s="2"/>
      <c r="P541" s="3"/>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c r="FJ541" s="1"/>
      <c r="FK541" s="1"/>
      <c r="FL541" s="1"/>
      <c r="FM541" s="1"/>
      <c r="FN541" s="1"/>
    </row>
    <row r="542" spans="1:170" ht="15.75" customHeight="1">
      <c r="A542" s="1"/>
      <c r="B542" s="1"/>
      <c r="C542" s="1"/>
      <c r="D542" s="1"/>
      <c r="E542" s="1"/>
      <c r="F542" s="1"/>
      <c r="G542" s="1"/>
      <c r="H542" s="1"/>
      <c r="I542" s="1"/>
      <c r="J542" s="1"/>
      <c r="K542" s="1"/>
      <c r="L542" s="2"/>
      <c r="M542" s="2"/>
      <c r="N542" s="2"/>
      <c r="O542" s="2"/>
      <c r="P542" s="3"/>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c r="FJ542" s="1"/>
      <c r="FK542" s="1"/>
      <c r="FL542" s="1"/>
      <c r="FM542" s="1"/>
      <c r="FN542" s="1"/>
    </row>
    <row r="543" spans="1:170" ht="15.75" customHeight="1">
      <c r="A543" s="1"/>
      <c r="B543" s="1"/>
      <c r="C543" s="1"/>
      <c r="D543" s="1"/>
      <c r="E543" s="1"/>
      <c r="F543" s="1"/>
      <c r="G543" s="1"/>
      <c r="H543" s="1"/>
      <c r="I543" s="1"/>
      <c r="J543" s="1"/>
      <c r="K543" s="1"/>
      <c r="L543" s="2"/>
      <c r="M543" s="2"/>
      <c r="N543" s="2"/>
      <c r="O543" s="2"/>
      <c r="P543" s="3"/>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row>
    <row r="544" spans="1:170" ht="15.75" customHeight="1">
      <c r="A544" s="1"/>
      <c r="B544" s="1"/>
      <c r="C544" s="1"/>
      <c r="D544" s="1"/>
      <c r="E544" s="1"/>
      <c r="F544" s="1"/>
      <c r="G544" s="1"/>
      <c r="H544" s="1"/>
      <c r="I544" s="1"/>
      <c r="J544" s="1"/>
      <c r="K544" s="1"/>
      <c r="L544" s="2"/>
      <c r="M544" s="2"/>
      <c r="N544" s="2"/>
      <c r="O544" s="2"/>
      <c r="P544" s="3"/>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c r="FJ544" s="1"/>
      <c r="FK544" s="1"/>
      <c r="FL544" s="1"/>
      <c r="FM544" s="1"/>
      <c r="FN544" s="1"/>
    </row>
    <row r="545" spans="1:170" ht="15.75" customHeight="1">
      <c r="A545" s="1"/>
      <c r="B545" s="1"/>
      <c r="C545" s="1"/>
      <c r="D545" s="1"/>
      <c r="E545" s="1"/>
      <c r="F545" s="1"/>
      <c r="G545" s="1"/>
      <c r="H545" s="1"/>
      <c r="I545" s="1"/>
      <c r="J545" s="1"/>
      <c r="K545" s="1"/>
      <c r="L545" s="2"/>
      <c r="M545" s="2"/>
      <c r="N545" s="2"/>
      <c r="O545" s="2"/>
      <c r="P545" s="3"/>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row>
    <row r="546" spans="1:170" ht="15.75" customHeight="1">
      <c r="A546" s="1"/>
      <c r="B546" s="1"/>
      <c r="C546" s="1"/>
      <c r="D546" s="1"/>
      <c r="E546" s="1"/>
      <c r="F546" s="1"/>
      <c r="G546" s="1"/>
      <c r="H546" s="1"/>
      <c r="I546" s="1"/>
      <c r="J546" s="1"/>
      <c r="K546" s="1"/>
      <c r="L546" s="2"/>
      <c r="M546" s="2"/>
      <c r="N546" s="2"/>
      <c r="O546" s="2"/>
      <c r="P546" s="3"/>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c r="FJ546" s="1"/>
      <c r="FK546" s="1"/>
      <c r="FL546" s="1"/>
      <c r="FM546" s="1"/>
      <c r="FN546" s="1"/>
    </row>
    <row r="547" spans="1:170" ht="15.75" customHeight="1">
      <c r="A547" s="1"/>
      <c r="B547" s="1"/>
      <c r="C547" s="1"/>
      <c r="D547" s="1"/>
      <c r="E547" s="1"/>
      <c r="F547" s="1"/>
      <c r="G547" s="1"/>
      <c r="H547" s="1"/>
      <c r="I547" s="1"/>
      <c r="J547" s="1"/>
      <c r="K547" s="1"/>
      <c r="L547" s="2"/>
      <c r="M547" s="2"/>
      <c r="N547" s="2"/>
      <c r="O547" s="2"/>
      <c r="P547" s="3"/>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c r="FJ547" s="1"/>
      <c r="FK547" s="1"/>
      <c r="FL547" s="1"/>
      <c r="FM547" s="1"/>
      <c r="FN547" s="1"/>
    </row>
    <row r="548" spans="1:170" ht="15.75" customHeight="1">
      <c r="A548" s="1"/>
      <c r="B548" s="1"/>
      <c r="C548" s="1"/>
      <c r="D548" s="1"/>
      <c r="E548" s="1"/>
      <c r="F548" s="1"/>
      <c r="G548" s="1"/>
      <c r="H548" s="1"/>
      <c r="I548" s="1"/>
      <c r="J548" s="1"/>
      <c r="K548" s="1"/>
      <c r="L548" s="2"/>
      <c r="M548" s="2"/>
      <c r="N548" s="2"/>
      <c r="O548" s="2"/>
      <c r="P548" s="3"/>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c r="FJ548" s="1"/>
      <c r="FK548" s="1"/>
      <c r="FL548" s="1"/>
      <c r="FM548" s="1"/>
      <c r="FN548" s="1"/>
    </row>
    <row r="549" spans="1:170" ht="15.75" customHeight="1">
      <c r="A549" s="1"/>
      <c r="B549" s="1"/>
      <c r="C549" s="1"/>
      <c r="D549" s="1"/>
      <c r="E549" s="1"/>
      <c r="F549" s="1"/>
      <c r="G549" s="1"/>
      <c r="H549" s="1"/>
      <c r="I549" s="1"/>
      <c r="J549" s="1"/>
      <c r="K549" s="1"/>
      <c r="L549" s="2"/>
      <c r="M549" s="2"/>
      <c r="N549" s="2"/>
      <c r="O549" s="2"/>
      <c r="P549" s="3"/>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c r="FJ549" s="1"/>
      <c r="FK549" s="1"/>
      <c r="FL549" s="1"/>
      <c r="FM549" s="1"/>
      <c r="FN549" s="1"/>
    </row>
    <row r="550" spans="1:170" ht="15.75" customHeight="1">
      <c r="A550" s="1"/>
      <c r="B550" s="1"/>
      <c r="C550" s="1"/>
      <c r="D550" s="1"/>
      <c r="E550" s="1"/>
      <c r="F550" s="1"/>
      <c r="G550" s="1"/>
      <c r="H550" s="1"/>
      <c r="I550" s="1"/>
      <c r="J550" s="1"/>
      <c r="K550" s="1"/>
      <c r="L550" s="2"/>
      <c r="M550" s="2"/>
      <c r="N550" s="2"/>
      <c r="O550" s="2"/>
      <c r="P550" s="3"/>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c r="FJ550" s="1"/>
      <c r="FK550" s="1"/>
      <c r="FL550" s="1"/>
      <c r="FM550" s="1"/>
      <c r="FN550" s="1"/>
    </row>
    <row r="551" spans="1:170" ht="15.75" customHeight="1">
      <c r="A551" s="1"/>
      <c r="B551" s="1"/>
      <c r="C551" s="1"/>
      <c r="D551" s="1"/>
      <c r="E551" s="1"/>
      <c r="F551" s="1"/>
      <c r="G551" s="1"/>
      <c r="H551" s="1"/>
      <c r="I551" s="1"/>
      <c r="J551" s="1"/>
      <c r="K551" s="1"/>
      <c r="L551" s="2"/>
      <c r="M551" s="2"/>
      <c r="N551" s="2"/>
      <c r="O551" s="2"/>
      <c r="P551" s="3"/>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c r="FJ551" s="1"/>
      <c r="FK551" s="1"/>
      <c r="FL551" s="1"/>
      <c r="FM551" s="1"/>
      <c r="FN551" s="1"/>
    </row>
    <row r="552" spans="1:170" ht="15.75" customHeight="1">
      <c r="A552" s="1"/>
      <c r="B552" s="1"/>
      <c r="C552" s="1"/>
      <c r="D552" s="1"/>
      <c r="E552" s="1"/>
      <c r="F552" s="1"/>
      <c r="G552" s="1"/>
      <c r="H552" s="1"/>
      <c r="I552" s="1"/>
      <c r="J552" s="1"/>
      <c r="K552" s="1"/>
      <c r="L552" s="2"/>
      <c r="M552" s="2"/>
      <c r="N552" s="2"/>
      <c r="O552" s="2"/>
      <c r="P552" s="3"/>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c r="FJ552" s="1"/>
      <c r="FK552" s="1"/>
      <c r="FL552" s="1"/>
      <c r="FM552" s="1"/>
      <c r="FN552" s="1"/>
    </row>
    <row r="553" spans="1:170" ht="15.75" customHeight="1">
      <c r="A553" s="1"/>
      <c r="B553" s="1"/>
      <c r="C553" s="1"/>
      <c r="D553" s="1"/>
      <c r="E553" s="1"/>
      <c r="F553" s="1"/>
      <c r="G553" s="1"/>
      <c r="H553" s="1"/>
      <c r="I553" s="1"/>
      <c r="J553" s="1"/>
      <c r="K553" s="1"/>
      <c r="L553" s="2"/>
      <c r="M553" s="2"/>
      <c r="N553" s="2"/>
      <c r="O553" s="2"/>
      <c r="P553" s="3"/>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c r="FJ553" s="1"/>
      <c r="FK553" s="1"/>
      <c r="FL553" s="1"/>
      <c r="FM553" s="1"/>
      <c r="FN553" s="1"/>
    </row>
    <row r="554" spans="1:170" ht="15.75" customHeight="1">
      <c r="A554" s="1"/>
      <c r="B554" s="1"/>
      <c r="C554" s="1"/>
      <c r="D554" s="1"/>
      <c r="E554" s="1"/>
      <c r="F554" s="1"/>
      <c r="G554" s="1"/>
      <c r="H554" s="1"/>
      <c r="I554" s="1"/>
      <c r="J554" s="1"/>
      <c r="K554" s="1"/>
      <c r="L554" s="2"/>
      <c r="M554" s="2"/>
      <c r="N554" s="2"/>
      <c r="O554" s="2"/>
      <c r="P554" s="3"/>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c r="FJ554" s="1"/>
      <c r="FK554" s="1"/>
      <c r="FL554" s="1"/>
      <c r="FM554" s="1"/>
      <c r="FN554" s="1"/>
    </row>
    <row r="555" spans="1:170" ht="15.75" customHeight="1">
      <c r="A555" s="1"/>
      <c r="B555" s="1"/>
      <c r="C555" s="1"/>
      <c r="D555" s="1"/>
      <c r="E555" s="1"/>
      <c r="F555" s="1"/>
      <c r="G555" s="1"/>
      <c r="H555" s="1"/>
      <c r="I555" s="1"/>
      <c r="J555" s="1"/>
      <c r="K555" s="1"/>
      <c r="L555" s="2"/>
      <c r="M555" s="2"/>
      <c r="N555" s="2"/>
      <c r="O555" s="2"/>
      <c r="P555" s="3"/>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c r="FJ555" s="1"/>
      <c r="FK555" s="1"/>
      <c r="FL555" s="1"/>
      <c r="FM555" s="1"/>
      <c r="FN555" s="1"/>
    </row>
    <row r="556" spans="1:170" ht="15.75" customHeight="1">
      <c r="A556" s="1"/>
      <c r="B556" s="1"/>
      <c r="C556" s="1"/>
      <c r="D556" s="1"/>
      <c r="E556" s="1"/>
      <c r="F556" s="1"/>
      <c r="G556" s="1"/>
      <c r="H556" s="1"/>
      <c r="I556" s="1"/>
      <c r="J556" s="1"/>
      <c r="K556" s="1"/>
      <c r="L556" s="2"/>
      <c r="M556" s="2"/>
      <c r="N556" s="2"/>
      <c r="O556" s="2"/>
      <c r="P556" s="3"/>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c r="FJ556" s="1"/>
      <c r="FK556" s="1"/>
      <c r="FL556" s="1"/>
      <c r="FM556" s="1"/>
      <c r="FN556" s="1"/>
    </row>
    <row r="557" spans="1:170" ht="15.75" customHeight="1">
      <c r="A557" s="1"/>
      <c r="B557" s="1"/>
      <c r="C557" s="1"/>
      <c r="D557" s="1"/>
      <c r="E557" s="1"/>
      <c r="F557" s="1"/>
      <c r="G557" s="1"/>
      <c r="H557" s="1"/>
      <c r="I557" s="1"/>
      <c r="J557" s="1"/>
      <c r="K557" s="1"/>
      <c r="L557" s="2"/>
      <c r="M557" s="2"/>
      <c r="N557" s="2"/>
      <c r="O557" s="2"/>
      <c r="P557" s="3"/>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c r="FJ557" s="1"/>
      <c r="FK557" s="1"/>
      <c r="FL557" s="1"/>
      <c r="FM557" s="1"/>
      <c r="FN557" s="1"/>
    </row>
    <row r="558" spans="1:170" ht="15.75" customHeight="1">
      <c r="A558" s="1"/>
      <c r="B558" s="1"/>
      <c r="C558" s="1"/>
      <c r="D558" s="1"/>
      <c r="E558" s="1"/>
      <c r="F558" s="1"/>
      <c r="G558" s="1"/>
      <c r="H558" s="1"/>
      <c r="I558" s="1"/>
      <c r="J558" s="1"/>
      <c r="K558" s="1"/>
      <c r="L558" s="2"/>
      <c r="M558" s="2"/>
      <c r="N558" s="2"/>
      <c r="O558" s="2"/>
      <c r="P558" s="3"/>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c r="FJ558" s="1"/>
      <c r="FK558" s="1"/>
      <c r="FL558" s="1"/>
      <c r="FM558" s="1"/>
      <c r="FN558" s="1"/>
    </row>
    <row r="559" spans="1:170" ht="15.75" customHeight="1">
      <c r="A559" s="1"/>
      <c r="B559" s="1"/>
      <c r="C559" s="1"/>
      <c r="D559" s="1"/>
      <c r="E559" s="1"/>
      <c r="F559" s="1"/>
      <c r="G559" s="1"/>
      <c r="H559" s="1"/>
      <c r="I559" s="1"/>
      <c r="J559" s="1"/>
      <c r="K559" s="1"/>
      <c r="L559" s="2"/>
      <c r="M559" s="2"/>
      <c r="N559" s="2"/>
      <c r="O559" s="2"/>
      <c r="P559" s="3"/>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c r="FJ559" s="1"/>
      <c r="FK559" s="1"/>
      <c r="FL559" s="1"/>
      <c r="FM559" s="1"/>
      <c r="FN559" s="1"/>
    </row>
    <row r="560" spans="1:170" ht="15.75" customHeight="1">
      <c r="A560" s="1"/>
      <c r="B560" s="1"/>
      <c r="C560" s="1"/>
      <c r="D560" s="1"/>
      <c r="E560" s="1"/>
      <c r="F560" s="1"/>
      <c r="G560" s="1"/>
      <c r="H560" s="1"/>
      <c r="I560" s="1"/>
      <c r="J560" s="1"/>
      <c r="K560" s="1"/>
      <c r="L560" s="2"/>
      <c r="M560" s="2"/>
      <c r="N560" s="2"/>
      <c r="O560" s="2"/>
      <c r="P560" s="3"/>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c r="FJ560" s="1"/>
      <c r="FK560" s="1"/>
      <c r="FL560" s="1"/>
      <c r="FM560" s="1"/>
      <c r="FN560" s="1"/>
    </row>
    <row r="561" spans="1:170" ht="15.75" customHeight="1">
      <c r="A561" s="1"/>
      <c r="B561" s="1"/>
      <c r="C561" s="1"/>
      <c r="D561" s="1"/>
      <c r="E561" s="1"/>
      <c r="F561" s="1"/>
      <c r="G561" s="1"/>
      <c r="H561" s="1"/>
      <c r="I561" s="1"/>
      <c r="J561" s="1"/>
      <c r="K561" s="1"/>
      <c r="L561" s="2"/>
      <c r="M561" s="2"/>
      <c r="N561" s="2"/>
      <c r="O561" s="2"/>
      <c r="P561" s="3"/>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c r="FJ561" s="1"/>
      <c r="FK561" s="1"/>
      <c r="FL561" s="1"/>
      <c r="FM561" s="1"/>
      <c r="FN561" s="1"/>
    </row>
    <row r="562" spans="1:170" ht="15.75" customHeight="1">
      <c r="A562" s="1"/>
      <c r="B562" s="1"/>
      <c r="C562" s="1"/>
      <c r="D562" s="1"/>
      <c r="E562" s="1"/>
      <c r="F562" s="1"/>
      <c r="G562" s="1"/>
      <c r="H562" s="1"/>
      <c r="I562" s="1"/>
      <c r="J562" s="1"/>
      <c r="K562" s="1"/>
      <c r="L562" s="2"/>
      <c r="M562" s="2"/>
      <c r="N562" s="2"/>
      <c r="O562" s="2"/>
      <c r="P562" s="3"/>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c r="FJ562" s="1"/>
      <c r="FK562" s="1"/>
      <c r="FL562" s="1"/>
      <c r="FM562" s="1"/>
      <c r="FN562" s="1"/>
    </row>
    <row r="563" spans="1:170" ht="15.75" customHeight="1">
      <c r="A563" s="1"/>
      <c r="B563" s="1"/>
      <c r="C563" s="1"/>
      <c r="D563" s="1"/>
      <c r="E563" s="1"/>
      <c r="F563" s="1"/>
      <c r="G563" s="1"/>
      <c r="H563" s="1"/>
      <c r="I563" s="1"/>
      <c r="J563" s="1"/>
      <c r="K563" s="1"/>
      <c r="L563" s="2"/>
      <c r="M563" s="2"/>
      <c r="N563" s="2"/>
      <c r="O563" s="2"/>
      <c r="P563" s="3"/>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c r="FJ563" s="1"/>
      <c r="FK563" s="1"/>
      <c r="FL563" s="1"/>
      <c r="FM563" s="1"/>
      <c r="FN563" s="1"/>
    </row>
    <row r="564" spans="1:170" ht="15.75" customHeight="1">
      <c r="A564" s="1"/>
      <c r="B564" s="1"/>
      <c r="C564" s="1"/>
      <c r="D564" s="1"/>
      <c r="E564" s="1"/>
      <c r="F564" s="1"/>
      <c r="G564" s="1"/>
      <c r="H564" s="1"/>
      <c r="I564" s="1"/>
      <c r="J564" s="1"/>
      <c r="K564" s="1"/>
      <c r="L564" s="2"/>
      <c r="M564" s="2"/>
      <c r="N564" s="2"/>
      <c r="O564" s="2"/>
      <c r="P564" s="3"/>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c r="FJ564" s="1"/>
      <c r="FK564" s="1"/>
      <c r="FL564" s="1"/>
      <c r="FM564" s="1"/>
      <c r="FN564" s="1"/>
    </row>
    <row r="565" spans="1:170" ht="15.75" customHeight="1">
      <c r="A565" s="1"/>
      <c r="B565" s="1"/>
      <c r="C565" s="1"/>
      <c r="D565" s="1"/>
      <c r="E565" s="1"/>
      <c r="F565" s="1"/>
      <c r="G565" s="1"/>
      <c r="H565" s="1"/>
      <c r="I565" s="1"/>
      <c r="J565" s="1"/>
      <c r="K565" s="1"/>
      <c r="L565" s="2"/>
      <c r="M565" s="2"/>
      <c r="N565" s="2"/>
      <c r="O565" s="2"/>
      <c r="P565" s="3"/>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c r="FJ565" s="1"/>
      <c r="FK565" s="1"/>
      <c r="FL565" s="1"/>
      <c r="FM565" s="1"/>
      <c r="FN565" s="1"/>
    </row>
    <row r="566" spans="1:170" ht="15.75" customHeight="1">
      <c r="A566" s="1"/>
      <c r="B566" s="1"/>
      <c r="C566" s="1"/>
      <c r="D566" s="1"/>
      <c r="E566" s="1"/>
      <c r="F566" s="1"/>
      <c r="G566" s="1"/>
      <c r="H566" s="1"/>
      <c r="I566" s="1"/>
      <c r="J566" s="1"/>
      <c r="K566" s="1"/>
      <c r="L566" s="2"/>
      <c r="M566" s="2"/>
      <c r="N566" s="2"/>
      <c r="O566" s="2"/>
      <c r="P566" s="3"/>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c r="FJ566" s="1"/>
      <c r="FK566" s="1"/>
      <c r="FL566" s="1"/>
      <c r="FM566" s="1"/>
      <c r="FN566" s="1"/>
    </row>
    <row r="567" spans="1:170" ht="15.75" customHeight="1">
      <c r="A567" s="1"/>
      <c r="B567" s="1"/>
      <c r="C567" s="1"/>
      <c r="D567" s="1"/>
      <c r="E567" s="1"/>
      <c r="F567" s="1"/>
      <c r="G567" s="1"/>
      <c r="H567" s="1"/>
      <c r="I567" s="1"/>
      <c r="J567" s="1"/>
      <c r="K567" s="1"/>
      <c r="L567" s="2"/>
      <c r="M567" s="2"/>
      <c r="N567" s="2"/>
      <c r="O567" s="2"/>
      <c r="P567" s="3"/>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c r="FJ567" s="1"/>
      <c r="FK567" s="1"/>
      <c r="FL567" s="1"/>
      <c r="FM567" s="1"/>
      <c r="FN567" s="1"/>
    </row>
    <row r="568" spans="1:170" ht="15.75" customHeight="1">
      <c r="A568" s="1"/>
      <c r="B568" s="1"/>
      <c r="C568" s="1"/>
      <c r="D568" s="1"/>
      <c r="E568" s="1"/>
      <c r="F568" s="1"/>
      <c r="G568" s="1"/>
      <c r="H568" s="1"/>
      <c r="I568" s="1"/>
      <c r="J568" s="1"/>
      <c r="K568" s="1"/>
      <c r="L568" s="2"/>
      <c r="M568" s="2"/>
      <c r="N568" s="2"/>
      <c r="O568" s="2"/>
      <c r="P568" s="3"/>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c r="FJ568" s="1"/>
      <c r="FK568" s="1"/>
      <c r="FL568" s="1"/>
      <c r="FM568" s="1"/>
      <c r="FN568" s="1"/>
    </row>
    <row r="569" spans="1:170" ht="15.75" customHeight="1">
      <c r="A569" s="1"/>
      <c r="B569" s="1"/>
      <c r="C569" s="1"/>
      <c r="D569" s="1"/>
      <c r="E569" s="1"/>
      <c r="F569" s="1"/>
      <c r="G569" s="1"/>
      <c r="H569" s="1"/>
      <c r="I569" s="1"/>
      <c r="J569" s="1"/>
      <c r="K569" s="1"/>
      <c r="L569" s="2"/>
      <c r="M569" s="2"/>
      <c r="N569" s="2"/>
      <c r="O569" s="2"/>
      <c r="P569" s="3"/>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c r="FJ569" s="1"/>
      <c r="FK569" s="1"/>
      <c r="FL569" s="1"/>
      <c r="FM569" s="1"/>
      <c r="FN569" s="1"/>
    </row>
    <row r="570" spans="1:170" ht="15.75" customHeight="1">
      <c r="A570" s="1"/>
      <c r="B570" s="1"/>
      <c r="C570" s="1"/>
      <c r="D570" s="1"/>
      <c r="E570" s="1"/>
      <c r="F570" s="1"/>
      <c r="G570" s="1"/>
      <c r="H570" s="1"/>
      <c r="I570" s="1"/>
      <c r="J570" s="1"/>
      <c r="K570" s="1"/>
      <c r="L570" s="2"/>
      <c r="M570" s="2"/>
      <c r="N570" s="2"/>
      <c r="O570" s="2"/>
      <c r="P570" s="3"/>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c r="FJ570" s="1"/>
      <c r="FK570" s="1"/>
      <c r="FL570" s="1"/>
      <c r="FM570" s="1"/>
      <c r="FN570" s="1"/>
    </row>
    <row r="571" spans="1:170" ht="15.75" customHeight="1">
      <c r="A571" s="1"/>
      <c r="B571" s="1"/>
      <c r="C571" s="1"/>
      <c r="D571" s="1"/>
      <c r="E571" s="1"/>
      <c r="F571" s="1"/>
      <c r="G571" s="1"/>
      <c r="H571" s="1"/>
      <c r="I571" s="1"/>
      <c r="J571" s="1"/>
      <c r="K571" s="1"/>
      <c r="L571" s="2"/>
      <c r="M571" s="2"/>
      <c r="N571" s="2"/>
      <c r="O571" s="2"/>
      <c r="P571" s="3"/>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c r="FJ571" s="1"/>
      <c r="FK571" s="1"/>
      <c r="FL571" s="1"/>
      <c r="FM571" s="1"/>
      <c r="FN571" s="1"/>
    </row>
    <row r="572" spans="1:170" ht="15.75" customHeight="1">
      <c r="A572" s="1"/>
      <c r="B572" s="1"/>
      <c r="C572" s="1"/>
      <c r="D572" s="1"/>
      <c r="E572" s="1"/>
      <c r="F572" s="1"/>
      <c r="G572" s="1"/>
      <c r="H572" s="1"/>
      <c r="I572" s="1"/>
      <c r="J572" s="1"/>
      <c r="K572" s="1"/>
      <c r="L572" s="2"/>
      <c r="M572" s="2"/>
      <c r="N572" s="2"/>
      <c r="O572" s="2"/>
      <c r="P572" s="3"/>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c r="FJ572" s="1"/>
      <c r="FK572" s="1"/>
      <c r="FL572" s="1"/>
      <c r="FM572" s="1"/>
      <c r="FN572" s="1"/>
    </row>
    <row r="573" spans="1:170" ht="15.75" customHeight="1">
      <c r="A573" s="1"/>
      <c r="B573" s="1"/>
      <c r="C573" s="1"/>
      <c r="D573" s="1"/>
      <c r="E573" s="1"/>
      <c r="F573" s="1"/>
      <c r="G573" s="1"/>
      <c r="H573" s="1"/>
      <c r="I573" s="1"/>
      <c r="J573" s="1"/>
      <c r="K573" s="1"/>
      <c r="L573" s="2"/>
      <c r="M573" s="2"/>
      <c r="N573" s="2"/>
      <c r="O573" s="2"/>
      <c r="P573" s="3"/>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c r="FJ573" s="1"/>
      <c r="FK573" s="1"/>
      <c r="FL573" s="1"/>
      <c r="FM573" s="1"/>
      <c r="FN573" s="1"/>
    </row>
    <row r="574" spans="1:170" ht="15.75" customHeight="1">
      <c r="A574" s="1"/>
      <c r="B574" s="1"/>
      <c r="C574" s="1"/>
      <c r="D574" s="1"/>
      <c r="E574" s="1"/>
      <c r="F574" s="1"/>
      <c r="G574" s="1"/>
      <c r="H574" s="1"/>
      <c r="I574" s="1"/>
      <c r="J574" s="1"/>
      <c r="K574" s="1"/>
      <c r="L574" s="2"/>
      <c r="M574" s="2"/>
      <c r="N574" s="2"/>
      <c r="O574" s="2"/>
      <c r="P574" s="3"/>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c r="FJ574" s="1"/>
      <c r="FK574" s="1"/>
      <c r="FL574" s="1"/>
      <c r="FM574" s="1"/>
      <c r="FN574" s="1"/>
    </row>
    <row r="575" spans="1:170" ht="15.75" customHeight="1">
      <c r="A575" s="1"/>
      <c r="B575" s="1"/>
      <c r="C575" s="1"/>
      <c r="D575" s="1"/>
      <c r="E575" s="1"/>
      <c r="F575" s="1"/>
      <c r="G575" s="1"/>
      <c r="H575" s="1"/>
      <c r="I575" s="1"/>
      <c r="J575" s="1"/>
      <c r="K575" s="1"/>
      <c r="L575" s="2"/>
      <c r="M575" s="2"/>
      <c r="N575" s="2"/>
      <c r="O575" s="2"/>
      <c r="P575" s="3"/>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c r="FJ575" s="1"/>
      <c r="FK575" s="1"/>
      <c r="FL575" s="1"/>
      <c r="FM575" s="1"/>
      <c r="FN575" s="1"/>
    </row>
    <row r="576" spans="1:170" ht="15.75" customHeight="1">
      <c r="A576" s="1"/>
      <c r="B576" s="1"/>
      <c r="C576" s="1"/>
      <c r="D576" s="1"/>
      <c r="E576" s="1"/>
      <c r="F576" s="1"/>
      <c r="G576" s="1"/>
      <c r="H576" s="1"/>
      <c r="I576" s="1"/>
      <c r="J576" s="1"/>
      <c r="K576" s="1"/>
      <c r="L576" s="2"/>
      <c r="M576" s="2"/>
      <c r="N576" s="2"/>
      <c r="O576" s="2"/>
      <c r="P576" s="3"/>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c r="FJ576" s="1"/>
      <c r="FK576" s="1"/>
      <c r="FL576" s="1"/>
      <c r="FM576" s="1"/>
      <c r="FN576" s="1"/>
    </row>
    <row r="577" spans="1:170" ht="15.75" customHeight="1">
      <c r="A577" s="1"/>
      <c r="B577" s="1"/>
      <c r="C577" s="1"/>
      <c r="D577" s="1"/>
      <c r="E577" s="1"/>
      <c r="F577" s="1"/>
      <c r="G577" s="1"/>
      <c r="H577" s="1"/>
      <c r="I577" s="1"/>
      <c r="J577" s="1"/>
      <c r="K577" s="1"/>
      <c r="L577" s="2"/>
      <c r="M577" s="2"/>
      <c r="N577" s="2"/>
      <c r="O577" s="2"/>
      <c r="P577" s="3"/>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c r="FJ577" s="1"/>
      <c r="FK577" s="1"/>
      <c r="FL577" s="1"/>
      <c r="FM577" s="1"/>
      <c r="FN577" s="1"/>
    </row>
    <row r="578" spans="1:170" ht="15.75" customHeight="1">
      <c r="A578" s="1"/>
      <c r="B578" s="1"/>
      <c r="C578" s="1"/>
      <c r="D578" s="1"/>
      <c r="E578" s="1"/>
      <c r="F578" s="1"/>
      <c r="G578" s="1"/>
      <c r="H578" s="1"/>
      <c r="I578" s="1"/>
      <c r="J578" s="1"/>
      <c r="K578" s="1"/>
      <c r="L578" s="2"/>
      <c r="M578" s="2"/>
      <c r="N578" s="2"/>
      <c r="O578" s="2"/>
      <c r="P578" s="3"/>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c r="FJ578" s="1"/>
      <c r="FK578" s="1"/>
      <c r="FL578" s="1"/>
      <c r="FM578" s="1"/>
      <c r="FN578" s="1"/>
    </row>
    <row r="579" spans="1:170" ht="15.75" customHeight="1">
      <c r="A579" s="1"/>
      <c r="B579" s="1"/>
      <c r="C579" s="1"/>
      <c r="D579" s="1"/>
      <c r="E579" s="1"/>
      <c r="F579" s="1"/>
      <c r="G579" s="1"/>
      <c r="H579" s="1"/>
      <c r="I579" s="1"/>
      <c r="J579" s="1"/>
      <c r="K579" s="1"/>
      <c r="L579" s="2"/>
      <c r="M579" s="2"/>
      <c r="N579" s="2"/>
      <c r="O579" s="2"/>
      <c r="P579" s="3"/>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c r="FJ579" s="1"/>
      <c r="FK579" s="1"/>
      <c r="FL579" s="1"/>
      <c r="FM579" s="1"/>
      <c r="FN579" s="1"/>
    </row>
    <row r="580" spans="1:170" ht="15.75" customHeight="1">
      <c r="A580" s="1"/>
      <c r="B580" s="1"/>
      <c r="C580" s="1"/>
      <c r="D580" s="1"/>
      <c r="E580" s="1"/>
      <c r="F580" s="1"/>
      <c r="G580" s="1"/>
      <c r="H580" s="1"/>
      <c r="I580" s="1"/>
      <c r="J580" s="1"/>
      <c r="K580" s="1"/>
      <c r="L580" s="2"/>
      <c r="M580" s="2"/>
      <c r="N580" s="2"/>
      <c r="O580" s="2"/>
      <c r="P580" s="3"/>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c r="FJ580" s="1"/>
      <c r="FK580" s="1"/>
      <c r="FL580" s="1"/>
      <c r="FM580" s="1"/>
      <c r="FN580" s="1"/>
    </row>
    <row r="581" spans="1:170" ht="15.75" customHeight="1">
      <c r="A581" s="1"/>
      <c r="B581" s="1"/>
      <c r="C581" s="1"/>
      <c r="D581" s="1"/>
      <c r="E581" s="1"/>
      <c r="F581" s="1"/>
      <c r="G581" s="1"/>
      <c r="H581" s="1"/>
      <c r="I581" s="1"/>
      <c r="J581" s="1"/>
      <c r="K581" s="1"/>
      <c r="L581" s="2"/>
      <c r="M581" s="2"/>
      <c r="N581" s="2"/>
      <c r="O581" s="2"/>
      <c r="P581" s="3"/>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c r="FJ581" s="1"/>
      <c r="FK581" s="1"/>
      <c r="FL581" s="1"/>
      <c r="FM581" s="1"/>
      <c r="FN581" s="1"/>
    </row>
    <row r="582" spans="1:170" ht="15.75" customHeight="1">
      <c r="A582" s="1"/>
      <c r="B582" s="1"/>
      <c r="C582" s="1"/>
      <c r="D582" s="1"/>
      <c r="E582" s="1"/>
      <c r="F582" s="1"/>
      <c r="G582" s="1"/>
      <c r="H582" s="1"/>
      <c r="I582" s="1"/>
      <c r="J582" s="1"/>
      <c r="K582" s="1"/>
      <c r="L582" s="2"/>
      <c r="M582" s="2"/>
      <c r="N582" s="2"/>
      <c r="O582" s="2"/>
      <c r="P582" s="3"/>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c r="FJ582" s="1"/>
      <c r="FK582" s="1"/>
      <c r="FL582" s="1"/>
      <c r="FM582" s="1"/>
      <c r="FN582" s="1"/>
    </row>
    <row r="583" spans="1:170" ht="15.75" customHeight="1">
      <c r="A583" s="1"/>
      <c r="B583" s="1"/>
      <c r="C583" s="1"/>
      <c r="D583" s="1"/>
      <c r="E583" s="1"/>
      <c r="F583" s="1"/>
      <c r="G583" s="1"/>
      <c r="H583" s="1"/>
      <c r="I583" s="1"/>
      <c r="J583" s="1"/>
      <c r="K583" s="1"/>
      <c r="L583" s="2"/>
      <c r="M583" s="2"/>
      <c r="N583" s="2"/>
      <c r="O583" s="2"/>
      <c r="P583" s="3"/>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c r="FJ583" s="1"/>
      <c r="FK583" s="1"/>
      <c r="FL583" s="1"/>
      <c r="FM583" s="1"/>
      <c r="FN583" s="1"/>
    </row>
    <row r="584" spans="1:170" ht="15.75" customHeight="1">
      <c r="A584" s="1"/>
      <c r="B584" s="1"/>
      <c r="C584" s="1"/>
      <c r="D584" s="1"/>
      <c r="E584" s="1"/>
      <c r="F584" s="1"/>
      <c r="G584" s="1"/>
      <c r="H584" s="1"/>
      <c r="I584" s="1"/>
      <c r="J584" s="1"/>
      <c r="K584" s="1"/>
      <c r="L584" s="2"/>
      <c r="M584" s="2"/>
      <c r="N584" s="2"/>
      <c r="O584" s="2"/>
      <c r="P584" s="3"/>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c r="FJ584" s="1"/>
      <c r="FK584" s="1"/>
      <c r="FL584" s="1"/>
      <c r="FM584" s="1"/>
      <c r="FN584" s="1"/>
    </row>
    <row r="585" spans="1:170" ht="15.75" customHeight="1">
      <c r="A585" s="1"/>
      <c r="B585" s="1"/>
      <c r="C585" s="1"/>
      <c r="D585" s="1"/>
      <c r="E585" s="1"/>
      <c r="F585" s="1"/>
      <c r="G585" s="1"/>
      <c r="H585" s="1"/>
      <c r="I585" s="1"/>
      <c r="J585" s="1"/>
      <c r="K585" s="1"/>
      <c r="L585" s="2"/>
      <c r="M585" s="2"/>
      <c r="N585" s="2"/>
      <c r="O585" s="2"/>
      <c r="P585" s="3"/>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c r="FJ585" s="1"/>
      <c r="FK585" s="1"/>
      <c r="FL585" s="1"/>
      <c r="FM585" s="1"/>
      <c r="FN585" s="1"/>
    </row>
    <row r="586" spans="1:170" ht="15.75" customHeight="1">
      <c r="A586" s="1"/>
      <c r="B586" s="1"/>
      <c r="C586" s="1"/>
      <c r="D586" s="1"/>
      <c r="E586" s="1"/>
      <c r="F586" s="1"/>
      <c r="G586" s="1"/>
      <c r="H586" s="1"/>
      <c r="I586" s="1"/>
      <c r="J586" s="1"/>
      <c r="K586" s="1"/>
      <c r="L586" s="2"/>
      <c r="M586" s="2"/>
      <c r="N586" s="2"/>
      <c r="O586" s="2"/>
      <c r="P586" s="3"/>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c r="FJ586" s="1"/>
      <c r="FK586" s="1"/>
      <c r="FL586" s="1"/>
      <c r="FM586" s="1"/>
      <c r="FN586" s="1"/>
    </row>
    <row r="587" spans="1:170" ht="15.75" customHeight="1">
      <c r="A587" s="1"/>
      <c r="B587" s="1"/>
      <c r="C587" s="1"/>
      <c r="D587" s="1"/>
      <c r="E587" s="1"/>
      <c r="F587" s="1"/>
      <c r="G587" s="1"/>
      <c r="H587" s="1"/>
      <c r="I587" s="1"/>
      <c r="J587" s="1"/>
      <c r="K587" s="1"/>
      <c r="L587" s="2"/>
      <c r="M587" s="2"/>
      <c r="N587" s="2"/>
      <c r="O587" s="2"/>
      <c r="P587" s="3"/>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c r="FJ587" s="1"/>
      <c r="FK587" s="1"/>
      <c r="FL587" s="1"/>
      <c r="FM587" s="1"/>
      <c r="FN587" s="1"/>
    </row>
    <row r="588" spans="1:170" ht="15.75" customHeight="1">
      <c r="A588" s="1"/>
      <c r="B588" s="1"/>
      <c r="C588" s="1"/>
      <c r="D588" s="1"/>
      <c r="E588" s="1"/>
      <c r="F588" s="1"/>
      <c r="G588" s="1"/>
      <c r="H588" s="1"/>
      <c r="I588" s="1"/>
      <c r="J588" s="1"/>
      <c r="K588" s="1"/>
      <c r="L588" s="2"/>
      <c r="M588" s="2"/>
      <c r="N588" s="2"/>
      <c r="O588" s="2"/>
      <c r="P588" s="3"/>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c r="FJ588" s="1"/>
      <c r="FK588" s="1"/>
      <c r="FL588" s="1"/>
      <c r="FM588" s="1"/>
      <c r="FN588" s="1"/>
    </row>
    <row r="589" spans="1:170" ht="15.75" customHeight="1">
      <c r="A589" s="1"/>
      <c r="B589" s="1"/>
      <c r="C589" s="1"/>
      <c r="D589" s="1"/>
      <c r="E589" s="1"/>
      <c r="F589" s="1"/>
      <c r="G589" s="1"/>
      <c r="H589" s="1"/>
      <c r="I589" s="1"/>
      <c r="J589" s="1"/>
      <c r="K589" s="1"/>
      <c r="L589" s="2"/>
      <c r="M589" s="2"/>
      <c r="N589" s="2"/>
      <c r="O589" s="2"/>
      <c r="P589" s="3"/>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c r="FJ589" s="1"/>
      <c r="FK589" s="1"/>
      <c r="FL589" s="1"/>
      <c r="FM589" s="1"/>
      <c r="FN589" s="1"/>
    </row>
    <row r="590" spans="1:170" ht="15.75" customHeight="1">
      <c r="A590" s="1"/>
      <c r="B590" s="1"/>
      <c r="C590" s="1"/>
      <c r="D590" s="1"/>
      <c r="E590" s="1"/>
      <c r="F590" s="1"/>
      <c r="G590" s="1"/>
      <c r="H590" s="1"/>
      <c r="I590" s="1"/>
      <c r="J590" s="1"/>
      <c r="K590" s="1"/>
      <c r="L590" s="2"/>
      <c r="M590" s="2"/>
      <c r="N590" s="2"/>
      <c r="O590" s="2"/>
      <c r="P590" s="3"/>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c r="FJ590" s="1"/>
      <c r="FK590" s="1"/>
      <c r="FL590" s="1"/>
      <c r="FM590" s="1"/>
      <c r="FN590" s="1"/>
    </row>
    <row r="591" spans="1:170" ht="15.75" customHeight="1">
      <c r="A591" s="1"/>
      <c r="B591" s="1"/>
      <c r="C591" s="1"/>
      <c r="D591" s="1"/>
      <c r="E591" s="1"/>
      <c r="F591" s="1"/>
      <c r="G591" s="1"/>
      <c r="H591" s="1"/>
      <c r="I591" s="1"/>
      <c r="J591" s="1"/>
      <c r="K591" s="1"/>
      <c r="L591" s="2"/>
      <c r="M591" s="2"/>
      <c r="N591" s="2"/>
      <c r="O591" s="2"/>
      <c r="P591" s="3"/>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row>
    <row r="592" spans="1:170" ht="15.75" customHeight="1">
      <c r="A592" s="1"/>
      <c r="B592" s="1"/>
      <c r="C592" s="1"/>
      <c r="D592" s="1"/>
      <c r="E592" s="1"/>
      <c r="F592" s="1"/>
      <c r="G592" s="1"/>
      <c r="H592" s="1"/>
      <c r="I592" s="1"/>
      <c r="J592" s="1"/>
      <c r="K592" s="1"/>
      <c r="L592" s="2"/>
      <c r="M592" s="2"/>
      <c r="N592" s="2"/>
      <c r="O592" s="2"/>
      <c r="P592" s="3"/>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c r="FJ592" s="1"/>
      <c r="FK592" s="1"/>
      <c r="FL592" s="1"/>
      <c r="FM592" s="1"/>
      <c r="FN592" s="1"/>
    </row>
    <row r="593" spans="1:170" ht="15.75" customHeight="1">
      <c r="A593" s="1"/>
      <c r="B593" s="1"/>
      <c r="C593" s="1"/>
      <c r="D593" s="1"/>
      <c r="E593" s="1"/>
      <c r="F593" s="1"/>
      <c r="G593" s="1"/>
      <c r="H593" s="1"/>
      <c r="I593" s="1"/>
      <c r="J593" s="1"/>
      <c r="K593" s="1"/>
      <c r="L593" s="2"/>
      <c r="M593" s="2"/>
      <c r="N593" s="2"/>
      <c r="O593" s="2"/>
      <c r="P593" s="3"/>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c r="FJ593" s="1"/>
      <c r="FK593" s="1"/>
      <c r="FL593" s="1"/>
      <c r="FM593" s="1"/>
      <c r="FN593" s="1"/>
    </row>
    <row r="594" spans="1:170" ht="15.75" customHeight="1">
      <c r="A594" s="1"/>
      <c r="B594" s="1"/>
      <c r="C594" s="1"/>
      <c r="D594" s="1"/>
      <c r="E594" s="1"/>
      <c r="F594" s="1"/>
      <c r="G594" s="1"/>
      <c r="H594" s="1"/>
      <c r="I594" s="1"/>
      <c r="J594" s="1"/>
      <c r="K594" s="1"/>
      <c r="L594" s="2"/>
      <c r="M594" s="2"/>
      <c r="N594" s="2"/>
      <c r="O594" s="2"/>
      <c r="P594" s="3"/>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row>
    <row r="595" spans="1:170" ht="15.75" customHeight="1">
      <c r="A595" s="1"/>
      <c r="B595" s="1"/>
      <c r="C595" s="1"/>
      <c r="D595" s="1"/>
      <c r="E595" s="1"/>
      <c r="F595" s="1"/>
      <c r="G595" s="1"/>
      <c r="H595" s="1"/>
      <c r="I595" s="1"/>
      <c r="J595" s="1"/>
      <c r="K595" s="1"/>
      <c r="L595" s="2"/>
      <c r="M595" s="2"/>
      <c r="N595" s="2"/>
      <c r="O595" s="2"/>
      <c r="P595" s="3"/>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c r="FJ595" s="1"/>
      <c r="FK595" s="1"/>
      <c r="FL595" s="1"/>
      <c r="FM595" s="1"/>
      <c r="FN595" s="1"/>
    </row>
    <row r="596" spans="1:170" ht="15.75" customHeight="1">
      <c r="A596" s="1"/>
      <c r="B596" s="1"/>
      <c r="C596" s="1"/>
      <c r="D596" s="1"/>
      <c r="E596" s="1"/>
      <c r="F596" s="1"/>
      <c r="G596" s="1"/>
      <c r="H596" s="1"/>
      <c r="I596" s="1"/>
      <c r="J596" s="1"/>
      <c r="K596" s="1"/>
      <c r="L596" s="2"/>
      <c r="M596" s="2"/>
      <c r="N596" s="2"/>
      <c r="O596" s="2"/>
      <c r="P596" s="3"/>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c r="FJ596" s="1"/>
      <c r="FK596" s="1"/>
      <c r="FL596" s="1"/>
      <c r="FM596" s="1"/>
      <c r="FN596" s="1"/>
    </row>
    <row r="597" spans="1:170" ht="15.75" customHeight="1">
      <c r="A597" s="1"/>
      <c r="B597" s="1"/>
      <c r="C597" s="1"/>
      <c r="D597" s="1"/>
      <c r="E597" s="1"/>
      <c r="F597" s="1"/>
      <c r="G597" s="1"/>
      <c r="H597" s="1"/>
      <c r="I597" s="1"/>
      <c r="J597" s="1"/>
      <c r="K597" s="1"/>
      <c r="L597" s="2"/>
      <c r="M597" s="2"/>
      <c r="N597" s="2"/>
      <c r="O597" s="2"/>
      <c r="P597" s="3"/>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c r="FJ597" s="1"/>
      <c r="FK597" s="1"/>
      <c r="FL597" s="1"/>
      <c r="FM597" s="1"/>
      <c r="FN597" s="1"/>
    </row>
    <row r="598" spans="1:170" ht="15.75" customHeight="1">
      <c r="A598" s="1"/>
      <c r="B598" s="1"/>
      <c r="C598" s="1"/>
      <c r="D598" s="1"/>
      <c r="E598" s="1"/>
      <c r="F598" s="1"/>
      <c r="G598" s="1"/>
      <c r="H598" s="1"/>
      <c r="I598" s="1"/>
      <c r="J598" s="1"/>
      <c r="K598" s="1"/>
      <c r="L598" s="2"/>
      <c r="M598" s="2"/>
      <c r="N598" s="2"/>
      <c r="O598" s="2"/>
      <c r="P598" s="3"/>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c r="FJ598" s="1"/>
      <c r="FK598" s="1"/>
      <c r="FL598" s="1"/>
      <c r="FM598" s="1"/>
      <c r="FN598" s="1"/>
    </row>
    <row r="599" spans="1:170" ht="15.75" customHeight="1">
      <c r="A599" s="1"/>
      <c r="B599" s="1"/>
      <c r="C599" s="1"/>
      <c r="D599" s="1"/>
      <c r="E599" s="1"/>
      <c r="F599" s="1"/>
      <c r="G599" s="1"/>
      <c r="H599" s="1"/>
      <c r="I599" s="1"/>
      <c r="J599" s="1"/>
      <c r="K599" s="1"/>
      <c r="L599" s="2"/>
      <c r="M599" s="2"/>
      <c r="N599" s="2"/>
      <c r="O599" s="2"/>
      <c r="P599" s="3"/>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c r="FJ599" s="1"/>
      <c r="FK599" s="1"/>
      <c r="FL599" s="1"/>
      <c r="FM599" s="1"/>
      <c r="FN599" s="1"/>
    </row>
    <row r="600" spans="1:170" ht="15.75" customHeight="1">
      <c r="A600" s="1"/>
      <c r="B600" s="1"/>
      <c r="C600" s="1"/>
      <c r="D600" s="1"/>
      <c r="E600" s="1"/>
      <c r="F600" s="1"/>
      <c r="G600" s="1"/>
      <c r="H600" s="1"/>
      <c r="I600" s="1"/>
      <c r="J600" s="1"/>
      <c r="K600" s="1"/>
      <c r="L600" s="2"/>
      <c r="M600" s="2"/>
      <c r="N600" s="2"/>
      <c r="O600" s="2"/>
      <c r="P600" s="3"/>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c r="FJ600" s="1"/>
      <c r="FK600" s="1"/>
      <c r="FL600" s="1"/>
      <c r="FM600" s="1"/>
      <c r="FN600" s="1"/>
    </row>
    <row r="601" spans="1:170" ht="15.75" customHeight="1">
      <c r="A601" s="1"/>
      <c r="B601" s="1"/>
      <c r="C601" s="1"/>
      <c r="D601" s="1"/>
      <c r="E601" s="1"/>
      <c r="F601" s="1"/>
      <c r="G601" s="1"/>
      <c r="H601" s="1"/>
      <c r="I601" s="1"/>
      <c r="J601" s="1"/>
      <c r="K601" s="1"/>
      <c r="L601" s="2"/>
      <c r="M601" s="2"/>
      <c r="N601" s="2"/>
      <c r="O601" s="2"/>
      <c r="P601" s="3"/>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c r="FJ601" s="1"/>
      <c r="FK601" s="1"/>
      <c r="FL601" s="1"/>
      <c r="FM601" s="1"/>
      <c r="FN601" s="1"/>
    </row>
    <row r="602" spans="1:170" ht="15.75" customHeight="1">
      <c r="A602" s="1"/>
      <c r="B602" s="1"/>
      <c r="C602" s="1"/>
      <c r="D602" s="1"/>
      <c r="E602" s="1"/>
      <c r="F602" s="1"/>
      <c r="G602" s="1"/>
      <c r="H602" s="1"/>
      <c r="I602" s="1"/>
      <c r="J602" s="1"/>
      <c r="K602" s="1"/>
      <c r="L602" s="2"/>
      <c r="M602" s="2"/>
      <c r="N602" s="2"/>
      <c r="O602" s="2"/>
      <c r="P602" s="3"/>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c r="FJ602" s="1"/>
      <c r="FK602" s="1"/>
      <c r="FL602" s="1"/>
      <c r="FM602" s="1"/>
      <c r="FN602" s="1"/>
    </row>
    <row r="603" spans="1:170" ht="15.75" customHeight="1">
      <c r="A603" s="1"/>
      <c r="B603" s="1"/>
      <c r="C603" s="1"/>
      <c r="D603" s="1"/>
      <c r="E603" s="1"/>
      <c r="F603" s="1"/>
      <c r="G603" s="1"/>
      <c r="H603" s="1"/>
      <c r="I603" s="1"/>
      <c r="J603" s="1"/>
      <c r="K603" s="1"/>
      <c r="L603" s="2"/>
      <c r="M603" s="2"/>
      <c r="N603" s="2"/>
      <c r="O603" s="2"/>
      <c r="P603" s="3"/>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c r="FJ603" s="1"/>
      <c r="FK603" s="1"/>
      <c r="FL603" s="1"/>
      <c r="FM603" s="1"/>
      <c r="FN603" s="1"/>
    </row>
    <row r="604" spans="1:170" ht="15.75" customHeight="1">
      <c r="A604" s="1"/>
      <c r="B604" s="1"/>
      <c r="C604" s="1"/>
      <c r="D604" s="1"/>
      <c r="E604" s="1"/>
      <c r="F604" s="1"/>
      <c r="G604" s="1"/>
      <c r="H604" s="1"/>
      <c r="I604" s="1"/>
      <c r="J604" s="1"/>
      <c r="K604" s="1"/>
      <c r="L604" s="2"/>
      <c r="M604" s="2"/>
      <c r="N604" s="2"/>
      <c r="O604" s="2"/>
      <c r="P604" s="3"/>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c r="FJ604" s="1"/>
      <c r="FK604" s="1"/>
      <c r="FL604" s="1"/>
      <c r="FM604" s="1"/>
      <c r="FN604" s="1"/>
    </row>
    <row r="605" spans="1:170" ht="15.75" customHeight="1">
      <c r="A605" s="1"/>
      <c r="B605" s="1"/>
      <c r="C605" s="1"/>
      <c r="D605" s="1"/>
      <c r="E605" s="1"/>
      <c r="F605" s="1"/>
      <c r="G605" s="1"/>
      <c r="H605" s="1"/>
      <c r="I605" s="1"/>
      <c r="J605" s="1"/>
      <c r="K605" s="1"/>
      <c r="L605" s="2"/>
      <c r="M605" s="2"/>
      <c r="N605" s="2"/>
      <c r="O605" s="2"/>
      <c r="P605" s="3"/>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c r="FJ605" s="1"/>
      <c r="FK605" s="1"/>
      <c r="FL605" s="1"/>
      <c r="FM605" s="1"/>
      <c r="FN605" s="1"/>
    </row>
    <row r="606" spans="1:170" ht="15.75" customHeight="1">
      <c r="A606" s="1"/>
      <c r="B606" s="1"/>
      <c r="C606" s="1"/>
      <c r="D606" s="1"/>
      <c r="E606" s="1"/>
      <c r="F606" s="1"/>
      <c r="G606" s="1"/>
      <c r="H606" s="1"/>
      <c r="I606" s="1"/>
      <c r="J606" s="1"/>
      <c r="K606" s="1"/>
      <c r="L606" s="2"/>
      <c r="M606" s="2"/>
      <c r="N606" s="2"/>
      <c r="O606" s="2"/>
      <c r="P606" s="3"/>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c r="FJ606" s="1"/>
      <c r="FK606" s="1"/>
      <c r="FL606" s="1"/>
      <c r="FM606" s="1"/>
      <c r="FN606" s="1"/>
    </row>
    <row r="607" spans="1:170" ht="15.75" customHeight="1">
      <c r="A607" s="1"/>
      <c r="B607" s="1"/>
      <c r="C607" s="1"/>
      <c r="D607" s="1"/>
      <c r="E607" s="1"/>
      <c r="F607" s="1"/>
      <c r="G607" s="1"/>
      <c r="H607" s="1"/>
      <c r="I607" s="1"/>
      <c r="J607" s="1"/>
      <c r="K607" s="1"/>
      <c r="L607" s="2"/>
      <c r="M607" s="2"/>
      <c r="N607" s="2"/>
      <c r="O607" s="2"/>
      <c r="P607" s="3"/>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c r="FJ607" s="1"/>
      <c r="FK607" s="1"/>
      <c r="FL607" s="1"/>
      <c r="FM607" s="1"/>
      <c r="FN607" s="1"/>
    </row>
    <row r="608" spans="1:170" ht="15.75" customHeight="1">
      <c r="A608" s="1"/>
      <c r="B608" s="1"/>
      <c r="C608" s="1"/>
      <c r="D608" s="1"/>
      <c r="E608" s="1"/>
      <c r="F608" s="1"/>
      <c r="G608" s="1"/>
      <c r="H608" s="1"/>
      <c r="I608" s="1"/>
      <c r="J608" s="1"/>
      <c r="K608" s="1"/>
      <c r="L608" s="2"/>
      <c r="M608" s="2"/>
      <c r="N608" s="2"/>
      <c r="O608" s="2"/>
      <c r="P608" s="3"/>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c r="FJ608" s="1"/>
      <c r="FK608" s="1"/>
      <c r="FL608" s="1"/>
      <c r="FM608" s="1"/>
      <c r="FN608" s="1"/>
    </row>
    <row r="609" spans="1:170" ht="15.75" customHeight="1">
      <c r="A609" s="1"/>
      <c r="B609" s="1"/>
      <c r="C609" s="1"/>
      <c r="D609" s="1"/>
      <c r="E609" s="1"/>
      <c r="F609" s="1"/>
      <c r="G609" s="1"/>
      <c r="H609" s="1"/>
      <c r="I609" s="1"/>
      <c r="J609" s="1"/>
      <c r="K609" s="1"/>
      <c r="L609" s="2"/>
      <c r="M609" s="2"/>
      <c r="N609" s="2"/>
      <c r="O609" s="2"/>
      <c r="P609" s="3"/>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c r="FJ609" s="1"/>
      <c r="FK609" s="1"/>
      <c r="FL609" s="1"/>
      <c r="FM609" s="1"/>
      <c r="FN609" s="1"/>
    </row>
    <row r="610" spans="1:170" ht="15.75" customHeight="1">
      <c r="A610" s="1"/>
      <c r="B610" s="1"/>
      <c r="C610" s="1"/>
      <c r="D610" s="1"/>
      <c r="E610" s="1"/>
      <c r="F610" s="1"/>
      <c r="G610" s="1"/>
      <c r="H610" s="1"/>
      <c r="I610" s="1"/>
      <c r="J610" s="1"/>
      <c r="K610" s="1"/>
      <c r="L610" s="2"/>
      <c r="M610" s="2"/>
      <c r="N610" s="2"/>
      <c r="O610" s="2"/>
      <c r="P610" s="3"/>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c r="FJ610" s="1"/>
      <c r="FK610" s="1"/>
      <c r="FL610" s="1"/>
      <c r="FM610" s="1"/>
      <c r="FN610" s="1"/>
    </row>
    <row r="611" spans="1:170" ht="15.75" customHeight="1">
      <c r="A611" s="1"/>
      <c r="B611" s="1"/>
      <c r="C611" s="1"/>
      <c r="D611" s="1"/>
      <c r="E611" s="1"/>
      <c r="F611" s="1"/>
      <c r="G611" s="1"/>
      <c r="H611" s="1"/>
      <c r="I611" s="1"/>
      <c r="J611" s="1"/>
      <c r="K611" s="1"/>
      <c r="L611" s="2"/>
      <c r="M611" s="2"/>
      <c r="N611" s="2"/>
      <c r="O611" s="2"/>
      <c r="P611" s="3"/>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c r="FJ611" s="1"/>
      <c r="FK611" s="1"/>
      <c r="FL611" s="1"/>
      <c r="FM611" s="1"/>
      <c r="FN611" s="1"/>
    </row>
    <row r="612" spans="1:170" ht="15.75" customHeight="1">
      <c r="A612" s="1"/>
      <c r="B612" s="1"/>
      <c r="C612" s="1"/>
      <c r="D612" s="1"/>
      <c r="E612" s="1"/>
      <c r="F612" s="1"/>
      <c r="G612" s="1"/>
      <c r="H612" s="1"/>
      <c r="I612" s="1"/>
      <c r="J612" s="1"/>
      <c r="K612" s="1"/>
      <c r="L612" s="2"/>
      <c r="M612" s="2"/>
      <c r="N612" s="2"/>
      <c r="O612" s="2"/>
      <c r="P612" s="3"/>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c r="FJ612" s="1"/>
      <c r="FK612" s="1"/>
      <c r="FL612" s="1"/>
      <c r="FM612" s="1"/>
      <c r="FN612" s="1"/>
    </row>
    <row r="613" spans="1:170" ht="15.75" customHeight="1">
      <c r="A613" s="1"/>
      <c r="B613" s="1"/>
      <c r="C613" s="1"/>
      <c r="D613" s="1"/>
      <c r="E613" s="1"/>
      <c r="F613" s="1"/>
      <c r="G613" s="1"/>
      <c r="H613" s="1"/>
      <c r="I613" s="1"/>
      <c r="J613" s="1"/>
      <c r="K613" s="1"/>
      <c r="L613" s="2"/>
      <c r="M613" s="2"/>
      <c r="N613" s="2"/>
      <c r="O613" s="2"/>
      <c r="P613" s="3"/>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c r="FJ613" s="1"/>
      <c r="FK613" s="1"/>
      <c r="FL613" s="1"/>
      <c r="FM613" s="1"/>
      <c r="FN613" s="1"/>
    </row>
    <row r="614" spans="1:170" ht="15.75" customHeight="1">
      <c r="A614" s="1"/>
      <c r="B614" s="1"/>
      <c r="C614" s="1"/>
      <c r="D614" s="1"/>
      <c r="E614" s="1"/>
      <c r="F614" s="1"/>
      <c r="G614" s="1"/>
      <c r="H614" s="1"/>
      <c r="I614" s="1"/>
      <c r="J614" s="1"/>
      <c r="K614" s="1"/>
      <c r="L614" s="2"/>
      <c r="M614" s="2"/>
      <c r="N614" s="2"/>
      <c r="O614" s="2"/>
      <c r="P614" s="3"/>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c r="FJ614" s="1"/>
      <c r="FK614" s="1"/>
      <c r="FL614" s="1"/>
      <c r="FM614" s="1"/>
      <c r="FN614" s="1"/>
    </row>
    <row r="615" spans="1:170" ht="15.75" customHeight="1">
      <c r="A615" s="1"/>
      <c r="B615" s="1"/>
      <c r="C615" s="1"/>
      <c r="D615" s="1"/>
      <c r="E615" s="1"/>
      <c r="F615" s="1"/>
      <c r="G615" s="1"/>
      <c r="H615" s="1"/>
      <c r="I615" s="1"/>
      <c r="J615" s="1"/>
      <c r="K615" s="1"/>
      <c r="L615" s="2"/>
      <c r="M615" s="2"/>
      <c r="N615" s="2"/>
      <c r="O615" s="2"/>
      <c r="P615" s="3"/>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c r="FJ615" s="1"/>
      <c r="FK615" s="1"/>
      <c r="FL615" s="1"/>
      <c r="FM615" s="1"/>
      <c r="FN615" s="1"/>
    </row>
    <row r="616" spans="1:170" ht="15.75" customHeight="1">
      <c r="A616" s="1"/>
      <c r="B616" s="1"/>
      <c r="C616" s="1"/>
      <c r="D616" s="1"/>
      <c r="E616" s="1"/>
      <c r="F616" s="1"/>
      <c r="G616" s="1"/>
      <c r="H616" s="1"/>
      <c r="I616" s="1"/>
      <c r="J616" s="1"/>
      <c r="K616" s="1"/>
      <c r="L616" s="2"/>
      <c r="M616" s="2"/>
      <c r="N616" s="2"/>
      <c r="O616" s="2"/>
      <c r="P616" s="3"/>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c r="FJ616" s="1"/>
      <c r="FK616" s="1"/>
      <c r="FL616" s="1"/>
      <c r="FM616" s="1"/>
      <c r="FN616" s="1"/>
    </row>
    <row r="617" spans="1:170" ht="15.75" customHeight="1">
      <c r="A617" s="1"/>
      <c r="B617" s="1"/>
      <c r="C617" s="1"/>
      <c r="D617" s="1"/>
      <c r="E617" s="1"/>
      <c r="F617" s="1"/>
      <c r="G617" s="1"/>
      <c r="H617" s="1"/>
      <c r="I617" s="1"/>
      <c r="J617" s="1"/>
      <c r="K617" s="1"/>
      <c r="L617" s="2"/>
      <c r="M617" s="2"/>
      <c r="N617" s="2"/>
      <c r="O617" s="2"/>
      <c r="P617" s="3"/>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c r="FJ617" s="1"/>
      <c r="FK617" s="1"/>
      <c r="FL617" s="1"/>
      <c r="FM617" s="1"/>
      <c r="FN617" s="1"/>
    </row>
    <row r="618" spans="1:170" ht="15.75" customHeight="1">
      <c r="A618" s="1"/>
      <c r="B618" s="1"/>
      <c r="C618" s="1"/>
      <c r="D618" s="1"/>
      <c r="E618" s="1"/>
      <c r="F618" s="1"/>
      <c r="G618" s="1"/>
      <c r="H618" s="1"/>
      <c r="I618" s="1"/>
      <c r="J618" s="1"/>
      <c r="K618" s="1"/>
      <c r="L618" s="2"/>
      <c r="M618" s="2"/>
      <c r="N618" s="2"/>
      <c r="O618" s="2"/>
      <c r="P618" s="3"/>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c r="FJ618" s="1"/>
      <c r="FK618" s="1"/>
      <c r="FL618" s="1"/>
      <c r="FM618" s="1"/>
      <c r="FN618" s="1"/>
    </row>
    <row r="619" spans="1:170" ht="15.75" customHeight="1">
      <c r="A619" s="1"/>
      <c r="B619" s="1"/>
      <c r="C619" s="1"/>
      <c r="D619" s="1"/>
      <c r="E619" s="1"/>
      <c r="F619" s="1"/>
      <c r="G619" s="1"/>
      <c r="H619" s="1"/>
      <c r="I619" s="1"/>
      <c r="J619" s="1"/>
      <c r="K619" s="1"/>
      <c r="L619" s="2"/>
      <c r="M619" s="2"/>
      <c r="N619" s="2"/>
      <c r="O619" s="2"/>
      <c r="P619" s="3"/>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c r="FJ619" s="1"/>
      <c r="FK619" s="1"/>
      <c r="FL619" s="1"/>
      <c r="FM619" s="1"/>
      <c r="FN619" s="1"/>
    </row>
    <row r="620" spans="1:170" ht="15.75" customHeight="1">
      <c r="A620" s="1"/>
      <c r="B620" s="1"/>
      <c r="C620" s="1"/>
      <c r="D620" s="1"/>
      <c r="E620" s="1"/>
      <c r="F620" s="1"/>
      <c r="G620" s="1"/>
      <c r="H620" s="1"/>
      <c r="I620" s="1"/>
      <c r="J620" s="1"/>
      <c r="K620" s="1"/>
      <c r="L620" s="2"/>
      <c r="M620" s="2"/>
      <c r="N620" s="2"/>
      <c r="O620" s="2"/>
      <c r="P620" s="3"/>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c r="FJ620" s="1"/>
      <c r="FK620" s="1"/>
      <c r="FL620" s="1"/>
      <c r="FM620" s="1"/>
      <c r="FN620" s="1"/>
    </row>
    <row r="621" spans="1:170" ht="15.75" customHeight="1">
      <c r="A621" s="1"/>
      <c r="B621" s="1"/>
      <c r="C621" s="1"/>
      <c r="D621" s="1"/>
      <c r="E621" s="1"/>
      <c r="F621" s="1"/>
      <c r="G621" s="1"/>
      <c r="H621" s="1"/>
      <c r="I621" s="1"/>
      <c r="J621" s="1"/>
      <c r="K621" s="1"/>
      <c r="L621" s="2"/>
      <c r="M621" s="2"/>
      <c r="N621" s="2"/>
      <c r="O621" s="2"/>
      <c r="P621" s="3"/>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c r="FJ621" s="1"/>
      <c r="FK621" s="1"/>
      <c r="FL621" s="1"/>
      <c r="FM621" s="1"/>
      <c r="FN621" s="1"/>
    </row>
    <row r="622" spans="1:170" ht="15.75" customHeight="1">
      <c r="A622" s="1"/>
      <c r="B622" s="1"/>
      <c r="C622" s="1"/>
      <c r="D622" s="1"/>
      <c r="E622" s="1"/>
      <c r="F622" s="1"/>
      <c r="G622" s="1"/>
      <c r="H622" s="1"/>
      <c r="I622" s="1"/>
      <c r="J622" s="1"/>
      <c r="K622" s="1"/>
      <c r="L622" s="2"/>
      <c r="M622" s="2"/>
      <c r="N622" s="2"/>
      <c r="O622" s="2"/>
      <c r="P622" s="3"/>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c r="FJ622" s="1"/>
      <c r="FK622" s="1"/>
      <c r="FL622" s="1"/>
      <c r="FM622" s="1"/>
      <c r="FN622" s="1"/>
    </row>
    <row r="623" spans="1:170" ht="15.75" customHeight="1">
      <c r="A623" s="1"/>
      <c r="B623" s="1"/>
      <c r="C623" s="1"/>
      <c r="D623" s="1"/>
      <c r="E623" s="1"/>
      <c r="F623" s="1"/>
      <c r="G623" s="1"/>
      <c r="H623" s="1"/>
      <c r="I623" s="1"/>
      <c r="J623" s="1"/>
      <c r="K623" s="1"/>
      <c r="L623" s="2"/>
      <c r="M623" s="2"/>
      <c r="N623" s="2"/>
      <c r="O623" s="2"/>
      <c r="P623" s="3"/>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c r="FJ623" s="1"/>
      <c r="FK623" s="1"/>
      <c r="FL623" s="1"/>
      <c r="FM623" s="1"/>
      <c r="FN623" s="1"/>
    </row>
    <row r="624" spans="1:170" ht="15.75" customHeight="1">
      <c r="A624" s="1"/>
      <c r="B624" s="1"/>
      <c r="C624" s="1"/>
      <c r="D624" s="1"/>
      <c r="E624" s="1"/>
      <c r="F624" s="1"/>
      <c r="G624" s="1"/>
      <c r="H624" s="1"/>
      <c r="I624" s="1"/>
      <c r="J624" s="1"/>
      <c r="K624" s="1"/>
      <c r="L624" s="2"/>
      <c r="M624" s="2"/>
      <c r="N624" s="2"/>
      <c r="O624" s="2"/>
      <c r="P624" s="3"/>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c r="FJ624" s="1"/>
      <c r="FK624" s="1"/>
      <c r="FL624" s="1"/>
      <c r="FM624" s="1"/>
      <c r="FN624" s="1"/>
    </row>
    <row r="625" spans="1:170" ht="15.75" customHeight="1">
      <c r="A625" s="1"/>
      <c r="B625" s="1"/>
      <c r="C625" s="1"/>
      <c r="D625" s="1"/>
      <c r="E625" s="1"/>
      <c r="F625" s="1"/>
      <c r="G625" s="1"/>
      <c r="H625" s="1"/>
      <c r="I625" s="1"/>
      <c r="J625" s="1"/>
      <c r="K625" s="1"/>
      <c r="L625" s="2"/>
      <c r="M625" s="2"/>
      <c r="N625" s="2"/>
      <c r="O625" s="2"/>
      <c r="P625" s="3"/>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c r="FJ625" s="1"/>
      <c r="FK625" s="1"/>
      <c r="FL625" s="1"/>
      <c r="FM625" s="1"/>
      <c r="FN625" s="1"/>
    </row>
    <row r="626" spans="1:170" ht="15.75" customHeight="1">
      <c r="A626" s="1"/>
      <c r="B626" s="1"/>
      <c r="C626" s="1"/>
      <c r="D626" s="1"/>
      <c r="E626" s="1"/>
      <c r="F626" s="1"/>
      <c r="G626" s="1"/>
      <c r="H626" s="1"/>
      <c r="I626" s="1"/>
      <c r="J626" s="1"/>
      <c r="K626" s="1"/>
      <c r="L626" s="2"/>
      <c r="M626" s="2"/>
      <c r="N626" s="2"/>
      <c r="O626" s="2"/>
      <c r="P626" s="3"/>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c r="FJ626" s="1"/>
      <c r="FK626" s="1"/>
      <c r="FL626" s="1"/>
      <c r="FM626" s="1"/>
      <c r="FN626" s="1"/>
    </row>
    <row r="627" spans="1:170" ht="15.75" customHeight="1">
      <c r="A627" s="1"/>
      <c r="B627" s="1"/>
      <c r="C627" s="1"/>
      <c r="D627" s="1"/>
      <c r="E627" s="1"/>
      <c r="F627" s="1"/>
      <c r="G627" s="1"/>
      <c r="H627" s="1"/>
      <c r="I627" s="1"/>
      <c r="J627" s="1"/>
      <c r="K627" s="1"/>
      <c r="L627" s="2"/>
      <c r="M627" s="2"/>
      <c r="N627" s="2"/>
      <c r="O627" s="2"/>
      <c r="P627" s="3"/>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c r="FJ627" s="1"/>
      <c r="FK627" s="1"/>
      <c r="FL627" s="1"/>
      <c r="FM627" s="1"/>
      <c r="FN627" s="1"/>
    </row>
    <row r="628" spans="1:170" ht="15.75" customHeight="1">
      <c r="A628" s="1"/>
      <c r="B628" s="1"/>
      <c r="C628" s="1"/>
      <c r="D628" s="1"/>
      <c r="E628" s="1"/>
      <c r="F628" s="1"/>
      <c r="G628" s="1"/>
      <c r="H628" s="1"/>
      <c r="I628" s="1"/>
      <c r="J628" s="1"/>
      <c r="K628" s="1"/>
      <c r="L628" s="2"/>
      <c r="M628" s="2"/>
      <c r="N628" s="2"/>
      <c r="O628" s="2"/>
      <c r="P628" s="3"/>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c r="FJ628" s="1"/>
      <c r="FK628" s="1"/>
      <c r="FL628" s="1"/>
      <c r="FM628" s="1"/>
      <c r="FN628" s="1"/>
    </row>
    <row r="629" spans="1:170" ht="15.75" customHeight="1">
      <c r="A629" s="1"/>
      <c r="B629" s="1"/>
      <c r="C629" s="1"/>
      <c r="D629" s="1"/>
      <c r="E629" s="1"/>
      <c r="F629" s="1"/>
      <c r="G629" s="1"/>
      <c r="H629" s="1"/>
      <c r="I629" s="1"/>
      <c r="J629" s="1"/>
      <c r="K629" s="1"/>
      <c r="L629" s="2"/>
      <c r="M629" s="2"/>
      <c r="N629" s="2"/>
      <c r="O629" s="2"/>
      <c r="P629" s="3"/>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c r="FJ629" s="1"/>
      <c r="FK629" s="1"/>
      <c r="FL629" s="1"/>
      <c r="FM629" s="1"/>
      <c r="FN629" s="1"/>
    </row>
    <row r="630" spans="1:170" ht="15.75" customHeight="1">
      <c r="A630" s="1"/>
      <c r="B630" s="1"/>
      <c r="C630" s="1"/>
      <c r="D630" s="1"/>
      <c r="E630" s="1"/>
      <c r="F630" s="1"/>
      <c r="G630" s="1"/>
      <c r="H630" s="1"/>
      <c r="I630" s="1"/>
      <c r="J630" s="1"/>
      <c r="K630" s="1"/>
      <c r="L630" s="2"/>
      <c r="M630" s="2"/>
      <c r="N630" s="2"/>
      <c r="O630" s="2"/>
      <c r="P630" s="3"/>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c r="FJ630" s="1"/>
      <c r="FK630" s="1"/>
      <c r="FL630" s="1"/>
      <c r="FM630" s="1"/>
      <c r="FN630" s="1"/>
    </row>
    <row r="631" spans="1:170" ht="15.75" customHeight="1">
      <c r="A631" s="1"/>
      <c r="B631" s="1"/>
      <c r="C631" s="1"/>
      <c r="D631" s="1"/>
      <c r="E631" s="1"/>
      <c r="F631" s="1"/>
      <c r="G631" s="1"/>
      <c r="H631" s="1"/>
      <c r="I631" s="1"/>
      <c r="J631" s="1"/>
      <c r="K631" s="1"/>
      <c r="L631" s="2"/>
      <c r="M631" s="2"/>
      <c r="N631" s="2"/>
      <c r="O631" s="2"/>
      <c r="P631" s="3"/>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c r="FJ631" s="1"/>
      <c r="FK631" s="1"/>
      <c r="FL631" s="1"/>
      <c r="FM631" s="1"/>
      <c r="FN631" s="1"/>
    </row>
    <row r="632" spans="1:170" ht="15.75" customHeight="1">
      <c r="A632" s="1"/>
      <c r="B632" s="1"/>
      <c r="C632" s="1"/>
      <c r="D632" s="1"/>
      <c r="E632" s="1"/>
      <c r="F632" s="1"/>
      <c r="G632" s="1"/>
      <c r="H632" s="1"/>
      <c r="I632" s="1"/>
      <c r="J632" s="1"/>
      <c r="K632" s="1"/>
      <c r="L632" s="2"/>
      <c r="M632" s="2"/>
      <c r="N632" s="2"/>
      <c r="O632" s="2"/>
      <c r="P632" s="3"/>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c r="FJ632" s="1"/>
      <c r="FK632" s="1"/>
      <c r="FL632" s="1"/>
      <c r="FM632" s="1"/>
      <c r="FN632" s="1"/>
    </row>
    <row r="633" spans="1:170" ht="15.75" customHeight="1">
      <c r="A633" s="1"/>
      <c r="B633" s="1"/>
      <c r="C633" s="1"/>
      <c r="D633" s="1"/>
      <c r="E633" s="1"/>
      <c r="F633" s="1"/>
      <c r="G633" s="1"/>
      <c r="H633" s="1"/>
      <c r="I633" s="1"/>
      <c r="J633" s="1"/>
      <c r="K633" s="1"/>
      <c r="L633" s="2"/>
      <c r="M633" s="2"/>
      <c r="N633" s="2"/>
      <c r="O633" s="2"/>
      <c r="P633" s="3"/>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c r="FJ633" s="1"/>
      <c r="FK633" s="1"/>
      <c r="FL633" s="1"/>
      <c r="FM633" s="1"/>
      <c r="FN633" s="1"/>
    </row>
    <row r="634" spans="1:170" ht="15.75" customHeight="1">
      <c r="A634" s="1"/>
      <c r="B634" s="1"/>
      <c r="C634" s="1"/>
      <c r="D634" s="1"/>
      <c r="E634" s="1"/>
      <c r="F634" s="1"/>
      <c r="G634" s="1"/>
      <c r="H634" s="1"/>
      <c r="I634" s="1"/>
      <c r="J634" s="1"/>
      <c r="K634" s="1"/>
      <c r="L634" s="2"/>
      <c r="M634" s="2"/>
      <c r="N634" s="2"/>
      <c r="O634" s="2"/>
      <c r="P634" s="3"/>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c r="FJ634" s="1"/>
      <c r="FK634" s="1"/>
      <c r="FL634" s="1"/>
      <c r="FM634" s="1"/>
      <c r="FN634" s="1"/>
    </row>
    <row r="635" spans="1:170" ht="15.75" customHeight="1">
      <c r="A635" s="1"/>
      <c r="B635" s="1"/>
      <c r="C635" s="1"/>
      <c r="D635" s="1"/>
      <c r="E635" s="1"/>
      <c r="F635" s="1"/>
      <c r="G635" s="1"/>
      <c r="H635" s="1"/>
      <c r="I635" s="1"/>
      <c r="J635" s="1"/>
      <c r="K635" s="1"/>
      <c r="L635" s="2"/>
      <c r="M635" s="2"/>
      <c r="N635" s="2"/>
      <c r="O635" s="2"/>
      <c r="P635" s="3"/>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c r="FJ635" s="1"/>
      <c r="FK635" s="1"/>
      <c r="FL635" s="1"/>
      <c r="FM635" s="1"/>
      <c r="FN635" s="1"/>
    </row>
    <row r="636" spans="1:170" ht="15.75" customHeight="1">
      <c r="A636" s="1"/>
      <c r="B636" s="1"/>
      <c r="C636" s="1"/>
      <c r="D636" s="1"/>
      <c r="E636" s="1"/>
      <c r="F636" s="1"/>
      <c r="G636" s="1"/>
      <c r="H636" s="1"/>
      <c r="I636" s="1"/>
      <c r="J636" s="1"/>
      <c r="K636" s="1"/>
      <c r="L636" s="2"/>
      <c r="M636" s="2"/>
      <c r="N636" s="2"/>
      <c r="O636" s="2"/>
      <c r="P636" s="3"/>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c r="FJ636" s="1"/>
      <c r="FK636" s="1"/>
      <c r="FL636" s="1"/>
      <c r="FM636" s="1"/>
      <c r="FN636" s="1"/>
    </row>
    <row r="637" spans="1:170" ht="15.75" customHeight="1">
      <c r="A637" s="1"/>
      <c r="B637" s="1"/>
      <c r="C637" s="1"/>
      <c r="D637" s="1"/>
      <c r="E637" s="1"/>
      <c r="F637" s="1"/>
      <c r="G637" s="1"/>
      <c r="H637" s="1"/>
      <c r="I637" s="1"/>
      <c r="J637" s="1"/>
      <c r="K637" s="1"/>
      <c r="L637" s="2"/>
      <c r="M637" s="2"/>
      <c r="N637" s="2"/>
      <c r="O637" s="2"/>
      <c r="P637" s="3"/>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c r="FJ637" s="1"/>
      <c r="FK637" s="1"/>
      <c r="FL637" s="1"/>
      <c r="FM637" s="1"/>
      <c r="FN637" s="1"/>
    </row>
    <row r="638" spans="1:170" ht="15.75" customHeight="1">
      <c r="A638" s="1"/>
      <c r="B638" s="1"/>
      <c r="C638" s="1"/>
      <c r="D638" s="1"/>
      <c r="E638" s="1"/>
      <c r="F638" s="1"/>
      <c r="G638" s="1"/>
      <c r="H638" s="1"/>
      <c r="I638" s="1"/>
      <c r="J638" s="1"/>
      <c r="K638" s="1"/>
      <c r="L638" s="2"/>
      <c r="M638" s="2"/>
      <c r="N638" s="2"/>
      <c r="O638" s="2"/>
      <c r="P638" s="3"/>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c r="FJ638" s="1"/>
      <c r="FK638" s="1"/>
      <c r="FL638" s="1"/>
      <c r="FM638" s="1"/>
      <c r="FN638" s="1"/>
    </row>
    <row r="639" spans="1:170" ht="15.75" customHeight="1">
      <c r="A639" s="1"/>
      <c r="B639" s="1"/>
      <c r="C639" s="1"/>
      <c r="D639" s="1"/>
      <c r="E639" s="1"/>
      <c r="F639" s="1"/>
      <c r="G639" s="1"/>
      <c r="H639" s="1"/>
      <c r="I639" s="1"/>
      <c r="J639" s="1"/>
      <c r="K639" s="1"/>
      <c r="L639" s="2"/>
      <c r="M639" s="2"/>
      <c r="N639" s="2"/>
      <c r="O639" s="2"/>
      <c r="P639" s="3"/>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c r="FJ639" s="1"/>
      <c r="FK639" s="1"/>
      <c r="FL639" s="1"/>
      <c r="FM639" s="1"/>
      <c r="FN639" s="1"/>
    </row>
    <row r="640" spans="1:170" ht="15.75" customHeight="1">
      <c r="A640" s="1"/>
      <c r="B640" s="1"/>
      <c r="C640" s="1"/>
      <c r="D640" s="1"/>
      <c r="E640" s="1"/>
      <c r="F640" s="1"/>
      <c r="G640" s="1"/>
      <c r="H640" s="1"/>
      <c r="I640" s="1"/>
      <c r="J640" s="1"/>
      <c r="K640" s="1"/>
      <c r="L640" s="2"/>
      <c r="M640" s="2"/>
      <c r="N640" s="2"/>
      <c r="O640" s="2"/>
      <c r="P640" s="3"/>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c r="FJ640" s="1"/>
      <c r="FK640" s="1"/>
      <c r="FL640" s="1"/>
      <c r="FM640" s="1"/>
      <c r="FN640" s="1"/>
    </row>
    <row r="641" spans="1:170" ht="15.75" customHeight="1">
      <c r="A641" s="1"/>
      <c r="B641" s="1"/>
      <c r="C641" s="1"/>
      <c r="D641" s="1"/>
      <c r="E641" s="1"/>
      <c r="F641" s="1"/>
      <c r="G641" s="1"/>
      <c r="H641" s="1"/>
      <c r="I641" s="1"/>
      <c r="J641" s="1"/>
      <c r="K641" s="1"/>
      <c r="L641" s="2"/>
      <c r="M641" s="2"/>
      <c r="N641" s="2"/>
      <c r="O641" s="2"/>
      <c r="P641" s="3"/>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c r="FJ641" s="1"/>
      <c r="FK641" s="1"/>
      <c r="FL641" s="1"/>
      <c r="FM641" s="1"/>
      <c r="FN641" s="1"/>
    </row>
    <row r="642" spans="1:170" ht="15.75" customHeight="1">
      <c r="A642" s="1"/>
      <c r="B642" s="1"/>
      <c r="C642" s="1"/>
      <c r="D642" s="1"/>
      <c r="E642" s="1"/>
      <c r="F642" s="1"/>
      <c r="G642" s="1"/>
      <c r="H642" s="1"/>
      <c r="I642" s="1"/>
      <c r="J642" s="1"/>
      <c r="K642" s="1"/>
      <c r="L642" s="2"/>
      <c r="M642" s="2"/>
      <c r="N642" s="2"/>
      <c r="O642" s="2"/>
      <c r="P642" s="3"/>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c r="FJ642" s="1"/>
      <c r="FK642" s="1"/>
      <c r="FL642" s="1"/>
      <c r="FM642" s="1"/>
      <c r="FN642" s="1"/>
    </row>
    <row r="643" spans="1:170" ht="15.75" customHeight="1">
      <c r="A643" s="1"/>
      <c r="B643" s="1"/>
      <c r="C643" s="1"/>
      <c r="D643" s="1"/>
      <c r="E643" s="1"/>
      <c r="F643" s="1"/>
      <c r="G643" s="1"/>
      <c r="H643" s="1"/>
      <c r="I643" s="1"/>
      <c r="J643" s="1"/>
      <c r="K643" s="1"/>
      <c r="L643" s="2"/>
      <c r="M643" s="2"/>
      <c r="N643" s="2"/>
      <c r="O643" s="2"/>
      <c r="P643" s="3"/>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c r="FJ643" s="1"/>
      <c r="FK643" s="1"/>
      <c r="FL643" s="1"/>
      <c r="FM643" s="1"/>
      <c r="FN643" s="1"/>
    </row>
    <row r="644" spans="1:170" ht="15.75" customHeight="1">
      <c r="A644" s="1"/>
      <c r="B644" s="1"/>
      <c r="C644" s="1"/>
      <c r="D644" s="1"/>
      <c r="E644" s="1"/>
      <c r="F644" s="1"/>
      <c r="G644" s="1"/>
      <c r="H644" s="1"/>
      <c r="I644" s="1"/>
      <c r="J644" s="1"/>
      <c r="K644" s="1"/>
      <c r="L644" s="2"/>
      <c r="M644" s="2"/>
      <c r="N644" s="2"/>
      <c r="O644" s="2"/>
      <c r="P644" s="3"/>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c r="FJ644" s="1"/>
      <c r="FK644" s="1"/>
      <c r="FL644" s="1"/>
      <c r="FM644" s="1"/>
      <c r="FN644" s="1"/>
    </row>
    <row r="645" spans="1:170" ht="15.75" customHeight="1">
      <c r="A645" s="1"/>
      <c r="B645" s="1"/>
      <c r="C645" s="1"/>
      <c r="D645" s="1"/>
      <c r="E645" s="1"/>
      <c r="F645" s="1"/>
      <c r="G645" s="1"/>
      <c r="H645" s="1"/>
      <c r="I645" s="1"/>
      <c r="J645" s="1"/>
      <c r="K645" s="1"/>
      <c r="L645" s="2"/>
      <c r="M645" s="2"/>
      <c r="N645" s="2"/>
      <c r="O645" s="2"/>
      <c r="P645" s="3"/>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c r="FJ645" s="1"/>
      <c r="FK645" s="1"/>
      <c r="FL645" s="1"/>
      <c r="FM645" s="1"/>
      <c r="FN645" s="1"/>
    </row>
    <row r="646" spans="1:170" ht="15.75" customHeight="1">
      <c r="A646" s="1"/>
      <c r="B646" s="1"/>
      <c r="C646" s="1"/>
      <c r="D646" s="1"/>
      <c r="E646" s="1"/>
      <c r="F646" s="1"/>
      <c r="G646" s="1"/>
      <c r="H646" s="1"/>
      <c r="I646" s="1"/>
      <c r="J646" s="1"/>
      <c r="K646" s="1"/>
      <c r="L646" s="2"/>
      <c r="M646" s="2"/>
      <c r="N646" s="2"/>
      <c r="O646" s="2"/>
      <c r="P646" s="3"/>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c r="FJ646" s="1"/>
      <c r="FK646" s="1"/>
      <c r="FL646" s="1"/>
      <c r="FM646" s="1"/>
      <c r="FN646" s="1"/>
    </row>
    <row r="647" spans="1:170" ht="15.75" customHeight="1">
      <c r="A647" s="1"/>
      <c r="B647" s="1"/>
      <c r="C647" s="1"/>
      <c r="D647" s="1"/>
      <c r="E647" s="1"/>
      <c r="F647" s="1"/>
      <c r="G647" s="1"/>
      <c r="H647" s="1"/>
      <c r="I647" s="1"/>
      <c r="J647" s="1"/>
      <c r="K647" s="1"/>
      <c r="L647" s="2"/>
      <c r="M647" s="2"/>
      <c r="N647" s="2"/>
      <c r="O647" s="2"/>
      <c r="P647" s="3"/>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c r="FJ647" s="1"/>
      <c r="FK647" s="1"/>
      <c r="FL647" s="1"/>
      <c r="FM647" s="1"/>
      <c r="FN647" s="1"/>
    </row>
    <row r="648" spans="1:170" ht="15.75" customHeight="1">
      <c r="A648" s="1"/>
      <c r="B648" s="1"/>
      <c r="C648" s="1"/>
      <c r="D648" s="1"/>
      <c r="E648" s="1"/>
      <c r="F648" s="1"/>
      <c r="G648" s="1"/>
      <c r="H648" s="1"/>
      <c r="I648" s="1"/>
      <c r="J648" s="1"/>
      <c r="K648" s="1"/>
      <c r="L648" s="2"/>
      <c r="M648" s="2"/>
      <c r="N648" s="2"/>
      <c r="O648" s="2"/>
      <c r="P648" s="3"/>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c r="FJ648" s="1"/>
      <c r="FK648" s="1"/>
      <c r="FL648" s="1"/>
      <c r="FM648" s="1"/>
      <c r="FN648" s="1"/>
    </row>
    <row r="649" spans="1:170" ht="15.75" customHeight="1">
      <c r="A649" s="1"/>
      <c r="B649" s="1"/>
      <c r="C649" s="1"/>
      <c r="D649" s="1"/>
      <c r="E649" s="1"/>
      <c r="F649" s="1"/>
      <c r="G649" s="1"/>
      <c r="H649" s="1"/>
      <c r="I649" s="1"/>
      <c r="J649" s="1"/>
      <c r="K649" s="1"/>
      <c r="L649" s="2"/>
      <c r="M649" s="2"/>
      <c r="N649" s="2"/>
      <c r="O649" s="2"/>
      <c r="P649" s="3"/>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c r="FJ649" s="1"/>
      <c r="FK649" s="1"/>
      <c r="FL649" s="1"/>
      <c r="FM649" s="1"/>
      <c r="FN649" s="1"/>
    </row>
    <row r="650" spans="1:170" ht="15.75" customHeight="1">
      <c r="A650" s="1"/>
      <c r="B650" s="1"/>
      <c r="C650" s="1"/>
      <c r="D650" s="1"/>
      <c r="E650" s="1"/>
      <c r="F650" s="1"/>
      <c r="G650" s="1"/>
      <c r="H650" s="1"/>
      <c r="I650" s="1"/>
      <c r="J650" s="1"/>
      <c r="K650" s="1"/>
      <c r="L650" s="2"/>
      <c r="M650" s="2"/>
      <c r="N650" s="2"/>
      <c r="O650" s="2"/>
      <c r="P650" s="3"/>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c r="FJ650" s="1"/>
      <c r="FK650" s="1"/>
      <c r="FL650" s="1"/>
      <c r="FM650" s="1"/>
      <c r="FN650" s="1"/>
    </row>
    <row r="651" spans="1:170" ht="15.75" customHeight="1">
      <c r="A651" s="1"/>
      <c r="B651" s="1"/>
      <c r="C651" s="1"/>
      <c r="D651" s="1"/>
      <c r="E651" s="1"/>
      <c r="F651" s="1"/>
      <c r="G651" s="1"/>
      <c r="H651" s="1"/>
      <c r="I651" s="1"/>
      <c r="J651" s="1"/>
      <c r="K651" s="1"/>
      <c r="L651" s="2"/>
      <c r="M651" s="2"/>
      <c r="N651" s="2"/>
      <c r="O651" s="2"/>
      <c r="P651" s="3"/>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c r="FJ651" s="1"/>
      <c r="FK651" s="1"/>
      <c r="FL651" s="1"/>
      <c r="FM651" s="1"/>
      <c r="FN651" s="1"/>
    </row>
    <row r="652" spans="1:170" ht="15.75" customHeight="1">
      <c r="A652" s="1"/>
      <c r="B652" s="1"/>
      <c r="C652" s="1"/>
      <c r="D652" s="1"/>
      <c r="E652" s="1"/>
      <c r="F652" s="1"/>
      <c r="G652" s="1"/>
      <c r="H652" s="1"/>
      <c r="I652" s="1"/>
      <c r="J652" s="1"/>
      <c r="K652" s="1"/>
      <c r="L652" s="2"/>
      <c r="M652" s="2"/>
      <c r="N652" s="2"/>
      <c r="O652" s="2"/>
      <c r="P652" s="3"/>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c r="FJ652" s="1"/>
      <c r="FK652" s="1"/>
      <c r="FL652" s="1"/>
      <c r="FM652" s="1"/>
      <c r="FN652" s="1"/>
    </row>
    <row r="653" spans="1:170" ht="15.75" customHeight="1">
      <c r="A653" s="1"/>
      <c r="B653" s="1"/>
      <c r="C653" s="1"/>
      <c r="D653" s="1"/>
      <c r="E653" s="1"/>
      <c r="F653" s="1"/>
      <c r="G653" s="1"/>
      <c r="H653" s="1"/>
      <c r="I653" s="1"/>
      <c r="J653" s="1"/>
      <c r="K653" s="1"/>
      <c r="L653" s="2"/>
      <c r="M653" s="2"/>
      <c r="N653" s="2"/>
      <c r="O653" s="2"/>
      <c r="P653" s="3"/>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c r="FJ653" s="1"/>
      <c r="FK653" s="1"/>
      <c r="FL653" s="1"/>
      <c r="FM653" s="1"/>
      <c r="FN653" s="1"/>
    </row>
    <row r="654" spans="1:170" ht="15.75" customHeight="1">
      <c r="A654" s="1"/>
      <c r="B654" s="1"/>
      <c r="C654" s="1"/>
      <c r="D654" s="1"/>
      <c r="E654" s="1"/>
      <c r="F654" s="1"/>
      <c r="G654" s="1"/>
      <c r="H654" s="1"/>
      <c r="I654" s="1"/>
      <c r="J654" s="1"/>
      <c r="K654" s="1"/>
      <c r="L654" s="2"/>
      <c r="M654" s="2"/>
      <c r="N654" s="2"/>
      <c r="O654" s="2"/>
      <c r="P654" s="3"/>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c r="FJ654" s="1"/>
      <c r="FK654" s="1"/>
      <c r="FL654" s="1"/>
      <c r="FM654" s="1"/>
      <c r="FN654" s="1"/>
    </row>
    <row r="655" spans="1:170" ht="15.75" customHeight="1">
      <c r="A655" s="1"/>
      <c r="B655" s="1"/>
      <c r="C655" s="1"/>
      <c r="D655" s="1"/>
      <c r="E655" s="1"/>
      <c r="F655" s="1"/>
      <c r="G655" s="1"/>
      <c r="H655" s="1"/>
      <c r="I655" s="1"/>
      <c r="J655" s="1"/>
      <c r="K655" s="1"/>
      <c r="L655" s="2"/>
      <c r="M655" s="2"/>
      <c r="N655" s="2"/>
      <c r="O655" s="2"/>
      <c r="P655" s="3"/>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c r="FJ655" s="1"/>
      <c r="FK655" s="1"/>
      <c r="FL655" s="1"/>
      <c r="FM655" s="1"/>
      <c r="FN655" s="1"/>
    </row>
    <row r="656" spans="1:170" ht="15.75" customHeight="1">
      <c r="A656" s="1"/>
      <c r="B656" s="1"/>
      <c r="C656" s="1"/>
      <c r="D656" s="1"/>
      <c r="E656" s="1"/>
      <c r="F656" s="1"/>
      <c r="G656" s="1"/>
      <c r="H656" s="1"/>
      <c r="I656" s="1"/>
      <c r="J656" s="1"/>
      <c r="K656" s="1"/>
      <c r="L656" s="2"/>
      <c r="M656" s="2"/>
      <c r="N656" s="2"/>
      <c r="O656" s="2"/>
      <c r="P656" s="3"/>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c r="FJ656" s="1"/>
      <c r="FK656" s="1"/>
      <c r="FL656" s="1"/>
      <c r="FM656" s="1"/>
      <c r="FN656" s="1"/>
    </row>
    <row r="657" spans="1:170" ht="15.75" customHeight="1">
      <c r="A657" s="1"/>
      <c r="B657" s="1"/>
      <c r="C657" s="1"/>
      <c r="D657" s="1"/>
      <c r="E657" s="1"/>
      <c r="F657" s="1"/>
      <c r="G657" s="1"/>
      <c r="H657" s="1"/>
      <c r="I657" s="1"/>
      <c r="J657" s="1"/>
      <c r="K657" s="1"/>
      <c r="L657" s="2"/>
      <c r="M657" s="2"/>
      <c r="N657" s="2"/>
      <c r="O657" s="2"/>
      <c r="P657" s="3"/>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c r="FJ657" s="1"/>
      <c r="FK657" s="1"/>
      <c r="FL657" s="1"/>
      <c r="FM657" s="1"/>
      <c r="FN657" s="1"/>
    </row>
    <row r="658" spans="1:170" ht="15.75" customHeight="1">
      <c r="A658" s="1"/>
      <c r="B658" s="1"/>
      <c r="C658" s="1"/>
      <c r="D658" s="1"/>
      <c r="E658" s="1"/>
      <c r="F658" s="1"/>
      <c r="G658" s="1"/>
      <c r="H658" s="1"/>
      <c r="I658" s="1"/>
      <c r="J658" s="1"/>
      <c r="K658" s="1"/>
      <c r="L658" s="2"/>
      <c r="M658" s="2"/>
      <c r="N658" s="2"/>
      <c r="O658" s="2"/>
      <c r="P658" s="3"/>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c r="FJ658" s="1"/>
      <c r="FK658" s="1"/>
      <c r="FL658" s="1"/>
      <c r="FM658" s="1"/>
      <c r="FN658" s="1"/>
    </row>
    <row r="659" spans="1:170" ht="15.75" customHeight="1">
      <c r="A659" s="1"/>
      <c r="B659" s="1"/>
      <c r="C659" s="1"/>
      <c r="D659" s="1"/>
      <c r="E659" s="1"/>
      <c r="F659" s="1"/>
      <c r="G659" s="1"/>
      <c r="H659" s="1"/>
      <c r="I659" s="1"/>
      <c r="J659" s="1"/>
      <c r="K659" s="1"/>
      <c r="L659" s="2"/>
      <c r="M659" s="2"/>
      <c r="N659" s="2"/>
      <c r="O659" s="2"/>
      <c r="P659" s="3"/>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c r="FJ659" s="1"/>
      <c r="FK659" s="1"/>
      <c r="FL659" s="1"/>
      <c r="FM659" s="1"/>
      <c r="FN659" s="1"/>
    </row>
    <row r="660" spans="1:170" ht="15.75" customHeight="1">
      <c r="A660" s="1"/>
      <c r="B660" s="1"/>
      <c r="C660" s="1"/>
      <c r="D660" s="1"/>
      <c r="E660" s="1"/>
      <c r="F660" s="1"/>
      <c r="G660" s="1"/>
      <c r="H660" s="1"/>
      <c r="I660" s="1"/>
      <c r="J660" s="1"/>
      <c r="K660" s="1"/>
      <c r="L660" s="2"/>
      <c r="M660" s="2"/>
      <c r="N660" s="2"/>
      <c r="O660" s="2"/>
      <c r="P660" s="3"/>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c r="FJ660" s="1"/>
      <c r="FK660" s="1"/>
      <c r="FL660" s="1"/>
      <c r="FM660" s="1"/>
      <c r="FN660" s="1"/>
    </row>
    <row r="661" spans="1:170" ht="15.75" customHeight="1">
      <c r="A661" s="1"/>
      <c r="B661" s="1"/>
      <c r="C661" s="1"/>
      <c r="D661" s="1"/>
      <c r="E661" s="1"/>
      <c r="F661" s="1"/>
      <c r="G661" s="1"/>
      <c r="H661" s="1"/>
      <c r="I661" s="1"/>
      <c r="J661" s="1"/>
      <c r="K661" s="1"/>
      <c r="L661" s="2"/>
      <c r="M661" s="2"/>
      <c r="N661" s="2"/>
      <c r="O661" s="2"/>
      <c r="P661" s="3"/>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c r="FJ661" s="1"/>
      <c r="FK661" s="1"/>
      <c r="FL661" s="1"/>
      <c r="FM661" s="1"/>
      <c r="FN661" s="1"/>
    </row>
    <row r="662" spans="1:170" ht="15.75" customHeight="1">
      <c r="A662" s="1"/>
      <c r="B662" s="1"/>
      <c r="C662" s="1"/>
      <c r="D662" s="1"/>
      <c r="E662" s="1"/>
      <c r="F662" s="1"/>
      <c r="G662" s="1"/>
      <c r="H662" s="1"/>
      <c r="I662" s="1"/>
      <c r="J662" s="1"/>
      <c r="K662" s="1"/>
      <c r="L662" s="2"/>
      <c r="M662" s="2"/>
      <c r="N662" s="2"/>
      <c r="O662" s="2"/>
      <c r="P662" s="3"/>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c r="FJ662" s="1"/>
      <c r="FK662" s="1"/>
      <c r="FL662" s="1"/>
      <c r="FM662" s="1"/>
      <c r="FN662" s="1"/>
    </row>
    <row r="663" spans="1:170" ht="15.75" customHeight="1">
      <c r="A663" s="1"/>
      <c r="B663" s="1"/>
      <c r="C663" s="1"/>
      <c r="D663" s="1"/>
      <c r="E663" s="1"/>
      <c r="F663" s="1"/>
      <c r="G663" s="1"/>
      <c r="H663" s="1"/>
      <c r="I663" s="1"/>
      <c r="J663" s="1"/>
      <c r="K663" s="1"/>
      <c r="L663" s="2"/>
      <c r="M663" s="2"/>
      <c r="N663" s="2"/>
      <c r="O663" s="2"/>
      <c r="P663" s="3"/>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c r="FJ663" s="1"/>
      <c r="FK663" s="1"/>
      <c r="FL663" s="1"/>
      <c r="FM663" s="1"/>
      <c r="FN663" s="1"/>
    </row>
    <row r="664" spans="1:170" ht="15.75" customHeight="1">
      <c r="A664" s="1"/>
      <c r="B664" s="1"/>
      <c r="C664" s="1"/>
      <c r="D664" s="1"/>
      <c r="E664" s="1"/>
      <c r="F664" s="1"/>
      <c r="G664" s="1"/>
      <c r="H664" s="1"/>
      <c r="I664" s="1"/>
      <c r="J664" s="1"/>
      <c r="K664" s="1"/>
      <c r="L664" s="2"/>
      <c r="M664" s="2"/>
      <c r="N664" s="2"/>
      <c r="O664" s="2"/>
      <c r="P664" s="3"/>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c r="FJ664" s="1"/>
      <c r="FK664" s="1"/>
      <c r="FL664" s="1"/>
      <c r="FM664" s="1"/>
      <c r="FN664" s="1"/>
    </row>
    <row r="665" spans="1:170" ht="15.75" customHeight="1">
      <c r="A665" s="1"/>
      <c r="B665" s="1"/>
      <c r="C665" s="1"/>
      <c r="D665" s="1"/>
      <c r="E665" s="1"/>
      <c r="F665" s="1"/>
      <c r="G665" s="1"/>
      <c r="H665" s="1"/>
      <c r="I665" s="1"/>
      <c r="J665" s="1"/>
      <c r="K665" s="1"/>
      <c r="L665" s="2"/>
      <c r="M665" s="2"/>
      <c r="N665" s="2"/>
      <c r="O665" s="2"/>
      <c r="P665" s="3"/>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c r="FJ665" s="1"/>
      <c r="FK665" s="1"/>
      <c r="FL665" s="1"/>
      <c r="FM665" s="1"/>
      <c r="FN665" s="1"/>
    </row>
    <row r="666" spans="1:170" ht="15.75" customHeight="1">
      <c r="A666" s="1"/>
      <c r="B666" s="1"/>
      <c r="C666" s="1"/>
      <c r="D666" s="1"/>
      <c r="E666" s="1"/>
      <c r="F666" s="1"/>
      <c r="G666" s="1"/>
      <c r="H666" s="1"/>
      <c r="I666" s="1"/>
      <c r="J666" s="1"/>
      <c r="K666" s="1"/>
      <c r="L666" s="2"/>
      <c r="M666" s="2"/>
      <c r="N666" s="2"/>
      <c r="O666" s="2"/>
      <c r="P666" s="3"/>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c r="FJ666" s="1"/>
      <c r="FK666" s="1"/>
      <c r="FL666" s="1"/>
      <c r="FM666" s="1"/>
      <c r="FN666" s="1"/>
    </row>
    <row r="667" spans="1:170" ht="15.75" customHeight="1">
      <c r="A667" s="1"/>
      <c r="B667" s="1"/>
      <c r="C667" s="1"/>
      <c r="D667" s="1"/>
      <c r="E667" s="1"/>
      <c r="F667" s="1"/>
      <c r="G667" s="1"/>
      <c r="H667" s="1"/>
      <c r="I667" s="1"/>
      <c r="J667" s="1"/>
      <c r="K667" s="1"/>
      <c r="L667" s="2"/>
      <c r="M667" s="2"/>
      <c r="N667" s="2"/>
      <c r="O667" s="2"/>
      <c r="P667" s="3"/>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c r="FJ667" s="1"/>
      <c r="FK667" s="1"/>
      <c r="FL667" s="1"/>
      <c r="FM667" s="1"/>
      <c r="FN667" s="1"/>
    </row>
    <row r="668" spans="1:170" ht="15.75" customHeight="1">
      <c r="A668" s="1"/>
      <c r="B668" s="1"/>
      <c r="C668" s="1"/>
      <c r="D668" s="1"/>
      <c r="E668" s="1"/>
      <c r="F668" s="1"/>
      <c r="G668" s="1"/>
      <c r="H668" s="1"/>
      <c r="I668" s="1"/>
      <c r="J668" s="1"/>
      <c r="K668" s="1"/>
      <c r="L668" s="2"/>
      <c r="M668" s="2"/>
      <c r="N668" s="2"/>
      <c r="O668" s="2"/>
      <c r="P668" s="3"/>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c r="FJ668" s="1"/>
      <c r="FK668" s="1"/>
      <c r="FL668" s="1"/>
      <c r="FM668" s="1"/>
      <c r="FN668" s="1"/>
    </row>
    <row r="669" spans="1:170" ht="15.75" customHeight="1">
      <c r="A669" s="1"/>
      <c r="B669" s="1"/>
      <c r="C669" s="1"/>
      <c r="D669" s="1"/>
      <c r="E669" s="1"/>
      <c r="F669" s="1"/>
      <c r="G669" s="1"/>
      <c r="H669" s="1"/>
      <c r="I669" s="1"/>
      <c r="J669" s="1"/>
      <c r="K669" s="1"/>
      <c r="L669" s="2"/>
      <c r="M669" s="2"/>
      <c r="N669" s="2"/>
      <c r="O669" s="2"/>
      <c r="P669" s="3"/>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c r="FJ669" s="1"/>
      <c r="FK669" s="1"/>
      <c r="FL669" s="1"/>
      <c r="FM669" s="1"/>
      <c r="FN669" s="1"/>
    </row>
    <row r="670" spans="1:170" ht="15.75" customHeight="1">
      <c r="A670" s="1"/>
      <c r="B670" s="1"/>
      <c r="C670" s="1"/>
      <c r="D670" s="1"/>
      <c r="E670" s="1"/>
      <c r="F670" s="1"/>
      <c r="G670" s="1"/>
      <c r="H670" s="1"/>
      <c r="I670" s="1"/>
      <c r="J670" s="1"/>
      <c r="K670" s="1"/>
      <c r="L670" s="2"/>
      <c r="M670" s="2"/>
      <c r="N670" s="2"/>
      <c r="O670" s="2"/>
      <c r="P670" s="3"/>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c r="FH670" s="1"/>
      <c r="FI670" s="1"/>
      <c r="FJ670" s="1"/>
      <c r="FK670" s="1"/>
      <c r="FL670" s="1"/>
      <c r="FM670" s="1"/>
      <c r="FN670" s="1"/>
    </row>
    <row r="671" spans="1:170" ht="15.75" customHeight="1">
      <c r="A671" s="1"/>
      <c r="B671" s="1"/>
      <c r="C671" s="1"/>
      <c r="D671" s="1"/>
      <c r="E671" s="1"/>
      <c r="F671" s="1"/>
      <c r="G671" s="1"/>
      <c r="H671" s="1"/>
      <c r="I671" s="1"/>
      <c r="J671" s="1"/>
      <c r="K671" s="1"/>
      <c r="L671" s="2"/>
      <c r="M671" s="2"/>
      <c r="N671" s="2"/>
      <c r="O671" s="2"/>
      <c r="P671" s="3"/>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c r="FH671" s="1"/>
      <c r="FI671" s="1"/>
      <c r="FJ671" s="1"/>
      <c r="FK671" s="1"/>
      <c r="FL671" s="1"/>
      <c r="FM671" s="1"/>
      <c r="FN671" s="1"/>
    </row>
    <row r="672" spans="1:170" ht="15.75" customHeight="1">
      <c r="A672" s="1"/>
      <c r="B672" s="1"/>
      <c r="C672" s="1"/>
      <c r="D672" s="1"/>
      <c r="E672" s="1"/>
      <c r="F672" s="1"/>
      <c r="G672" s="1"/>
      <c r="H672" s="1"/>
      <c r="I672" s="1"/>
      <c r="J672" s="1"/>
      <c r="K672" s="1"/>
      <c r="L672" s="2"/>
      <c r="M672" s="2"/>
      <c r="N672" s="2"/>
      <c r="O672" s="2"/>
      <c r="P672" s="3"/>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c r="FE672" s="1"/>
      <c r="FF672" s="1"/>
      <c r="FG672" s="1"/>
      <c r="FH672" s="1"/>
      <c r="FI672" s="1"/>
      <c r="FJ672" s="1"/>
      <c r="FK672" s="1"/>
      <c r="FL672" s="1"/>
      <c r="FM672" s="1"/>
      <c r="FN672" s="1"/>
    </row>
    <row r="673" spans="1:170" ht="15.75" customHeight="1">
      <c r="A673" s="1"/>
      <c r="B673" s="1"/>
      <c r="C673" s="1"/>
      <c r="D673" s="1"/>
      <c r="E673" s="1"/>
      <c r="F673" s="1"/>
      <c r="G673" s="1"/>
      <c r="H673" s="1"/>
      <c r="I673" s="1"/>
      <c r="J673" s="1"/>
      <c r="K673" s="1"/>
      <c r="L673" s="2"/>
      <c r="M673" s="2"/>
      <c r="N673" s="2"/>
      <c r="O673" s="2"/>
      <c r="P673" s="3"/>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c r="FE673" s="1"/>
      <c r="FF673" s="1"/>
      <c r="FG673" s="1"/>
      <c r="FH673" s="1"/>
      <c r="FI673" s="1"/>
      <c r="FJ673" s="1"/>
      <c r="FK673" s="1"/>
      <c r="FL673" s="1"/>
      <c r="FM673" s="1"/>
      <c r="FN673" s="1"/>
    </row>
    <row r="674" spans="1:170" ht="15.75" customHeight="1">
      <c r="A674" s="1"/>
      <c r="B674" s="1"/>
      <c r="C674" s="1"/>
      <c r="D674" s="1"/>
      <c r="E674" s="1"/>
      <c r="F674" s="1"/>
      <c r="G674" s="1"/>
      <c r="H674" s="1"/>
      <c r="I674" s="1"/>
      <c r="J674" s="1"/>
      <c r="K674" s="1"/>
      <c r="L674" s="2"/>
      <c r="M674" s="2"/>
      <c r="N674" s="2"/>
      <c r="O674" s="2"/>
      <c r="P674" s="3"/>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c r="EZ674" s="1"/>
      <c r="FA674" s="1"/>
      <c r="FB674" s="1"/>
      <c r="FC674" s="1"/>
      <c r="FD674" s="1"/>
      <c r="FE674" s="1"/>
      <c r="FF674" s="1"/>
      <c r="FG674" s="1"/>
      <c r="FH674" s="1"/>
      <c r="FI674" s="1"/>
      <c r="FJ674" s="1"/>
      <c r="FK674" s="1"/>
      <c r="FL674" s="1"/>
      <c r="FM674" s="1"/>
      <c r="FN674" s="1"/>
    </row>
    <row r="675" spans="1:170" ht="15.75" customHeight="1">
      <c r="A675" s="1"/>
      <c r="B675" s="1"/>
      <c r="C675" s="1"/>
      <c r="D675" s="1"/>
      <c r="E675" s="1"/>
      <c r="F675" s="1"/>
      <c r="G675" s="1"/>
      <c r="H675" s="1"/>
      <c r="I675" s="1"/>
      <c r="J675" s="1"/>
      <c r="K675" s="1"/>
      <c r="L675" s="2"/>
      <c r="M675" s="2"/>
      <c r="N675" s="2"/>
      <c r="O675" s="2"/>
      <c r="P675" s="3"/>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1"/>
      <c r="DZ675" s="1"/>
      <c r="EA675" s="1"/>
      <c r="EB675" s="1"/>
      <c r="EC675" s="1"/>
      <c r="ED675" s="1"/>
      <c r="EE675" s="1"/>
      <c r="EF675" s="1"/>
      <c r="EG675" s="1"/>
      <c r="EH675" s="1"/>
      <c r="EI675" s="1"/>
      <c r="EJ675" s="1"/>
      <c r="EK675" s="1"/>
      <c r="EL675" s="1"/>
      <c r="EM675" s="1"/>
      <c r="EN675" s="1"/>
      <c r="EO675" s="1"/>
      <c r="EP675" s="1"/>
      <c r="EQ675" s="1"/>
      <c r="ER675" s="1"/>
      <c r="ES675" s="1"/>
      <c r="ET675" s="1"/>
      <c r="EU675" s="1"/>
      <c r="EV675" s="1"/>
      <c r="EW675" s="1"/>
      <c r="EX675" s="1"/>
      <c r="EY675" s="1"/>
      <c r="EZ675" s="1"/>
      <c r="FA675" s="1"/>
      <c r="FB675" s="1"/>
      <c r="FC675" s="1"/>
      <c r="FD675" s="1"/>
      <c r="FE675" s="1"/>
      <c r="FF675" s="1"/>
      <c r="FG675" s="1"/>
      <c r="FH675" s="1"/>
      <c r="FI675" s="1"/>
      <c r="FJ675" s="1"/>
      <c r="FK675" s="1"/>
      <c r="FL675" s="1"/>
      <c r="FM675" s="1"/>
      <c r="FN675" s="1"/>
    </row>
    <row r="676" spans="1:170" ht="15.75" customHeight="1">
      <c r="A676" s="1"/>
      <c r="B676" s="1"/>
      <c r="C676" s="1"/>
      <c r="D676" s="1"/>
      <c r="E676" s="1"/>
      <c r="F676" s="1"/>
      <c r="G676" s="1"/>
      <c r="H676" s="1"/>
      <c r="I676" s="1"/>
      <c r="J676" s="1"/>
      <c r="K676" s="1"/>
      <c r="L676" s="2"/>
      <c r="M676" s="2"/>
      <c r="N676" s="2"/>
      <c r="O676" s="2"/>
      <c r="P676" s="3"/>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c r="EL676" s="1"/>
      <c r="EM676" s="1"/>
      <c r="EN676" s="1"/>
      <c r="EO676" s="1"/>
      <c r="EP676" s="1"/>
      <c r="EQ676" s="1"/>
      <c r="ER676" s="1"/>
      <c r="ES676" s="1"/>
      <c r="ET676" s="1"/>
      <c r="EU676" s="1"/>
      <c r="EV676" s="1"/>
      <c r="EW676" s="1"/>
      <c r="EX676" s="1"/>
      <c r="EY676" s="1"/>
      <c r="EZ676" s="1"/>
      <c r="FA676" s="1"/>
      <c r="FB676" s="1"/>
      <c r="FC676" s="1"/>
      <c r="FD676" s="1"/>
      <c r="FE676" s="1"/>
      <c r="FF676" s="1"/>
      <c r="FG676" s="1"/>
      <c r="FH676" s="1"/>
      <c r="FI676" s="1"/>
      <c r="FJ676" s="1"/>
      <c r="FK676" s="1"/>
      <c r="FL676" s="1"/>
      <c r="FM676" s="1"/>
      <c r="FN676" s="1"/>
    </row>
    <row r="677" spans="1:170" ht="15.75" customHeight="1">
      <c r="A677" s="1"/>
      <c r="B677" s="1"/>
      <c r="C677" s="1"/>
      <c r="D677" s="1"/>
      <c r="E677" s="1"/>
      <c r="F677" s="1"/>
      <c r="G677" s="1"/>
      <c r="H677" s="1"/>
      <c r="I677" s="1"/>
      <c r="J677" s="1"/>
      <c r="K677" s="1"/>
      <c r="L677" s="2"/>
      <c r="M677" s="2"/>
      <c r="N677" s="2"/>
      <c r="O677" s="2"/>
      <c r="P677" s="3"/>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c r="DX677" s="1"/>
      <c r="DY677" s="1"/>
      <c r="DZ677" s="1"/>
      <c r="EA677" s="1"/>
      <c r="EB677" s="1"/>
      <c r="EC677" s="1"/>
      <c r="ED677" s="1"/>
      <c r="EE677" s="1"/>
      <c r="EF677" s="1"/>
      <c r="EG677" s="1"/>
      <c r="EH677" s="1"/>
      <c r="EI677" s="1"/>
      <c r="EJ677" s="1"/>
      <c r="EK677" s="1"/>
      <c r="EL677" s="1"/>
      <c r="EM677" s="1"/>
      <c r="EN677" s="1"/>
      <c r="EO677" s="1"/>
      <c r="EP677" s="1"/>
      <c r="EQ677" s="1"/>
      <c r="ER677" s="1"/>
      <c r="ES677" s="1"/>
      <c r="ET677" s="1"/>
      <c r="EU677" s="1"/>
      <c r="EV677" s="1"/>
      <c r="EW677" s="1"/>
      <c r="EX677" s="1"/>
      <c r="EY677" s="1"/>
      <c r="EZ677" s="1"/>
      <c r="FA677" s="1"/>
      <c r="FB677" s="1"/>
      <c r="FC677" s="1"/>
      <c r="FD677" s="1"/>
      <c r="FE677" s="1"/>
      <c r="FF677" s="1"/>
      <c r="FG677" s="1"/>
      <c r="FH677" s="1"/>
      <c r="FI677" s="1"/>
      <c r="FJ677" s="1"/>
      <c r="FK677" s="1"/>
      <c r="FL677" s="1"/>
      <c r="FM677" s="1"/>
      <c r="FN677" s="1"/>
    </row>
    <row r="678" spans="1:170" ht="15.75" customHeight="1">
      <c r="A678" s="1"/>
      <c r="B678" s="1"/>
      <c r="C678" s="1"/>
      <c r="D678" s="1"/>
      <c r="E678" s="1"/>
      <c r="F678" s="1"/>
      <c r="G678" s="1"/>
      <c r="H678" s="1"/>
      <c r="I678" s="1"/>
      <c r="J678" s="1"/>
      <c r="K678" s="1"/>
      <c r="L678" s="2"/>
      <c r="M678" s="2"/>
      <c r="N678" s="2"/>
      <c r="O678" s="2"/>
      <c r="P678" s="3"/>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1"/>
      <c r="DZ678" s="1"/>
      <c r="EA678" s="1"/>
      <c r="EB678" s="1"/>
      <c r="EC678" s="1"/>
      <c r="ED678" s="1"/>
      <c r="EE678" s="1"/>
      <c r="EF678" s="1"/>
      <c r="EG678" s="1"/>
      <c r="EH678" s="1"/>
      <c r="EI678" s="1"/>
      <c r="EJ678" s="1"/>
      <c r="EK678" s="1"/>
      <c r="EL678" s="1"/>
      <c r="EM678" s="1"/>
      <c r="EN678" s="1"/>
      <c r="EO678" s="1"/>
      <c r="EP678" s="1"/>
      <c r="EQ678" s="1"/>
      <c r="ER678" s="1"/>
      <c r="ES678" s="1"/>
      <c r="ET678" s="1"/>
      <c r="EU678" s="1"/>
      <c r="EV678" s="1"/>
      <c r="EW678" s="1"/>
      <c r="EX678" s="1"/>
      <c r="EY678" s="1"/>
      <c r="EZ678" s="1"/>
      <c r="FA678" s="1"/>
      <c r="FB678" s="1"/>
      <c r="FC678" s="1"/>
      <c r="FD678" s="1"/>
      <c r="FE678" s="1"/>
      <c r="FF678" s="1"/>
      <c r="FG678" s="1"/>
      <c r="FH678" s="1"/>
      <c r="FI678" s="1"/>
      <c r="FJ678" s="1"/>
      <c r="FK678" s="1"/>
      <c r="FL678" s="1"/>
      <c r="FM678" s="1"/>
      <c r="FN678" s="1"/>
    </row>
    <row r="679" spans="1:170" ht="15.75" customHeight="1">
      <c r="A679" s="1"/>
      <c r="B679" s="1"/>
      <c r="C679" s="1"/>
      <c r="D679" s="1"/>
      <c r="E679" s="1"/>
      <c r="F679" s="1"/>
      <c r="G679" s="1"/>
      <c r="H679" s="1"/>
      <c r="I679" s="1"/>
      <c r="J679" s="1"/>
      <c r="K679" s="1"/>
      <c r="L679" s="2"/>
      <c r="M679" s="2"/>
      <c r="N679" s="2"/>
      <c r="O679" s="2"/>
      <c r="P679" s="3"/>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1"/>
      <c r="DZ679" s="1"/>
      <c r="EA679" s="1"/>
      <c r="EB679" s="1"/>
      <c r="EC679" s="1"/>
      <c r="ED679" s="1"/>
      <c r="EE679" s="1"/>
      <c r="EF679" s="1"/>
      <c r="EG679" s="1"/>
      <c r="EH679" s="1"/>
      <c r="EI679" s="1"/>
      <c r="EJ679" s="1"/>
      <c r="EK679" s="1"/>
      <c r="EL679" s="1"/>
      <c r="EM679" s="1"/>
      <c r="EN679" s="1"/>
      <c r="EO679" s="1"/>
      <c r="EP679" s="1"/>
      <c r="EQ679" s="1"/>
      <c r="ER679" s="1"/>
      <c r="ES679" s="1"/>
      <c r="ET679" s="1"/>
      <c r="EU679" s="1"/>
      <c r="EV679" s="1"/>
      <c r="EW679" s="1"/>
      <c r="EX679" s="1"/>
      <c r="EY679" s="1"/>
      <c r="EZ679" s="1"/>
      <c r="FA679" s="1"/>
      <c r="FB679" s="1"/>
      <c r="FC679" s="1"/>
      <c r="FD679" s="1"/>
      <c r="FE679" s="1"/>
      <c r="FF679" s="1"/>
      <c r="FG679" s="1"/>
      <c r="FH679" s="1"/>
      <c r="FI679" s="1"/>
      <c r="FJ679" s="1"/>
      <c r="FK679" s="1"/>
      <c r="FL679" s="1"/>
      <c r="FM679" s="1"/>
      <c r="FN679" s="1"/>
    </row>
    <row r="680" spans="1:170" ht="15.75" customHeight="1">
      <c r="A680" s="1"/>
      <c r="B680" s="1"/>
      <c r="C680" s="1"/>
      <c r="D680" s="1"/>
      <c r="E680" s="1"/>
      <c r="F680" s="1"/>
      <c r="G680" s="1"/>
      <c r="H680" s="1"/>
      <c r="I680" s="1"/>
      <c r="J680" s="1"/>
      <c r="K680" s="1"/>
      <c r="L680" s="2"/>
      <c r="M680" s="2"/>
      <c r="N680" s="2"/>
      <c r="O680" s="2"/>
      <c r="P680" s="3"/>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1"/>
      <c r="DZ680" s="1"/>
      <c r="EA680" s="1"/>
      <c r="EB680" s="1"/>
      <c r="EC680" s="1"/>
      <c r="ED680" s="1"/>
      <c r="EE680" s="1"/>
      <c r="EF680" s="1"/>
      <c r="EG680" s="1"/>
      <c r="EH680" s="1"/>
      <c r="EI680" s="1"/>
      <c r="EJ680" s="1"/>
      <c r="EK680" s="1"/>
      <c r="EL680" s="1"/>
      <c r="EM680" s="1"/>
      <c r="EN680" s="1"/>
      <c r="EO680" s="1"/>
      <c r="EP680" s="1"/>
      <c r="EQ680" s="1"/>
      <c r="ER680" s="1"/>
      <c r="ES680" s="1"/>
      <c r="ET680" s="1"/>
      <c r="EU680" s="1"/>
      <c r="EV680" s="1"/>
      <c r="EW680" s="1"/>
      <c r="EX680" s="1"/>
      <c r="EY680" s="1"/>
      <c r="EZ680" s="1"/>
      <c r="FA680" s="1"/>
      <c r="FB680" s="1"/>
      <c r="FC680" s="1"/>
      <c r="FD680" s="1"/>
      <c r="FE680" s="1"/>
      <c r="FF680" s="1"/>
      <c r="FG680" s="1"/>
      <c r="FH680" s="1"/>
      <c r="FI680" s="1"/>
      <c r="FJ680" s="1"/>
      <c r="FK680" s="1"/>
      <c r="FL680" s="1"/>
      <c r="FM680" s="1"/>
      <c r="FN680" s="1"/>
    </row>
    <row r="681" spans="1:170" ht="15.75" customHeight="1">
      <c r="A681" s="1"/>
      <c r="B681" s="1"/>
      <c r="C681" s="1"/>
      <c r="D681" s="1"/>
      <c r="E681" s="1"/>
      <c r="F681" s="1"/>
      <c r="G681" s="1"/>
      <c r="H681" s="1"/>
      <c r="I681" s="1"/>
      <c r="J681" s="1"/>
      <c r="K681" s="1"/>
      <c r="L681" s="2"/>
      <c r="M681" s="2"/>
      <c r="N681" s="2"/>
      <c r="O681" s="2"/>
      <c r="P681" s="3"/>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1"/>
      <c r="DZ681" s="1"/>
      <c r="EA681" s="1"/>
      <c r="EB681" s="1"/>
      <c r="EC681" s="1"/>
      <c r="ED681" s="1"/>
      <c r="EE681" s="1"/>
      <c r="EF681" s="1"/>
      <c r="EG681" s="1"/>
      <c r="EH681" s="1"/>
      <c r="EI681" s="1"/>
      <c r="EJ681" s="1"/>
      <c r="EK681" s="1"/>
      <c r="EL681" s="1"/>
      <c r="EM681" s="1"/>
      <c r="EN681" s="1"/>
      <c r="EO681" s="1"/>
      <c r="EP681" s="1"/>
      <c r="EQ681" s="1"/>
      <c r="ER681" s="1"/>
      <c r="ES681" s="1"/>
      <c r="ET681" s="1"/>
      <c r="EU681" s="1"/>
      <c r="EV681" s="1"/>
      <c r="EW681" s="1"/>
      <c r="EX681" s="1"/>
      <c r="EY681" s="1"/>
      <c r="EZ681" s="1"/>
      <c r="FA681" s="1"/>
      <c r="FB681" s="1"/>
      <c r="FC681" s="1"/>
      <c r="FD681" s="1"/>
      <c r="FE681" s="1"/>
      <c r="FF681" s="1"/>
      <c r="FG681" s="1"/>
      <c r="FH681" s="1"/>
      <c r="FI681" s="1"/>
      <c r="FJ681" s="1"/>
      <c r="FK681" s="1"/>
      <c r="FL681" s="1"/>
      <c r="FM681" s="1"/>
      <c r="FN681" s="1"/>
    </row>
    <row r="682" spans="1:170" ht="15.75" customHeight="1">
      <c r="A682" s="1"/>
      <c r="B682" s="1"/>
      <c r="C682" s="1"/>
      <c r="D682" s="1"/>
      <c r="E682" s="1"/>
      <c r="F682" s="1"/>
      <c r="G682" s="1"/>
      <c r="H682" s="1"/>
      <c r="I682" s="1"/>
      <c r="J682" s="1"/>
      <c r="K682" s="1"/>
      <c r="L682" s="2"/>
      <c r="M682" s="2"/>
      <c r="N682" s="2"/>
      <c r="O682" s="2"/>
      <c r="P682" s="3"/>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1"/>
      <c r="DZ682" s="1"/>
      <c r="EA682" s="1"/>
      <c r="EB682" s="1"/>
      <c r="EC682" s="1"/>
      <c r="ED682" s="1"/>
      <c r="EE682" s="1"/>
      <c r="EF682" s="1"/>
      <c r="EG682" s="1"/>
      <c r="EH682" s="1"/>
      <c r="EI682" s="1"/>
      <c r="EJ682" s="1"/>
      <c r="EK682" s="1"/>
      <c r="EL682" s="1"/>
      <c r="EM682" s="1"/>
      <c r="EN682" s="1"/>
      <c r="EO682" s="1"/>
      <c r="EP682" s="1"/>
      <c r="EQ682" s="1"/>
      <c r="ER682" s="1"/>
      <c r="ES682" s="1"/>
      <c r="ET682" s="1"/>
      <c r="EU682" s="1"/>
      <c r="EV682" s="1"/>
      <c r="EW682" s="1"/>
      <c r="EX682" s="1"/>
      <c r="EY682" s="1"/>
      <c r="EZ682" s="1"/>
      <c r="FA682" s="1"/>
      <c r="FB682" s="1"/>
      <c r="FC682" s="1"/>
      <c r="FD682" s="1"/>
      <c r="FE682" s="1"/>
      <c r="FF682" s="1"/>
      <c r="FG682" s="1"/>
      <c r="FH682" s="1"/>
      <c r="FI682" s="1"/>
      <c r="FJ682" s="1"/>
      <c r="FK682" s="1"/>
      <c r="FL682" s="1"/>
      <c r="FM682" s="1"/>
      <c r="FN682" s="1"/>
    </row>
    <row r="683" spans="1:170" ht="15.75" customHeight="1">
      <c r="A683" s="1"/>
      <c r="B683" s="1"/>
      <c r="C683" s="1"/>
      <c r="D683" s="1"/>
      <c r="E683" s="1"/>
      <c r="F683" s="1"/>
      <c r="G683" s="1"/>
      <c r="H683" s="1"/>
      <c r="I683" s="1"/>
      <c r="J683" s="1"/>
      <c r="K683" s="1"/>
      <c r="L683" s="2"/>
      <c r="M683" s="2"/>
      <c r="N683" s="2"/>
      <c r="O683" s="2"/>
      <c r="P683" s="3"/>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1"/>
      <c r="DZ683" s="1"/>
      <c r="EA683" s="1"/>
      <c r="EB683" s="1"/>
      <c r="EC683" s="1"/>
      <c r="ED683" s="1"/>
      <c r="EE683" s="1"/>
      <c r="EF683" s="1"/>
      <c r="EG683" s="1"/>
      <c r="EH683" s="1"/>
      <c r="EI683" s="1"/>
      <c r="EJ683" s="1"/>
      <c r="EK683" s="1"/>
      <c r="EL683" s="1"/>
      <c r="EM683" s="1"/>
      <c r="EN683" s="1"/>
      <c r="EO683" s="1"/>
      <c r="EP683" s="1"/>
      <c r="EQ683" s="1"/>
      <c r="ER683" s="1"/>
      <c r="ES683" s="1"/>
      <c r="ET683" s="1"/>
      <c r="EU683" s="1"/>
      <c r="EV683" s="1"/>
      <c r="EW683" s="1"/>
      <c r="EX683" s="1"/>
      <c r="EY683" s="1"/>
      <c r="EZ683" s="1"/>
      <c r="FA683" s="1"/>
      <c r="FB683" s="1"/>
      <c r="FC683" s="1"/>
      <c r="FD683" s="1"/>
      <c r="FE683" s="1"/>
      <c r="FF683" s="1"/>
      <c r="FG683" s="1"/>
      <c r="FH683" s="1"/>
      <c r="FI683" s="1"/>
      <c r="FJ683" s="1"/>
      <c r="FK683" s="1"/>
      <c r="FL683" s="1"/>
      <c r="FM683" s="1"/>
      <c r="FN683" s="1"/>
    </row>
    <row r="684" spans="1:170" ht="15.75" customHeight="1">
      <c r="A684" s="1"/>
      <c r="B684" s="1"/>
      <c r="C684" s="1"/>
      <c r="D684" s="1"/>
      <c r="E684" s="1"/>
      <c r="F684" s="1"/>
      <c r="G684" s="1"/>
      <c r="H684" s="1"/>
      <c r="I684" s="1"/>
      <c r="J684" s="1"/>
      <c r="K684" s="1"/>
      <c r="L684" s="2"/>
      <c r="M684" s="2"/>
      <c r="N684" s="2"/>
      <c r="O684" s="2"/>
      <c r="P684" s="3"/>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1"/>
      <c r="DZ684" s="1"/>
      <c r="EA684" s="1"/>
      <c r="EB684" s="1"/>
      <c r="EC684" s="1"/>
      <c r="ED684" s="1"/>
      <c r="EE684" s="1"/>
      <c r="EF684" s="1"/>
      <c r="EG684" s="1"/>
      <c r="EH684" s="1"/>
      <c r="EI684" s="1"/>
      <c r="EJ684" s="1"/>
      <c r="EK684" s="1"/>
      <c r="EL684" s="1"/>
      <c r="EM684" s="1"/>
      <c r="EN684" s="1"/>
      <c r="EO684" s="1"/>
      <c r="EP684" s="1"/>
      <c r="EQ684" s="1"/>
      <c r="ER684" s="1"/>
      <c r="ES684" s="1"/>
      <c r="ET684" s="1"/>
      <c r="EU684" s="1"/>
      <c r="EV684" s="1"/>
      <c r="EW684" s="1"/>
      <c r="EX684" s="1"/>
      <c r="EY684" s="1"/>
      <c r="EZ684" s="1"/>
      <c r="FA684" s="1"/>
      <c r="FB684" s="1"/>
      <c r="FC684" s="1"/>
      <c r="FD684" s="1"/>
      <c r="FE684" s="1"/>
      <c r="FF684" s="1"/>
      <c r="FG684" s="1"/>
      <c r="FH684" s="1"/>
      <c r="FI684" s="1"/>
      <c r="FJ684" s="1"/>
      <c r="FK684" s="1"/>
      <c r="FL684" s="1"/>
      <c r="FM684" s="1"/>
      <c r="FN684" s="1"/>
    </row>
    <row r="685" spans="1:170" ht="15.75" customHeight="1">
      <c r="A685" s="1"/>
      <c r="B685" s="1"/>
      <c r="C685" s="1"/>
      <c r="D685" s="1"/>
      <c r="E685" s="1"/>
      <c r="F685" s="1"/>
      <c r="G685" s="1"/>
      <c r="H685" s="1"/>
      <c r="I685" s="1"/>
      <c r="J685" s="1"/>
      <c r="K685" s="1"/>
      <c r="L685" s="2"/>
      <c r="M685" s="2"/>
      <c r="N685" s="2"/>
      <c r="O685" s="2"/>
      <c r="P685" s="3"/>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c r="EE685" s="1"/>
      <c r="EF685" s="1"/>
      <c r="EG685" s="1"/>
      <c r="EH685" s="1"/>
      <c r="EI685" s="1"/>
      <c r="EJ685" s="1"/>
      <c r="EK685" s="1"/>
      <c r="EL685" s="1"/>
      <c r="EM685" s="1"/>
      <c r="EN685" s="1"/>
      <c r="EO685" s="1"/>
      <c r="EP685" s="1"/>
      <c r="EQ685" s="1"/>
      <c r="ER685" s="1"/>
      <c r="ES685" s="1"/>
      <c r="ET685" s="1"/>
      <c r="EU685" s="1"/>
      <c r="EV685" s="1"/>
      <c r="EW685" s="1"/>
      <c r="EX685" s="1"/>
      <c r="EY685" s="1"/>
      <c r="EZ685" s="1"/>
      <c r="FA685" s="1"/>
      <c r="FB685" s="1"/>
      <c r="FC685" s="1"/>
      <c r="FD685" s="1"/>
      <c r="FE685" s="1"/>
      <c r="FF685" s="1"/>
      <c r="FG685" s="1"/>
      <c r="FH685" s="1"/>
      <c r="FI685" s="1"/>
      <c r="FJ685" s="1"/>
      <c r="FK685" s="1"/>
      <c r="FL685" s="1"/>
      <c r="FM685" s="1"/>
      <c r="FN685" s="1"/>
    </row>
    <row r="686" spans="1:170" ht="15.75" customHeight="1">
      <c r="A686" s="1"/>
      <c r="B686" s="1"/>
      <c r="C686" s="1"/>
      <c r="D686" s="1"/>
      <c r="E686" s="1"/>
      <c r="F686" s="1"/>
      <c r="G686" s="1"/>
      <c r="H686" s="1"/>
      <c r="I686" s="1"/>
      <c r="J686" s="1"/>
      <c r="K686" s="1"/>
      <c r="L686" s="2"/>
      <c r="M686" s="2"/>
      <c r="N686" s="2"/>
      <c r="O686" s="2"/>
      <c r="P686" s="3"/>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1"/>
      <c r="DZ686" s="1"/>
      <c r="EA686" s="1"/>
      <c r="EB686" s="1"/>
      <c r="EC686" s="1"/>
      <c r="ED686" s="1"/>
      <c r="EE686" s="1"/>
      <c r="EF686" s="1"/>
      <c r="EG686" s="1"/>
      <c r="EH686" s="1"/>
      <c r="EI686" s="1"/>
      <c r="EJ686" s="1"/>
      <c r="EK686" s="1"/>
      <c r="EL686" s="1"/>
      <c r="EM686" s="1"/>
      <c r="EN686" s="1"/>
      <c r="EO686" s="1"/>
      <c r="EP686" s="1"/>
      <c r="EQ686" s="1"/>
      <c r="ER686" s="1"/>
      <c r="ES686" s="1"/>
      <c r="ET686" s="1"/>
      <c r="EU686" s="1"/>
      <c r="EV686" s="1"/>
      <c r="EW686" s="1"/>
      <c r="EX686" s="1"/>
      <c r="EY686" s="1"/>
      <c r="EZ686" s="1"/>
      <c r="FA686" s="1"/>
      <c r="FB686" s="1"/>
      <c r="FC686" s="1"/>
      <c r="FD686" s="1"/>
      <c r="FE686" s="1"/>
      <c r="FF686" s="1"/>
      <c r="FG686" s="1"/>
      <c r="FH686" s="1"/>
      <c r="FI686" s="1"/>
      <c r="FJ686" s="1"/>
      <c r="FK686" s="1"/>
      <c r="FL686" s="1"/>
      <c r="FM686" s="1"/>
      <c r="FN686" s="1"/>
    </row>
    <row r="687" spans="1:170" ht="15.75" customHeight="1">
      <c r="A687" s="1"/>
      <c r="B687" s="1"/>
      <c r="C687" s="1"/>
      <c r="D687" s="1"/>
      <c r="E687" s="1"/>
      <c r="F687" s="1"/>
      <c r="G687" s="1"/>
      <c r="H687" s="1"/>
      <c r="I687" s="1"/>
      <c r="J687" s="1"/>
      <c r="K687" s="1"/>
      <c r="L687" s="2"/>
      <c r="M687" s="2"/>
      <c r="N687" s="2"/>
      <c r="O687" s="2"/>
      <c r="P687" s="3"/>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1"/>
      <c r="DZ687" s="1"/>
      <c r="EA687" s="1"/>
      <c r="EB687" s="1"/>
      <c r="EC687" s="1"/>
      <c r="ED687" s="1"/>
      <c r="EE687" s="1"/>
      <c r="EF687" s="1"/>
      <c r="EG687" s="1"/>
      <c r="EH687" s="1"/>
      <c r="EI687" s="1"/>
      <c r="EJ687" s="1"/>
      <c r="EK687" s="1"/>
      <c r="EL687" s="1"/>
      <c r="EM687" s="1"/>
      <c r="EN687" s="1"/>
      <c r="EO687" s="1"/>
      <c r="EP687" s="1"/>
      <c r="EQ687" s="1"/>
      <c r="ER687" s="1"/>
      <c r="ES687" s="1"/>
      <c r="ET687" s="1"/>
      <c r="EU687" s="1"/>
      <c r="EV687" s="1"/>
      <c r="EW687" s="1"/>
      <c r="EX687" s="1"/>
      <c r="EY687" s="1"/>
      <c r="EZ687" s="1"/>
      <c r="FA687" s="1"/>
      <c r="FB687" s="1"/>
      <c r="FC687" s="1"/>
      <c r="FD687" s="1"/>
      <c r="FE687" s="1"/>
      <c r="FF687" s="1"/>
      <c r="FG687" s="1"/>
      <c r="FH687" s="1"/>
      <c r="FI687" s="1"/>
      <c r="FJ687" s="1"/>
      <c r="FK687" s="1"/>
      <c r="FL687" s="1"/>
      <c r="FM687" s="1"/>
      <c r="FN687" s="1"/>
    </row>
    <row r="688" spans="1:170" ht="15.75" customHeight="1">
      <c r="A688" s="1"/>
      <c r="B688" s="1"/>
      <c r="C688" s="1"/>
      <c r="D688" s="1"/>
      <c r="E688" s="1"/>
      <c r="F688" s="1"/>
      <c r="G688" s="1"/>
      <c r="H688" s="1"/>
      <c r="I688" s="1"/>
      <c r="J688" s="1"/>
      <c r="K688" s="1"/>
      <c r="L688" s="2"/>
      <c r="M688" s="2"/>
      <c r="N688" s="2"/>
      <c r="O688" s="2"/>
      <c r="P688" s="3"/>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c r="EE688" s="1"/>
      <c r="EF688" s="1"/>
      <c r="EG688" s="1"/>
      <c r="EH688" s="1"/>
      <c r="EI688" s="1"/>
      <c r="EJ688" s="1"/>
      <c r="EK688" s="1"/>
      <c r="EL688" s="1"/>
      <c r="EM688" s="1"/>
      <c r="EN688" s="1"/>
      <c r="EO688" s="1"/>
      <c r="EP688" s="1"/>
      <c r="EQ688" s="1"/>
      <c r="ER688" s="1"/>
      <c r="ES688" s="1"/>
      <c r="ET688" s="1"/>
      <c r="EU688" s="1"/>
      <c r="EV688" s="1"/>
      <c r="EW688" s="1"/>
      <c r="EX688" s="1"/>
      <c r="EY688" s="1"/>
      <c r="EZ688" s="1"/>
      <c r="FA688" s="1"/>
      <c r="FB688" s="1"/>
      <c r="FC688" s="1"/>
      <c r="FD688" s="1"/>
      <c r="FE688" s="1"/>
      <c r="FF688" s="1"/>
      <c r="FG688" s="1"/>
      <c r="FH688" s="1"/>
      <c r="FI688" s="1"/>
      <c r="FJ688" s="1"/>
      <c r="FK688" s="1"/>
      <c r="FL688" s="1"/>
      <c r="FM688" s="1"/>
      <c r="FN688" s="1"/>
    </row>
    <row r="689" spans="1:170" ht="15.75" customHeight="1">
      <c r="A689" s="1"/>
      <c r="B689" s="1"/>
      <c r="C689" s="1"/>
      <c r="D689" s="1"/>
      <c r="E689" s="1"/>
      <c r="F689" s="1"/>
      <c r="G689" s="1"/>
      <c r="H689" s="1"/>
      <c r="I689" s="1"/>
      <c r="J689" s="1"/>
      <c r="K689" s="1"/>
      <c r="L689" s="2"/>
      <c r="M689" s="2"/>
      <c r="N689" s="2"/>
      <c r="O689" s="2"/>
      <c r="P689" s="3"/>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c r="EL689" s="1"/>
      <c r="EM689" s="1"/>
      <c r="EN689" s="1"/>
      <c r="EO689" s="1"/>
      <c r="EP689" s="1"/>
      <c r="EQ689" s="1"/>
      <c r="ER689" s="1"/>
      <c r="ES689" s="1"/>
      <c r="ET689" s="1"/>
      <c r="EU689" s="1"/>
      <c r="EV689" s="1"/>
      <c r="EW689" s="1"/>
      <c r="EX689" s="1"/>
      <c r="EY689" s="1"/>
      <c r="EZ689" s="1"/>
      <c r="FA689" s="1"/>
      <c r="FB689" s="1"/>
      <c r="FC689" s="1"/>
      <c r="FD689" s="1"/>
      <c r="FE689" s="1"/>
      <c r="FF689" s="1"/>
      <c r="FG689" s="1"/>
      <c r="FH689" s="1"/>
      <c r="FI689" s="1"/>
      <c r="FJ689" s="1"/>
      <c r="FK689" s="1"/>
      <c r="FL689" s="1"/>
      <c r="FM689" s="1"/>
      <c r="FN689" s="1"/>
    </row>
    <row r="690" spans="1:170" ht="15.75" customHeight="1">
      <c r="A690" s="1"/>
      <c r="B690" s="1"/>
      <c r="C690" s="1"/>
      <c r="D690" s="1"/>
      <c r="E690" s="1"/>
      <c r="F690" s="1"/>
      <c r="G690" s="1"/>
      <c r="H690" s="1"/>
      <c r="I690" s="1"/>
      <c r="J690" s="1"/>
      <c r="K690" s="1"/>
      <c r="L690" s="2"/>
      <c r="M690" s="2"/>
      <c r="N690" s="2"/>
      <c r="O690" s="2"/>
      <c r="P690" s="3"/>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1"/>
      <c r="DZ690" s="1"/>
      <c r="EA690" s="1"/>
      <c r="EB690" s="1"/>
      <c r="EC690" s="1"/>
      <c r="ED690" s="1"/>
      <c r="EE690" s="1"/>
      <c r="EF690" s="1"/>
      <c r="EG690" s="1"/>
      <c r="EH690" s="1"/>
      <c r="EI690" s="1"/>
      <c r="EJ690" s="1"/>
      <c r="EK690" s="1"/>
      <c r="EL690" s="1"/>
      <c r="EM690" s="1"/>
      <c r="EN690" s="1"/>
      <c r="EO690" s="1"/>
      <c r="EP690" s="1"/>
      <c r="EQ690" s="1"/>
      <c r="ER690" s="1"/>
      <c r="ES690" s="1"/>
      <c r="ET690" s="1"/>
      <c r="EU690" s="1"/>
      <c r="EV690" s="1"/>
      <c r="EW690" s="1"/>
      <c r="EX690" s="1"/>
      <c r="EY690" s="1"/>
      <c r="EZ690" s="1"/>
      <c r="FA690" s="1"/>
      <c r="FB690" s="1"/>
      <c r="FC690" s="1"/>
      <c r="FD690" s="1"/>
      <c r="FE690" s="1"/>
      <c r="FF690" s="1"/>
      <c r="FG690" s="1"/>
      <c r="FH690" s="1"/>
      <c r="FI690" s="1"/>
      <c r="FJ690" s="1"/>
      <c r="FK690" s="1"/>
      <c r="FL690" s="1"/>
      <c r="FM690" s="1"/>
      <c r="FN690" s="1"/>
    </row>
    <row r="691" spans="1:170" ht="15.75" customHeight="1">
      <c r="A691" s="1"/>
      <c r="B691" s="1"/>
      <c r="C691" s="1"/>
      <c r="D691" s="1"/>
      <c r="E691" s="1"/>
      <c r="F691" s="1"/>
      <c r="G691" s="1"/>
      <c r="H691" s="1"/>
      <c r="I691" s="1"/>
      <c r="J691" s="1"/>
      <c r="K691" s="1"/>
      <c r="L691" s="2"/>
      <c r="M691" s="2"/>
      <c r="N691" s="2"/>
      <c r="O691" s="2"/>
      <c r="P691" s="3"/>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c r="DO691" s="1"/>
      <c r="DP691" s="1"/>
      <c r="DQ691" s="1"/>
      <c r="DR691" s="1"/>
      <c r="DS691" s="1"/>
      <c r="DT691" s="1"/>
      <c r="DU691" s="1"/>
      <c r="DV691" s="1"/>
      <c r="DW691" s="1"/>
      <c r="DX691" s="1"/>
      <c r="DY691" s="1"/>
      <c r="DZ691" s="1"/>
      <c r="EA691" s="1"/>
      <c r="EB691" s="1"/>
      <c r="EC691" s="1"/>
      <c r="ED691" s="1"/>
      <c r="EE691" s="1"/>
      <c r="EF691" s="1"/>
      <c r="EG691" s="1"/>
      <c r="EH691" s="1"/>
      <c r="EI691" s="1"/>
      <c r="EJ691" s="1"/>
      <c r="EK691" s="1"/>
      <c r="EL691" s="1"/>
      <c r="EM691" s="1"/>
      <c r="EN691" s="1"/>
      <c r="EO691" s="1"/>
      <c r="EP691" s="1"/>
      <c r="EQ691" s="1"/>
      <c r="ER691" s="1"/>
      <c r="ES691" s="1"/>
      <c r="ET691" s="1"/>
      <c r="EU691" s="1"/>
      <c r="EV691" s="1"/>
      <c r="EW691" s="1"/>
      <c r="EX691" s="1"/>
      <c r="EY691" s="1"/>
      <c r="EZ691" s="1"/>
      <c r="FA691" s="1"/>
      <c r="FB691" s="1"/>
      <c r="FC691" s="1"/>
      <c r="FD691" s="1"/>
      <c r="FE691" s="1"/>
      <c r="FF691" s="1"/>
      <c r="FG691" s="1"/>
      <c r="FH691" s="1"/>
      <c r="FI691" s="1"/>
      <c r="FJ691" s="1"/>
      <c r="FK691" s="1"/>
      <c r="FL691" s="1"/>
      <c r="FM691" s="1"/>
      <c r="FN691" s="1"/>
    </row>
    <row r="692" spans="1:170" ht="15.75" customHeight="1">
      <c r="A692" s="1"/>
      <c r="B692" s="1"/>
      <c r="C692" s="1"/>
      <c r="D692" s="1"/>
      <c r="E692" s="1"/>
      <c r="F692" s="1"/>
      <c r="G692" s="1"/>
      <c r="H692" s="1"/>
      <c r="I692" s="1"/>
      <c r="J692" s="1"/>
      <c r="K692" s="1"/>
      <c r="L692" s="2"/>
      <c r="M692" s="2"/>
      <c r="N692" s="2"/>
      <c r="O692" s="2"/>
      <c r="P692" s="3"/>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c r="DO692" s="1"/>
      <c r="DP692" s="1"/>
      <c r="DQ692" s="1"/>
      <c r="DR692" s="1"/>
      <c r="DS692" s="1"/>
      <c r="DT692" s="1"/>
      <c r="DU692" s="1"/>
      <c r="DV692" s="1"/>
      <c r="DW692" s="1"/>
      <c r="DX692" s="1"/>
      <c r="DY692" s="1"/>
      <c r="DZ692" s="1"/>
      <c r="EA692" s="1"/>
      <c r="EB692" s="1"/>
      <c r="EC692" s="1"/>
      <c r="ED692" s="1"/>
      <c r="EE692" s="1"/>
      <c r="EF692" s="1"/>
      <c r="EG692" s="1"/>
      <c r="EH692" s="1"/>
      <c r="EI692" s="1"/>
      <c r="EJ692" s="1"/>
      <c r="EK692" s="1"/>
      <c r="EL692" s="1"/>
      <c r="EM692" s="1"/>
      <c r="EN692" s="1"/>
      <c r="EO692" s="1"/>
      <c r="EP692" s="1"/>
      <c r="EQ692" s="1"/>
      <c r="ER692" s="1"/>
      <c r="ES692" s="1"/>
      <c r="ET692" s="1"/>
      <c r="EU692" s="1"/>
      <c r="EV692" s="1"/>
      <c r="EW692" s="1"/>
      <c r="EX692" s="1"/>
      <c r="EY692" s="1"/>
      <c r="EZ692" s="1"/>
      <c r="FA692" s="1"/>
      <c r="FB692" s="1"/>
      <c r="FC692" s="1"/>
      <c r="FD692" s="1"/>
      <c r="FE692" s="1"/>
      <c r="FF692" s="1"/>
      <c r="FG692" s="1"/>
      <c r="FH692" s="1"/>
      <c r="FI692" s="1"/>
      <c r="FJ692" s="1"/>
      <c r="FK692" s="1"/>
      <c r="FL692" s="1"/>
      <c r="FM692" s="1"/>
      <c r="FN692" s="1"/>
    </row>
    <row r="693" spans="1:170" ht="15.75" customHeight="1">
      <c r="A693" s="1"/>
      <c r="B693" s="1"/>
      <c r="C693" s="1"/>
      <c r="D693" s="1"/>
      <c r="E693" s="1"/>
      <c r="F693" s="1"/>
      <c r="G693" s="1"/>
      <c r="H693" s="1"/>
      <c r="I693" s="1"/>
      <c r="J693" s="1"/>
      <c r="K693" s="1"/>
      <c r="L693" s="2"/>
      <c r="M693" s="2"/>
      <c r="N693" s="2"/>
      <c r="O693" s="2"/>
      <c r="P693" s="3"/>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c r="DH693" s="1"/>
      <c r="DI693" s="1"/>
      <c r="DJ693" s="1"/>
      <c r="DK693" s="1"/>
      <c r="DL693" s="1"/>
      <c r="DM693" s="1"/>
      <c r="DN693" s="1"/>
      <c r="DO693" s="1"/>
      <c r="DP693" s="1"/>
      <c r="DQ693" s="1"/>
      <c r="DR693" s="1"/>
      <c r="DS693" s="1"/>
      <c r="DT693" s="1"/>
      <c r="DU693" s="1"/>
      <c r="DV693" s="1"/>
      <c r="DW693" s="1"/>
      <c r="DX693" s="1"/>
      <c r="DY693" s="1"/>
      <c r="DZ693" s="1"/>
      <c r="EA693" s="1"/>
      <c r="EB693" s="1"/>
      <c r="EC693" s="1"/>
      <c r="ED693" s="1"/>
      <c r="EE693" s="1"/>
      <c r="EF693" s="1"/>
      <c r="EG693" s="1"/>
      <c r="EH693" s="1"/>
      <c r="EI693" s="1"/>
      <c r="EJ693" s="1"/>
      <c r="EK693" s="1"/>
      <c r="EL693" s="1"/>
      <c r="EM693" s="1"/>
      <c r="EN693" s="1"/>
      <c r="EO693" s="1"/>
      <c r="EP693" s="1"/>
      <c r="EQ693" s="1"/>
      <c r="ER693" s="1"/>
      <c r="ES693" s="1"/>
      <c r="ET693" s="1"/>
      <c r="EU693" s="1"/>
      <c r="EV693" s="1"/>
      <c r="EW693" s="1"/>
      <c r="EX693" s="1"/>
      <c r="EY693" s="1"/>
      <c r="EZ693" s="1"/>
      <c r="FA693" s="1"/>
      <c r="FB693" s="1"/>
      <c r="FC693" s="1"/>
      <c r="FD693" s="1"/>
      <c r="FE693" s="1"/>
      <c r="FF693" s="1"/>
      <c r="FG693" s="1"/>
      <c r="FH693" s="1"/>
      <c r="FI693" s="1"/>
      <c r="FJ693" s="1"/>
      <c r="FK693" s="1"/>
      <c r="FL693" s="1"/>
      <c r="FM693" s="1"/>
      <c r="FN693" s="1"/>
    </row>
    <row r="694" spans="1:170" ht="15.75" customHeight="1">
      <c r="A694" s="1"/>
      <c r="B694" s="1"/>
      <c r="C694" s="1"/>
      <c r="D694" s="1"/>
      <c r="E694" s="1"/>
      <c r="F694" s="1"/>
      <c r="G694" s="1"/>
      <c r="H694" s="1"/>
      <c r="I694" s="1"/>
      <c r="J694" s="1"/>
      <c r="K694" s="1"/>
      <c r="L694" s="2"/>
      <c r="M694" s="2"/>
      <c r="N694" s="2"/>
      <c r="O694" s="2"/>
      <c r="P694" s="3"/>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c r="DH694" s="1"/>
      <c r="DI694" s="1"/>
      <c r="DJ694" s="1"/>
      <c r="DK694" s="1"/>
      <c r="DL694" s="1"/>
      <c r="DM694" s="1"/>
      <c r="DN694" s="1"/>
      <c r="DO694" s="1"/>
      <c r="DP694" s="1"/>
      <c r="DQ694" s="1"/>
      <c r="DR694" s="1"/>
      <c r="DS694" s="1"/>
      <c r="DT694" s="1"/>
      <c r="DU694" s="1"/>
      <c r="DV694" s="1"/>
      <c r="DW694" s="1"/>
      <c r="DX694" s="1"/>
      <c r="DY694" s="1"/>
      <c r="DZ694" s="1"/>
      <c r="EA694" s="1"/>
      <c r="EB694" s="1"/>
      <c r="EC694" s="1"/>
      <c r="ED694" s="1"/>
      <c r="EE694" s="1"/>
      <c r="EF694" s="1"/>
      <c r="EG694" s="1"/>
      <c r="EH694" s="1"/>
      <c r="EI694" s="1"/>
      <c r="EJ694" s="1"/>
      <c r="EK694" s="1"/>
      <c r="EL694" s="1"/>
      <c r="EM694" s="1"/>
      <c r="EN694" s="1"/>
      <c r="EO694" s="1"/>
      <c r="EP694" s="1"/>
      <c r="EQ694" s="1"/>
      <c r="ER694" s="1"/>
      <c r="ES694" s="1"/>
      <c r="ET694" s="1"/>
      <c r="EU694" s="1"/>
      <c r="EV694" s="1"/>
      <c r="EW694" s="1"/>
      <c r="EX694" s="1"/>
      <c r="EY694" s="1"/>
      <c r="EZ694" s="1"/>
      <c r="FA694" s="1"/>
      <c r="FB694" s="1"/>
      <c r="FC694" s="1"/>
      <c r="FD694" s="1"/>
      <c r="FE694" s="1"/>
      <c r="FF694" s="1"/>
      <c r="FG694" s="1"/>
      <c r="FH694" s="1"/>
      <c r="FI694" s="1"/>
      <c r="FJ694" s="1"/>
      <c r="FK694" s="1"/>
      <c r="FL694" s="1"/>
      <c r="FM694" s="1"/>
      <c r="FN694" s="1"/>
    </row>
    <row r="695" spans="1:170" ht="15.75" customHeight="1">
      <c r="A695" s="1"/>
      <c r="B695" s="1"/>
      <c r="C695" s="1"/>
      <c r="D695" s="1"/>
      <c r="E695" s="1"/>
      <c r="F695" s="1"/>
      <c r="G695" s="1"/>
      <c r="H695" s="1"/>
      <c r="I695" s="1"/>
      <c r="J695" s="1"/>
      <c r="K695" s="1"/>
      <c r="L695" s="2"/>
      <c r="M695" s="2"/>
      <c r="N695" s="2"/>
      <c r="O695" s="2"/>
      <c r="P695" s="3"/>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c r="DH695" s="1"/>
      <c r="DI695" s="1"/>
      <c r="DJ695" s="1"/>
      <c r="DK695" s="1"/>
      <c r="DL695" s="1"/>
      <c r="DM695" s="1"/>
      <c r="DN695" s="1"/>
      <c r="DO695" s="1"/>
      <c r="DP695" s="1"/>
      <c r="DQ695" s="1"/>
      <c r="DR695" s="1"/>
      <c r="DS695" s="1"/>
      <c r="DT695" s="1"/>
      <c r="DU695" s="1"/>
      <c r="DV695" s="1"/>
      <c r="DW695" s="1"/>
      <c r="DX695" s="1"/>
      <c r="DY695" s="1"/>
      <c r="DZ695" s="1"/>
      <c r="EA695" s="1"/>
      <c r="EB695" s="1"/>
      <c r="EC695" s="1"/>
      <c r="ED695" s="1"/>
      <c r="EE695" s="1"/>
      <c r="EF695" s="1"/>
      <c r="EG695" s="1"/>
      <c r="EH695" s="1"/>
      <c r="EI695" s="1"/>
      <c r="EJ695" s="1"/>
      <c r="EK695" s="1"/>
      <c r="EL695" s="1"/>
      <c r="EM695" s="1"/>
      <c r="EN695" s="1"/>
      <c r="EO695" s="1"/>
      <c r="EP695" s="1"/>
      <c r="EQ695" s="1"/>
      <c r="ER695" s="1"/>
      <c r="ES695" s="1"/>
      <c r="ET695" s="1"/>
      <c r="EU695" s="1"/>
      <c r="EV695" s="1"/>
      <c r="EW695" s="1"/>
      <c r="EX695" s="1"/>
      <c r="EY695" s="1"/>
      <c r="EZ695" s="1"/>
      <c r="FA695" s="1"/>
      <c r="FB695" s="1"/>
      <c r="FC695" s="1"/>
      <c r="FD695" s="1"/>
      <c r="FE695" s="1"/>
      <c r="FF695" s="1"/>
      <c r="FG695" s="1"/>
      <c r="FH695" s="1"/>
      <c r="FI695" s="1"/>
      <c r="FJ695" s="1"/>
      <c r="FK695" s="1"/>
      <c r="FL695" s="1"/>
      <c r="FM695" s="1"/>
      <c r="FN695" s="1"/>
    </row>
    <row r="696" spans="1:170" ht="15.75" customHeight="1">
      <c r="A696" s="1"/>
      <c r="B696" s="1"/>
      <c r="C696" s="1"/>
      <c r="D696" s="1"/>
      <c r="E696" s="1"/>
      <c r="F696" s="1"/>
      <c r="G696" s="1"/>
      <c r="H696" s="1"/>
      <c r="I696" s="1"/>
      <c r="J696" s="1"/>
      <c r="K696" s="1"/>
      <c r="L696" s="2"/>
      <c r="M696" s="2"/>
      <c r="N696" s="2"/>
      <c r="O696" s="2"/>
      <c r="P696" s="3"/>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c r="DH696" s="1"/>
      <c r="DI696" s="1"/>
      <c r="DJ696" s="1"/>
      <c r="DK696" s="1"/>
      <c r="DL696" s="1"/>
      <c r="DM696" s="1"/>
      <c r="DN696" s="1"/>
      <c r="DO696" s="1"/>
      <c r="DP696" s="1"/>
      <c r="DQ696" s="1"/>
      <c r="DR696" s="1"/>
      <c r="DS696" s="1"/>
      <c r="DT696" s="1"/>
      <c r="DU696" s="1"/>
      <c r="DV696" s="1"/>
      <c r="DW696" s="1"/>
      <c r="DX696" s="1"/>
      <c r="DY696" s="1"/>
      <c r="DZ696" s="1"/>
      <c r="EA696" s="1"/>
      <c r="EB696" s="1"/>
      <c r="EC696" s="1"/>
      <c r="ED696" s="1"/>
      <c r="EE696" s="1"/>
      <c r="EF696" s="1"/>
      <c r="EG696" s="1"/>
      <c r="EH696" s="1"/>
      <c r="EI696" s="1"/>
      <c r="EJ696" s="1"/>
      <c r="EK696" s="1"/>
      <c r="EL696" s="1"/>
      <c r="EM696" s="1"/>
      <c r="EN696" s="1"/>
      <c r="EO696" s="1"/>
      <c r="EP696" s="1"/>
      <c r="EQ696" s="1"/>
      <c r="ER696" s="1"/>
      <c r="ES696" s="1"/>
      <c r="ET696" s="1"/>
      <c r="EU696" s="1"/>
      <c r="EV696" s="1"/>
      <c r="EW696" s="1"/>
      <c r="EX696" s="1"/>
      <c r="EY696" s="1"/>
      <c r="EZ696" s="1"/>
      <c r="FA696" s="1"/>
      <c r="FB696" s="1"/>
      <c r="FC696" s="1"/>
      <c r="FD696" s="1"/>
      <c r="FE696" s="1"/>
      <c r="FF696" s="1"/>
      <c r="FG696" s="1"/>
      <c r="FH696" s="1"/>
      <c r="FI696" s="1"/>
      <c r="FJ696" s="1"/>
      <c r="FK696" s="1"/>
      <c r="FL696" s="1"/>
      <c r="FM696" s="1"/>
      <c r="FN696" s="1"/>
    </row>
    <row r="697" spans="1:170" ht="15.75" customHeight="1">
      <c r="A697" s="1"/>
      <c r="B697" s="1"/>
      <c r="C697" s="1"/>
      <c r="D697" s="1"/>
      <c r="E697" s="1"/>
      <c r="F697" s="1"/>
      <c r="G697" s="1"/>
      <c r="H697" s="1"/>
      <c r="I697" s="1"/>
      <c r="J697" s="1"/>
      <c r="K697" s="1"/>
      <c r="L697" s="2"/>
      <c r="M697" s="2"/>
      <c r="N697" s="2"/>
      <c r="O697" s="2"/>
      <c r="P697" s="3"/>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c r="DH697" s="1"/>
      <c r="DI697" s="1"/>
      <c r="DJ697" s="1"/>
      <c r="DK697" s="1"/>
      <c r="DL697" s="1"/>
      <c r="DM697" s="1"/>
      <c r="DN697" s="1"/>
      <c r="DO697" s="1"/>
      <c r="DP697" s="1"/>
      <c r="DQ697" s="1"/>
      <c r="DR697" s="1"/>
      <c r="DS697" s="1"/>
      <c r="DT697" s="1"/>
      <c r="DU697" s="1"/>
      <c r="DV697" s="1"/>
      <c r="DW697" s="1"/>
      <c r="DX697" s="1"/>
      <c r="DY697" s="1"/>
      <c r="DZ697" s="1"/>
      <c r="EA697" s="1"/>
      <c r="EB697" s="1"/>
      <c r="EC697" s="1"/>
      <c r="ED697" s="1"/>
      <c r="EE697" s="1"/>
      <c r="EF697" s="1"/>
      <c r="EG697" s="1"/>
      <c r="EH697" s="1"/>
      <c r="EI697" s="1"/>
      <c r="EJ697" s="1"/>
      <c r="EK697" s="1"/>
      <c r="EL697" s="1"/>
      <c r="EM697" s="1"/>
      <c r="EN697" s="1"/>
      <c r="EO697" s="1"/>
      <c r="EP697" s="1"/>
      <c r="EQ697" s="1"/>
      <c r="ER697" s="1"/>
      <c r="ES697" s="1"/>
      <c r="ET697" s="1"/>
      <c r="EU697" s="1"/>
      <c r="EV697" s="1"/>
      <c r="EW697" s="1"/>
      <c r="EX697" s="1"/>
      <c r="EY697" s="1"/>
      <c r="EZ697" s="1"/>
      <c r="FA697" s="1"/>
      <c r="FB697" s="1"/>
      <c r="FC697" s="1"/>
      <c r="FD697" s="1"/>
      <c r="FE697" s="1"/>
      <c r="FF697" s="1"/>
      <c r="FG697" s="1"/>
      <c r="FH697" s="1"/>
      <c r="FI697" s="1"/>
      <c r="FJ697" s="1"/>
      <c r="FK697" s="1"/>
      <c r="FL697" s="1"/>
      <c r="FM697" s="1"/>
      <c r="FN697" s="1"/>
    </row>
    <row r="698" spans="1:170" ht="15.75" customHeight="1">
      <c r="A698" s="1"/>
      <c r="B698" s="1"/>
      <c r="C698" s="1"/>
      <c r="D698" s="1"/>
      <c r="E698" s="1"/>
      <c r="F698" s="1"/>
      <c r="G698" s="1"/>
      <c r="H698" s="1"/>
      <c r="I698" s="1"/>
      <c r="J698" s="1"/>
      <c r="K698" s="1"/>
      <c r="L698" s="2"/>
      <c r="M698" s="2"/>
      <c r="N698" s="2"/>
      <c r="O698" s="2"/>
      <c r="P698" s="3"/>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c r="DH698" s="1"/>
      <c r="DI698" s="1"/>
      <c r="DJ698" s="1"/>
      <c r="DK698" s="1"/>
      <c r="DL698" s="1"/>
      <c r="DM698" s="1"/>
      <c r="DN698" s="1"/>
      <c r="DO698" s="1"/>
      <c r="DP698" s="1"/>
      <c r="DQ698" s="1"/>
      <c r="DR698" s="1"/>
      <c r="DS698" s="1"/>
      <c r="DT698" s="1"/>
      <c r="DU698" s="1"/>
      <c r="DV698" s="1"/>
      <c r="DW698" s="1"/>
      <c r="DX698" s="1"/>
      <c r="DY698" s="1"/>
      <c r="DZ698" s="1"/>
      <c r="EA698" s="1"/>
      <c r="EB698" s="1"/>
      <c r="EC698" s="1"/>
      <c r="ED698" s="1"/>
      <c r="EE698" s="1"/>
      <c r="EF698" s="1"/>
      <c r="EG698" s="1"/>
      <c r="EH698" s="1"/>
      <c r="EI698" s="1"/>
      <c r="EJ698" s="1"/>
      <c r="EK698" s="1"/>
      <c r="EL698" s="1"/>
      <c r="EM698" s="1"/>
      <c r="EN698" s="1"/>
      <c r="EO698" s="1"/>
      <c r="EP698" s="1"/>
      <c r="EQ698" s="1"/>
      <c r="ER698" s="1"/>
      <c r="ES698" s="1"/>
      <c r="ET698" s="1"/>
      <c r="EU698" s="1"/>
      <c r="EV698" s="1"/>
      <c r="EW698" s="1"/>
      <c r="EX698" s="1"/>
      <c r="EY698" s="1"/>
      <c r="EZ698" s="1"/>
      <c r="FA698" s="1"/>
      <c r="FB698" s="1"/>
      <c r="FC698" s="1"/>
      <c r="FD698" s="1"/>
      <c r="FE698" s="1"/>
      <c r="FF698" s="1"/>
      <c r="FG698" s="1"/>
      <c r="FH698" s="1"/>
      <c r="FI698" s="1"/>
      <c r="FJ698" s="1"/>
      <c r="FK698" s="1"/>
      <c r="FL698" s="1"/>
      <c r="FM698" s="1"/>
      <c r="FN698" s="1"/>
    </row>
    <row r="699" spans="1:170" ht="15.75" customHeight="1">
      <c r="A699" s="1"/>
      <c r="B699" s="1"/>
      <c r="C699" s="1"/>
      <c r="D699" s="1"/>
      <c r="E699" s="1"/>
      <c r="F699" s="1"/>
      <c r="G699" s="1"/>
      <c r="H699" s="1"/>
      <c r="I699" s="1"/>
      <c r="J699" s="1"/>
      <c r="K699" s="1"/>
      <c r="L699" s="2"/>
      <c r="M699" s="2"/>
      <c r="N699" s="2"/>
      <c r="O699" s="2"/>
      <c r="P699" s="3"/>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c r="DA699" s="1"/>
      <c r="DB699" s="1"/>
      <c r="DC699" s="1"/>
      <c r="DD699" s="1"/>
      <c r="DE699" s="1"/>
      <c r="DF699" s="1"/>
      <c r="DG699" s="1"/>
      <c r="DH699" s="1"/>
      <c r="DI699" s="1"/>
      <c r="DJ699" s="1"/>
      <c r="DK699" s="1"/>
      <c r="DL699" s="1"/>
      <c r="DM699" s="1"/>
      <c r="DN699" s="1"/>
      <c r="DO699" s="1"/>
      <c r="DP699" s="1"/>
      <c r="DQ699" s="1"/>
      <c r="DR699" s="1"/>
      <c r="DS699" s="1"/>
      <c r="DT699" s="1"/>
      <c r="DU699" s="1"/>
      <c r="DV699" s="1"/>
      <c r="DW699" s="1"/>
      <c r="DX699" s="1"/>
      <c r="DY699" s="1"/>
      <c r="DZ699" s="1"/>
      <c r="EA699" s="1"/>
      <c r="EB699" s="1"/>
      <c r="EC699" s="1"/>
      <c r="ED699" s="1"/>
      <c r="EE699" s="1"/>
      <c r="EF699" s="1"/>
      <c r="EG699" s="1"/>
      <c r="EH699" s="1"/>
      <c r="EI699" s="1"/>
      <c r="EJ699" s="1"/>
      <c r="EK699" s="1"/>
      <c r="EL699" s="1"/>
      <c r="EM699" s="1"/>
      <c r="EN699" s="1"/>
      <c r="EO699" s="1"/>
      <c r="EP699" s="1"/>
      <c r="EQ699" s="1"/>
      <c r="ER699" s="1"/>
      <c r="ES699" s="1"/>
      <c r="ET699" s="1"/>
      <c r="EU699" s="1"/>
      <c r="EV699" s="1"/>
      <c r="EW699" s="1"/>
      <c r="EX699" s="1"/>
      <c r="EY699" s="1"/>
      <c r="EZ699" s="1"/>
      <c r="FA699" s="1"/>
      <c r="FB699" s="1"/>
      <c r="FC699" s="1"/>
      <c r="FD699" s="1"/>
      <c r="FE699" s="1"/>
      <c r="FF699" s="1"/>
      <c r="FG699" s="1"/>
      <c r="FH699" s="1"/>
      <c r="FI699" s="1"/>
      <c r="FJ699" s="1"/>
      <c r="FK699" s="1"/>
      <c r="FL699" s="1"/>
      <c r="FM699" s="1"/>
      <c r="FN699" s="1"/>
    </row>
    <row r="700" spans="1:170" ht="15.75" customHeight="1">
      <c r="A700" s="1"/>
      <c r="B700" s="1"/>
      <c r="C700" s="1"/>
      <c r="D700" s="1"/>
      <c r="E700" s="1"/>
      <c r="F700" s="1"/>
      <c r="G700" s="1"/>
      <c r="H700" s="1"/>
      <c r="I700" s="1"/>
      <c r="J700" s="1"/>
      <c r="K700" s="1"/>
      <c r="L700" s="2"/>
      <c r="M700" s="2"/>
      <c r="N700" s="2"/>
      <c r="O700" s="2"/>
      <c r="P700" s="3"/>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c r="DA700" s="1"/>
      <c r="DB700" s="1"/>
      <c r="DC700" s="1"/>
      <c r="DD700" s="1"/>
      <c r="DE700" s="1"/>
      <c r="DF700" s="1"/>
      <c r="DG700" s="1"/>
      <c r="DH700" s="1"/>
      <c r="DI700" s="1"/>
      <c r="DJ700" s="1"/>
      <c r="DK700" s="1"/>
      <c r="DL700" s="1"/>
      <c r="DM700" s="1"/>
      <c r="DN700" s="1"/>
      <c r="DO700" s="1"/>
      <c r="DP700" s="1"/>
      <c r="DQ700" s="1"/>
      <c r="DR700" s="1"/>
      <c r="DS700" s="1"/>
      <c r="DT700" s="1"/>
      <c r="DU700" s="1"/>
      <c r="DV700" s="1"/>
      <c r="DW700" s="1"/>
      <c r="DX700" s="1"/>
      <c r="DY700" s="1"/>
      <c r="DZ700" s="1"/>
      <c r="EA700" s="1"/>
      <c r="EB700" s="1"/>
      <c r="EC700" s="1"/>
      <c r="ED700" s="1"/>
      <c r="EE700" s="1"/>
      <c r="EF700" s="1"/>
      <c r="EG700" s="1"/>
      <c r="EH700" s="1"/>
      <c r="EI700" s="1"/>
      <c r="EJ700" s="1"/>
      <c r="EK700" s="1"/>
      <c r="EL700" s="1"/>
      <c r="EM700" s="1"/>
      <c r="EN700" s="1"/>
      <c r="EO700" s="1"/>
      <c r="EP700" s="1"/>
      <c r="EQ700" s="1"/>
      <c r="ER700" s="1"/>
      <c r="ES700" s="1"/>
      <c r="ET700" s="1"/>
      <c r="EU700" s="1"/>
      <c r="EV700" s="1"/>
      <c r="EW700" s="1"/>
      <c r="EX700" s="1"/>
      <c r="EY700" s="1"/>
      <c r="EZ700" s="1"/>
      <c r="FA700" s="1"/>
      <c r="FB700" s="1"/>
      <c r="FC700" s="1"/>
      <c r="FD700" s="1"/>
      <c r="FE700" s="1"/>
      <c r="FF700" s="1"/>
      <c r="FG700" s="1"/>
      <c r="FH700" s="1"/>
      <c r="FI700" s="1"/>
      <c r="FJ700" s="1"/>
      <c r="FK700" s="1"/>
      <c r="FL700" s="1"/>
      <c r="FM700" s="1"/>
      <c r="FN700" s="1"/>
    </row>
    <row r="701" spans="1:170" ht="15.75" customHeight="1">
      <c r="A701" s="1"/>
      <c r="B701" s="1"/>
      <c r="C701" s="1"/>
      <c r="D701" s="1"/>
      <c r="E701" s="1"/>
      <c r="F701" s="1"/>
      <c r="G701" s="1"/>
      <c r="H701" s="1"/>
      <c r="I701" s="1"/>
      <c r="J701" s="1"/>
      <c r="K701" s="1"/>
      <c r="L701" s="2"/>
      <c r="M701" s="2"/>
      <c r="N701" s="2"/>
      <c r="O701" s="2"/>
      <c r="P701" s="3"/>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c r="DA701" s="1"/>
      <c r="DB701" s="1"/>
      <c r="DC701" s="1"/>
      <c r="DD701" s="1"/>
      <c r="DE701" s="1"/>
      <c r="DF701" s="1"/>
      <c r="DG701" s="1"/>
      <c r="DH701" s="1"/>
      <c r="DI701" s="1"/>
      <c r="DJ701" s="1"/>
      <c r="DK701" s="1"/>
      <c r="DL701" s="1"/>
      <c r="DM701" s="1"/>
      <c r="DN701" s="1"/>
      <c r="DO701" s="1"/>
      <c r="DP701" s="1"/>
      <c r="DQ701" s="1"/>
      <c r="DR701" s="1"/>
      <c r="DS701" s="1"/>
      <c r="DT701" s="1"/>
      <c r="DU701" s="1"/>
      <c r="DV701" s="1"/>
      <c r="DW701" s="1"/>
      <c r="DX701" s="1"/>
      <c r="DY701" s="1"/>
      <c r="DZ701" s="1"/>
      <c r="EA701" s="1"/>
      <c r="EB701" s="1"/>
      <c r="EC701" s="1"/>
      <c r="ED701" s="1"/>
      <c r="EE701" s="1"/>
      <c r="EF701" s="1"/>
      <c r="EG701" s="1"/>
      <c r="EH701" s="1"/>
      <c r="EI701" s="1"/>
      <c r="EJ701" s="1"/>
      <c r="EK701" s="1"/>
      <c r="EL701" s="1"/>
      <c r="EM701" s="1"/>
      <c r="EN701" s="1"/>
      <c r="EO701" s="1"/>
      <c r="EP701" s="1"/>
      <c r="EQ701" s="1"/>
      <c r="ER701" s="1"/>
      <c r="ES701" s="1"/>
      <c r="ET701" s="1"/>
      <c r="EU701" s="1"/>
      <c r="EV701" s="1"/>
      <c r="EW701" s="1"/>
      <c r="EX701" s="1"/>
      <c r="EY701" s="1"/>
      <c r="EZ701" s="1"/>
      <c r="FA701" s="1"/>
      <c r="FB701" s="1"/>
      <c r="FC701" s="1"/>
      <c r="FD701" s="1"/>
      <c r="FE701" s="1"/>
      <c r="FF701" s="1"/>
      <c r="FG701" s="1"/>
      <c r="FH701" s="1"/>
      <c r="FI701" s="1"/>
      <c r="FJ701" s="1"/>
      <c r="FK701" s="1"/>
      <c r="FL701" s="1"/>
      <c r="FM701" s="1"/>
      <c r="FN701" s="1"/>
    </row>
    <row r="702" spans="1:170" ht="15.75" customHeight="1">
      <c r="A702" s="1"/>
      <c r="B702" s="1"/>
      <c r="C702" s="1"/>
      <c r="D702" s="1"/>
      <c r="E702" s="1"/>
      <c r="F702" s="1"/>
      <c r="G702" s="1"/>
      <c r="H702" s="1"/>
      <c r="I702" s="1"/>
      <c r="J702" s="1"/>
      <c r="K702" s="1"/>
      <c r="L702" s="2"/>
      <c r="M702" s="2"/>
      <c r="N702" s="2"/>
      <c r="O702" s="2"/>
      <c r="P702" s="3"/>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c r="DA702" s="1"/>
      <c r="DB702" s="1"/>
      <c r="DC702" s="1"/>
      <c r="DD702" s="1"/>
      <c r="DE702" s="1"/>
      <c r="DF702" s="1"/>
      <c r="DG702" s="1"/>
      <c r="DH702" s="1"/>
      <c r="DI702" s="1"/>
      <c r="DJ702" s="1"/>
      <c r="DK702" s="1"/>
      <c r="DL702" s="1"/>
      <c r="DM702" s="1"/>
      <c r="DN702" s="1"/>
      <c r="DO702" s="1"/>
      <c r="DP702" s="1"/>
      <c r="DQ702" s="1"/>
      <c r="DR702" s="1"/>
      <c r="DS702" s="1"/>
      <c r="DT702" s="1"/>
      <c r="DU702" s="1"/>
      <c r="DV702" s="1"/>
      <c r="DW702" s="1"/>
      <c r="DX702" s="1"/>
      <c r="DY702" s="1"/>
      <c r="DZ702" s="1"/>
      <c r="EA702" s="1"/>
      <c r="EB702" s="1"/>
      <c r="EC702" s="1"/>
      <c r="ED702" s="1"/>
      <c r="EE702" s="1"/>
      <c r="EF702" s="1"/>
      <c r="EG702" s="1"/>
      <c r="EH702" s="1"/>
      <c r="EI702" s="1"/>
      <c r="EJ702" s="1"/>
      <c r="EK702" s="1"/>
      <c r="EL702" s="1"/>
      <c r="EM702" s="1"/>
      <c r="EN702" s="1"/>
      <c r="EO702" s="1"/>
      <c r="EP702" s="1"/>
      <c r="EQ702" s="1"/>
      <c r="ER702" s="1"/>
      <c r="ES702" s="1"/>
      <c r="ET702" s="1"/>
      <c r="EU702" s="1"/>
      <c r="EV702" s="1"/>
      <c r="EW702" s="1"/>
      <c r="EX702" s="1"/>
      <c r="EY702" s="1"/>
      <c r="EZ702" s="1"/>
      <c r="FA702" s="1"/>
      <c r="FB702" s="1"/>
      <c r="FC702" s="1"/>
      <c r="FD702" s="1"/>
      <c r="FE702" s="1"/>
      <c r="FF702" s="1"/>
      <c r="FG702" s="1"/>
      <c r="FH702" s="1"/>
      <c r="FI702" s="1"/>
      <c r="FJ702" s="1"/>
      <c r="FK702" s="1"/>
      <c r="FL702" s="1"/>
      <c r="FM702" s="1"/>
      <c r="FN702" s="1"/>
    </row>
    <row r="703" spans="1:170" ht="15.75" customHeight="1">
      <c r="A703" s="1"/>
      <c r="B703" s="1"/>
      <c r="C703" s="1"/>
      <c r="D703" s="1"/>
      <c r="E703" s="1"/>
      <c r="F703" s="1"/>
      <c r="G703" s="1"/>
      <c r="H703" s="1"/>
      <c r="I703" s="1"/>
      <c r="J703" s="1"/>
      <c r="K703" s="1"/>
      <c r="L703" s="2"/>
      <c r="M703" s="2"/>
      <c r="N703" s="2"/>
      <c r="O703" s="2"/>
      <c r="P703" s="3"/>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c r="DA703" s="1"/>
      <c r="DB703" s="1"/>
      <c r="DC703" s="1"/>
      <c r="DD703" s="1"/>
      <c r="DE703" s="1"/>
      <c r="DF703" s="1"/>
      <c r="DG703" s="1"/>
      <c r="DH703" s="1"/>
      <c r="DI703" s="1"/>
      <c r="DJ703" s="1"/>
      <c r="DK703" s="1"/>
      <c r="DL703" s="1"/>
      <c r="DM703" s="1"/>
      <c r="DN703" s="1"/>
      <c r="DO703" s="1"/>
      <c r="DP703" s="1"/>
      <c r="DQ703" s="1"/>
      <c r="DR703" s="1"/>
      <c r="DS703" s="1"/>
      <c r="DT703" s="1"/>
      <c r="DU703" s="1"/>
      <c r="DV703" s="1"/>
      <c r="DW703" s="1"/>
      <c r="DX703" s="1"/>
      <c r="DY703" s="1"/>
      <c r="DZ703" s="1"/>
      <c r="EA703" s="1"/>
      <c r="EB703" s="1"/>
      <c r="EC703" s="1"/>
      <c r="ED703" s="1"/>
      <c r="EE703" s="1"/>
      <c r="EF703" s="1"/>
      <c r="EG703" s="1"/>
      <c r="EH703" s="1"/>
      <c r="EI703" s="1"/>
      <c r="EJ703" s="1"/>
      <c r="EK703" s="1"/>
      <c r="EL703" s="1"/>
      <c r="EM703" s="1"/>
      <c r="EN703" s="1"/>
      <c r="EO703" s="1"/>
      <c r="EP703" s="1"/>
      <c r="EQ703" s="1"/>
      <c r="ER703" s="1"/>
      <c r="ES703" s="1"/>
      <c r="ET703" s="1"/>
      <c r="EU703" s="1"/>
      <c r="EV703" s="1"/>
      <c r="EW703" s="1"/>
      <c r="EX703" s="1"/>
      <c r="EY703" s="1"/>
      <c r="EZ703" s="1"/>
      <c r="FA703" s="1"/>
      <c r="FB703" s="1"/>
      <c r="FC703" s="1"/>
      <c r="FD703" s="1"/>
      <c r="FE703" s="1"/>
      <c r="FF703" s="1"/>
      <c r="FG703" s="1"/>
      <c r="FH703" s="1"/>
      <c r="FI703" s="1"/>
      <c r="FJ703" s="1"/>
      <c r="FK703" s="1"/>
      <c r="FL703" s="1"/>
      <c r="FM703" s="1"/>
      <c r="FN703" s="1"/>
    </row>
    <row r="704" spans="1:170" ht="15.75" customHeight="1">
      <c r="A704" s="1"/>
      <c r="B704" s="1"/>
      <c r="C704" s="1"/>
      <c r="D704" s="1"/>
      <c r="E704" s="1"/>
      <c r="F704" s="1"/>
      <c r="G704" s="1"/>
      <c r="H704" s="1"/>
      <c r="I704" s="1"/>
      <c r="J704" s="1"/>
      <c r="K704" s="1"/>
      <c r="L704" s="2"/>
      <c r="M704" s="2"/>
      <c r="N704" s="2"/>
      <c r="O704" s="2"/>
      <c r="P704" s="3"/>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c r="DA704" s="1"/>
      <c r="DB704" s="1"/>
      <c r="DC704" s="1"/>
      <c r="DD704" s="1"/>
      <c r="DE704" s="1"/>
      <c r="DF704" s="1"/>
      <c r="DG704" s="1"/>
      <c r="DH704" s="1"/>
      <c r="DI704" s="1"/>
      <c r="DJ704" s="1"/>
      <c r="DK704" s="1"/>
      <c r="DL704" s="1"/>
      <c r="DM704" s="1"/>
      <c r="DN704" s="1"/>
      <c r="DO704" s="1"/>
      <c r="DP704" s="1"/>
      <c r="DQ704" s="1"/>
      <c r="DR704" s="1"/>
      <c r="DS704" s="1"/>
      <c r="DT704" s="1"/>
      <c r="DU704" s="1"/>
      <c r="DV704" s="1"/>
      <c r="DW704" s="1"/>
      <c r="DX704" s="1"/>
      <c r="DY704" s="1"/>
      <c r="DZ704" s="1"/>
      <c r="EA704" s="1"/>
      <c r="EB704" s="1"/>
      <c r="EC704" s="1"/>
      <c r="ED704" s="1"/>
      <c r="EE704" s="1"/>
      <c r="EF704" s="1"/>
      <c r="EG704" s="1"/>
      <c r="EH704" s="1"/>
      <c r="EI704" s="1"/>
      <c r="EJ704" s="1"/>
      <c r="EK704" s="1"/>
      <c r="EL704" s="1"/>
      <c r="EM704" s="1"/>
      <c r="EN704" s="1"/>
      <c r="EO704" s="1"/>
      <c r="EP704" s="1"/>
      <c r="EQ704" s="1"/>
      <c r="ER704" s="1"/>
      <c r="ES704" s="1"/>
      <c r="ET704" s="1"/>
      <c r="EU704" s="1"/>
      <c r="EV704" s="1"/>
      <c r="EW704" s="1"/>
      <c r="EX704" s="1"/>
      <c r="EY704" s="1"/>
      <c r="EZ704" s="1"/>
      <c r="FA704" s="1"/>
      <c r="FB704" s="1"/>
      <c r="FC704" s="1"/>
      <c r="FD704" s="1"/>
      <c r="FE704" s="1"/>
      <c r="FF704" s="1"/>
      <c r="FG704" s="1"/>
      <c r="FH704" s="1"/>
      <c r="FI704" s="1"/>
      <c r="FJ704" s="1"/>
      <c r="FK704" s="1"/>
      <c r="FL704" s="1"/>
      <c r="FM704" s="1"/>
      <c r="FN704" s="1"/>
    </row>
    <row r="705" spans="1:170" ht="15.75" customHeight="1">
      <c r="A705" s="1"/>
      <c r="B705" s="1"/>
      <c r="C705" s="1"/>
      <c r="D705" s="1"/>
      <c r="E705" s="1"/>
      <c r="F705" s="1"/>
      <c r="G705" s="1"/>
      <c r="H705" s="1"/>
      <c r="I705" s="1"/>
      <c r="J705" s="1"/>
      <c r="K705" s="1"/>
      <c r="L705" s="2"/>
      <c r="M705" s="2"/>
      <c r="N705" s="2"/>
      <c r="O705" s="2"/>
      <c r="P705" s="3"/>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c r="DA705" s="1"/>
      <c r="DB705" s="1"/>
      <c r="DC705" s="1"/>
      <c r="DD705" s="1"/>
      <c r="DE705" s="1"/>
      <c r="DF705" s="1"/>
      <c r="DG705" s="1"/>
      <c r="DH705" s="1"/>
      <c r="DI705" s="1"/>
      <c r="DJ705" s="1"/>
      <c r="DK705" s="1"/>
      <c r="DL705" s="1"/>
      <c r="DM705" s="1"/>
      <c r="DN705" s="1"/>
      <c r="DO705" s="1"/>
      <c r="DP705" s="1"/>
      <c r="DQ705" s="1"/>
      <c r="DR705" s="1"/>
      <c r="DS705" s="1"/>
      <c r="DT705" s="1"/>
      <c r="DU705" s="1"/>
      <c r="DV705" s="1"/>
      <c r="DW705" s="1"/>
      <c r="DX705" s="1"/>
      <c r="DY705" s="1"/>
      <c r="DZ705" s="1"/>
      <c r="EA705" s="1"/>
      <c r="EB705" s="1"/>
      <c r="EC705" s="1"/>
      <c r="ED705" s="1"/>
      <c r="EE705" s="1"/>
      <c r="EF705" s="1"/>
      <c r="EG705" s="1"/>
      <c r="EH705" s="1"/>
      <c r="EI705" s="1"/>
      <c r="EJ705" s="1"/>
      <c r="EK705" s="1"/>
      <c r="EL705" s="1"/>
      <c r="EM705" s="1"/>
      <c r="EN705" s="1"/>
      <c r="EO705" s="1"/>
      <c r="EP705" s="1"/>
      <c r="EQ705" s="1"/>
      <c r="ER705" s="1"/>
      <c r="ES705" s="1"/>
      <c r="ET705" s="1"/>
      <c r="EU705" s="1"/>
      <c r="EV705" s="1"/>
      <c r="EW705" s="1"/>
      <c r="EX705" s="1"/>
      <c r="EY705" s="1"/>
      <c r="EZ705" s="1"/>
      <c r="FA705" s="1"/>
      <c r="FB705" s="1"/>
      <c r="FC705" s="1"/>
      <c r="FD705" s="1"/>
      <c r="FE705" s="1"/>
      <c r="FF705" s="1"/>
      <c r="FG705" s="1"/>
      <c r="FH705" s="1"/>
      <c r="FI705" s="1"/>
      <c r="FJ705" s="1"/>
      <c r="FK705" s="1"/>
      <c r="FL705" s="1"/>
      <c r="FM705" s="1"/>
      <c r="FN705" s="1"/>
    </row>
    <row r="706" spans="1:170" ht="15.75" customHeight="1">
      <c r="A706" s="1"/>
      <c r="B706" s="1"/>
      <c r="C706" s="1"/>
      <c r="D706" s="1"/>
      <c r="E706" s="1"/>
      <c r="F706" s="1"/>
      <c r="G706" s="1"/>
      <c r="H706" s="1"/>
      <c r="I706" s="1"/>
      <c r="J706" s="1"/>
      <c r="K706" s="1"/>
      <c r="L706" s="2"/>
      <c r="M706" s="2"/>
      <c r="N706" s="2"/>
      <c r="O706" s="2"/>
      <c r="P706" s="3"/>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c r="DH706" s="1"/>
      <c r="DI706" s="1"/>
      <c r="DJ706" s="1"/>
      <c r="DK706" s="1"/>
      <c r="DL706" s="1"/>
      <c r="DM706" s="1"/>
      <c r="DN706" s="1"/>
      <c r="DO706" s="1"/>
      <c r="DP706" s="1"/>
      <c r="DQ706" s="1"/>
      <c r="DR706" s="1"/>
      <c r="DS706" s="1"/>
      <c r="DT706" s="1"/>
      <c r="DU706" s="1"/>
      <c r="DV706" s="1"/>
      <c r="DW706" s="1"/>
      <c r="DX706" s="1"/>
      <c r="DY706" s="1"/>
      <c r="DZ706" s="1"/>
      <c r="EA706" s="1"/>
      <c r="EB706" s="1"/>
      <c r="EC706" s="1"/>
      <c r="ED706" s="1"/>
      <c r="EE706" s="1"/>
      <c r="EF706" s="1"/>
      <c r="EG706" s="1"/>
      <c r="EH706" s="1"/>
      <c r="EI706" s="1"/>
      <c r="EJ706" s="1"/>
      <c r="EK706" s="1"/>
      <c r="EL706" s="1"/>
      <c r="EM706" s="1"/>
      <c r="EN706" s="1"/>
      <c r="EO706" s="1"/>
      <c r="EP706" s="1"/>
      <c r="EQ706" s="1"/>
      <c r="ER706" s="1"/>
      <c r="ES706" s="1"/>
      <c r="ET706" s="1"/>
      <c r="EU706" s="1"/>
      <c r="EV706" s="1"/>
      <c r="EW706" s="1"/>
      <c r="EX706" s="1"/>
      <c r="EY706" s="1"/>
      <c r="EZ706" s="1"/>
      <c r="FA706" s="1"/>
      <c r="FB706" s="1"/>
      <c r="FC706" s="1"/>
      <c r="FD706" s="1"/>
      <c r="FE706" s="1"/>
      <c r="FF706" s="1"/>
      <c r="FG706" s="1"/>
      <c r="FH706" s="1"/>
      <c r="FI706" s="1"/>
      <c r="FJ706" s="1"/>
      <c r="FK706" s="1"/>
      <c r="FL706" s="1"/>
      <c r="FM706" s="1"/>
      <c r="FN706" s="1"/>
    </row>
    <row r="707" spans="1:170" ht="15.75" customHeight="1">
      <c r="A707" s="1"/>
      <c r="B707" s="1"/>
      <c r="C707" s="1"/>
      <c r="D707" s="1"/>
      <c r="E707" s="1"/>
      <c r="F707" s="1"/>
      <c r="G707" s="1"/>
      <c r="H707" s="1"/>
      <c r="I707" s="1"/>
      <c r="J707" s="1"/>
      <c r="K707" s="1"/>
      <c r="L707" s="2"/>
      <c r="M707" s="2"/>
      <c r="N707" s="2"/>
      <c r="O707" s="2"/>
      <c r="P707" s="3"/>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c r="DA707" s="1"/>
      <c r="DB707" s="1"/>
      <c r="DC707" s="1"/>
      <c r="DD707" s="1"/>
      <c r="DE707" s="1"/>
      <c r="DF707" s="1"/>
      <c r="DG707" s="1"/>
      <c r="DH707" s="1"/>
      <c r="DI707" s="1"/>
      <c r="DJ707" s="1"/>
      <c r="DK707" s="1"/>
      <c r="DL707" s="1"/>
      <c r="DM707" s="1"/>
      <c r="DN707" s="1"/>
      <c r="DO707" s="1"/>
      <c r="DP707" s="1"/>
      <c r="DQ707" s="1"/>
      <c r="DR707" s="1"/>
      <c r="DS707" s="1"/>
      <c r="DT707" s="1"/>
      <c r="DU707" s="1"/>
      <c r="DV707" s="1"/>
      <c r="DW707" s="1"/>
      <c r="DX707" s="1"/>
      <c r="DY707" s="1"/>
      <c r="DZ707" s="1"/>
      <c r="EA707" s="1"/>
      <c r="EB707" s="1"/>
      <c r="EC707" s="1"/>
      <c r="ED707" s="1"/>
      <c r="EE707" s="1"/>
      <c r="EF707" s="1"/>
      <c r="EG707" s="1"/>
      <c r="EH707" s="1"/>
      <c r="EI707" s="1"/>
      <c r="EJ707" s="1"/>
      <c r="EK707" s="1"/>
      <c r="EL707" s="1"/>
      <c r="EM707" s="1"/>
      <c r="EN707" s="1"/>
      <c r="EO707" s="1"/>
      <c r="EP707" s="1"/>
      <c r="EQ707" s="1"/>
      <c r="ER707" s="1"/>
      <c r="ES707" s="1"/>
      <c r="ET707" s="1"/>
      <c r="EU707" s="1"/>
      <c r="EV707" s="1"/>
      <c r="EW707" s="1"/>
      <c r="EX707" s="1"/>
      <c r="EY707" s="1"/>
      <c r="EZ707" s="1"/>
      <c r="FA707" s="1"/>
      <c r="FB707" s="1"/>
      <c r="FC707" s="1"/>
      <c r="FD707" s="1"/>
      <c r="FE707" s="1"/>
      <c r="FF707" s="1"/>
      <c r="FG707" s="1"/>
      <c r="FH707" s="1"/>
      <c r="FI707" s="1"/>
      <c r="FJ707" s="1"/>
      <c r="FK707" s="1"/>
      <c r="FL707" s="1"/>
      <c r="FM707" s="1"/>
      <c r="FN707" s="1"/>
    </row>
    <row r="708" spans="1:170" ht="15.75" customHeight="1">
      <c r="A708" s="1"/>
      <c r="B708" s="1"/>
      <c r="C708" s="1"/>
      <c r="D708" s="1"/>
      <c r="E708" s="1"/>
      <c r="F708" s="1"/>
      <c r="G708" s="1"/>
      <c r="H708" s="1"/>
      <c r="I708" s="1"/>
      <c r="J708" s="1"/>
      <c r="K708" s="1"/>
      <c r="L708" s="2"/>
      <c r="M708" s="2"/>
      <c r="N708" s="2"/>
      <c r="O708" s="2"/>
      <c r="P708" s="3"/>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c r="DA708" s="1"/>
      <c r="DB708" s="1"/>
      <c r="DC708" s="1"/>
      <c r="DD708" s="1"/>
      <c r="DE708" s="1"/>
      <c r="DF708" s="1"/>
      <c r="DG708" s="1"/>
      <c r="DH708" s="1"/>
      <c r="DI708" s="1"/>
      <c r="DJ708" s="1"/>
      <c r="DK708" s="1"/>
      <c r="DL708" s="1"/>
      <c r="DM708" s="1"/>
      <c r="DN708" s="1"/>
      <c r="DO708" s="1"/>
      <c r="DP708" s="1"/>
      <c r="DQ708" s="1"/>
      <c r="DR708" s="1"/>
      <c r="DS708" s="1"/>
      <c r="DT708" s="1"/>
      <c r="DU708" s="1"/>
      <c r="DV708" s="1"/>
      <c r="DW708" s="1"/>
      <c r="DX708" s="1"/>
      <c r="DY708" s="1"/>
      <c r="DZ708" s="1"/>
      <c r="EA708" s="1"/>
      <c r="EB708" s="1"/>
      <c r="EC708" s="1"/>
      <c r="ED708" s="1"/>
      <c r="EE708" s="1"/>
      <c r="EF708" s="1"/>
      <c r="EG708" s="1"/>
      <c r="EH708" s="1"/>
      <c r="EI708" s="1"/>
      <c r="EJ708" s="1"/>
      <c r="EK708" s="1"/>
      <c r="EL708" s="1"/>
      <c r="EM708" s="1"/>
      <c r="EN708" s="1"/>
      <c r="EO708" s="1"/>
      <c r="EP708" s="1"/>
      <c r="EQ708" s="1"/>
      <c r="ER708" s="1"/>
      <c r="ES708" s="1"/>
      <c r="ET708" s="1"/>
      <c r="EU708" s="1"/>
      <c r="EV708" s="1"/>
      <c r="EW708" s="1"/>
      <c r="EX708" s="1"/>
      <c r="EY708" s="1"/>
      <c r="EZ708" s="1"/>
      <c r="FA708" s="1"/>
      <c r="FB708" s="1"/>
      <c r="FC708" s="1"/>
      <c r="FD708" s="1"/>
      <c r="FE708" s="1"/>
      <c r="FF708" s="1"/>
      <c r="FG708" s="1"/>
      <c r="FH708" s="1"/>
      <c r="FI708" s="1"/>
      <c r="FJ708" s="1"/>
      <c r="FK708" s="1"/>
      <c r="FL708" s="1"/>
      <c r="FM708" s="1"/>
      <c r="FN708" s="1"/>
    </row>
    <row r="709" spans="1:170" ht="15.75" customHeight="1">
      <c r="A709" s="1"/>
      <c r="B709" s="1"/>
      <c r="C709" s="1"/>
      <c r="D709" s="1"/>
      <c r="E709" s="1"/>
      <c r="F709" s="1"/>
      <c r="G709" s="1"/>
      <c r="H709" s="1"/>
      <c r="I709" s="1"/>
      <c r="J709" s="1"/>
      <c r="K709" s="1"/>
      <c r="L709" s="2"/>
      <c r="M709" s="2"/>
      <c r="N709" s="2"/>
      <c r="O709" s="2"/>
      <c r="P709" s="3"/>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c r="DA709" s="1"/>
      <c r="DB709" s="1"/>
      <c r="DC709" s="1"/>
      <c r="DD709" s="1"/>
      <c r="DE709" s="1"/>
      <c r="DF709" s="1"/>
      <c r="DG709" s="1"/>
      <c r="DH709" s="1"/>
      <c r="DI709" s="1"/>
      <c r="DJ709" s="1"/>
      <c r="DK709" s="1"/>
      <c r="DL709" s="1"/>
      <c r="DM709" s="1"/>
      <c r="DN709" s="1"/>
      <c r="DO709" s="1"/>
      <c r="DP709" s="1"/>
      <c r="DQ709" s="1"/>
      <c r="DR709" s="1"/>
      <c r="DS709" s="1"/>
      <c r="DT709" s="1"/>
      <c r="DU709" s="1"/>
      <c r="DV709" s="1"/>
      <c r="DW709" s="1"/>
      <c r="DX709" s="1"/>
      <c r="DY709" s="1"/>
      <c r="DZ709" s="1"/>
      <c r="EA709" s="1"/>
      <c r="EB709" s="1"/>
      <c r="EC709" s="1"/>
      <c r="ED709" s="1"/>
      <c r="EE709" s="1"/>
      <c r="EF709" s="1"/>
      <c r="EG709" s="1"/>
      <c r="EH709" s="1"/>
      <c r="EI709" s="1"/>
      <c r="EJ709" s="1"/>
      <c r="EK709" s="1"/>
      <c r="EL709" s="1"/>
      <c r="EM709" s="1"/>
      <c r="EN709" s="1"/>
      <c r="EO709" s="1"/>
      <c r="EP709" s="1"/>
      <c r="EQ709" s="1"/>
      <c r="ER709" s="1"/>
      <c r="ES709" s="1"/>
      <c r="ET709" s="1"/>
      <c r="EU709" s="1"/>
      <c r="EV709" s="1"/>
      <c r="EW709" s="1"/>
      <c r="EX709" s="1"/>
      <c r="EY709" s="1"/>
      <c r="EZ709" s="1"/>
      <c r="FA709" s="1"/>
      <c r="FB709" s="1"/>
      <c r="FC709" s="1"/>
      <c r="FD709" s="1"/>
      <c r="FE709" s="1"/>
      <c r="FF709" s="1"/>
      <c r="FG709" s="1"/>
      <c r="FH709" s="1"/>
      <c r="FI709" s="1"/>
      <c r="FJ709" s="1"/>
      <c r="FK709" s="1"/>
      <c r="FL709" s="1"/>
      <c r="FM709" s="1"/>
      <c r="FN709" s="1"/>
    </row>
    <row r="710" spans="1:170" ht="15.75" customHeight="1">
      <c r="A710" s="1"/>
      <c r="B710" s="1"/>
      <c r="C710" s="1"/>
      <c r="D710" s="1"/>
      <c r="E710" s="1"/>
      <c r="F710" s="1"/>
      <c r="G710" s="1"/>
      <c r="H710" s="1"/>
      <c r="I710" s="1"/>
      <c r="J710" s="1"/>
      <c r="K710" s="1"/>
      <c r="L710" s="2"/>
      <c r="M710" s="2"/>
      <c r="N710" s="2"/>
      <c r="O710" s="2"/>
      <c r="P710" s="3"/>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c r="DA710" s="1"/>
      <c r="DB710" s="1"/>
      <c r="DC710" s="1"/>
      <c r="DD710" s="1"/>
      <c r="DE710" s="1"/>
      <c r="DF710" s="1"/>
      <c r="DG710" s="1"/>
      <c r="DH710" s="1"/>
      <c r="DI710" s="1"/>
      <c r="DJ710" s="1"/>
      <c r="DK710" s="1"/>
      <c r="DL710" s="1"/>
      <c r="DM710" s="1"/>
      <c r="DN710" s="1"/>
      <c r="DO710" s="1"/>
      <c r="DP710" s="1"/>
      <c r="DQ710" s="1"/>
      <c r="DR710" s="1"/>
      <c r="DS710" s="1"/>
      <c r="DT710" s="1"/>
      <c r="DU710" s="1"/>
      <c r="DV710" s="1"/>
      <c r="DW710" s="1"/>
      <c r="DX710" s="1"/>
      <c r="DY710" s="1"/>
      <c r="DZ710" s="1"/>
      <c r="EA710" s="1"/>
      <c r="EB710" s="1"/>
      <c r="EC710" s="1"/>
      <c r="ED710" s="1"/>
      <c r="EE710" s="1"/>
      <c r="EF710" s="1"/>
      <c r="EG710" s="1"/>
      <c r="EH710" s="1"/>
      <c r="EI710" s="1"/>
      <c r="EJ710" s="1"/>
      <c r="EK710" s="1"/>
      <c r="EL710" s="1"/>
      <c r="EM710" s="1"/>
      <c r="EN710" s="1"/>
      <c r="EO710" s="1"/>
      <c r="EP710" s="1"/>
      <c r="EQ710" s="1"/>
      <c r="ER710" s="1"/>
      <c r="ES710" s="1"/>
      <c r="ET710" s="1"/>
      <c r="EU710" s="1"/>
      <c r="EV710" s="1"/>
      <c r="EW710" s="1"/>
      <c r="EX710" s="1"/>
      <c r="EY710" s="1"/>
      <c r="EZ710" s="1"/>
      <c r="FA710" s="1"/>
      <c r="FB710" s="1"/>
      <c r="FC710" s="1"/>
      <c r="FD710" s="1"/>
      <c r="FE710" s="1"/>
      <c r="FF710" s="1"/>
      <c r="FG710" s="1"/>
      <c r="FH710" s="1"/>
      <c r="FI710" s="1"/>
      <c r="FJ710" s="1"/>
      <c r="FK710" s="1"/>
      <c r="FL710" s="1"/>
      <c r="FM710" s="1"/>
      <c r="FN710" s="1"/>
    </row>
    <row r="711" spans="1:170" ht="15.75" customHeight="1">
      <c r="A711" s="1"/>
      <c r="B711" s="1"/>
      <c r="C711" s="1"/>
      <c r="D711" s="1"/>
      <c r="E711" s="1"/>
      <c r="F711" s="1"/>
      <c r="G711" s="1"/>
      <c r="H711" s="1"/>
      <c r="I711" s="1"/>
      <c r="J711" s="1"/>
      <c r="K711" s="1"/>
      <c r="L711" s="2"/>
      <c r="M711" s="2"/>
      <c r="N711" s="2"/>
      <c r="O711" s="2"/>
      <c r="P711" s="3"/>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c r="DH711" s="1"/>
      <c r="DI711" s="1"/>
      <c r="DJ711" s="1"/>
      <c r="DK711" s="1"/>
      <c r="DL711" s="1"/>
      <c r="DM711" s="1"/>
      <c r="DN711" s="1"/>
      <c r="DO711" s="1"/>
      <c r="DP711" s="1"/>
      <c r="DQ711" s="1"/>
      <c r="DR711" s="1"/>
      <c r="DS711" s="1"/>
      <c r="DT711" s="1"/>
      <c r="DU711" s="1"/>
      <c r="DV711" s="1"/>
      <c r="DW711" s="1"/>
      <c r="DX711" s="1"/>
      <c r="DY711" s="1"/>
      <c r="DZ711" s="1"/>
      <c r="EA711" s="1"/>
      <c r="EB711" s="1"/>
      <c r="EC711" s="1"/>
      <c r="ED711" s="1"/>
      <c r="EE711" s="1"/>
      <c r="EF711" s="1"/>
      <c r="EG711" s="1"/>
      <c r="EH711" s="1"/>
      <c r="EI711" s="1"/>
      <c r="EJ711" s="1"/>
      <c r="EK711" s="1"/>
      <c r="EL711" s="1"/>
      <c r="EM711" s="1"/>
      <c r="EN711" s="1"/>
      <c r="EO711" s="1"/>
      <c r="EP711" s="1"/>
      <c r="EQ711" s="1"/>
      <c r="ER711" s="1"/>
      <c r="ES711" s="1"/>
      <c r="ET711" s="1"/>
      <c r="EU711" s="1"/>
      <c r="EV711" s="1"/>
      <c r="EW711" s="1"/>
      <c r="EX711" s="1"/>
      <c r="EY711" s="1"/>
      <c r="EZ711" s="1"/>
      <c r="FA711" s="1"/>
      <c r="FB711" s="1"/>
      <c r="FC711" s="1"/>
      <c r="FD711" s="1"/>
      <c r="FE711" s="1"/>
      <c r="FF711" s="1"/>
      <c r="FG711" s="1"/>
      <c r="FH711" s="1"/>
      <c r="FI711" s="1"/>
      <c r="FJ711" s="1"/>
      <c r="FK711" s="1"/>
      <c r="FL711" s="1"/>
      <c r="FM711" s="1"/>
      <c r="FN711" s="1"/>
    </row>
    <row r="712" spans="1:170" ht="15.75" customHeight="1">
      <c r="A712" s="1"/>
      <c r="B712" s="1"/>
      <c r="C712" s="1"/>
      <c r="D712" s="1"/>
      <c r="E712" s="1"/>
      <c r="F712" s="1"/>
      <c r="G712" s="1"/>
      <c r="H712" s="1"/>
      <c r="I712" s="1"/>
      <c r="J712" s="1"/>
      <c r="K712" s="1"/>
      <c r="L712" s="2"/>
      <c r="M712" s="2"/>
      <c r="N712" s="2"/>
      <c r="O712" s="2"/>
      <c r="P712" s="3"/>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c r="DA712" s="1"/>
      <c r="DB712" s="1"/>
      <c r="DC712" s="1"/>
      <c r="DD712" s="1"/>
      <c r="DE712" s="1"/>
      <c r="DF712" s="1"/>
      <c r="DG712" s="1"/>
      <c r="DH712" s="1"/>
      <c r="DI712" s="1"/>
      <c r="DJ712" s="1"/>
      <c r="DK712" s="1"/>
      <c r="DL712" s="1"/>
      <c r="DM712" s="1"/>
      <c r="DN712" s="1"/>
      <c r="DO712" s="1"/>
      <c r="DP712" s="1"/>
      <c r="DQ712" s="1"/>
      <c r="DR712" s="1"/>
      <c r="DS712" s="1"/>
      <c r="DT712" s="1"/>
      <c r="DU712" s="1"/>
      <c r="DV712" s="1"/>
      <c r="DW712" s="1"/>
      <c r="DX712" s="1"/>
      <c r="DY712" s="1"/>
      <c r="DZ712" s="1"/>
      <c r="EA712" s="1"/>
      <c r="EB712" s="1"/>
      <c r="EC712" s="1"/>
      <c r="ED712" s="1"/>
      <c r="EE712" s="1"/>
      <c r="EF712" s="1"/>
      <c r="EG712" s="1"/>
      <c r="EH712" s="1"/>
      <c r="EI712" s="1"/>
      <c r="EJ712" s="1"/>
      <c r="EK712" s="1"/>
      <c r="EL712" s="1"/>
      <c r="EM712" s="1"/>
      <c r="EN712" s="1"/>
      <c r="EO712" s="1"/>
      <c r="EP712" s="1"/>
      <c r="EQ712" s="1"/>
      <c r="ER712" s="1"/>
      <c r="ES712" s="1"/>
      <c r="ET712" s="1"/>
      <c r="EU712" s="1"/>
      <c r="EV712" s="1"/>
      <c r="EW712" s="1"/>
      <c r="EX712" s="1"/>
      <c r="EY712" s="1"/>
      <c r="EZ712" s="1"/>
      <c r="FA712" s="1"/>
      <c r="FB712" s="1"/>
      <c r="FC712" s="1"/>
      <c r="FD712" s="1"/>
      <c r="FE712" s="1"/>
      <c r="FF712" s="1"/>
      <c r="FG712" s="1"/>
      <c r="FH712" s="1"/>
      <c r="FI712" s="1"/>
      <c r="FJ712" s="1"/>
      <c r="FK712" s="1"/>
      <c r="FL712" s="1"/>
      <c r="FM712" s="1"/>
      <c r="FN712" s="1"/>
    </row>
    <row r="713" spans="1:170" ht="15.75" customHeight="1">
      <c r="A713" s="1"/>
      <c r="B713" s="1"/>
      <c r="C713" s="1"/>
      <c r="D713" s="1"/>
      <c r="E713" s="1"/>
      <c r="F713" s="1"/>
      <c r="G713" s="1"/>
      <c r="H713" s="1"/>
      <c r="I713" s="1"/>
      <c r="J713" s="1"/>
      <c r="K713" s="1"/>
      <c r="L713" s="2"/>
      <c r="M713" s="2"/>
      <c r="N713" s="2"/>
      <c r="O713" s="2"/>
      <c r="P713" s="3"/>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c r="DA713" s="1"/>
      <c r="DB713" s="1"/>
      <c r="DC713" s="1"/>
      <c r="DD713" s="1"/>
      <c r="DE713" s="1"/>
      <c r="DF713" s="1"/>
      <c r="DG713" s="1"/>
      <c r="DH713" s="1"/>
      <c r="DI713" s="1"/>
      <c r="DJ713" s="1"/>
      <c r="DK713" s="1"/>
      <c r="DL713" s="1"/>
      <c r="DM713" s="1"/>
      <c r="DN713" s="1"/>
      <c r="DO713" s="1"/>
      <c r="DP713" s="1"/>
      <c r="DQ713" s="1"/>
      <c r="DR713" s="1"/>
      <c r="DS713" s="1"/>
      <c r="DT713" s="1"/>
      <c r="DU713" s="1"/>
      <c r="DV713" s="1"/>
      <c r="DW713" s="1"/>
      <c r="DX713" s="1"/>
      <c r="DY713" s="1"/>
      <c r="DZ713" s="1"/>
      <c r="EA713" s="1"/>
      <c r="EB713" s="1"/>
      <c r="EC713" s="1"/>
      <c r="ED713" s="1"/>
      <c r="EE713" s="1"/>
      <c r="EF713" s="1"/>
      <c r="EG713" s="1"/>
      <c r="EH713" s="1"/>
      <c r="EI713" s="1"/>
      <c r="EJ713" s="1"/>
      <c r="EK713" s="1"/>
      <c r="EL713" s="1"/>
      <c r="EM713" s="1"/>
      <c r="EN713" s="1"/>
      <c r="EO713" s="1"/>
      <c r="EP713" s="1"/>
      <c r="EQ713" s="1"/>
      <c r="ER713" s="1"/>
      <c r="ES713" s="1"/>
      <c r="ET713" s="1"/>
      <c r="EU713" s="1"/>
      <c r="EV713" s="1"/>
      <c r="EW713" s="1"/>
      <c r="EX713" s="1"/>
      <c r="EY713" s="1"/>
      <c r="EZ713" s="1"/>
      <c r="FA713" s="1"/>
      <c r="FB713" s="1"/>
      <c r="FC713" s="1"/>
      <c r="FD713" s="1"/>
      <c r="FE713" s="1"/>
      <c r="FF713" s="1"/>
      <c r="FG713" s="1"/>
      <c r="FH713" s="1"/>
      <c r="FI713" s="1"/>
      <c r="FJ713" s="1"/>
      <c r="FK713" s="1"/>
      <c r="FL713" s="1"/>
      <c r="FM713" s="1"/>
      <c r="FN713" s="1"/>
    </row>
    <row r="714" spans="1:170" ht="15.75" customHeight="1">
      <c r="A714" s="1"/>
      <c r="B714" s="1"/>
      <c r="C714" s="1"/>
      <c r="D714" s="1"/>
      <c r="E714" s="1"/>
      <c r="F714" s="1"/>
      <c r="G714" s="1"/>
      <c r="H714" s="1"/>
      <c r="I714" s="1"/>
      <c r="J714" s="1"/>
      <c r="K714" s="1"/>
      <c r="L714" s="2"/>
      <c r="M714" s="2"/>
      <c r="N714" s="2"/>
      <c r="O714" s="2"/>
      <c r="P714" s="3"/>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c r="DH714" s="1"/>
      <c r="DI714" s="1"/>
      <c r="DJ714" s="1"/>
      <c r="DK714" s="1"/>
      <c r="DL714" s="1"/>
      <c r="DM714" s="1"/>
      <c r="DN714" s="1"/>
      <c r="DO714" s="1"/>
      <c r="DP714" s="1"/>
      <c r="DQ714" s="1"/>
      <c r="DR714" s="1"/>
      <c r="DS714" s="1"/>
      <c r="DT714" s="1"/>
      <c r="DU714" s="1"/>
      <c r="DV714" s="1"/>
      <c r="DW714" s="1"/>
      <c r="DX714" s="1"/>
      <c r="DY714" s="1"/>
      <c r="DZ714" s="1"/>
      <c r="EA714" s="1"/>
      <c r="EB714" s="1"/>
      <c r="EC714" s="1"/>
      <c r="ED714" s="1"/>
      <c r="EE714" s="1"/>
      <c r="EF714" s="1"/>
      <c r="EG714" s="1"/>
      <c r="EH714" s="1"/>
      <c r="EI714" s="1"/>
      <c r="EJ714" s="1"/>
      <c r="EK714" s="1"/>
      <c r="EL714" s="1"/>
      <c r="EM714" s="1"/>
      <c r="EN714" s="1"/>
      <c r="EO714" s="1"/>
      <c r="EP714" s="1"/>
      <c r="EQ714" s="1"/>
      <c r="ER714" s="1"/>
      <c r="ES714" s="1"/>
      <c r="ET714" s="1"/>
      <c r="EU714" s="1"/>
      <c r="EV714" s="1"/>
      <c r="EW714" s="1"/>
      <c r="EX714" s="1"/>
      <c r="EY714" s="1"/>
      <c r="EZ714" s="1"/>
      <c r="FA714" s="1"/>
      <c r="FB714" s="1"/>
      <c r="FC714" s="1"/>
      <c r="FD714" s="1"/>
      <c r="FE714" s="1"/>
      <c r="FF714" s="1"/>
      <c r="FG714" s="1"/>
      <c r="FH714" s="1"/>
      <c r="FI714" s="1"/>
      <c r="FJ714" s="1"/>
      <c r="FK714" s="1"/>
      <c r="FL714" s="1"/>
      <c r="FM714" s="1"/>
      <c r="FN714" s="1"/>
    </row>
    <row r="715" spans="1:170" ht="15.75" customHeight="1">
      <c r="A715" s="1"/>
      <c r="B715" s="1"/>
      <c r="C715" s="1"/>
      <c r="D715" s="1"/>
      <c r="E715" s="1"/>
      <c r="F715" s="1"/>
      <c r="G715" s="1"/>
      <c r="H715" s="1"/>
      <c r="I715" s="1"/>
      <c r="J715" s="1"/>
      <c r="K715" s="1"/>
      <c r="L715" s="2"/>
      <c r="M715" s="2"/>
      <c r="N715" s="2"/>
      <c r="O715" s="2"/>
      <c r="P715" s="3"/>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c r="DA715" s="1"/>
      <c r="DB715" s="1"/>
      <c r="DC715" s="1"/>
      <c r="DD715" s="1"/>
      <c r="DE715" s="1"/>
      <c r="DF715" s="1"/>
      <c r="DG715" s="1"/>
      <c r="DH715" s="1"/>
      <c r="DI715" s="1"/>
      <c r="DJ715" s="1"/>
      <c r="DK715" s="1"/>
      <c r="DL715" s="1"/>
      <c r="DM715" s="1"/>
      <c r="DN715" s="1"/>
      <c r="DO715" s="1"/>
      <c r="DP715" s="1"/>
      <c r="DQ715" s="1"/>
      <c r="DR715" s="1"/>
      <c r="DS715" s="1"/>
      <c r="DT715" s="1"/>
      <c r="DU715" s="1"/>
      <c r="DV715" s="1"/>
      <c r="DW715" s="1"/>
      <c r="DX715" s="1"/>
      <c r="DY715" s="1"/>
      <c r="DZ715" s="1"/>
      <c r="EA715" s="1"/>
      <c r="EB715" s="1"/>
      <c r="EC715" s="1"/>
      <c r="ED715" s="1"/>
      <c r="EE715" s="1"/>
      <c r="EF715" s="1"/>
      <c r="EG715" s="1"/>
      <c r="EH715" s="1"/>
      <c r="EI715" s="1"/>
      <c r="EJ715" s="1"/>
      <c r="EK715" s="1"/>
      <c r="EL715" s="1"/>
      <c r="EM715" s="1"/>
      <c r="EN715" s="1"/>
      <c r="EO715" s="1"/>
      <c r="EP715" s="1"/>
      <c r="EQ715" s="1"/>
      <c r="ER715" s="1"/>
      <c r="ES715" s="1"/>
      <c r="ET715" s="1"/>
      <c r="EU715" s="1"/>
      <c r="EV715" s="1"/>
      <c r="EW715" s="1"/>
      <c r="EX715" s="1"/>
      <c r="EY715" s="1"/>
      <c r="EZ715" s="1"/>
      <c r="FA715" s="1"/>
      <c r="FB715" s="1"/>
      <c r="FC715" s="1"/>
      <c r="FD715" s="1"/>
      <c r="FE715" s="1"/>
      <c r="FF715" s="1"/>
      <c r="FG715" s="1"/>
      <c r="FH715" s="1"/>
      <c r="FI715" s="1"/>
      <c r="FJ715" s="1"/>
      <c r="FK715" s="1"/>
      <c r="FL715" s="1"/>
      <c r="FM715" s="1"/>
      <c r="FN715" s="1"/>
    </row>
    <row r="716" spans="1:170" ht="15.75" customHeight="1">
      <c r="A716" s="1"/>
      <c r="B716" s="1"/>
      <c r="C716" s="1"/>
      <c r="D716" s="1"/>
      <c r="E716" s="1"/>
      <c r="F716" s="1"/>
      <c r="G716" s="1"/>
      <c r="H716" s="1"/>
      <c r="I716" s="1"/>
      <c r="J716" s="1"/>
      <c r="K716" s="1"/>
      <c r="L716" s="2"/>
      <c r="M716" s="2"/>
      <c r="N716" s="2"/>
      <c r="O716" s="2"/>
      <c r="P716" s="3"/>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c r="DA716" s="1"/>
      <c r="DB716" s="1"/>
      <c r="DC716" s="1"/>
      <c r="DD716" s="1"/>
      <c r="DE716" s="1"/>
      <c r="DF716" s="1"/>
      <c r="DG716" s="1"/>
      <c r="DH716" s="1"/>
      <c r="DI716" s="1"/>
      <c r="DJ716" s="1"/>
      <c r="DK716" s="1"/>
      <c r="DL716" s="1"/>
      <c r="DM716" s="1"/>
      <c r="DN716" s="1"/>
      <c r="DO716" s="1"/>
      <c r="DP716" s="1"/>
      <c r="DQ716" s="1"/>
      <c r="DR716" s="1"/>
      <c r="DS716" s="1"/>
      <c r="DT716" s="1"/>
      <c r="DU716" s="1"/>
      <c r="DV716" s="1"/>
      <c r="DW716" s="1"/>
      <c r="DX716" s="1"/>
      <c r="DY716" s="1"/>
      <c r="DZ716" s="1"/>
      <c r="EA716" s="1"/>
      <c r="EB716" s="1"/>
      <c r="EC716" s="1"/>
      <c r="ED716" s="1"/>
      <c r="EE716" s="1"/>
      <c r="EF716" s="1"/>
      <c r="EG716" s="1"/>
      <c r="EH716" s="1"/>
      <c r="EI716" s="1"/>
      <c r="EJ716" s="1"/>
      <c r="EK716" s="1"/>
      <c r="EL716" s="1"/>
      <c r="EM716" s="1"/>
      <c r="EN716" s="1"/>
      <c r="EO716" s="1"/>
      <c r="EP716" s="1"/>
      <c r="EQ716" s="1"/>
      <c r="ER716" s="1"/>
      <c r="ES716" s="1"/>
      <c r="ET716" s="1"/>
      <c r="EU716" s="1"/>
      <c r="EV716" s="1"/>
      <c r="EW716" s="1"/>
      <c r="EX716" s="1"/>
      <c r="EY716" s="1"/>
      <c r="EZ716" s="1"/>
      <c r="FA716" s="1"/>
      <c r="FB716" s="1"/>
      <c r="FC716" s="1"/>
      <c r="FD716" s="1"/>
      <c r="FE716" s="1"/>
      <c r="FF716" s="1"/>
      <c r="FG716" s="1"/>
      <c r="FH716" s="1"/>
      <c r="FI716" s="1"/>
      <c r="FJ716" s="1"/>
      <c r="FK716" s="1"/>
      <c r="FL716" s="1"/>
      <c r="FM716" s="1"/>
      <c r="FN716" s="1"/>
    </row>
    <row r="717" spans="1:170" ht="15.75" customHeight="1">
      <c r="A717" s="1"/>
      <c r="B717" s="1"/>
      <c r="C717" s="1"/>
      <c r="D717" s="1"/>
      <c r="E717" s="1"/>
      <c r="F717" s="1"/>
      <c r="G717" s="1"/>
      <c r="H717" s="1"/>
      <c r="I717" s="1"/>
      <c r="J717" s="1"/>
      <c r="K717" s="1"/>
      <c r="L717" s="2"/>
      <c r="M717" s="2"/>
      <c r="N717" s="2"/>
      <c r="O717" s="2"/>
      <c r="P717" s="3"/>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c r="DA717" s="1"/>
      <c r="DB717" s="1"/>
      <c r="DC717" s="1"/>
      <c r="DD717" s="1"/>
      <c r="DE717" s="1"/>
      <c r="DF717" s="1"/>
      <c r="DG717" s="1"/>
      <c r="DH717" s="1"/>
      <c r="DI717" s="1"/>
      <c r="DJ717" s="1"/>
      <c r="DK717" s="1"/>
      <c r="DL717" s="1"/>
      <c r="DM717" s="1"/>
      <c r="DN717" s="1"/>
      <c r="DO717" s="1"/>
      <c r="DP717" s="1"/>
      <c r="DQ717" s="1"/>
      <c r="DR717" s="1"/>
      <c r="DS717" s="1"/>
      <c r="DT717" s="1"/>
      <c r="DU717" s="1"/>
      <c r="DV717" s="1"/>
      <c r="DW717" s="1"/>
      <c r="DX717" s="1"/>
      <c r="DY717" s="1"/>
      <c r="DZ717" s="1"/>
      <c r="EA717" s="1"/>
      <c r="EB717" s="1"/>
      <c r="EC717" s="1"/>
      <c r="ED717" s="1"/>
      <c r="EE717" s="1"/>
      <c r="EF717" s="1"/>
      <c r="EG717" s="1"/>
      <c r="EH717" s="1"/>
      <c r="EI717" s="1"/>
      <c r="EJ717" s="1"/>
      <c r="EK717" s="1"/>
      <c r="EL717" s="1"/>
      <c r="EM717" s="1"/>
      <c r="EN717" s="1"/>
      <c r="EO717" s="1"/>
      <c r="EP717" s="1"/>
      <c r="EQ717" s="1"/>
      <c r="ER717" s="1"/>
      <c r="ES717" s="1"/>
      <c r="ET717" s="1"/>
      <c r="EU717" s="1"/>
      <c r="EV717" s="1"/>
      <c r="EW717" s="1"/>
      <c r="EX717" s="1"/>
      <c r="EY717" s="1"/>
      <c r="EZ717" s="1"/>
      <c r="FA717" s="1"/>
      <c r="FB717" s="1"/>
      <c r="FC717" s="1"/>
      <c r="FD717" s="1"/>
      <c r="FE717" s="1"/>
      <c r="FF717" s="1"/>
      <c r="FG717" s="1"/>
      <c r="FH717" s="1"/>
      <c r="FI717" s="1"/>
      <c r="FJ717" s="1"/>
      <c r="FK717" s="1"/>
      <c r="FL717" s="1"/>
      <c r="FM717" s="1"/>
      <c r="FN717" s="1"/>
    </row>
    <row r="718" spans="1:170" ht="15.75" customHeight="1">
      <c r="A718" s="1"/>
      <c r="B718" s="1"/>
      <c r="C718" s="1"/>
      <c r="D718" s="1"/>
      <c r="E718" s="1"/>
      <c r="F718" s="1"/>
      <c r="G718" s="1"/>
      <c r="H718" s="1"/>
      <c r="I718" s="1"/>
      <c r="J718" s="1"/>
      <c r="K718" s="1"/>
      <c r="L718" s="2"/>
      <c r="M718" s="2"/>
      <c r="N718" s="2"/>
      <c r="O718" s="2"/>
      <c r="P718" s="3"/>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c r="DH718" s="1"/>
      <c r="DI718" s="1"/>
      <c r="DJ718" s="1"/>
      <c r="DK718" s="1"/>
      <c r="DL718" s="1"/>
      <c r="DM718" s="1"/>
      <c r="DN718" s="1"/>
      <c r="DO718" s="1"/>
      <c r="DP718" s="1"/>
      <c r="DQ718" s="1"/>
      <c r="DR718" s="1"/>
      <c r="DS718" s="1"/>
      <c r="DT718" s="1"/>
      <c r="DU718" s="1"/>
      <c r="DV718" s="1"/>
      <c r="DW718" s="1"/>
      <c r="DX718" s="1"/>
      <c r="DY718" s="1"/>
      <c r="DZ718" s="1"/>
      <c r="EA718" s="1"/>
      <c r="EB718" s="1"/>
      <c r="EC718" s="1"/>
      <c r="ED718" s="1"/>
      <c r="EE718" s="1"/>
      <c r="EF718" s="1"/>
      <c r="EG718" s="1"/>
      <c r="EH718" s="1"/>
      <c r="EI718" s="1"/>
      <c r="EJ718" s="1"/>
      <c r="EK718" s="1"/>
      <c r="EL718" s="1"/>
      <c r="EM718" s="1"/>
      <c r="EN718" s="1"/>
      <c r="EO718" s="1"/>
      <c r="EP718" s="1"/>
      <c r="EQ718" s="1"/>
      <c r="ER718" s="1"/>
      <c r="ES718" s="1"/>
      <c r="ET718" s="1"/>
      <c r="EU718" s="1"/>
      <c r="EV718" s="1"/>
      <c r="EW718" s="1"/>
      <c r="EX718" s="1"/>
      <c r="EY718" s="1"/>
      <c r="EZ718" s="1"/>
      <c r="FA718" s="1"/>
      <c r="FB718" s="1"/>
      <c r="FC718" s="1"/>
      <c r="FD718" s="1"/>
      <c r="FE718" s="1"/>
      <c r="FF718" s="1"/>
      <c r="FG718" s="1"/>
      <c r="FH718" s="1"/>
      <c r="FI718" s="1"/>
      <c r="FJ718" s="1"/>
      <c r="FK718" s="1"/>
      <c r="FL718" s="1"/>
      <c r="FM718" s="1"/>
      <c r="FN718" s="1"/>
    </row>
    <row r="719" spans="1:170" ht="15.75" customHeight="1">
      <c r="A719" s="1"/>
      <c r="B719" s="1"/>
      <c r="C719" s="1"/>
      <c r="D719" s="1"/>
      <c r="E719" s="1"/>
      <c r="F719" s="1"/>
      <c r="G719" s="1"/>
      <c r="H719" s="1"/>
      <c r="I719" s="1"/>
      <c r="J719" s="1"/>
      <c r="K719" s="1"/>
      <c r="L719" s="2"/>
      <c r="M719" s="2"/>
      <c r="N719" s="2"/>
      <c r="O719" s="2"/>
      <c r="P719" s="3"/>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c r="DA719" s="1"/>
      <c r="DB719" s="1"/>
      <c r="DC719" s="1"/>
      <c r="DD719" s="1"/>
      <c r="DE719" s="1"/>
      <c r="DF719" s="1"/>
      <c r="DG719" s="1"/>
      <c r="DH719" s="1"/>
      <c r="DI719" s="1"/>
      <c r="DJ719" s="1"/>
      <c r="DK719" s="1"/>
      <c r="DL719" s="1"/>
      <c r="DM719" s="1"/>
      <c r="DN719" s="1"/>
      <c r="DO719" s="1"/>
      <c r="DP719" s="1"/>
      <c r="DQ719" s="1"/>
      <c r="DR719" s="1"/>
      <c r="DS719" s="1"/>
      <c r="DT719" s="1"/>
      <c r="DU719" s="1"/>
      <c r="DV719" s="1"/>
      <c r="DW719" s="1"/>
      <c r="DX719" s="1"/>
      <c r="DY719" s="1"/>
      <c r="DZ719" s="1"/>
      <c r="EA719" s="1"/>
      <c r="EB719" s="1"/>
      <c r="EC719" s="1"/>
      <c r="ED719" s="1"/>
      <c r="EE719" s="1"/>
      <c r="EF719" s="1"/>
      <c r="EG719" s="1"/>
      <c r="EH719" s="1"/>
      <c r="EI719" s="1"/>
      <c r="EJ719" s="1"/>
      <c r="EK719" s="1"/>
      <c r="EL719" s="1"/>
      <c r="EM719" s="1"/>
      <c r="EN719" s="1"/>
      <c r="EO719" s="1"/>
      <c r="EP719" s="1"/>
      <c r="EQ719" s="1"/>
      <c r="ER719" s="1"/>
      <c r="ES719" s="1"/>
      <c r="ET719" s="1"/>
      <c r="EU719" s="1"/>
      <c r="EV719" s="1"/>
      <c r="EW719" s="1"/>
      <c r="EX719" s="1"/>
      <c r="EY719" s="1"/>
      <c r="EZ719" s="1"/>
      <c r="FA719" s="1"/>
      <c r="FB719" s="1"/>
      <c r="FC719" s="1"/>
      <c r="FD719" s="1"/>
      <c r="FE719" s="1"/>
      <c r="FF719" s="1"/>
      <c r="FG719" s="1"/>
      <c r="FH719" s="1"/>
      <c r="FI719" s="1"/>
      <c r="FJ719" s="1"/>
      <c r="FK719" s="1"/>
      <c r="FL719" s="1"/>
      <c r="FM719" s="1"/>
      <c r="FN719" s="1"/>
    </row>
    <row r="720" spans="1:170" ht="15.75" customHeight="1">
      <c r="A720" s="1"/>
      <c r="B720" s="1"/>
      <c r="C720" s="1"/>
      <c r="D720" s="1"/>
      <c r="E720" s="1"/>
      <c r="F720" s="1"/>
      <c r="G720" s="1"/>
      <c r="H720" s="1"/>
      <c r="I720" s="1"/>
      <c r="J720" s="1"/>
      <c r="K720" s="1"/>
      <c r="L720" s="2"/>
      <c r="M720" s="2"/>
      <c r="N720" s="2"/>
      <c r="O720" s="2"/>
      <c r="P720" s="3"/>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c r="DA720" s="1"/>
      <c r="DB720" s="1"/>
      <c r="DC720" s="1"/>
      <c r="DD720" s="1"/>
      <c r="DE720" s="1"/>
      <c r="DF720" s="1"/>
      <c r="DG720" s="1"/>
      <c r="DH720" s="1"/>
      <c r="DI720" s="1"/>
      <c r="DJ720" s="1"/>
      <c r="DK720" s="1"/>
      <c r="DL720" s="1"/>
      <c r="DM720" s="1"/>
      <c r="DN720" s="1"/>
      <c r="DO720" s="1"/>
      <c r="DP720" s="1"/>
      <c r="DQ720" s="1"/>
      <c r="DR720" s="1"/>
      <c r="DS720" s="1"/>
      <c r="DT720" s="1"/>
      <c r="DU720" s="1"/>
      <c r="DV720" s="1"/>
      <c r="DW720" s="1"/>
      <c r="DX720" s="1"/>
      <c r="DY720" s="1"/>
      <c r="DZ720" s="1"/>
      <c r="EA720" s="1"/>
      <c r="EB720" s="1"/>
      <c r="EC720" s="1"/>
      <c r="ED720" s="1"/>
      <c r="EE720" s="1"/>
      <c r="EF720" s="1"/>
      <c r="EG720" s="1"/>
      <c r="EH720" s="1"/>
      <c r="EI720" s="1"/>
      <c r="EJ720" s="1"/>
      <c r="EK720" s="1"/>
      <c r="EL720" s="1"/>
      <c r="EM720" s="1"/>
      <c r="EN720" s="1"/>
      <c r="EO720" s="1"/>
      <c r="EP720" s="1"/>
      <c r="EQ720" s="1"/>
      <c r="ER720" s="1"/>
      <c r="ES720" s="1"/>
      <c r="ET720" s="1"/>
      <c r="EU720" s="1"/>
      <c r="EV720" s="1"/>
      <c r="EW720" s="1"/>
      <c r="EX720" s="1"/>
      <c r="EY720" s="1"/>
      <c r="EZ720" s="1"/>
      <c r="FA720" s="1"/>
      <c r="FB720" s="1"/>
      <c r="FC720" s="1"/>
      <c r="FD720" s="1"/>
      <c r="FE720" s="1"/>
      <c r="FF720" s="1"/>
      <c r="FG720" s="1"/>
      <c r="FH720" s="1"/>
      <c r="FI720" s="1"/>
      <c r="FJ720" s="1"/>
      <c r="FK720" s="1"/>
      <c r="FL720" s="1"/>
      <c r="FM720" s="1"/>
      <c r="FN720" s="1"/>
    </row>
    <row r="721" spans="1:170" ht="15.75" customHeight="1">
      <c r="A721" s="1"/>
      <c r="B721" s="1"/>
      <c r="C721" s="1"/>
      <c r="D721" s="1"/>
      <c r="E721" s="1"/>
      <c r="F721" s="1"/>
      <c r="G721" s="1"/>
      <c r="H721" s="1"/>
      <c r="I721" s="1"/>
      <c r="J721" s="1"/>
      <c r="K721" s="1"/>
      <c r="L721" s="2"/>
      <c r="M721" s="2"/>
      <c r="N721" s="2"/>
      <c r="O721" s="2"/>
      <c r="P721" s="3"/>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c r="DA721" s="1"/>
      <c r="DB721" s="1"/>
      <c r="DC721" s="1"/>
      <c r="DD721" s="1"/>
      <c r="DE721" s="1"/>
      <c r="DF721" s="1"/>
      <c r="DG721" s="1"/>
      <c r="DH721" s="1"/>
      <c r="DI721" s="1"/>
      <c r="DJ721" s="1"/>
      <c r="DK721" s="1"/>
      <c r="DL721" s="1"/>
      <c r="DM721" s="1"/>
      <c r="DN721" s="1"/>
      <c r="DO721" s="1"/>
      <c r="DP721" s="1"/>
      <c r="DQ721" s="1"/>
      <c r="DR721" s="1"/>
      <c r="DS721" s="1"/>
      <c r="DT721" s="1"/>
      <c r="DU721" s="1"/>
      <c r="DV721" s="1"/>
      <c r="DW721" s="1"/>
      <c r="DX721" s="1"/>
      <c r="DY721" s="1"/>
      <c r="DZ721" s="1"/>
      <c r="EA721" s="1"/>
      <c r="EB721" s="1"/>
      <c r="EC721" s="1"/>
      <c r="ED721" s="1"/>
      <c r="EE721" s="1"/>
      <c r="EF721" s="1"/>
      <c r="EG721" s="1"/>
      <c r="EH721" s="1"/>
      <c r="EI721" s="1"/>
      <c r="EJ721" s="1"/>
      <c r="EK721" s="1"/>
      <c r="EL721" s="1"/>
      <c r="EM721" s="1"/>
      <c r="EN721" s="1"/>
      <c r="EO721" s="1"/>
      <c r="EP721" s="1"/>
      <c r="EQ721" s="1"/>
      <c r="ER721" s="1"/>
      <c r="ES721" s="1"/>
      <c r="ET721" s="1"/>
      <c r="EU721" s="1"/>
      <c r="EV721" s="1"/>
      <c r="EW721" s="1"/>
      <c r="EX721" s="1"/>
      <c r="EY721" s="1"/>
      <c r="EZ721" s="1"/>
      <c r="FA721" s="1"/>
      <c r="FB721" s="1"/>
      <c r="FC721" s="1"/>
      <c r="FD721" s="1"/>
      <c r="FE721" s="1"/>
      <c r="FF721" s="1"/>
      <c r="FG721" s="1"/>
      <c r="FH721" s="1"/>
      <c r="FI721" s="1"/>
      <c r="FJ721" s="1"/>
      <c r="FK721" s="1"/>
      <c r="FL721" s="1"/>
      <c r="FM721" s="1"/>
      <c r="FN721" s="1"/>
    </row>
    <row r="722" spans="1:170" ht="15.75" customHeight="1">
      <c r="A722" s="1"/>
      <c r="B722" s="1"/>
      <c r="C722" s="1"/>
      <c r="D722" s="1"/>
      <c r="E722" s="1"/>
      <c r="F722" s="1"/>
      <c r="G722" s="1"/>
      <c r="H722" s="1"/>
      <c r="I722" s="1"/>
      <c r="J722" s="1"/>
      <c r="K722" s="1"/>
      <c r="L722" s="2"/>
      <c r="M722" s="2"/>
      <c r="N722" s="2"/>
      <c r="O722" s="2"/>
      <c r="P722" s="3"/>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c r="DA722" s="1"/>
      <c r="DB722" s="1"/>
      <c r="DC722" s="1"/>
      <c r="DD722" s="1"/>
      <c r="DE722" s="1"/>
      <c r="DF722" s="1"/>
      <c r="DG722" s="1"/>
      <c r="DH722" s="1"/>
      <c r="DI722" s="1"/>
      <c r="DJ722" s="1"/>
      <c r="DK722" s="1"/>
      <c r="DL722" s="1"/>
      <c r="DM722" s="1"/>
      <c r="DN722" s="1"/>
      <c r="DO722" s="1"/>
      <c r="DP722" s="1"/>
      <c r="DQ722" s="1"/>
      <c r="DR722" s="1"/>
      <c r="DS722" s="1"/>
      <c r="DT722" s="1"/>
      <c r="DU722" s="1"/>
      <c r="DV722" s="1"/>
      <c r="DW722" s="1"/>
      <c r="DX722" s="1"/>
      <c r="DY722" s="1"/>
      <c r="DZ722" s="1"/>
      <c r="EA722" s="1"/>
      <c r="EB722" s="1"/>
      <c r="EC722" s="1"/>
      <c r="ED722" s="1"/>
      <c r="EE722" s="1"/>
      <c r="EF722" s="1"/>
      <c r="EG722" s="1"/>
      <c r="EH722" s="1"/>
      <c r="EI722" s="1"/>
      <c r="EJ722" s="1"/>
      <c r="EK722" s="1"/>
      <c r="EL722" s="1"/>
      <c r="EM722" s="1"/>
      <c r="EN722" s="1"/>
      <c r="EO722" s="1"/>
      <c r="EP722" s="1"/>
      <c r="EQ722" s="1"/>
      <c r="ER722" s="1"/>
      <c r="ES722" s="1"/>
      <c r="ET722" s="1"/>
      <c r="EU722" s="1"/>
      <c r="EV722" s="1"/>
      <c r="EW722" s="1"/>
      <c r="EX722" s="1"/>
      <c r="EY722" s="1"/>
      <c r="EZ722" s="1"/>
      <c r="FA722" s="1"/>
      <c r="FB722" s="1"/>
      <c r="FC722" s="1"/>
      <c r="FD722" s="1"/>
      <c r="FE722" s="1"/>
      <c r="FF722" s="1"/>
      <c r="FG722" s="1"/>
      <c r="FH722" s="1"/>
      <c r="FI722" s="1"/>
      <c r="FJ722" s="1"/>
      <c r="FK722" s="1"/>
      <c r="FL722" s="1"/>
      <c r="FM722" s="1"/>
      <c r="FN722" s="1"/>
    </row>
    <row r="723" spans="1:170" ht="15.75" customHeight="1">
      <c r="A723" s="1"/>
      <c r="B723" s="1"/>
      <c r="C723" s="1"/>
      <c r="D723" s="1"/>
      <c r="E723" s="1"/>
      <c r="F723" s="1"/>
      <c r="G723" s="1"/>
      <c r="H723" s="1"/>
      <c r="I723" s="1"/>
      <c r="J723" s="1"/>
      <c r="K723" s="1"/>
      <c r="L723" s="2"/>
      <c r="M723" s="2"/>
      <c r="N723" s="2"/>
      <c r="O723" s="2"/>
      <c r="P723" s="3"/>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c r="DA723" s="1"/>
      <c r="DB723" s="1"/>
      <c r="DC723" s="1"/>
      <c r="DD723" s="1"/>
      <c r="DE723" s="1"/>
      <c r="DF723" s="1"/>
      <c r="DG723" s="1"/>
      <c r="DH723" s="1"/>
      <c r="DI723" s="1"/>
      <c r="DJ723" s="1"/>
      <c r="DK723" s="1"/>
      <c r="DL723" s="1"/>
      <c r="DM723" s="1"/>
      <c r="DN723" s="1"/>
      <c r="DO723" s="1"/>
      <c r="DP723" s="1"/>
      <c r="DQ723" s="1"/>
      <c r="DR723" s="1"/>
      <c r="DS723" s="1"/>
      <c r="DT723" s="1"/>
      <c r="DU723" s="1"/>
      <c r="DV723" s="1"/>
      <c r="DW723" s="1"/>
      <c r="DX723" s="1"/>
      <c r="DY723" s="1"/>
      <c r="DZ723" s="1"/>
      <c r="EA723" s="1"/>
      <c r="EB723" s="1"/>
      <c r="EC723" s="1"/>
      <c r="ED723" s="1"/>
      <c r="EE723" s="1"/>
      <c r="EF723" s="1"/>
      <c r="EG723" s="1"/>
      <c r="EH723" s="1"/>
      <c r="EI723" s="1"/>
      <c r="EJ723" s="1"/>
      <c r="EK723" s="1"/>
      <c r="EL723" s="1"/>
      <c r="EM723" s="1"/>
      <c r="EN723" s="1"/>
      <c r="EO723" s="1"/>
      <c r="EP723" s="1"/>
      <c r="EQ723" s="1"/>
      <c r="ER723" s="1"/>
      <c r="ES723" s="1"/>
      <c r="ET723" s="1"/>
      <c r="EU723" s="1"/>
      <c r="EV723" s="1"/>
      <c r="EW723" s="1"/>
      <c r="EX723" s="1"/>
      <c r="EY723" s="1"/>
      <c r="EZ723" s="1"/>
      <c r="FA723" s="1"/>
      <c r="FB723" s="1"/>
      <c r="FC723" s="1"/>
      <c r="FD723" s="1"/>
      <c r="FE723" s="1"/>
      <c r="FF723" s="1"/>
      <c r="FG723" s="1"/>
      <c r="FH723" s="1"/>
      <c r="FI723" s="1"/>
      <c r="FJ723" s="1"/>
      <c r="FK723" s="1"/>
      <c r="FL723" s="1"/>
      <c r="FM723" s="1"/>
      <c r="FN723" s="1"/>
    </row>
    <row r="724" spans="1:170" ht="15.75" customHeight="1">
      <c r="A724" s="1"/>
      <c r="B724" s="1"/>
      <c r="C724" s="1"/>
      <c r="D724" s="1"/>
      <c r="E724" s="1"/>
      <c r="F724" s="1"/>
      <c r="G724" s="1"/>
      <c r="H724" s="1"/>
      <c r="I724" s="1"/>
      <c r="J724" s="1"/>
      <c r="K724" s="1"/>
      <c r="L724" s="2"/>
      <c r="M724" s="2"/>
      <c r="N724" s="2"/>
      <c r="O724" s="2"/>
      <c r="P724" s="3"/>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c r="DA724" s="1"/>
      <c r="DB724" s="1"/>
      <c r="DC724" s="1"/>
      <c r="DD724" s="1"/>
      <c r="DE724" s="1"/>
      <c r="DF724" s="1"/>
      <c r="DG724" s="1"/>
      <c r="DH724" s="1"/>
      <c r="DI724" s="1"/>
      <c r="DJ724" s="1"/>
      <c r="DK724" s="1"/>
      <c r="DL724" s="1"/>
      <c r="DM724" s="1"/>
      <c r="DN724" s="1"/>
      <c r="DO724" s="1"/>
      <c r="DP724" s="1"/>
      <c r="DQ724" s="1"/>
      <c r="DR724" s="1"/>
      <c r="DS724" s="1"/>
      <c r="DT724" s="1"/>
      <c r="DU724" s="1"/>
      <c r="DV724" s="1"/>
      <c r="DW724" s="1"/>
      <c r="DX724" s="1"/>
      <c r="DY724" s="1"/>
      <c r="DZ724" s="1"/>
      <c r="EA724" s="1"/>
      <c r="EB724" s="1"/>
      <c r="EC724" s="1"/>
      <c r="ED724" s="1"/>
      <c r="EE724" s="1"/>
      <c r="EF724" s="1"/>
      <c r="EG724" s="1"/>
      <c r="EH724" s="1"/>
      <c r="EI724" s="1"/>
      <c r="EJ724" s="1"/>
      <c r="EK724" s="1"/>
      <c r="EL724" s="1"/>
      <c r="EM724" s="1"/>
      <c r="EN724" s="1"/>
      <c r="EO724" s="1"/>
      <c r="EP724" s="1"/>
      <c r="EQ724" s="1"/>
      <c r="ER724" s="1"/>
      <c r="ES724" s="1"/>
      <c r="ET724" s="1"/>
      <c r="EU724" s="1"/>
      <c r="EV724" s="1"/>
      <c r="EW724" s="1"/>
      <c r="EX724" s="1"/>
      <c r="EY724" s="1"/>
      <c r="EZ724" s="1"/>
      <c r="FA724" s="1"/>
      <c r="FB724" s="1"/>
      <c r="FC724" s="1"/>
      <c r="FD724" s="1"/>
      <c r="FE724" s="1"/>
      <c r="FF724" s="1"/>
      <c r="FG724" s="1"/>
      <c r="FH724" s="1"/>
      <c r="FI724" s="1"/>
      <c r="FJ724" s="1"/>
      <c r="FK724" s="1"/>
      <c r="FL724" s="1"/>
      <c r="FM724" s="1"/>
      <c r="FN724" s="1"/>
    </row>
    <row r="725" spans="1:170" ht="15.75" customHeight="1">
      <c r="A725" s="1"/>
      <c r="B725" s="1"/>
      <c r="C725" s="1"/>
      <c r="D725" s="1"/>
      <c r="E725" s="1"/>
      <c r="F725" s="1"/>
      <c r="G725" s="1"/>
      <c r="H725" s="1"/>
      <c r="I725" s="1"/>
      <c r="J725" s="1"/>
      <c r="K725" s="1"/>
      <c r="L725" s="2"/>
      <c r="M725" s="2"/>
      <c r="N725" s="2"/>
      <c r="O725" s="2"/>
      <c r="P725" s="3"/>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c r="DA725" s="1"/>
      <c r="DB725" s="1"/>
      <c r="DC725" s="1"/>
      <c r="DD725" s="1"/>
      <c r="DE725" s="1"/>
      <c r="DF725" s="1"/>
      <c r="DG725" s="1"/>
      <c r="DH725" s="1"/>
      <c r="DI725" s="1"/>
      <c r="DJ725" s="1"/>
      <c r="DK725" s="1"/>
      <c r="DL725" s="1"/>
      <c r="DM725" s="1"/>
      <c r="DN725" s="1"/>
      <c r="DO725" s="1"/>
      <c r="DP725" s="1"/>
      <c r="DQ725" s="1"/>
      <c r="DR725" s="1"/>
      <c r="DS725" s="1"/>
      <c r="DT725" s="1"/>
      <c r="DU725" s="1"/>
      <c r="DV725" s="1"/>
      <c r="DW725" s="1"/>
      <c r="DX725" s="1"/>
      <c r="DY725" s="1"/>
      <c r="DZ725" s="1"/>
      <c r="EA725" s="1"/>
      <c r="EB725" s="1"/>
      <c r="EC725" s="1"/>
      <c r="ED725" s="1"/>
      <c r="EE725" s="1"/>
      <c r="EF725" s="1"/>
      <c r="EG725" s="1"/>
      <c r="EH725" s="1"/>
      <c r="EI725" s="1"/>
      <c r="EJ725" s="1"/>
      <c r="EK725" s="1"/>
      <c r="EL725" s="1"/>
      <c r="EM725" s="1"/>
      <c r="EN725" s="1"/>
      <c r="EO725" s="1"/>
      <c r="EP725" s="1"/>
      <c r="EQ725" s="1"/>
      <c r="ER725" s="1"/>
      <c r="ES725" s="1"/>
      <c r="ET725" s="1"/>
      <c r="EU725" s="1"/>
      <c r="EV725" s="1"/>
      <c r="EW725" s="1"/>
      <c r="EX725" s="1"/>
      <c r="EY725" s="1"/>
      <c r="EZ725" s="1"/>
      <c r="FA725" s="1"/>
      <c r="FB725" s="1"/>
      <c r="FC725" s="1"/>
      <c r="FD725" s="1"/>
      <c r="FE725" s="1"/>
      <c r="FF725" s="1"/>
      <c r="FG725" s="1"/>
      <c r="FH725" s="1"/>
      <c r="FI725" s="1"/>
      <c r="FJ725" s="1"/>
      <c r="FK725" s="1"/>
      <c r="FL725" s="1"/>
      <c r="FM725" s="1"/>
      <c r="FN725" s="1"/>
    </row>
    <row r="726" spans="1:170" ht="15.75" customHeight="1">
      <c r="A726" s="1"/>
      <c r="B726" s="1"/>
      <c r="C726" s="1"/>
      <c r="D726" s="1"/>
      <c r="E726" s="1"/>
      <c r="F726" s="1"/>
      <c r="G726" s="1"/>
      <c r="H726" s="1"/>
      <c r="I726" s="1"/>
      <c r="J726" s="1"/>
      <c r="K726" s="1"/>
      <c r="L726" s="2"/>
      <c r="M726" s="2"/>
      <c r="N726" s="2"/>
      <c r="O726" s="2"/>
      <c r="P726" s="3"/>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c r="DA726" s="1"/>
      <c r="DB726" s="1"/>
      <c r="DC726" s="1"/>
      <c r="DD726" s="1"/>
      <c r="DE726" s="1"/>
      <c r="DF726" s="1"/>
      <c r="DG726" s="1"/>
      <c r="DH726" s="1"/>
      <c r="DI726" s="1"/>
      <c r="DJ726" s="1"/>
      <c r="DK726" s="1"/>
      <c r="DL726" s="1"/>
      <c r="DM726" s="1"/>
      <c r="DN726" s="1"/>
      <c r="DO726" s="1"/>
      <c r="DP726" s="1"/>
      <c r="DQ726" s="1"/>
      <c r="DR726" s="1"/>
      <c r="DS726" s="1"/>
      <c r="DT726" s="1"/>
      <c r="DU726" s="1"/>
      <c r="DV726" s="1"/>
      <c r="DW726" s="1"/>
      <c r="DX726" s="1"/>
      <c r="DY726" s="1"/>
      <c r="DZ726" s="1"/>
      <c r="EA726" s="1"/>
      <c r="EB726" s="1"/>
      <c r="EC726" s="1"/>
      <c r="ED726" s="1"/>
      <c r="EE726" s="1"/>
      <c r="EF726" s="1"/>
      <c r="EG726" s="1"/>
      <c r="EH726" s="1"/>
      <c r="EI726" s="1"/>
      <c r="EJ726" s="1"/>
      <c r="EK726" s="1"/>
      <c r="EL726" s="1"/>
      <c r="EM726" s="1"/>
      <c r="EN726" s="1"/>
      <c r="EO726" s="1"/>
      <c r="EP726" s="1"/>
      <c r="EQ726" s="1"/>
      <c r="ER726" s="1"/>
      <c r="ES726" s="1"/>
      <c r="ET726" s="1"/>
      <c r="EU726" s="1"/>
      <c r="EV726" s="1"/>
      <c r="EW726" s="1"/>
      <c r="EX726" s="1"/>
      <c r="EY726" s="1"/>
      <c r="EZ726" s="1"/>
      <c r="FA726" s="1"/>
      <c r="FB726" s="1"/>
      <c r="FC726" s="1"/>
      <c r="FD726" s="1"/>
      <c r="FE726" s="1"/>
      <c r="FF726" s="1"/>
      <c r="FG726" s="1"/>
      <c r="FH726" s="1"/>
      <c r="FI726" s="1"/>
      <c r="FJ726" s="1"/>
      <c r="FK726" s="1"/>
      <c r="FL726" s="1"/>
      <c r="FM726" s="1"/>
      <c r="FN726" s="1"/>
    </row>
    <row r="727" spans="1:170" ht="15.75" customHeight="1">
      <c r="A727" s="1"/>
      <c r="B727" s="1"/>
      <c r="C727" s="1"/>
      <c r="D727" s="1"/>
      <c r="E727" s="1"/>
      <c r="F727" s="1"/>
      <c r="G727" s="1"/>
      <c r="H727" s="1"/>
      <c r="I727" s="1"/>
      <c r="J727" s="1"/>
      <c r="K727" s="1"/>
      <c r="L727" s="2"/>
      <c r="M727" s="2"/>
      <c r="N727" s="2"/>
      <c r="O727" s="2"/>
      <c r="P727" s="3"/>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c r="DA727" s="1"/>
      <c r="DB727" s="1"/>
      <c r="DC727" s="1"/>
      <c r="DD727" s="1"/>
      <c r="DE727" s="1"/>
      <c r="DF727" s="1"/>
      <c r="DG727" s="1"/>
      <c r="DH727" s="1"/>
      <c r="DI727" s="1"/>
      <c r="DJ727" s="1"/>
      <c r="DK727" s="1"/>
      <c r="DL727" s="1"/>
      <c r="DM727" s="1"/>
      <c r="DN727" s="1"/>
      <c r="DO727" s="1"/>
      <c r="DP727" s="1"/>
      <c r="DQ727" s="1"/>
      <c r="DR727" s="1"/>
      <c r="DS727" s="1"/>
      <c r="DT727" s="1"/>
      <c r="DU727" s="1"/>
      <c r="DV727" s="1"/>
      <c r="DW727" s="1"/>
      <c r="DX727" s="1"/>
      <c r="DY727" s="1"/>
      <c r="DZ727" s="1"/>
      <c r="EA727" s="1"/>
      <c r="EB727" s="1"/>
      <c r="EC727" s="1"/>
      <c r="ED727" s="1"/>
      <c r="EE727" s="1"/>
      <c r="EF727" s="1"/>
      <c r="EG727" s="1"/>
      <c r="EH727" s="1"/>
      <c r="EI727" s="1"/>
      <c r="EJ727" s="1"/>
      <c r="EK727" s="1"/>
      <c r="EL727" s="1"/>
      <c r="EM727" s="1"/>
      <c r="EN727" s="1"/>
      <c r="EO727" s="1"/>
      <c r="EP727" s="1"/>
      <c r="EQ727" s="1"/>
      <c r="ER727" s="1"/>
      <c r="ES727" s="1"/>
      <c r="ET727" s="1"/>
      <c r="EU727" s="1"/>
      <c r="EV727" s="1"/>
      <c r="EW727" s="1"/>
      <c r="EX727" s="1"/>
      <c r="EY727" s="1"/>
      <c r="EZ727" s="1"/>
      <c r="FA727" s="1"/>
      <c r="FB727" s="1"/>
      <c r="FC727" s="1"/>
      <c r="FD727" s="1"/>
      <c r="FE727" s="1"/>
      <c r="FF727" s="1"/>
      <c r="FG727" s="1"/>
      <c r="FH727" s="1"/>
      <c r="FI727" s="1"/>
      <c r="FJ727" s="1"/>
      <c r="FK727" s="1"/>
      <c r="FL727" s="1"/>
      <c r="FM727" s="1"/>
      <c r="FN727" s="1"/>
    </row>
    <row r="728" spans="1:170" ht="15.75" customHeight="1">
      <c r="A728" s="1"/>
      <c r="B728" s="1"/>
      <c r="C728" s="1"/>
      <c r="D728" s="1"/>
      <c r="E728" s="1"/>
      <c r="F728" s="1"/>
      <c r="G728" s="1"/>
      <c r="H728" s="1"/>
      <c r="I728" s="1"/>
      <c r="J728" s="1"/>
      <c r="K728" s="1"/>
      <c r="L728" s="2"/>
      <c r="M728" s="2"/>
      <c r="N728" s="2"/>
      <c r="O728" s="2"/>
      <c r="P728" s="3"/>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c r="DA728" s="1"/>
      <c r="DB728" s="1"/>
      <c r="DC728" s="1"/>
      <c r="DD728" s="1"/>
      <c r="DE728" s="1"/>
      <c r="DF728" s="1"/>
      <c r="DG728" s="1"/>
      <c r="DH728" s="1"/>
      <c r="DI728" s="1"/>
      <c r="DJ728" s="1"/>
      <c r="DK728" s="1"/>
      <c r="DL728" s="1"/>
      <c r="DM728" s="1"/>
      <c r="DN728" s="1"/>
      <c r="DO728" s="1"/>
      <c r="DP728" s="1"/>
      <c r="DQ728" s="1"/>
      <c r="DR728" s="1"/>
      <c r="DS728" s="1"/>
      <c r="DT728" s="1"/>
      <c r="DU728" s="1"/>
      <c r="DV728" s="1"/>
      <c r="DW728" s="1"/>
      <c r="DX728" s="1"/>
      <c r="DY728" s="1"/>
      <c r="DZ728" s="1"/>
      <c r="EA728" s="1"/>
      <c r="EB728" s="1"/>
      <c r="EC728" s="1"/>
      <c r="ED728" s="1"/>
      <c r="EE728" s="1"/>
      <c r="EF728" s="1"/>
      <c r="EG728" s="1"/>
      <c r="EH728" s="1"/>
      <c r="EI728" s="1"/>
      <c r="EJ728" s="1"/>
      <c r="EK728" s="1"/>
      <c r="EL728" s="1"/>
      <c r="EM728" s="1"/>
      <c r="EN728" s="1"/>
      <c r="EO728" s="1"/>
      <c r="EP728" s="1"/>
      <c r="EQ728" s="1"/>
      <c r="ER728" s="1"/>
      <c r="ES728" s="1"/>
      <c r="ET728" s="1"/>
      <c r="EU728" s="1"/>
      <c r="EV728" s="1"/>
      <c r="EW728" s="1"/>
      <c r="EX728" s="1"/>
      <c r="EY728" s="1"/>
      <c r="EZ728" s="1"/>
      <c r="FA728" s="1"/>
      <c r="FB728" s="1"/>
      <c r="FC728" s="1"/>
      <c r="FD728" s="1"/>
      <c r="FE728" s="1"/>
      <c r="FF728" s="1"/>
      <c r="FG728" s="1"/>
      <c r="FH728" s="1"/>
      <c r="FI728" s="1"/>
      <c r="FJ728" s="1"/>
      <c r="FK728" s="1"/>
      <c r="FL728" s="1"/>
      <c r="FM728" s="1"/>
      <c r="FN728" s="1"/>
    </row>
    <row r="729" spans="1:170" ht="15.75" customHeight="1">
      <c r="A729" s="1"/>
      <c r="B729" s="1"/>
      <c r="C729" s="1"/>
      <c r="D729" s="1"/>
      <c r="E729" s="1"/>
      <c r="F729" s="1"/>
      <c r="G729" s="1"/>
      <c r="H729" s="1"/>
      <c r="I729" s="1"/>
      <c r="J729" s="1"/>
      <c r="K729" s="1"/>
      <c r="L729" s="2"/>
      <c r="M729" s="2"/>
      <c r="N729" s="2"/>
      <c r="O729" s="2"/>
      <c r="P729" s="3"/>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c r="DA729" s="1"/>
      <c r="DB729" s="1"/>
      <c r="DC729" s="1"/>
      <c r="DD729" s="1"/>
      <c r="DE729" s="1"/>
      <c r="DF729" s="1"/>
      <c r="DG729" s="1"/>
      <c r="DH729" s="1"/>
      <c r="DI729" s="1"/>
      <c r="DJ729" s="1"/>
      <c r="DK729" s="1"/>
      <c r="DL729" s="1"/>
      <c r="DM729" s="1"/>
      <c r="DN729" s="1"/>
      <c r="DO729" s="1"/>
      <c r="DP729" s="1"/>
      <c r="DQ729" s="1"/>
      <c r="DR729" s="1"/>
      <c r="DS729" s="1"/>
      <c r="DT729" s="1"/>
      <c r="DU729" s="1"/>
      <c r="DV729" s="1"/>
      <c r="DW729" s="1"/>
      <c r="DX729" s="1"/>
      <c r="DY729" s="1"/>
      <c r="DZ729" s="1"/>
      <c r="EA729" s="1"/>
      <c r="EB729" s="1"/>
      <c r="EC729" s="1"/>
      <c r="ED729" s="1"/>
      <c r="EE729" s="1"/>
      <c r="EF729" s="1"/>
      <c r="EG729" s="1"/>
      <c r="EH729" s="1"/>
      <c r="EI729" s="1"/>
      <c r="EJ729" s="1"/>
      <c r="EK729" s="1"/>
      <c r="EL729" s="1"/>
      <c r="EM729" s="1"/>
      <c r="EN729" s="1"/>
      <c r="EO729" s="1"/>
      <c r="EP729" s="1"/>
      <c r="EQ729" s="1"/>
      <c r="ER729" s="1"/>
      <c r="ES729" s="1"/>
      <c r="ET729" s="1"/>
      <c r="EU729" s="1"/>
      <c r="EV729" s="1"/>
      <c r="EW729" s="1"/>
      <c r="EX729" s="1"/>
      <c r="EY729" s="1"/>
      <c r="EZ729" s="1"/>
      <c r="FA729" s="1"/>
      <c r="FB729" s="1"/>
      <c r="FC729" s="1"/>
      <c r="FD729" s="1"/>
      <c r="FE729" s="1"/>
      <c r="FF729" s="1"/>
      <c r="FG729" s="1"/>
      <c r="FH729" s="1"/>
      <c r="FI729" s="1"/>
      <c r="FJ729" s="1"/>
      <c r="FK729" s="1"/>
      <c r="FL729" s="1"/>
      <c r="FM729" s="1"/>
      <c r="FN729" s="1"/>
    </row>
    <row r="730" spans="1:170" ht="15.75" customHeight="1">
      <c r="A730" s="1"/>
      <c r="B730" s="1"/>
      <c r="C730" s="1"/>
      <c r="D730" s="1"/>
      <c r="E730" s="1"/>
      <c r="F730" s="1"/>
      <c r="G730" s="1"/>
      <c r="H730" s="1"/>
      <c r="I730" s="1"/>
      <c r="J730" s="1"/>
      <c r="K730" s="1"/>
      <c r="L730" s="2"/>
      <c r="M730" s="2"/>
      <c r="N730" s="2"/>
      <c r="O730" s="2"/>
      <c r="P730" s="3"/>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c r="DA730" s="1"/>
      <c r="DB730" s="1"/>
      <c r="DC730" s="1"/>
      <c r="DD730" s="1"/>
      <c r="DE730" s="1"/>
      <c r="DF730" s="1"/>
      <c r="DG730" s="1"/>
      <c r="DH730" s="1"/>
      <c r="DI730" s="1"/>
      <c r="DJ730" s="1"/>
      <c r="DK730" s="1"/>
      <c r="DL730" s="1"/>
      <c r="DM730" s="1"/>
      <c r="DN730" s="1"/>
      <c r="DO730" s="1"/>
      <c r="DP730" s="1"/>
      <c r="DQ730" s="1"/>
      <c r="DR730" s="1"/>
      <c r="DS730" s="1"/>
      <c r="DT730" s="1"/>
      <c r="DU730" s="1"/>
      <c r="DV730" s="1"/>
      <c r="DW730" s="1"/>
      <c r="DX730" s="1"/>
      <c r="DY730" s="1"/>
      <c r="DZ730" s="1"/>
      <c r="EA730" s="1"/>
      <c r="EB730" s="1"/>
      <c r="EC730" s="1"/>
      <c r="ED730" s="1"/>
      <c r="EE730" s="1"/>
      <c r="EF730" s="1"/>
      <c r="EG730" s="1"/>
      <c r="EH730" s="1"/>
      <c r="EI730" s="1"/>
      <c r="EJ730" s="1"/>
      <c r="EK730" s="1"/>
      <c r="EL730" s="1"/>
      <c r="EM730" s="1"/>
      <c r="EN730" s="1"/>
      <c r="EO730" s="1"/>
      <c r="EP730" s="1"/>
      <c r="EQ730" s="1"/>
      <c r="ER730" s="1"/>
      <c r="ES730" s="1"/>
      <c r="ET730" s="1"/>
      <c r="EU730" s="1"/>
      <c r="EV730" s="1"/>
      <c r="EW730" s="1"/>
      <c r="EX730" s="1"/>
      <c r="EY730" s="1"/>
      <c r="EZ730" s="1"/>
      <c r="FA730" s="1"/>
      <c r="FB730" s="1"/>
      <c r="FC730" s="1"/>
      <c r="FD730" s="1"/>
      <c r="FE730" s="1"/>
      <c r="FF730" s="1"/>
      <c r="FG730" s="1"/>
      <c r="FH730" s="1"/>
      <c r="FI730" s="1"/>
      <c r="FJ730" s="1"/>
      <c r="FK730" s="1"/>
      <c r="FL730" s="1"/>
      <c r="FM730" s="1"/>
      <c r="FN730" s="1"/>
    </row>
    <row r="731" spans="1:170" ht="15.75" customHeight="1">
      <c r="A731" s="1"/>
      <c r="B731" s="1"/>
      <c r="C731" s="1"/>
      <c r="D731" s="1"/>
      <c r="E731" s="1"/>
      <c r="F731" s="1"/>
      <c r="G731" s="1"/>
      <c r="H731" s="1"/>
      <c r="I731" s="1"/>
      <c r="J731" s="1"/>
      <c r="K731" s="1"/>
      <c r="L731" s="2"/>
      <c r="M731" s="2"/>
      <c r="N731" s="2"/>
      <c r="O731" s="2"/>
      <c r="P731" s="3"/>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c r="DA731" s="1"/>
      <c r="DB731" s="1"/>
      <c r="DC731" s="1"/>
      <c r="DD731" s="1"/>
      <c r="DE731" s="1"/>
      <c r="DF731" s="1"/>
      <c r="DG731" s="1"/>
      <c r="DH731" s="1"/>
      <c r="DI731" s="1"/>
      <c r="DJ731" s="1"/>
      <c r="DK731" s="1"/>
      <c r="DL731" s="1"/>
      <c r="DM731" s="1"/>
      <c r="DN731" s="1"/>
      <c r="DO731" s="1"/>
      <c r="DP731" s="1"/>
      <c r="DQ731" s="1"/>
      <c r="DR731" s="1"/>
      <c r="DS731" s="1"/>
      <c r="DT731" s="1"/>
      <c r="DU731" s="1"/>
      <c r="DV731" s="1"/>
      <c r="DW731" s="1"/>
      <c r="DX731" s="1"/>
      <c r="DY731" s="1"/>
      <c r="DZ731" s="1"/>
      <c r="EA731" s="1"/>
      <c r="EB731" s="1"/>
      <c r="EC731" s="1"/>
      <c r="ED731" s="1"/>
      <c r="EE731" s="1"/>
      <c r="EF731" s="1"/>
      <c r="EG731" s="1"/>
      <c r="EH731" s="1"/>
      <c r="EI731" s="1"/>
      <c r="EJ731" s="1"/>
      <c r="EK731" s="1"/>
      <c r="EL731" s="1"/>
      <c r="EM731" s="1"/>
      <c r="EN731" s="1"/>
      <c r="EO731" s="1"/>
      <c r="EP731" s="1"/>
      <c r="EQ731" s="1"/>
      <c r="ER731" s="1"/>
      <c r="ES731" s="1"/>
      <c r="ET731" s="1"/>
      <c r="EU731" s="1"/>
      <c r="EV731" s="1"/>
      <c r="EW731" s="1"/>
      <c r="EX731" s="1"/>
      <c r="EY731" s="1"/>
      <c r="EZ731" s="1"/>
      <c r="FA731" s="1"/>
      <c r="FB731" s="1"/>
      <c r="FC731" s="1"/>
      <c r="FD731" s="1"/>
      <c r="FE731" s="1"/>
      <c r="FF731" s="1"/>
      <c r="FG731" s="1"/>
      <c r="FH731" s="1"/>
      <c r="FI731" s="1"/>
      <c r="FJ731" s="1"/>
      <c r="FK731" s="1"/>
      <c r="FL731" s="1"/>
      <c r="FM731" s="1"/>
      <c r="FN731" s="1"/>
    </row>
    <row r="732" spans="1:170" ht="15.75" customHeight="1">
      <c r="A732" s="1"/>
      <c r="B732" s="1"/>
      <c r="C732" s="1"/>
      <c r="D732" s="1"/>
      <c r="E732" s="1"/>
      <c r="F732" s="1"/>
      <c r="G732" s="1"/>
      <c r="H732" s="1"/>
      <c r="I732" s="1"/>
      <c r="J732" s="1"/>
      <c r="K732" s="1"/>
      <c r="L732" s="2"/>
      <c r="M732" s="2"/>
      <c r="N732" s="2"/>
      <c r="O732" s="2"/>
      <c r="P732" s="3"/>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c r="DA732" s="1"/>
      <c r="DB732" s="1"/>
      <c r="DC732" s="1"/>
      <c r="DD732" s="1"/>
      <c r="DE732" s="1"/>
      <c r="DF732" s="1"/>
      <c r="DG732" s="1"/>
      <c r="DH732" s="1"/>
      <c r="DI732" s="1"/>
      <c r="DJ732" s="1"/>
      <c r="DK732" s="1"/>
      <c r="DL732" s="1"/>
      <c r="DM732" s="1"/>
      <c r="DN732" s="1"/>
      <c r="DO732" s="1"/>
      <c r="DP732" s="1"/>
      <c r="DQ732" s="1"/>
      <c r="DR732" s="1"/>
      <c r="DS732" s="1"/>
      <c r="DT732" s="1"/>
      <c r="DU732" s="1"/>
      <c r="DV732" s="1"/>
      <c r="DW732" s="1"/>
      <c r="DX732" s="1"/>
      <c r="DY732" s="1"/>
      <c r="DZ732" s="1"/>
      <c r="EA732" s="1"/>
      <c r="EB732" s="1"/>
      <c r="EC732" s="1"/>
      <c r="ED732" s="1"/>
      <c r="EE732" s="1"/>
      <c r="EF732" s="1"/>
      <c r="EG732" s="1"/>
      <c r="EH732" s="1"/>
      <c r="EI732" s="1"/>
      <c r="EJ732" s="1"/>
      <c r="EK732" s="1"/>
      <c r="EL732" s="1"/>
      <c r="EM732" s="1"/>
      <c r="EN732" s="1"/>
      <c r="EO732" s="1"/>
      <c r="EP732" s="1"/>
      <c r="EQ732" s="1"/>
      <c r="ER732" s="1"/>
      <c r="ES732" s="1"/>
      <c r="ET732" s="1"/>
      <c r="EU732" s="1"/>
      <c r="EV732" s="1"/>
      <c r="EW732" s="1"/>
      <c r="EX732" s="1"/>
      <c r="EY732" s="1"/>
      <c r="EZ732" s="1"/>
      <c r="FA732" s="1"/>
      <c r="FB732" s="1"/>
      <c r="FC732" s="1"/>
      <c r="FD732" s="1"/>
      <c r="FE732" s="1"/>
      <c r="FF732" s="1"/>
      <c r="FG732" s="1"/>
      <c r="FH732" s="1"/>
      <c r="FI732" s="1"/>
      <c r="FJ732" s="1"/>
      <c r="FK732" s="1"/>
      <c r="FL732" s="1"/>
      <c r="FM732" s="1"/>
      <c r="FN732" s="1"/>
    </row>
    <row r="733" spans="1:170" ht="15.75" customHeight="1">
      <c r="A733" s="1"/>
      <c r="B733" s="1"/>
      <c r="C733" s="1"/>
      <c r="D733" s="1"/>
      <c r="E733" s="1"/>
      <c r="F733" s="1"/>
      <c r="G733" s="1"/>
      <c r="H733" s="1"/>
      <c r="I733" s="1"/>
      <c r="J733" s="1"/>
      <c r="K733" s="1"/>
      <c r="L733" s="2"/>
      <c r="M733" s="2"/>
      <c r="N733" s="2"/>
      <c r="O733" s="2"/>
      <c r="P733" s="3"/>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c r="DA733" s="1"/>
      <c r="DB733" s="1"/>
      <c r="DC733" s="1"/>
      <c r="DD733" s="1"/>
      <c r="DE733" s="1"/>
      <c r="DF733" s="1"/>
      <c r="DG733" s="1"/>
      <c r="DH733" s="1"/>
      <c r="DI733" s="1"/>
      <c r="DJ733" s="1"/>
      <c r="DK733" s="1"/>
      <c r="DL733" s="1"/>
      <c r="DM733" s="1"/>
      <c r="DN733" s="1"/>
      <c r="DO733" s="1"/>
      <c r="DP733" s="1"/>
      <c r="DQ733" s="1"/>
      <c r="DR733" s="1"/>
      <c r="DS733" s="1"/>
      <c r="DT733" s="1"/>
      <c r="DU733" s="1"/>
      <c r="DV733" s="1"/>
      <c r="DW733" s="1"/>
      <c r="DX733" s="1"/>
      <c r="DY733" s="1"/>
      <c r="DZ733" s="1"/>
      <c r="EA733" s="1"/>
      <c r="EB733" s="1"/>
      <c r="EC733" s="1"/>
      <c r="ED733" s="1"/>
      <c r="EE733" s="1"/>
      <c r="EF733" s="1"/>
      <c r="EG733" s="1"/>
      <c r="EH733" s="1"/>
      <c r="EI733" s="1"/>
      <c r="EJ733" s="1"/>
      <c r="EK733" s="1"/>
      <c r="EL733" s="1"/>
      <c r="EM733" s="1"/>
      <c r="EN733" s="1"/>
      <c r="EO733" s="1"/>
      <c r="EP733" s="1"/>
      <c r="EQ733" s="1"/>
      <c r="ER733" s="1"/>
      <c r="ES733" s="1"/>
      <c r="ET733" s="1"/>
      <c r="EU733" s="1"/>
      <c r="EV733" s="1"/>
      <c r="EW733" s="1"/>
      <c r="EX733" s="1"/>
      <c r="EY733" s="1"/>
      <c r="EZ733" s="1"/>
      <c r="FA733" s="1"/>
      <c r="FB733" s="1"/>
      <c r="FC733" s="1"/>
      <c r="FD733" s="1"/>
      <c r="FE733" s="1"/>
      <c r="FF733" s="1"/>
      <c r="FG733" s="1"/>
      <c r="FH733" s="1"/>
      <c r="FI733" s="1"/>
      <c r="FJ733" s="1"/>
      <c r="FK733" s="1"/>
      <c r="FL733" s="1"/>
      <c r="FM733" s="1"/>
      <c r="FN733" s="1"/>
    </row>
    <row r="734" spans="1:170" ht="15.75" customHeight="1">
      <c r="A734" s="1"/>
      <c r="B734" s="1"/>
      <c r="C734" s="1"/>
      <c r="D734" s="1"/>
      <c r="E734" s="1"/>
      <c r="F734" s="1"/>
      <c r="G734" s="1"/>
      <c r="H734" s="1"/>
      <c r="I734" s="1"/>
      <c r="J734" s="1"/>
      <c r="K734" s="1"/>
      <c r="L734" s="2"/>
      <c r="M734" s="2"/>
      <c r="N734" s="2"/>
      <c r="O734" s="2"/>
      <c r="P734" s="3"/>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c r="DA734" s="1"/>
      <c r="DB734" s="1"/>
      <c r="DC734" s="1"/>
      <c r="DD734" s="1"/>
      <c r="DE734" s="1"/>
      <c r="DF734" s="1"/>
      <c r="DG734" s="1"/>
      <c r="DH734" s="1"/>
      <c r="DI734" s="1"/>
      <c r="DJ734" s="1"/>
      <c r="DK734" s="1"/>
      <c r="DL734" s="1"/>
      <c r="DM734" s="1"/>
      <c r="DN734" s="1"/>
      <c r="DO734" s="1"/>
      <c r="DP734" s="1"/>
      <c r="DQ734" s="1"/>
      <c r="DR734" s="1"/>
      <c r="DS734" s="1"/>
      <c r="DT734" s="1"/>
      <c r="DU734" s="1"/>
      <c r="DV734" s="1"/>
      <c r="DW734" s="1"/>
      <c r="DX734" s="1"/>
      <c r="DY734" s="1"/>
      <c r="DZ734" s="1"/>
      <c r="EA734" s="1"/>
      <c r="EB734" s="1"/>
      <c r="EC734" s="1"/>
      <c r="ED734" s="1"/>
      <c r="EE734" s="1"/>
      <c r="EF734" s="1"/>
      <c r="EG734" s="1"/>
      <c r="EH734" s="1"/>
      <c r="EI734" s="1"/>
      <c r="EJ734" s="1"/>
      <c r="EK734" s="1"/>
      <c r="EL734" s="1"/>
      <c r="EM734" s="1"/>
      <c r="EN734" s="1"/>
      <c r="EO734" s="1"/>
      <c r="EP734" s="1"/>
      <c r="EQ734" s="1"/>
      <c r="ER734" s="1"/>
      <c r="ES734" s="1"/>
      <c r="ET734" s="1"/>
      <c r="EU734" s="1"/>
      <c r="EV734" s="1"/>
      <c r="EW734" s="1"/>
      <c r="EX734" s="1"/>
      <c r="EY734" s="1"/>
      <c r="EZ734" s="1"/>
      <c r="FA734" s="1"/>
      <c r="FB734" s="1"/>
      <c r="FC734" s="1"/>
      <c r="FD734" s="1"/>
      <c r="FE734" s="1"/>
      <c r="FF734" s="1"/>
      <c r="FG734" s="1"/>
      <c r="FH734" s="1"/>
      <c r="FI734" s="1"/>
      <c r="FJ734" s="1"/>
      <c r="FK734" s="1"/>
      <c r="FL734" s="1"/>
      <c r="FM734" s="1"/>
      <c r="FN734" s="1"/>
    </row>
    <row r="735" spans="1:170" ht="15.75" customHeight="1">
      <c r="A735" s="1"/>
      <c r="B735" s="1"/>
      <c r="C735" s="1"/>
      <c r="D735" s="1"/>
      <c r="E735" s="1"/>
      <c r="F735" s="1"/>
      <c r="G735" s="1"/>
      <c r="H735" s="1"/>
      <c r="I735" s="1"/>
      <c r="J735" s="1"/>
      <c r="K735" s="1"/>
      <c r="L735" s="2"/>
      <c r="M735" s="2"/>
      <c r="N735" s="2"/>
      <c r="O735" s="2"/>
      <c r="P735" s="3"/>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c r="DA735" s="1"/>
      <c r="DB735" s="1"/>
      <c r="DC735" s="1"/>
      <c r="DD735" s="1"/>
      <c r="DE735" s="1"/>
      <c r="DF735" s="1"/>
      <c r="DG735" s="1"/>
      <c r="DH735" s="1"/>
      <c r="DI735" s="1"/>
      <c r="DJ735" s="1"/>
      <c r="DK735" s="1"/>
      <c r="DL735" s="1"/>
      <c r="DM735" s="1"/>
      <c r="DN735" s="1"/>
      <c r="DO735" s="1"/>
      <c r="DP735" s="1"/>
      <c r="DQ735" s="1"/>
      <c r="DR735" s="1"/>
      <c r="DS735" s="1"/>
      <c r="DT735" s="1"/>
      <c r="DU735" s="1"/>
      <c r="DV735" s="1"/>
      <c r="DW735" s="1"/>
      <c r="DX735" s="1"/>
      <c r="DY735" s="1"/>
      <c r="DZ735" s="1"/>
      <c r="EA735" s="1"/>
      <c r="EB735" s="1"/>
      <c r="EC735" s="1"/>
      <c r="ED735" s="1"/>
      <c r="EE735" s="1"/>
      <c r="EF735" s="1"/>
      <c r="EG735" s="1"/>
      <c r="EH735" s="1"/>
      <c r="EI735" s="1"/>
      <c r="EJ735" s="1"/>
      <c r="EK735" s="1"/>
      <c r="EL735" s="1"/>
      <c r="EM735" s="1"/>
      <c r="EN735" s="1"/>
      <c r="EO735" s="1"/>
      <c r="EP735" s="1"/>
      <c r="EQ735" s="1"/>
      <c r="ER735" s="1"/>
      <c r="ES735" s="1"/>
      <c r="ET735" s="1"/>
      <c r="EU735" s="1"/>
      <c r="EV735" s="1"/>
      <c r="EW735" s="1"/>
      <c r="EX735" s="1"/>
      <c r="EY735" s="1"/>
      <c r="EZ735" s="1"/>
      <c r="FA735" s="1"/>
      <c r="FB735" s="1"/>
      <c r="FC735" s="1"/>
      <c r="FD735" s="1"/>
      <c r="FE735" s="1"/>
      <c r="FF735" s="1"/>
      <c r="FG735" s="1"/>
      <c r="FH735" s="1"/>
      <c r="FI735" s="1"/>
      <c r="FJ735" s="1"/>
      <c r="FK735" s="1"/>
      <c r="FL735" s="1"/>
      <c r="FM735" s="1"/>
      <c r="FN735" s="1"/>
    </row>
    <row r="736" spans="1:170" ht="15.75" customHeight="1">
      <c r="A736" s="1"/>
      <c r="B736" s="1"/>
      <c r="C736" s="1"/>
      <c r="D736" s="1"/>
      <c r="E736" s="1"/>
      <c r="F736" s="1"/>
      <c r="G736" s="1"/>
      <c r="H736" s="1"/>
      <c r="I736" s="1"/>
      <c r="J736" s="1"/>
      <c r="K736" s="1"/>
      <c r="L736" s="2"/>
      <c r="M736" s="2"/>
      <c r="N736" s="2"/>
      <c r="O736" s="2"/>
      <c r="P736" s="3"/>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c r="DA736" s="1"/>
      <c r="DB736" s="1"/>
      <c r="DC736" s="1"/>
      <c r="DD736" s="1"/>
      <c r="DE736" s="1"/>
      <c r="DF736" s="1"/>
      <c r="DG736" s="1"/>
      <c r="DH736" s="1"/>
      <c r="DI736" s="1"/>
      <c r="DJ736" s="1"/>
      <c r="DK736" s="1"/>
      <c r="DL736" s="1"/>
      <c r="DM736" s="1"/>
      <c r="DN736" s="1"/>
      <c r="DO736" s="1"/>
      <c r="DP736" s="1"/>
      <c r="DQ736" s="1"/>
      <c r="DR736" s="1"/>
      <c r="DS736" s="1"/>
      <c r="DT736" s="1"/>
      <c r="DU736" s="1"/>
      <c r="DV736" s="1"/>
      <c r="DW736" s="1"/>
      <c r="DX736" s="1"/>
      <c r="DY736" s="1"/>
      <c r="DZ736" s="1"/>
      <c r="EA736" s="1"/>
      <c r="EB736" s="1"/>
      <c r="EC736" s="1"/>
      <c r="ED736" s="1"/>
      <c r="EE736" s="1"/>
      <c r="EF736" s="1"/>
      <c r="EG736" s="1"/>
      <c r="EH736" s="1"/>
      <c r="EI736" s="1"/>
      <c r="EJ736" s="1"/>
      <c r="EK736" s="1"/>
      <c r="EL736" s="1"/>
      <c r="EM736" s="1"/>
      <c r="EN736" s="1"/>
      <c r="EO736" s="1"/>
      <c r="EP736" s="1"/>
      <c r="EQ736" s="1"/>
      <c r="ER736" s="1"/>
      <c r="ES736" s="1"/>
      <c r="ET736" s="1"/>
      <c r="EU736" s="1"/>
      <c r="EV736" s="1"/>
      <c r="EW736" s="1"/>
      <c r="EX736" s="1"/>
      <c r="EY736" s="1"/>
      <c r="EZ736" s="1"/>
      <c r="FA736" s="1"/>
      <c r="FB736" s="1"/>
      <c r="FC736" s="1"/>
      <c r="FD736" s="1"/>
      <c r="FE736" s="1"/>
      <c r="FF736" s="1"/>
      <c r="FG736" s="1"/>
      <c r="FH736" s="1"/>
      <c r="FI736" s="1"/>
      <c r="FJ736" s="1"/>
      <c r="FK736" s="1"/>
      <c r="FL736" s="1"/>
      <c r="FM736" s="1"/>
      <c r="FN736" s="1"/>
    </row>
    <row r="737" spans="1:170" ht="15.75" customHeight="1">
      <c r="A737" s="1"/>
      <c r="B737" s="1"/>
      <c r="C737" s="1"/>
      <c r="D737" s="1"/>
      <c r="E737" s="1"/>
      <c r="F737" s="1"/>
      <c r="G737" s="1"/>
      <c r="H737" s="1"/>
      <c r="I737" s="1"/>
      <c r="J737" s="1"/>
      <c r="K737" s="1"/>
      <c r="L737" s="2"/>
      <c r="M737" s="2"/>
      <c r="N737" s="2"/>
      <c r="O737" s="2"/>
      <c r="P737" s="3"/>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c r="DA737" s="1"/>
      <c r="DB737" s="1"/>
      <c r="DC737" s="1"/>
      <c r="DD737" s="1"/>
      <c r="DE737" s="1"/>
      <c r="DF737" s="1"/>
      <c r="DG737" s="1"/>
      <c r="DH737" s="1"/>
      <c r="DI737" s="1"/>
      <c r="DJ737" s="1"/>
      <c r="DK737" s="1"/>
      <c r="DL737" s="1"/>
      <c r="DM737" s="1"/>
      <c r="DN737" s="1"/>
      <c r="DO737" s="1"/>
      <c r="DP737" s="1"/>
      <c r="DQ737" s="1"/>
      <c r="DR737" s="1"/>
      <c r="DS737" s="1"/>
      <c r="DT737" s="1"/>
      <c r="DU737" s="1"/>
      <c r="DV737" s="1"/>
      <c r="DW737" s="1"/>
      <c r="DX737" s="1"/>
      <c r="DY737" s="1"/>
      <c r="DZ737" s="1"/>
      <c r="EA737" s="1"/>
      <c r="EB737" s="1"/>
      <c r="EC737" s="1"/>
      <c r="ED737" s="1"/>
      <c r="EE737" s="1"/>
      <c r="EF737" s="1"/>
      <c r="EG737" s="1"/>
      <c r="EH737" s="1"/>
      <c r="EI737" s="1"/>
      <c r="EJ737" s="1"/>
      <c r="EK737" s="1"/>
      <c r="EL737" s="1"/>
      <c r="EM737" s="1"/>
      <c r="EN737" s="1"/>
      <c r="EO737" s="1"/>
      <c r="EP737" s="1"/>
      <c r="EQ737" s="1"/>
      <c r="ER737" s="1"/>
      <c r="ES737" s="1"/>
      <c r="ET737" s="1"/>
      <c r="EU737" s="1"/>
      <c r="EV737" s="1"/>
      <c r="EW737" s="1"/>
      <c r="EX737" s="1"/>
      <c r="EY737" s="1"/>
      <c r="EZ737" s="1"/>
      <c r="FA737" s="1"/>
      <c r="FB737" s="1"/>
      <c r="FC737" s="1"/>
      <c r="FD737" s="1"/>
      <c r="FE737" s="1"/>
      <c r="FF737" s="1"/>
      <c r="FG737" s="1"/>
      <c r="FH737" s="1"/>
      <c r="FI737" s="1"/>
      <c r="FJ737" s="1"/>
      <c r="FK737" s="1"/>
      <c r="FL737" s="1"/>
      <c r="FM737" s="1"/>
      <c r="FN737" s="1"/>
    </row>
    <row r="738" spans="1:170" ht="15.75" customHeight="1">
      <c r="A738" s="1"/>
      <c r="B738" s="1"/>
      <c r="C738" s="1"/>
      <c r="D738" s="1"/>
      <c r="E738" s="1"/>
      <c r="F738" s="1"/>
      <c r="G738" s="1"/>
      <c r="H738" s="1"/>
      <c r="I738" s="1"/>
      <c r="J738" s="1"/>
      <c r="K738" s="1"/>
      <c r="L738" s="2"/>
      <c r="M738" s="2"/>
      <c r="N738" s="2"/>
      <c r="O738" s="2"/>
      <c r="P738" s="3"/>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c r="DA738" s="1"/>
      <c r="DB738" s="1"/>
      <c r="DC738" s="1"/>
      <c r="DD738" s="1"/>
      <c r="DE738" s="1"/>
      <c r="DF738" s="1"/>
      <c r="DG738" s="1"/>
      <c r="DH738" s="1"/>
      <c r="DI738" s="1"/>
      <c r="DJ738" s="1"/>
      <c r="DK738" s="1"/>
      <c r="DL738" s="1"/>
      <c r="DM738" s="1"/>
      <c r="DN738" s="1"/>
      <c r="DO738" s="1"/>
      <c r="DP738" s="1"/>
      <c r="DQ738" s="1"/>
      <c r="DR738" s="1"/>
      <c r="DS738" s="1"/>
      <c r="DT738" s="1"/>
      <c r="DU738" s="1"/>
      <c r="DV738" s="1"/>
      <c r="DW738" s="1"/>
      <c r="DX738" s="1"/>
      <c r="DY738" s="1"/>
      <c r="DZ738" s="1"/>
      <c r="EA738" s="1"/>
      <c r="EB738" s="1"/>
      <c r="EC738" s="1"/>
      <c r="ED738" s="1"/>
      <c r="EE738" s="1"/>
      <c r="EF738" s="1"/>
      <c r="EG738" s="1"/>
      <c r="EH738" s="1"/>
      <c r="EI738" s="1"/>
      <c r="EJ738" s="1"/>
      <c r="EK738" s="1"/>
      <c r="EL738" s="1"/>
      <c r="EM738" s="1"/>
      <c r="EN738" s="1"/>
      <c r="EO738" s="1"/>
      <c r="EP738" s="1"/>
      <c r="EQ738" s="1"/>
      <c r="ER738" s="1"/>
      <c r="ES738" s="1"/>
      <c r="ET738" s="1"/>
      <c r="EU738" s="1"/>
      <c r="EV738" s="1"/>
      <c r="EW738" s="1"/>
      <c r="EX738" s="1"/>
      <c r="EY738" s="1"/>
      <c r="EZ738" s="1"/>
      <c r="FA738" s="1"/>
      <c r="FB738" s="1"/>
      <c r="FC738" s="1"/>
      <c r="FD738" s="1"/>
      <c r="FE738" s="1"/>
      <c r="FF738" s="1"/>
      <c r="FG738" s="1"/>
      <c r="FH738" s="1"/>
      <c r="FI738" s="1"/>
      <c r="FJ738" s="1"/>
      <c r="FK738" s="1"/>
      <c r="FL738" s="1"/>
      <c r="FM738" s="1"/>
      <c r="FN738" s="1"/>
    </row>
    <row r="739" spans="1:170" ht="15.75" customHeight="1">
      <c r="A739" s="1"/>
      <c r="B739" s="1"/>
      <c r="C739" s="1"/>
      <c r="D739" s="1"/>
      <c r="E739" s="1"/>
      <c r="F739" s="1"/>
      <c r="G739" s="1"/>
      <c r="H739" s="1"/>
      <c r="I739" s="1"/>
      <c r="J739" s="1"/>
      <c r="K739" s="1"/>
      <c r="L739" s="2"/>
      <c r="M739" s="2"/>
      <c r="N739" s="2"/>
      <c r="O739" s="2"/>
      <c r="P739" s="3"/>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c r="DA739" s="1"/>
      <c r="DB739" s="1"/>
      <c r="DC739" s="1"/>
      <c r="DD739" s="1"/>
      <c r="DE739" s="1"/>
      <c r="DF739" s="1"/>
      <c r="DG739" s="1"/>
      <c r="DH739" s="1"/>
      <c r="DI739" s="1"/>
      <c r="DJ739" s="1"/>
      <c r="DK739" s="1"/>
      <c r="DL739" s="1"/>
      <c r="DM739" s="1"/>
      <c r="DN739" s="1"/>
      <c r="DO739" s="1"/>
      <c r="DP739" s="1"/>
      <c r="DQ739" s="1"/>
      <c r="DR739" s="1"/>
      <c r="DS739" s="1"/>
      <c r="DT739" s="1"/>
      <c r="DU739" s="1"/>
      <c r="DV739" s="1"/>
      <c r="DW739" s="1"/>
      <c r="DX739" s="1"/>
      <c r="DY739" s="1"/>
      <c r="DZ739" s="1"/>
      <c r="EA739" s="1"/>
      <c r="EB739" s="1"/>
      <c r="EC739" s="1"/>
      <c r="ED739" s="1"/>
      <c r="EE739" s="1"/>
      <c r="EF739" s="1"/>
      <c r="EG739" s="1"/>
      <c r="EH739" s="1"/>
      <c r="EI739" s="1"/>
      <c r="EJ739" s="1"/>
      <c r="EK739" s="1"/>
      <c r="EL739" s="1"/>
      <c r="EM739" s="1"/>
      <c r="EN739" s="1"/>
      <c r="EO739" s="1"/>
      <c r="EP739" s="1"/>
      <c r="EQ739" s="1"/>
      <c r="ER739" s="1"/>
      <c r="ES739" s="1"/>
      <c r="ET739" s="1"/>
      <c r="EU739" s="1"/>
      <c r="EV739" s="1"/>
      <c r="EW739" s="1"/>
      <c r="EX739" s="1"/>
      <c r="EY739" s="1"/>
      <c r="EZ739" s="1"/>
      <c r="FA739" s="1"/>
      <c r="FB739" s="1"/>
      <c r="FC739" s="1"/>
      <c r="FD739" s="1"/>
      <c r="FE739" s="1"/>
      <c r="FF739" s="1"/>
      <c r="FG739" s="1"/>
      <c r="FH739" s="1"/>
      <c r="FI739" s="1"/>
      <c r="FJ739" s="1"/>
      <c r="FK739" s="1"/>
      <c r="FL739" s="1"/>
      <c r="FM739" s="1"/>
      <c r="FN739" s="1"/>
    </row>
    <row r="740" spans="1:170" ht="15.75" customHeight="1">
      <c r="A740" s="1"/>
      <c r="B740" s="1"/>
      <c r="C740" s="1"/>
      <c r="D740" s="1"/>
      <c r="E740" s="1"/>
      <c r="F740" s="1"/>
      <c r="G740" s="1"/>
      <c r="H740" s="1"/>
      <c r="I740" s="1"/>
      <c r="J740" s="1"/>
      <c r="K740" s="1"/>
      <c r="L740" s="2"/>
      <c r="M740" s="2"/>
      <c r="N740" s="2"/>
      <c r="O740" s="2"/>
      <c r="P740" s="3"/>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c r="DA740" s="1"/>
      <c r="DB740" s="1"/>
      <c r="DC740" s="1"/>
      <c r="DD740" s="1"/>
      <c r="DE740" s="1"/>
      <c r="DF740" s="1"/>
      <c r="DG740" s="1"/>
      <c r="DH740" s="1"/>
      <c r="DI740" s="1"/>
      <c r="DJ740" s="1"/>
      <c r="DK740" s="1"/>
      <c r="DL740" s="1"/>
      <c r="DM740" s="1"/>
      <c r="DN740" s="1"/>
      <c r="DO740" s="1"/>
      <c r="DP740" s="1"/>
      <c r="DQ740" s="1"/>
      <c r="DR740" s="1"/>
      <c r="DS740" s="1"/>
      <c r="DT740" s="1"/>
      <c r="DU740" s="1"/>
      <c r="DV740" s="1"/>
      <c r="DW740" s="1"/>
      <c r="DX740" s="1"/>
      <c r="DY740" s="1"/>
      <c r="DZ740" s="1"/>
      <c r="EA740" s="1"/>
      <c r="EB740" s="1"/>
      <c r="EC740" s="1"/>
      <c r="ED740" s="1"/>
      <c r="EE740" s="1"/>
      <c r="EF740" s="1"/>
      <c r="EG740" s="1"/>
      <c r="EH740" s="1"/>
      <c r="EI740" s="1"/>
      <c r="EJ740" s="1"/>
      <c r="EK740" s="1"/>
      <c r="EL740" s="1"/>
      <c r="EM740" s="1"/>
      <c r="EN740" s="1"/>
      <c r="EO740" s="1"/>
      <c r="EP740" s="1"/>
      <c r="EQ740" s="1"/>
      <c r="ER740" s="1"/>
      <c r="ES740" s="1"/>
      <c r="ET740" s="1"/>
      <c r="EU740" s="1"/>
      <c r="EV740" s="1"/>
      <c r="EW740" s="1"/>
      <c r="EX740" s="1"/>
      <c r="EY740" s="1"/>
      <c r="EZ740" s="1"/>
      <c r="FA740" s="1"/>
      <c r="FB740" s="1"/>
      <c r="FC740" s="1"/>
      <c r="FD740" s="1"/>
      <c r="FE740" s="1"/>
      <c r="FF740" s="1"/>
      <c r="FG740" s="1"/>
      <c r="FH740" s="1"/>
      <c r="FI740" s="1"/>
      <c r="FJ740" s="1"/>
      <c r="FK740" s="1"/>
      <c r="FL740" s="1"/>
      <c r="FM740" s="1"/>
      <c r="FN740" s="1"/>
    </row>
    <row r="741" spans="1:170" ht="15.75" customHeight="1">
      <c r="A741" s="1"/>
      <c r="B741" s="1"/>
      <c r="C741" s="1"/>
      <c r="D741" s="1"/>
      <c r="E741" s="1"/>
      <c r="F741" s="1"/>
      <c r="G741" s="1"/>
      <c r="H741" s="1"/>
      <c r="I741" s="1"/>
      <c r="J741" s="1"/>
      <c r="K741" s="1"/>
      <c r="L741" s="2"/>
      <c r="M741" s="2"/>
      <c r="N741" s="2"/>
      <c r="O741" s="2"/>
      <c r="P741" s="3"/>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c r="DA741" s="1"/>
      <c r="DB741" s="1"/>
      <c r="DC741" s="1"/>
      <c r="DD741" s="1"/>
      <c r="DE741" s="1"/>
      <c r="DF741" s="1"/>
      <c r="DG741" s="1"/>
      <c r="DH741" s="1"/>
      <c r="DI741" s="1"/>
      <c r="DJ741" s="1"/>
      <c r="DK741" s="1"/>
      <c r="DL741" s="1"/>
      <c r="DM741" s="1"/>
      <c r="DN741" s="1"/>
      <c r="DO741" s="1"/>
      <c r="DP741" s="1"/>
      <c r="DQ741" s="1"/>
      <c r="DR741" s="1"/>
      <c r="DS741" s="1"/>
      <c r="DT741" s="1"/>
      <c r="DU741" s="1"/>
      <c r="DV741" s="1"/>
      <c r="DW741" s="1"/>
      <c r="DX741" s="1"/>
      <c r="DY741" s="1"/>
      <c r="DZ741" s="1"/>
      <c r="EA741" s="1"/>
      <c r="EB741" s="1"/>
      <c r="EC741" s="1"/>
      <c r="ED741" s="1"/>
      <c r="EE741" s="1"/>
      <c r="EF741" s="1"/>
      <c r="EG741" s="1"/>
      <c r="EH741" s="1"/>
      <c r="EI741" s="1"/>
      <c r="EJ741" s="1"/>
      <c r="EK741" s="1"/>
      <c r="EL741" s="1"/>
      <c r="EM741" s="1"/>
      <c r="EN741" s="1"/>
      <c r="EO741" s="1"/>
      <c r="EP741" s="1"/>
      <c r="EQ741" s="1"/>
      <c r="ER741" s="1"/>
      <c r="ES741" s="1"/>
      <c r="ET741" s="1"/>
      <c r="EU741" s="1"/>
      <c r="EV741" s="1"/>
      <c r="EW741" s="1"/>
      <c r="EX741" s="1"/>
      <c r="EY741" s="1"/>
      <c r="EZ741" s="1"/>
      <c r="FA741" s="1"/>
      <c r="FB741" s="1"/>
      <c r="FC741" s="1"/>
      <c r="FD741" s="1"/>
      <c r="FE741" s="1"/>
      <c r="FF741" s="1"/>
      <c r="FG741" s="1"/>
      <c r="FH741" s="1"/>
      <c r="FI741" s="1"/>
      <c r="FJ741" s="1"/>
      <c r="FK741" s="1"/>
      <c r="FL741" s="1"/>
      <c r="FM741" s="1"/>
      <c r="FN741" s="1"/>
    </row>
    <row r="742" spans="1:170" ht="15.75" customHeight="1">
      <c r="A742" s="1"/>
      <c r="B742" s="1"/>
      <c r="C742" s="1"/>
      <c r="D742" s="1"/>
      <c r="E742" s="1"/>
      <c r="F742" s="1"/>
      <c r="G742" s="1"/>
      <c r="H742" s="1"/>
      <c r="I742" s="1"/>
      <c r="J742" s="1"/>
      <c r="K742" s="1"/>
      <c r="L742" s="2"/>
      <c r="M742" s="2"/>
      <c r="N742" s="2"/>
      <c r="O742" s="2"/>
      <c r="P742" s="3"/>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c r="DA742" s="1"/>
      <c r="DB742" s="1"/>
      <c r="DC742" s="1"/>
      <c r="DD742" s="1"/>
      <c r="DE742" s="1"/>
      <c r="DF742" s="1"/>
      <c r="DG742" s="1"/>
      <c r="DH742" s="1"/>
      <c r="DI742" s="1"/>
      <c r="DJ742" s="1"/>
      <c r="DK742" s="1"/>
      <c r="DL742" s="1"/>
      <c r="DM742" s="1"/>
      <c r="DN742" s="1"/>
      <c r="DO742" s="1"/>
      <c r="DP742" s="1"/>
      <c r="DQ742" s="1"/>
      <c r="DR742" s="1"/>
      <c r="DS742" s="1"/>
      <c r="DT742" s="1"/>
      <c r="DU742" s="1"/>
      <c r="DV742" s="1"/>
      <c r="DW742" s="1"/>
      <c r="DX742" s="1"/>
      <c r="DY742" s="1"/>
      <c r="DZ742" s="1"/>
      <c r="EA742" s="1"/>
      <c r="EB742" s="1"/>
      <c r="EC742" s="1"/>
      <c r="ED742" s="1"/>
      <c r="EE742" s="1"/>
      <c r="EF742" s="1"/>
      <c r="EG742" s="1"/>
      <c r="EH742" s="1"/>
      <c r="EI742" s="1"/>
      <c r="EJ742" s="1"/>
      <c r="EK742" s="1"/>
      <c r="EL742" s="1"/>
      <c r="EM742" s="1"/>
      <c r="EN742" s="1"/>
      <c r="EO742" s="1"/>
      <c r="EP742" s="1"/>
      <c r="EQ742" s="1"/>
      <c r="ER742" s="1"/>
      <c r="ES742" s="1"/>
      <c r="ET742" s="1"/>
      <c r="EU742" s="1"/>
      <c r="EV742" s="1"/>
      <c r="EW742" s="1"/>
      <c r="EX742" s="1"/>
      <c r="EY742" s="1"/>
      <c r="EZ742" s="1"/>
      <c r="FA742" s="1"/>
      <c r="FB742" s="1"/>
      <c r="FC742" s="1"/>
      <c r="FD742" s="1"/>
      <c r="FE742" s="1"/>
      <c r="FF742" s="1"/>
      <c r="FG742" s="1"/>
      <c r="FH742" s="1"/>
      <c r="FI742" s="1"/>
      <c r="FJ742" s="1"/>
      <c r="FK742" s="1"/>
      <c r="FL742" s="1"/>
      <c r="FM742" s="1"/>
      <c r="FN742" s="1"/>
    </row>
    <row r="743" spans="1:170" ht="15.75" customHeight="1">
      <c r="A743" s="1"/>
      <c r="B743" s="1"/>
      <c r="C743" s="1"/>
      <c r="D743" s="1"/>
      <c r="E743" s="1"/>
      <c r="F743" s="1"/>
      <c r="G743" s="1"/>
      <c r="H743" s="1"/>
      <c r="I743" s="1"/>
      <c r="J743" s="1"/>
      <c r="K743" s="1"/>
      <c r="L743" s="2"/>
      <c r="M743" s="2"/>
      <c r="N743" s="2"/>
      <c r="O743" s="2"/>
      <c r="P743" s="3"/>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c r="DA743" s="1"/>
      <c r="DB743" s="1"/>
      <c r="DC743" s="1"/>
      <c r="DD743" s="1"/>
      <c r="DE743" s="1"/>
      <c r="DF743" s="1"/>
      <c r="DG743" s="1"/>
      <c r="DH743" s="1"/>
      <c r="DI743" s="1"/>
      <c r="DJ743" s="1"/>
      <c r="DK743" s="1"/>
      <c r="DL743" s="1"/>
      <c r="DM743" s="1"/>
      <c r="DN743" s="1"/>
      <c r="DO743" s="1"/>
      <c r="DP743" s="1"/>
      <c r="DQ743" s="1"/>
      <c r="DR743" s="1"/>
      <c r="DS743" s="1"/>
      <c r="DT743" s="1"/>
      <c r="DU743" s="1"/>
      <c r="DV743" s="1"/>
      <c r="DW743" s="1"/>
      <c r="DX743" s="1"/>
      <c r="DY743" s="1"/>
      <c r="DZ743" s="1"/>
      <c r="EA743" s="1"/>
      <c r="EB743" s="1"/>
      <c r="EC743" s="1"/>
      <c r="ED743" s="1"/>
      <c r="EE743" s="1"/>
      <c r="EF743" s="1"/>
      <c r="EG743" s="1"/>
      <c r="EH743" s="1"/>
      <c r="EI743" s="1"/>
      <c r="EJ743" s="1"/>
      <c r="EK743" s="1"/>
      <c r="EL743" s="1"/>
      <c r="EM743" s="1"/>
      <c r="EN743" s="1"/>
      <c r="EO743" s="1"/>
      <c r="EP743" s="1"/>
      <c r="EQ743" s="1"/>
      <c r="ER743" s="1"/>
      <c r="ES743" s="1"/>
      <c r="ET743" s="1"/>
      <c r="EU743" s="1"/>
      <c r="EV743" s="1"/>
      <c r="EW743" s="1"/>
      <c r="EX743" s="1"/>
      <c r="EY743" s="1"/>
      <c r="EZ743" s="1"/>
      <c r="FA743" s="1"/>
      <c r="FB743" s="1"/>
      <c r="FC743" s="1"/>
      <c r="FD743" s="1"/>
      <c r="FE743" s="1"/>
      <c r="FF743" s="1"/>
      <c r="FG743" s="1"/>
      <c r="FH743" s="1"/>
      <c r="FI743" s="1"/>
      <c r="FJ743" s="1"/>
      <c r="FK743" s="1"/>
      <c r="FL743" s="1"/>
      <c r="FM743" s="1"/>
      <c r="FN743" s="1"/>
    </row>
    <row r="744" spans="1:170" ht="15.75" customHeight="1">
      <c r="A744" s="1"/>
      <c r="B744" s="1"/>
      <c r="C744" s="1"/>
      <c r="D744" s="1"/>
      <c r="E744" s="1"/>
      <c r="F744" s="1"/>
      <c r="G744" s="1"/>
      <c r="H744" s="1"/>
      <c r="I744" s="1"/>
      <c r="J744" s="1"/>
      <c r="K744" s="1"/>
      <c r="L744" s="2"/>
      <c r="M744" s="2"/>
      <c r="N744" s="2"/>
      <c r="O744" s="2"/>
      <c r="P744" s="3"/>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c r="DA744" s="1"/>
      <c r="DB744" s="1"/>
      <c r="DC744" s="1"/>
      <c r="DD744" s="1"/>
      <c r="DE744" s="1"/>
      <c r="DF744" s="1"/>
      <c r="DG744" s="1"/>
      <c r="DH744" s="1"/>
      <c r="DI744" s="1"/>
      <c r="DJ744" s="1"/>
      <c r="DK744" s="1"/>
      <c r="DL744" s="1"/>
      <c r="DM744" s="1"/>
      <c r="DN744" s="1"/>
      <c r="DO744" s="1"/>
      <c r="DP744" s="1"/>
      <c r="DQ744" s="1"/>
      <c r="DR744" s="1"/>
      <c r="DS744" s="1"/>
      <c r="DT744" s="1"/>
      <c r="DU744" s="1"/>
      <c r="DV744" s="1"/>
      <c r="DW744" s="1"/>
      <c r="DX744" s="1"/>
      <c r="DY744" s="1"/>
      <c r="DZ744" s="1"/>
      <c r="EA744" s="1"/>
      <c r="EB744" s="1"/>
      <c r="EC744" s="1"/>
      <c r="ED744" s="1"/>
      <c r="EE744" s="1"/>
      <c r="EF744" s="1"/>
      <c r="EG744" s="1"/>
      <c r="EH744" s="1"/>
      <c r="EI744" s="1"/>
      <c r="EJ744" s="1"/>
      <c r="EK744" s="1"/>
      <c r="EL744" s="1"/>
      <c r="EM744" s="1"/>
      <c r="EN744" s="1"/>
      <c r="EO744" s="1"/>
      <c r="EP744" s="1"/>
      <c r="EQ744" s="1"/>
      <c r="ER744" s="1"/>
      <c r="ES744" s="1"/>
      <c r="ET744" s="1"/>
      <c r="EU744" s="1"/>
      <c r="EV744" s="1"/>
      <c r="EW744" s="1"/>
      <c r="EX744" s="1"/>
      <c r="EY744" s="1"/>
      <c r="EZ744" s="1"/>
      <c r="FA744" s="1"/>
      <c r="FB744" s="1"/>
      <c r="FC744" s="1"/>
      <c r="FD744" s="1"/>
      <c r="FE744" s="1"/>
      <c r="FF744" s="1"/>
      <c r="FG744" s="1"/>
      <c r="FH744" s="1"/>
      <c r="FI744" s="1"/>
      <c r="FJ744" s="1"/>
      <c r="FK744" s="1"/>
      <c r="FL744" s="1"/>
      <c r="FM744" s="1"/>
      <c r="FN744" s="1"/>
    </row>
    <row r="745" spans="1:170" ht="15.75" customHeight="1">
      <c r="A745" s="1"/>
      <c r="B745" s="1"/>
      <c r="C745" s="1"/>
      <c r="D745" s="1"/>
      <c r="E745" s="1"/>
      <c r="F745" s="1"/>
      <c r="G745" s="1"/>
      <c r="H745" s="1"/>
      <c r="I745" s="1"/>
      <c r="J745" s="1"/>
      <c r="K745" s="1"/>
      <c r="L745" s="2"/>
      <c r="M745" s="2"/>
      <c r="N745" s="2"/>
      <c r="O745" s="2"/>
      <c r="P745" s="3"/>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c r="DA745" s="1"/>
      <c r="DB745" s="1"/>
      <c r="DC745" s="1"/>
      <c r="DD745" s="1"/>
      <c r="DE745" s="1"/>
      <c r="DF745" s="1"/>
      <c r="DG745" s="1"/>
      <c r="DH745" s="1"/>
      <c r="DI745" s="1"/>
      <c r="DJ745" s="1"/>
      <c r="DK745" s="1"/>
      <c r="DL745" s="1"/>
      <c r="DM745" s="1"/>
      <c r="DN745" s="1"/>
      <c r="DO745" s="1"/>
      <c r="DP745" s="1"/>
      <c r="DQ745" s="1"/>
      <c r="DR745" s="1"/>
      <c r="DS745" s="1"/>
      <c r="DT745" s="1"/>
      <c r="DU745" s="1"/>
      <c r="DV745" s="1"/>
      <c r="DW745" s="1"/>
      <c r="DX745" s="1"/>
      <c r="DY745" s="1"/>
      <c r="DZ745" s="1"/>
      <c r="EA745" s="1"/>
      <c r="EB745" s="1"/>
      <c r="EC745" s="1"/>
      <c r="ED745" s="1"/>
      <c r="EE745" s="1"/>
      <c r="EF745" s="1"/>
      <c r="EG745" s="1"/>
      <c r="EH745" s="1"/>
      <c r="EI745" s="1"/>
      <c r="EJ745" s="1"/>
      <c r="EK745" s="1"/>
      <c r="EL745" s="1"/>
      <c r="EM745" s="1"/>
      <c r="EN745" s="1"/>
      <c r="EO745" s="1"/>
      <c r="EP745" s="1"/>
      <c r="EQ745" s="1"/>
      <c r="ER745" s="1"/>
      <c r="ES745" s="1"/>
      <c r="ET745" s="1"/>
      <c r="EU745" s="1"/>
      <c r="EV745" s="1"/>
      <c r="EW745" s="1"/>
      <c r="EX745" s="1"/>
      <c r="EY745" s="1"/>
      <c r="EZ745" s="1"/>
      <c r="FA745" s="1"/>
      <c r="FB745" s="1"/>
      <c r="FC745" s="1"/>
      <c r="FD745" s="1"/>
      <c r="FE745" s="1"/>
      <c r="FF745" s="1"/>
      <c r="FG745" s="1"/>
      <c r="FH745" s="1"/>
      <c r="FI745" s="1"/>
      <c r="FJ745" s="1"/>
      <c r="FK745" s="1"/>
      <c r="FL745" s="1"/>
      <c r="FM745" s="1"/>
      <c r="FN745" s="1"/>
    </row>
    <row r="746" spans="1:170" ht="15.75" customHeight="1">
      <c r="A746" s="1"/>
      <c r="B746" s="1"/>
      <c r="C746" s="1"/>
      <c r="D746" s="1"/>
      <c r="E746" s="1"/>
      <c r="F746" s="1"/>
      <c r="G746" s="1"/>
      <c r="H746" s="1"/>
      <c r="I746" s="1"/>
      <c r="J746" s="1"/>
      <c r="K746" s="1"/>
      <c r="L746" s="2"/>
      <c r="M746" s="2"/>
      <c r="N746" s="2"/>
      <c r="O746" s="2"/>
      <c r="P746" s="3"/>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c r="DA746" s="1"/>
      <c r="DB746" s="1"/>
      <c r="DC746" s="1"/>
      <c r="DD746" s="1"/>
      <c r="DE746" s="1"/>
      <c r="DF746" s="1"/>
      <c r="DG746" s="1"/>
      <c r="DH746" s="1"/>
      <c r="DI746" s="1"/>
      <c r="DJ746" s="1"/>
      <c r="DK746" s="1"/>
      <c r="DL746" s="1"/>
      <c r="DM746" s="1"/>
      <c r="DN746" s="1"/>
      <c r="DO746" s="1"/>
      <c r="DP746" s="1"/>
      <c r="DQ746" s="1"/>
      <c r="DR746" s="1"/>
      <c r="DS746" s="1"/>
      <c r="DT746" s="1"/>
      <c r="DU746" s="1"/>
      <c r="DV746" s="1"/>
      <c r="DW746" s="1"/>
      <c r="DX746" s="1"/>
      <c r="DY746" s="1"/>
      <c r="DZ746" s="1"/>
      <c r="EA746" s="1"/>
      <c r="EB746" s="1"/>
      <c r="EC746" s="1"/>
      <c r="ED746" s="1"/>
      <c r="EE746" s="1"/>
      <c r="EF746" s="1"/>
      <c r="EG746" s="1"/>
      <c r="EH746" s="1"/>
      <c r="EI746" s="1"/>
      <c r="EJ746" s="1"/>
      <c r="EK746" s="1"/>
      <c r="EL746" s="1"/>
      <c r="EM746" s="1"/>
      <c r="EN746" s="1"/>
      <c r="EO746" s="1"/>
      <c r="EP746" s="1"/>
      <c r="EQ746" s="1"/>
      <c r="ER746" s="1"/>
      <c r="ES746" s="1"/>
      <c r="ET746" s="1"/>
      <c r="EU746" s="1"/>
      <c r="EV746" s="1"/>
      <c r="EW746" s="1"/>
      <c r="EX746" s="1"/>
      <c r="EY746" s="1"/>
      <c r="EZ746" s="1"/>
      <c r="FA746" s="1"/>
      <c r="FB746" s="1"/>
      <c r="FC746" s="1"/>
      <c r="FD746" s="1"/>
      <c r="FE746" s="1"/>
      <c r="FF746" s="1"/>
      <c r="FG746" s="1"/>
      <c r="FH746" s="1"/>
      <c r="FI746" s="1"/>
      <c r="FJ746" s="1"/>
      <c r="FK746" s="1"/>
      <c r="FL746" s="1"/>
      <c r="FM746" s="1"/>
      <c r="FN746" s="1"/>
    </row>
    <row r="747" spans="1:170" ht="15.75" customHeight="1">
      <c r="A747" s="1"/>
      <c r="B747" s="1"/>
      <c r="C747" s="1"/>
      <c r="D747" s="1"/>
      <c r="E747" s="1"/>
      <c r="F747" s="1"/>
      <c r="G747" s="1"/>
      <c r="H747" s="1"/>
      <c r="I747" s="1"/>
      <c r="J747" s="1"/>
      <c r="K747" s="1"/>
      <c r="L747" s="2"/>
      <c r="M747" s="2"/>
      <c r="N747" s="2"/>
      <c r="O747" s="2"/>
      <c r="P747" s="3"/>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c r="CX747" s="1"/>
      <c r="CY747" s="1"/>
      <c r="CZ747" s="1"/>
      <c r="DA747" s="1"/>
      <c r="DB747" s="1"/>
      <c r="DC747" s="1"/>
      <c r="DD747" s="1"/>
      <c r="DE747" s="1"/>
      <c r="DF747" s="1"/>
      <c r="DG747" s="1"/>
      <c r="DH747" s="1"/>
      <c r="DI747" s="1"/>
      <c r="DJ747" s="1"/>
      <c r="DK747" s="1"/>
      <c r="DL747" s="1"/>
      <c r="DM747" s="1"/>
      <c r="DN747" s="1"/>
      <c r="DO747" s="1"/>
      <c r="DP747" s="1"/>
      <c r="DQ747" s="1"/>
      <c r="DR747" s="1"/>
      <c r="DS747" s="1"/>
      <c r="DT747" s="1"/>
      <c r="DU747" s="1"/>
      <c r="DV747" s="1"/>
      <c r="DW747" s="1"/>
      <c r="DX747" s="1"/>
      <c r="DY747" s="1"/>
      <c r="DZ747" s="1"/>
      <c r="EA747" s="1"/>
      <c r="EB747" s="1"/>
      <c r="EC747" s="1"/>
      <c r="ED747" s="1"/>
      <c r="EE747" s="1"/>
      <c r="EF747" s="1"/>
      <c r="EG747" s="1"/>
      <c r="EH747" s="1"/>
      <c r="EI747" s="1"/>
      <c r="EJ747" s="1"/>
      <c r="EK747" s="1"/>
      <c r="EL747" s="1"/>
      <c r="EM747" s="1"/>
      <c r="EN747" s="1"/>
      <c r="EO747" s="1"/>
      <c r="EP747" s="1"/>
      <c r="EQ747" s="1"/>
      <c r="ER747" s="1"/>
      <c r="ES747" s="1"/>
      <c r="ET747" s="1"/>
      <c r="EU747" s="1"/>
      <c r="EV747" s="1"/>
      <c r="EW747" s="1"/>
      <c r="EX747" s="1"/>
      <c r="EY747" s="1"/>
      <c r="EZ747" s="1"/>
      <c r="FA747" s="1"/>
      <c r="FB747" s="1"/>
      <c r="FC747" s="1"/>
      <c r="FD747" s="1"/>
      <c r="FE747" s="1"/>
      <c r="FF747" s="1"/>
      <c r="FG747" s="1"/>
      <c r="FH747" s="1"/>
      <c r="FI747" s="1"/>
      <c r="FJ747" s="1"/>
      <c r="FK747" s="1"/>
      <c r="FL747" s="1"/>
      <c r="FM747" s="1"/>
      <c r="FN747" s="1"/>
    </row>
    <row r="748" spans="1:170" ht="15.75" customHeight="1">
      <c r="A748" s="1"/>
      <c r="B748" s="1"/>
      <c r="C748" s="1"/>
      <c r="D748" s="1"/>
      <c r="E748" s="1"/>
      <c r="F748" s="1"/>
      <c r="G748" s="1"/>
      <c r="H748" s="1"/>
      <c r="I748" s="1"/>
      <c r="J748" s="1"/>
      <c r="K748" s="1"/>
      <c r="L748" s="2"/>
      <c r="M748" s="2"/>
      <c r="N748" s="2"/>
      <c r="O748" s="2"/>
      <c r="P748" s="3"/>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c r="DA748" s="1"/>
      <c r="DB748" s="1"/>
      <c r="DC748" s="1"/>
      <c r="DD748" s="1"/>
      <c r="DE748" s="1"/>
      <c r="DF748" s="1"/>
      <c r="DG748" s="1"/>
      <c r="DH748" s="1"/>
      <c r="DI748" s="1"/>
      <c r="DJ748" s="1"/>
      <c r="DK748" s="1"/>
      <c r="DL748" s="1"/>
      <c r="DM748" s="1"/>
      <c r="DN748" s="1"/>
      <c r="DO748" s="1"/>
      <c r="DP748" s="1"/>
      <c r="DQ748" s="1"/>
      <c r="DR748" s="1"/>
      <c r="DS748" s="1"/>
      <c r="DT748" s="1"/>
      <c r="DU748" s="1"/>
      <c r="DV748" s="1"/>
      <c r="DW748" s="1"/>
      <c r="DX748" s="1"/>
      <c r="DY748" s="1"/>
      <c r="DZ748" s="1"/>
      <c r="EA748" s="1"/>
      <c r="EB748" s="1"/>
      <c r="EC748" s="1"/>
      <c r="ED748" s="1"/>
      <c r="EE748" s="1"/>
      <c r="EF748" s="1"/>
      <c r="EG748" s="1"/>
      <c r="EH748" s="1"/>
      <c r="EI748" s="1"/>
      <c r="EJ748" s="1"/>
      <c r="EK748" s="1"/>
      <c r="EL748" s="1"/>
      <c r="EM748" s="1"/>
      <c r="EN748" s="1"/>
      <c r="EO748" s="1"/>
      <c r="EP748" s="1"/>
      <c r="EQ748" s="1"/>
      <c r="ER748" s="1"/>
      <c r="ES748" s="1"/>
      <c r="ET748" s="1"/>
      <c r="EU748" s="1"/>
      <c r="EV748" s="1"/>
      <c r="EW748" s="1"/>
      <c r="EX748" s="1"/>
      <c r="EY748" s="1"/>
      <c r="EZ748" s="1"/>
      <c r="FA748" s="1"/>
      <c r="FB748" s="1"/>
      <c r="FC748" s="1"/>
      <c r="FD748" s="1"/>
      <c r="FE748" s="1"/>
      <c r="FF748" s="1"/>
      <c r="FG748" s="1"/>
      <c r="FH748" s="1"/>
      <c r="FI748" s="1"/>
      <c r="FJ748" s="1"/>
      <c r="FK748" s="1"/>
      <c r="FL748" s="1"/>
      <c r="FM748" s="1"/>
      <c r="FN748" s="1"/>
    </row>
    <row r="749" spans="1:170" ht="15.75" customHeight="1">
      <c r="A749" s="1"/>
      <c r="B749" s="1"/>
      <c r="C749" s="1"/>
      <c r="D749" s="1"/>
      <c r="E749" s="1"/>
      <c r="F749" s="1"/>
      <c r="G749" s="1"/>
      <c r="H749" s="1"/>
      <c r="I749" s="1"/>
      <c r="J749" s="1"/>
      <c r="K749" s="1"/>
      <c r="L749" s="2"/>
      <c r="M749" s="2"/>
      <c r="N749" s="2"/>
      <c r="O749" s="2"/>
      <c r="P749" s="3"/>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c r="CX749" s="1"/>
      <c r="CY749" s="1"/>
      <c r="CZ749" s="1"/>
      <c r="DA749" s="1"/>
      <c r="DB749" s="1"/>
      <c r="DC749" s="1"/>
      <c r="DD749" s="1"/>
      <c r="DE749" s="1"/>
      <c r="DF749" s="1"/>
      <c r="DG749" s="1"/>
      <c r="DH749" s="1"/>
      <c r="DI749" s="1"/>
      <c r="DJ749" s="1"/>
      <c r="DK749" s="1"/>
      <c r="DL749" s="1"/>
      <c r="DM749" s="1"/>
      <c r="DN749" s="1"/>
      <c r="DO749" s="1"/>
      <c r="DP749" s="1"/>
      <c r="DQ749" s="1"/>
      <c r="DR749" s="1"/>
      <c r="DS749" s="1"/>
      <c r="DT749" s="1"/>
      <c r="DU749" s="1"/>
      <c r="DV749" s="1"/>
      <c r="DW749" s="1"/>
      <c r="DX749" s="1"/>
      <c r="DY749" s="1"/>
      <c r="DZ749" s="1"/>
      <c r="EA749" s="1"/>
      <c r="EB749" s="1"/>
      <c r="EC749" s="1"/>
      <c r="ED749" s="1"/>
      <c r="EE749" s="1"/>
      <c r="EF749" s="1"/>
      <c r="EG749" s="1"/>
      <c r="EH749" s="1"/>
      <c r="EI749" s="1"/>
      <c r="EJ749" s="1"/>
      <c r="EK749" s="1"/>
      <c r="EL749" s="1"/>
      <c r="EM749" s="1"/>
      <c r="EN749" s="1"/>
      <c r="EO749" s="1"/>
      <c r="EP749" s="1"/>
      <c r="EQ749" s="1"/>
      <c r="ER749" s="1"/>
      <c r="ES749" s="1"/>
      <c r="ET749" s="1"/>
      <c r="EU749" s="1"/>
      <c r="EV749" s="1"/>
      <c r="EW749" s="1"/>
      <c r="EX749" s="1"/>
      <c r="EY749" s="1"/>
      <c r="EZ749" s="1"/>
      <c r="FA749" s="1"/>
      <c r="FB749" s="1"/>
      <c r="FC749" s="1"/>
      <c r="FD749" s="1"/>
      <c r="FE749" s="1"/>
      <c r="FF749" s="1"/>
      <c r="FG749" s="1"/>
      <c r="FH749" s="1"/>
      <c r="FI749" s="1"/>
      <c r="FJ749" s="1"/>
      <c r="FK749" s="1"/>
      <c r="FL749" s="1"/>
      <c r="FM749" s="1"/>
      <c r="FN749" s="1"/>
    </row>
    <row r="750" spans="1:170" ht="15.75" customHeight="1">
      <c r="A750" s="1"/>
      <c r="B750" s="1"/>
      <c r="C750" s="1"/>
      <c r="D750" s="1"/>
      <c r="E750" s="1"/>
      <c r="F750" s="1"/>
      <c r="G750" s="1"/>
      <c r="H750" s="1"/>
      <c r="I750" s="1"/>
      <c r="J750" s="1"/>
      <c r="K750" s="1"/>
      <c r="L750" s="2"/>
      <c r="M750" s="2"/>
      <c r="N750" s="2"/>
      <c r="O750" s="2"/>
      <c r="P750" s="3"/>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c r="CX750" s="1"/>
      <c r="CY750" s="1"/>
      <c r="CZ750" s="1"/>
      <c r="DA750" s="1"/>
      <c r="DB750" s="1"/>
      <c r="DC750" s="1"/>
      <c r="DD750" s="1"/>
      <c r="DE750" s="1"/>
      <c r="DF750" s="1"/>
      <c r="DG750" s="1"/>
      <c r="DH750" s="1"/>
      <c r="DI750" s="1"/>
      <c r="DJ750" s="1"/>
      <c r="DK750" s="1"/>
      <c r="DL750" s="1"/>
      <c r="DM750" s="1"/>
      <c r="DN750" s="1"/>
      <c r="DO750" s="1"/>
      <c r="DP750" s="1"/>
      <c r="DQ750" s="1"/>
      <c r="DR750" s="1"/>
      <c r="DS750" s="1"/>
      <c r="DT750" s="1"/>
      <c r="DU750" s="1"/>
      <c r="DV750" s="1"/>
      <c r="DW750" s="1"/>
      <c r="DX750" s="1"/>
      <c r="DY750" s="1"/>
      <c r="DZ750" s="1"/>
      <c r="EA750" s="1"/>
      <c r="EB750" s="1"/>
      <c r="EC750" s="1"/>
      <c r="ED750" s="1"/>
      <c r="EE750" s="1"/>
      <c r="EF750" s="1"/>
      <c r="EG750" s="1"/>
      <c r="EH750" s="1"/>
      <c r="EI750" s="1"/>
      <c r="EJ750" s="1"/>
      <c r="EK750" s="1"/>
      <c r="EL750" s="1"/>
      <c r="EM750" s="1"/>
      <c r="EN750" s="1"/>
      <c r="EO750" s="1"/>
      <c r="EP750" s="1"/>
      <c r="EQ750" s="1"/>
      <c r="ER750" s="1"/>
      <c r="ES750" s="1"/>
      <c r="ET750" s="1"/>
      <c r="EU750" s="1"/>
      <c r="EV750" s="1"/>
      <c r="EW750" s="1"/>
      <c r="EX750" s="1"/>
      <c r="EY750" s="1"/>
      <c r="EZ750" s="1"/>
      <c r="FA750" s="1"/>
      <c r="FB750" s="1"/>
      <c r="FC750" s="1"/>
      <c r="FD750" s="1"/>
      <c r="FE750" s="1"/>
      <c r="FF750" s="1"/>
      <c r="FG750" s="1"/>
      <c r="FH750" s="1"/>
      <c r="FI750" s="1"/>
      <c r="FJ750" s="1"/>
      <c r="FK750" s="1"/>
      <c r="FL750" s="1"/>
      <c r="FM750" s="1"/>
      <c r="FN750" s="1"/>
    </row>
    <row r="751" spans="1:170" ht="15.75" customHeight="1">
      <c r="A751" s="1"/>
      <c r="B751" s="1"/>
      <c r="C751" s="1"/>
      <c r="D751" s="1"/>
      <c r="E751" s="1"/>
      <c r="F751" s="1"/>
      <c r="G751" s="1"/>
      <c r="H751" s="1"/>
      <c r="I751" s="1"/>
      <c r="J751" s="1"/>
      <c r="K751" s="1"/>
      <c r="L751" s="2"/>
      <c r="M751" s="2"/>
      <c r="N751" s="2"/>
      <c r="O751" s="2"/>
      <c r="P751" s="3"/>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c r="DA751" s="1"/>
      <c r="DB751" s="1"/>
      <c r="DC751" s="1"/>
      <c r="DD751" s="1"/>
      <c r="DE751" s="1"/>
      <c r="DF751" s="1"/>
      <c r="DG751" s="1"/>
      <c r="DH751" s="1"/>
      <c r="DI751" s="1"/>
      <c r="DJ751" s="1"/>
      <c r="DK751" s="1"/>
      <c r="DL751" s="1"/>
      <c r="DM751" s="1"/>
      <c r="DN751" s="1"/>
      <c r="DO751" s="1"/>
      <c r="DP751" s="1"/>
      <c r="DQ751" s="1"/>
      <c r="DR751" s="1"/>
      <c r="DS751" s="1"/>
      <c r="DT751" s="1"/>
      <c r="DU751" s="1"/>
      <c r="DV751" s="1"/>
      <c r="DW751" s="1"/>
      <c r="DX751" s="1"/>
      <c r="DY751" s="1"/>
      <c r="DZ751" s="1"/>
      <c r="EA751" s="1"/>
      <c r="EB751" s="1"/>
      <c r="EC751" s="1"/>
      <c r="ED751" s="1"/>
      <c r="EE751" s="1"/>
      <c r="EF751" s="1"/>
      <c r="EG751" s="1"/>
      <c r="EH751" s="1"/>
      <c r="EI751" s="1"/>
      <c r="EJ751" s="1"/>
      <c r="EK751" s="1"/>
      <c r="EL751" s="1"/>
      <c r="EM751" s="1"/>
      <c r="EN751" s="1"/>
      <c r="EO751" s="1"/>
      <c r="EP751" s="1"/>
      <c r="EQ751" s="1"/>
      <c r="ER751" s="1"/>
      <c r="ES751" s="1"/>
      <c r="ET751" s="1"/>
      <c r="EU751" s="1"/>
      <c r="EV751" s="1"/>
      <c r="EW751" s="1"/>
      <c r="EX751" s="1"/>
      <c r="EY751" s="1"/>
      <c r="EZ751" s="1"/>
      <c r="FA751" s="1"/>
      <c r="FB751" s="1"/>
      <c r="FC751" s="1"/>
      <c r="FD751" s="1"/>
      <c r="FE751" s="1"/>
      <c r="FF751" s="1"/>
      <c r="FG751" s="1"/>
      <c r="FH751" s="1"/>
      <c r="FI751" s="1"/>
      <c r="FJ751" s="1"/>
      <c r="FK751" s="1"/>
      <c r="FL751" s="1"/>
      <c r="FM751" s="1"/>
      <c r="FN751" s="1"/>
    </row>
    <row r="752" spans="1:170" ht="15.75" customHeight="1">
      <c r="A752" s="1"/>
      <c r="B752" s="1"/>
      <c r="C752" s="1"/>
      <c r="D752" s="1"/>
      <c r="E752" s="1"/>
      <c r="F752" s="1"/>
      <c r="G752" s="1"/>
      <c r="H752" s="1"/>
      <c r="I752" s="1"/>
      <c r="J752" s="1"/>
      <c r="K752" s="1"/>
      <c r="L752" s="2"/>
      <c r="M752" s="2"/>
      <c r="N752" s="2"/>
      <c r="O752" s="2"/>
      <c r="P752" s="3"/>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c r="CX752" s="1"/>
      <c r="CY752" s="1"/>
      <c r="CZ752" s="1"/>
      <c r="DA752" s="1"/>
      <c r="DB752" s="1"/>
      <c r="DC752" s="1"/>
      <c r="DD752" s="1"/>
      <c r="DE752" s="1"/>
      <c r="DF752" s="1"/>
      <c r="DG752" s="1"/>
      <c r="DH752" s="1"/>
      <c r="DI752" s="1"/>
      <c r="DJ752" s="1"/>
      <c r="DK752" s="1"/>
      <c r="DL752" s="1"/>
      <c r="DM752" s="1"/>
      <c r="DN752" s="1"/>
      <c r="DO752" s="1"/>
      <c r="DP752" s="1"/>
      <c r="DQ752" s="1"/>
      <c r="DR752" s="1"/>
      <c r="DS752" s="1"/>
      <c r="DT752" s="1"/>
      <c r="DU752" s="1"/>
      <c r="DV752" s="1"/>
      <c r="DW752" s="1"/>
      <c r="DX752" s="1"/>
      <c r="DY752" s="1"/>
      <c r="DZ752" s="1"/>
      <c r="EA752" s="1"/>
      <c r="EB752" s="1"/>
      <c r="EC752" s="1"/>
      <c r="ED752" s="1"/>
      <c r="EE752" s="1"/>
      <c r="EF752" s="1"/>
      <c r="EG752" s="1"/>
      <c r="EH752" s="1"/>
      <c r="EI752" s="1"/>
      <c r="EJ752" s="1"/>
      <c r="EK752" s="1"/>
      <c r="EL752" s="1"/>
      <c r="EM752" s="1"/>
      <c r="EN752" s="1"/>
      <c r="EO752" s="1"/>
      <c r="EP752" s="1"/>
      <c r="EQ752" s="1"/>
      <c r="ER752" s="1"/>
      <c r="ES752" s="1"/>
      <c r="ET752" s="1"/>
      <c r="EU752" s="1"/>
      <c r="EV752" s="1"/>
      <c r="EW752" s="1"/>
      <c r="EX752" s="1"/>
      <c r="EY752" s="1"/>
      <c r="EZ752" s="1"/>
      <c r="FA752" s="1"/>
      <c r="FB752" s="1"/>
      <c r="FC752" s="1"/>
      <c r="FD752" s="1"/>
      <c r="FE752" s="1"/>
      <c r="FF752" s="1"/>
      <c r="FG752" s="1"/>
      <c r="FH752" s="1"/>
      <c r="FI752" s="1"/>
      <c r="FJ752" s="1"/>
      <c r="FK752" s="1"/>
      <c r="FL752" s="1"/>
      <c r="FM752" s="1"/>
      <c r="FN752" s="1"/>
    </row>
    <row r="753" spans="1:170" ht="15.75" customHeight="1">
      <c r="A753" s="1"/>
      <c r="B753" s="1"/>
      <c r="C753" s="1"/>
      <c r="D753" s="1"/>
      <c r="E753" s="1"/>
      <c r="F753" s="1"/>
      <c r="G753" s="1"/>
      <c r="H753" s="1"/>
      <c r="I753" s="1"/>
      <c r="J753" s="1"/>
      <c r="K753" s="1"/>
      <c r="L753" s="2"/>
      <c r="M753" s="2"/>
      <c r="N753" s="2"/>
      <c r="O753" s="2"/>
      <c r="P753" s="3"/>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c r="CX753" s="1"/>
      <c r="CY753" s="1"/>
      <c r="CZ753" s="1"/>
      <c r="DA753" s="1"/>
      <c r="DB753" s="1"/>
      <c r="DC753" s="1"/>
      <c r="DD753" s="1"/>
      <c r="DE753" s="1"/>
      <c r="DF753" s="1"/>
      <c r="DG753" s="1"/>
      <c r="DH753" s="1"/>
      <c r="DI753" s="1"/>
      <c r="DJ753" s="1"/>
      <c r="DK753" s="1"/>
      <c r="DL753" s="1"/>
      <c r="DM753" s="1"/>
      <c r="DN753" s="1"/>
      <c r="DO753" s="1"/>
      <c r="DP753" s="1"/>
      <c r="DQ753" s="1"/>
      <c r="DR753" s="1"/>
      <c r="DS753" s="1"/>
      <c r="DT753" s="1"/>
      <c r="DU753" s="1"/>
      <c r="DV753" s="1"/>
      <c r="DW753" s="1"/>
      <c r="DX753" s="1"/>
      <c r="DY753" s="1"/>
      <c r="DZ753" s="1"/>
      <c r="EA753" s="1"/>
      <c r="EB753" s="1"/>
      <c r="EC753" s="1"/>
      <c r="ED753" s="1"/>
      <c r="EE753" s="1"/>
      <c r="EF753" s="1"/>
      <c r="EG753" s="1"/>
      <c r="EH753" s="1"/>
      <c r="EI753" s="1"/>
      <c r="EJ753" s="1"/>
      <c r="EK753" s="1"/>
      <c r="EL753" s="1"/>
      <c r="EM753" s="1"/>
      <c r="EN753" s="1"/>
      <c r="EO753" s="1"/>
      <c r="EP753" s="1"/>
      <c r="EQ753" s="1"/>
      <c r="ER753" s="1"/>
      <c r="ES753" s="1"/>
      <c r="ET753" s="1"/>
      <c r="EU753" s="1"/>
      <c r="EV753" s="1"/>
      <c r="EW753" s="1"/>
      <c r="EX753" s="1"/>
      <c r="EY753" s="1"/>
      <c r="EZ753" s="1"/>
      <c r="FA753" s="1"/>
      <c r="FB753" s="1"/>
      <c r="FC753" s="1"/>
      <c r="FD753" s="1"/>
      <c r="FE753" s="1"/>
      <c r="FF753" s="1"/>
      <c r="FG753" s="1"/>
      <c r="FH753" s="1"/>
      <c r="FI753" s="1"/>
      <c r="FJ753" s="1"/>
      <c r="FK753" s="1"/>
      <c r="FL753" s="1"/>
      <c r="FM753" s="1"/>
      <c r="FN753" s="1"/>
    </row>
    <row r="754" spans="1:170" ht="15.75" customHeight="1">
      <c r="A754" s="1"/>
      <c r="B754" s="1"/>
      <c r="C754" s="1"/>
      <c r="D754" s="1"/>
      <c r="E754" s="1"/>
      <c r="F754" s="1"/>
      <c r="G754" s="1"/>
      <c r="H754" s="1"/>
      <c r="I754" s="1"/>
      <c r="J754" s="1"/>
      <c r="K754" s="1"/>
      <c r="L754" s="2"/>
      <c r="M754" s="2"/>
      <c r="N754" s="2"/>
      <c r="O754" s="2"/>
      <c r="P754" s="3"/>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c r="DH754" s="1"/>
      <c r="DI754" s="1"/>
      <c r="DJ754" s="1"/>
      <c r="DK754" s="1"/>
      <c r="DL754" s="1"/>
      <c r="DM754" s="1"/>
      <c r="DN754" s="1"/>
      <c r="DO754" s="1"/>
      <c r="DP754" s="1"/>
      <c r="DQ754" s="1"/>
      <c r="DR754" s="1"/>
      <c r="DS754" s="1"/>
      <c r="DT754" s="1"/>
      <c r="DU754" s="1"/>
      <c r="DV754" s="1"/>
      <c r="DW754" s="1"/>
      <c r="DX754" s="1"/>
      <c r="DY754" s="1"/>
      <c r="DZ754" s="1"/>
      <c r="EA754" s="1"/>
      <c r="EB754" s="1"/>
      <c r="EC754" s="1"/>
      <c r="ED754" s="1"/>
      <c r="EE754" s="1"/>
      <c r="EF754" s="1"/>
      <c r="EG754" s="1"/>
      <c r="EH754" s="1"/>
      <c r="EI754" s="1"/>
      <c r="EJ754" s="1"/>
      <c r="EK754" s="1"/>
      <c r="EL754" s="1"/>
      <c r="EM754" s="1"/>
      <c r="EN754" s="1"/>
      <c r="EO754" s="1"/>
      <c r="EP754" s="1"/>
      <c r="EQ754" s="1"/>
      <c r="ER754" s="1"/>
      <c r="ES754" s="1"/>
      <c r="ET754" s="1"/>
      <c r="EU754" s="1"/>
      <c r="EV754" s="1"/>
      <c r="EW754" s="1"/>
      <c r="EX754" s="1"/>
      <c r="EY754" s="1"/>
      <c r="EZ754" s="1"/>
      <c r="FA754" s="1"/>
      <c r="FB754" s="1"/>
      <c r="FC754" s="1"/>
      <c r="FD754" s="1"/>
      <c r="FE754" s="1"/>
      <c r="FF754" s="1"/>
      <c r="FG754" s="1"/>
      <c r="FH754" s="1"/>
      <c r="FI754" s="1"/>
      <c r="FJ754" s="1"/>
      <c r="FK754" s="1"/>
      <c r="FL754" s="1"/>
      <c r="FM754" s="1"/>
      <c r="FN754" s="1"/>
    </row>
    <row r="755" spans="1:170" ht="15.75" customHeight="1">
      <c r="A755" s="1"/>
      <c r="B755" s="1"/>
      <c r="C755" s="1"/>
      <c r="D755" s="1"/>
      <c r="E755" s="1"/>
      <c r="F755" s="1"/>
      <c r="G755" s="1"/>
      <c r="H755" s="1"/>
      <c r="I755" s="1"/>
      <c r="J755" s="1"/>
      <c r="K755" s="1"/>
      <c r="L755" s="2"/>
      <c r="M755" s="2"/>
      <c r="N755" s="2"/>
      <c r="O755" s="2"/>
      <c r="P755" s="3"/>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c r="DA755" s="1"/>
      <c r="DB755" s="1"/>
      <c r="DC755" s="1"/>
      <c r="DD755" s="1"/>
      <c r="DE755" s="1"/>
      <c r="DF755" s="1"/>
      <c r="DG755" s="1"/>
      <c r="DH755" s="1"/>
      <c r="DI755" s="1"/>
      <c r="DJ755" s="1"/>
      <c r="DK755" s="1"/>
      <c r="DL755" s="1"/>
      <c r="DM755" s="1"/>
      <c r="DN755" s="1"/>
      <c r="DO755" s="1"/>
      <c r="DP755" s="1"/>
      <c r="DQ755" s="1"/>
      <c r="DR755" s="1"/>
      <c r="DS755" s="1"/>
      <c r="DT755" s="1"/>
      <c r="DU755" s="1"/>
      <c r="DV755" s="1"/>
      <c r="DW755" s="1"/>
      <c r="DX755" s="1"/>
      <c r="DY755" s="1"/>
      <c r="DZ755" s="1"/>
      <c r="EA755" s="1"/>
      <c r="EB755" s="1"/>
      <c r="EC755" s="1"/>
      <c r="ED755" s="1"/>
      <c r="EE755" s="1"/>
      <c r="EF755" s="1"/>
      <c r="EG755" s="1"/>
      <c r="EH755" s="1"/>
      <c r="EI755" s="1"/>
      <c r="EJ755" s="1"/>
      <c r="EK755" s="1"/>
      <c r="EL755" s="1"/>
      <c r="EM755" s="1"/>
      <c r="EN755" s="1"/>
      <c r="EO755" s="1"/>
      <c r="EP755" s="1"/>
      <c r="EQ755" s="1"/>
      <c r="ER755" s="1"/>
      <c r="ES755" s="1"/>
      <c r="ET755" s="1"/>
      <c r="EU755" s="1"/>
      <c r="EV755" s="1"/>
      <c r="EW755" s="1"/>
      <c r="EX755" s="1"/>
      <c r="EY755" s="1"/>
      <c r="EZ755" s="1"/>
      <c r="FA755" s="1"/>
      <c r="FB755" s="1"/>
      <c r="FC755" s="1"/>
      <c r="FD755" s="1"/>
      <c r="FE755" s="1"/>
      <c r="FF755" s="1"/>
      <c r="FG755" s="1"/>
      <c r="FH755" s="1"/>
      <c r="FI755" s="1"/>
      <c r="FJ755" s="1"/>
      <c r="FK755" s="1"/>
      <c r="FL755" s="1"/>
      <c r="FM755" s="1"/>
      <c r="FN755" s="1"/>
    </row>
    <row r="756" spans="1:170" ht="15.75" customHeight="1">
      <c r="A756" s="1"/>
      <c r="B756" s="1"/>
      <c r="C756" s="1"/>
      <c r="D756" s="1"/>
      <c r="E756" s="1"/>
      <c r="F756" s="1"/>
      <c r="G756" s="1"/>
      <c r="H756" s="1"/>
      <c r="I756" s="1"/>
      <c r="J756" s="1"/>
      <c r="K756" s="1"/>
      <c r="L756" s="2"/>
      <c r="M756" s="2"/>
      <c r="N756" s="2"/>
      <c r="O756" s="2"/>
      <c r="P756" s="3"/>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c r="CX756" s="1"/>
      <c r="CY756" s="1"/>
      <c r="CZ756" s="1"/>
      <c r="DA756" s="1"/>
      <c r="DB756" s="1"/>
      <c r="DC756" s="1"/>
      <c r="DD756" s="1"/>
      <c r="DE756" s="1"/>
      <c r="DF756" s="1"/>
      <c r="DG756" s="1"/>
      <c r="DH756" s="1"/>
      <c r="DI756" s="1"/>
      <c r="DJ756" s="1"/>
      <c r="DK756" s="1"/>
      <c r="DL756" s="1"/>
      <c r="DM756" s="1"/>
      <c r="DN756" s="1"/>
      <c r="DO756" s="1"/>
      <c r="DP756" s="1"/>
      <c r="DQ756" s="1"/>
      <c r="DR756" s="1"/>
      <c r="DS756" s="1"/>
      <c r="DT756" s="1"/>
      <c r="DU756" s="1"/>
      <c r="DV756" s="1"/>
      <c r="DW756" s="1"/>
      <c r="DX756" s="1"/>
      <c r="DY756" s="1"/>
      <c r="DZ756" s="1"/>
      <c r="EA756" s="1"/>
      <c r="EB756" s="1"/>
      <c r="EC756" s="1"/>
      <c r="ED756" s="1"/>
      <c r="EE756" s="1"/>
      <c r="EF756" s="1"/>
      <c r="EG756" s="1"/>
      <c r="EH756" s="1"/>
      <c r="EI756" s="1"/>
      <c r="EJ756" s="1"/>
      <c r="EK756" s="1"/>
      <c r="EL756" s="1"/>
      <c r="EM756" s="1"/>
      <c r="EN756" s="1"/>
      <c r="EO756" s="1"/>
      <c r="EP756" s="1"/>
      <c r="EQ756" s="1"/>
      <c r="ER756" s="1"/>
      <c r="ES756" s="1"/>
      <c r="ET756" s="1"/>
      <c r="EU756" s="1"/>
      <c r="EV756" s="1"/>
      <c r="EW756" s="1"/>
      <c r="EX756" s="1"/>
      <c r="EY756" s="1"/>
      <c r="EZ756" s="1"/>
      <c r="FA756" s="1"/>
      <c r="FB756" s="1"/>
      <c r="FC756" s="1"/>
      <c r="FD756" s="1"/>
      <c r="FE756" s="1"/>
      <c r="FF756" s="1"/>
      <c r="FG756" s="1"/>
      <c r="FH756" s="1"/>
      <c r="FI756" s="1"/>
      <c r="FJ756" s="1"/>
      <c r="FK756" s="1"/>
      <c r="FL756" s="1"/>
      <c r="FM756" s="1"/>
      <c r="FN756" s="1"/>
    </row>
    <row r="757" spans="1:170" ht="15.75" customHeight="1">
      <c r="A757" s="1"/>
      <c r="B757" s="1"/>
      <c r="C757" s="1"/>
      <c r="D757" s="1"/>
      <c r="E757" s="1"/>
      <c r="F757" s="1"/>
      <c r="G757" s="1"/>
      <c r="H757" s="1"/>
      <c r="I757" s="1"/>
      <c r="J757" s="1"/>
      <c r="K757" s="1"/>
      <c r="L757" s="2"/>
      <c r="M757" s="2"/>
      <c r="N757" s="2"/>
      <c r="O757" s="2"/>
      <c r="P757" s="3"/>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c r="CX757" s="1"/>
      <c r="CY757" s="1"/>
      <c r="CZ757" s="1"/>
      <c r="DA757" s="1"/>
      <c r="DB757" s="1"/>
      <c r="DC757" s="1"/>
      <c r="DD757" s="1"/>
      <c r="DE757" s="1"/>
      <c r="DF757" s="1"/>
      <c r="DG757" s="1"/>
      <c r="DH757" s="1"/>
      <c r="DI757" s="1"/>
      <c r="DJ757" s="1"/>
      <c r="DK757" s="1"/>
      <c r="DL757" s="1"/>
      <c r="DM757" s="1"/>
      <c r="DN757" s="1"/>
      <c r="DO757" s="1"/>
      <c r="DP757" s="1"/>
      <c r="DQ757" s="1"/>
      <c r="DR757" s="1"/>
      <c r="DS757" s="1"/>
      <c r="DT757" s="1"/>
      <c r="DU757" s="1"/>
      <c r="DV757" s="1"/>
      <c r="DW757" s="1"/>
      <c r="DX757" s="1"/>
      <c r="DY757" s="1"/>
      <c r="DZ757" s="1"/>
      <c r="EA757" s="1"/>
      <c r="EB757" s="1"/>
      <c r="EC757" s="1"/>
      <c r="ED757" s="1"/>
      <c r="EE757" s="1"/>
      <c r="EF757" s="1"/>
      <c r="EG757" s="1"/>
      <c r="EH757" s="1"/>
      <c r="EI757" s="1"/>
      <c r="EJ757" s="1"/>
      <c r="EK757" s="1"/>
      <c r="EL757" s="1"/>
      <c r="EM757" s="1"/>
      <c r="EN757" s="1"/>
      <c r="EO757" s="1"/>
      <c r="EP757" s="1"/>
      <c r="EQ757" s="1"/>
      <c r="ER757" s="1"/>
      <c r="ES757" s="1"/>
      <c r="ET757" s="1"/>
      <c r="EU757" s="1"/>
      <c r="EV757" s="1"/>
      <c r="EW757" s="1"/>
      <c r="EX757" s="1"/>
      <c r="EY757" s="1"/>
      <c r="EZ757" s="1"/>
      <c r="FA757" s="1"/>
      <c r="FB757" s="1"/>
      <c r="FC757" s="1"/>
      <c r="FD757" s="1"/>
      <c r="FE757" s="1"/>
      <c r="FF757" s="1"/>
      <c r="FG757" s="1"/>
      <c r="FH757" s="1"/>
      <c r="FI757" s="1"/>
      <c r="FJ757" s="1"/>
      <c r="FK757" s="1"/>
      <c r="FL757" s="1"/>
      <c r="FM757" s="1"/>
      <c r="FN757" s="1"/>
    </row>
    <row r="758" spans="1:170" ht="15.75" customHeight="1">
      <c r="A758" s="1"/>
      <c r="B758" s="1"/>
      <c r="C758" s="1"/>
      <c r="D758" s="1"/>
      <c r="E758" s="1"/>
      <c r="F758" s="1"/>
      <c r="G758" s="1"/>
      <c r="H758" s="1"/>
      <c r="I758" s="1"/>
      <c r="J758" s="1"/>
      <c r="K758" s="1"/>
      <c r="L758" s="2"/>
      <c r="M758" s="2"/>
      <c r="N758" s="2"/>
      <c r="O758" s="2"/>
      <c r="P758" s="3"/>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c r="CX758" s="1"/>
      <c r="CY758" s="1"/>
      <c r="CZ758" s="1"/>
      <c r="DA758" s="1"/>
      <c r="DB758" s="1"/>
      <c r="DC758" s="1"/>
      <c r="DD758" s="1"/>
      <c r="DE758" s="1"/>
      <c r="DF758" s="1"/>
      <c r="DG758" s="1"/>
      <c r="DH758" s="1"/>
      <c r="DI758" s="1"/>
      <c r="DJ758" s="1"/>
      <c r="DK758" s="1"/>
      <c r="DL758" s="1"/>
      <c r="DM758" s="1"/>
      <c r="DN758" s="1"/>
      <c r="DO758" s="1"/>
      <c r="DP758" s="1"/>
      <c r="DQ758" s="1"/>
      <c r="DR758" s="1"/>
      <c r="DS758" s="1"/>
      <c r="DT758" s="1"/>
      <c r="DU758" s="1"/>
      <c r="DV758" s="1"/>
      <c r="DW758" s="1"/>
      <c r="DX758" s="1"/>
      <c r="DY758" s="1"/>
      <c r="DZ758" s="1"/>
      <c r="EA758" s="1"/>
      <c r="EB758" s="1"/>
      <c r="EC758" s="1"/>
      <c r="ED758" s="1"/>
      <c r="EE758" s="1"/>
      <c r="EF758" s="1"/>
      <c r="EG758" s="1"/>
      <c r="EH758" s="1"/>
      <c r="EI758" s="1"/>
      <c r="EJ758" s="1"/>
      <c r="EK758" s="1"/>
      <c r="EL758" s="1"/>
      <c r="EM758" s="1"/>
      <c r="EN758" s="1"/>
      <c r="EO758" s="1"/>
      <c r="EP758" s="1"/>
      <c r="EQ758" s="1"/>
      <c r="ER758" s="1"/>
      <c r="ES758" s="1"/>
      <c r="ET758" s="1"/>
      <c r="EU758" s="1"/>
      <c r="EV758" s="1"/>
      <c r="EW758" s="1"/>
      <c r="EX758" s="1"/>
      <c r="EY758" s="1"/>
      <c r="EZ758" s="1"/>
      <c r="FA758" s="1"/>
      <c r="FB758" s="1"/>
      <c r="FC758" s="1"/>
      <c r="FD758" s="1"/>
      <c r="FE758" s="1"/>
      <c r="FF758" s="1"/>
      <c r="FG758" s="1"/>
      <c r="FH758" s="1"/>
      <c r="FI758" s="1"/>
      <c r="FJ758" s="1"/>
      <c r="FK758" s="1"/>
      <c r="FL758" s="1"/>
      <c r="FM758" s="1"/>
      <c r="FN758" s="1"/>
    </row>
    <row r="759" spans="1:170" ht="15.75" customHeight="1">
      <c r="A759" s="1"/>
      <c r="B759" s="1"/>
      <c r="C759" s="1"/>
      <c r="D759" s="1"/>
      <c r="E759" s="1"/>
      <c r="F759" s="1"/>
      <c r="G759" s="1"/>
      <c r="H759" s="1"/>
      <c r="I759" s="1"/>
      <c r="J759" s="1"/>
      <c r="K759" s="1"/>
      <c r="L759" s="2"/>
      <c r="M759" s="2"/>
      <c r="N759" s="2"/>
      <c r="O759" s="2"/>
      <c r="P759" s="3"/>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c r="CX759" s="1"/>
      <c r="CY759" s="1"/>
      <c r="CZ759" s="1"/>
      <c r="DA759" s="1"/>
      <c r="DB759" s="1"/>
      <c r="DC759" s="1"/>
      <c r="DD759" s="1"/>
      <c r="DE759" s="1"/>
      <c r="DF759" s="1"/>
      <c r="DG759" s="1"/>
      <c r="DH759" s="1"/>
      <c r="DI759" s="1"/>
      <c r="DJ759" s="1"/>
      <c r="DK759" s="1"/>
      <c r="DL759" s="1"/>
      <c r="DM759" s="1"/>
      <c r="DN759" s="1"/>
      <c r="DO759" s="1"/>
      <c r="DP759" s="1"/>
      <c r="DQ759" s="1"/>
      <c r="DR759" s="1"/>
      <c r="DS759" s="1"/>
      <c r="DT759" s="1"/>
      <c r="DU759" s="1"/>
      <c r="DV759" s="1"/>
      <c r="DW759" s="1"/>
      <c r="DX759" s="1"/>
      <c r="DY759" s="1"/>
      <c r="DZ759" s="1"/>
      <c r="EA759" s="1"/>
      <c r="EB759" s="1"/>
      <c r="EC759" s="1"/>
      <c r="ED759" s="1"/>
      <c r="EE759" s="1"/>
      <c r="EF759" s="1"/>
      <c r="EG759" s="1"/>
      <c r="EH759" s="1"/>
      <c r="EI759" s="1"/>
      <c r="EJ759" s="1"/>
      <c r="EK759" s="1"/>
      <c r="EL759" s="1"/>
      <c r="EM759" s="1"/>
      <c r="EN759" s="1"/>
      <c r="EO759" s="1"/>
      <c r="EP759" s="1"/>
      <c r="EQ759" s="1"/>
      <c r="ER759" s="1"/>
      <c r="ES759" s="1"/>
      <c r="ET759" s="1"/>
      <c r="EU759" s="1"/>
      <c r="EV759" s="1"/>
      <c r="EW759" s="1"/>
      <c r="EX759" s="1"/>
      <c r="EY759" s="1"/>
      <c r="EZ759" s="1"/>
      <c r="FA759" s="1"/>
      <c r="FB759" s="1"/>
      <c r="FC759" s="1"/>
      <c r="FD759" s="1"/>
      <c r="FE759" s="1"/>
      <c r="FF759" s="1"/>
      <c r="FG759" s="1"/>
      <c r="FH759" s="1"/>
      <c r="FI759" s="1"/>
      <c r="FJ759" s="1"/>
      <c r="FK759" s="1"/>
      <c r="FL759" s="1"/>
      <c r="FM759" s="1"/>
      <c r="FN759" s="1"/>
    </row>
    <row r="760" spans="1:170" ht="15.75" customHeight="1">
      <c r="A760" s="1"/>
      <c r="B760" s="1"/>
      <c r="C760" s="1"/>
      <c r="D760" s="1"/>
      <c r="E760" s="1"/>
      <c r="F760" s="1"/>
      <c r="G760" s="1"/>
      <c r="H760" s="1"/>
      <c r="I760" s="1"/>
      <c r="J760" s="1"/>
      <c r="K760" s="1"/>
      <c r="L760" s="2"/>
      <c r="M760" s="2"/>
      <c r="N760" s="2"/>
      <c r="O760" s="2"/>
      <c r="P760" s="3"/>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c r="DA760" s="1"/>
      <c r="DB760" s="1"/>
      <c r="DC760" s="1"/>
      <c r="DD760" s="1"/>
      <c r="DE760" s="1"/>
      <c r="DF760" s="1"/>
      <c r="DG760" s="1"/>
      <c r="DH760" s="1"/>
      <c r="DI760" s="1"/>
      <c r="DJ760" s="1"/>
      <c r="DK760" s="1"/>
      <c r="DL760" s="1"/>
      <c r="DM760" s="1"/>
      <c r="DN760" s="1"/>
      <c r="DO760" s="1"/>
      <c r="DP760" s="1"/>
      <c r="DQ760" s="1"/>
      <c r="DR760" s="1"/>
      <c r="DS760" s="1"/>
      <c r="DT760" s="1"/>
      <c r="DU760" s="1"/>
      <c r="DV760" s="1"/>
      <c r="DW760" s="1"/>
      <c r="DX760" s="1"/>
      <c r="DY760" s="1"/>
      <c r="DZ760" s="1"/>
      <c r="EA760" s="1"/>
      <c r="EB760" s="1"/>
      <c r="EC760" s="1"/>
      <c r="ED760" s="1"/>
      <c r="EE760" s="1"/>
      <c r="EF760" s="1"/>
      <c r="EG760" s="1"/>
      <c r="EH760" s="1"/>
      <c r="EI760" s="1"/>
      <c r="EJ760" s="1"/>
      <c r="EK760" s="1"/>
      <c r="EL760" s="1"/>
      <c r="EM760" s="1"/>
      <c r="EN760" s="1"/>
      <c r="EO760" s="1"/>
      <c r="EP760" s="1"/>
      <c r="EQ760" s="1"/>
      <c r="ER760" s="1"/>
      <c r="ES760" s="1"/>
      <c r="ET760" s="1"/>
      <c r="EU760" s="1"/>
      <c r="EV760" s="1"/>
      <c r="EW760" s="1"/>
      <c r="EX760" s="1"/>
      <c r="EY760" s="1"/>
      <c r="EZ760" s="1"/>
      <c r="FA760" s="1"/>
      <c r="FB760" s="1"/>
      <c r="FC760" s="1"/>
      <c r="FD760" s="1"/>
      <c r="FE760" s="1"/>
      <c r="FF760" s="1"/>
      <c r="FG760" s="1"/>
      <c r="FH760" s="1"/>
      <c r="FI760" s="1"/>
      <c r="FJ760" s="1"/>
      <c r="FK760" s="1"/>
      <c r="FL760" s="1"/>
      <c r="FM760" s="1"/>
      <c r="FN760" s="1"/>
    </row>
    <row r="761" spans="1:170" ht="15.75" customHeight="1">
      <c r="A761" s="1"/>
      <c r="B761" s="1"/>
      <c r="C761" s="1"/>
      <c r="D761" s="1"/>
      <c r="E761" s="1"/>
      <c r="F761" s="1"/>
      <c r="G761" s="1"/>
      <c r="H761" s="1"/>
      <c r="I761" s="1"/>
      <c r="J761" s="1"/>
      <c r="K761" s="1"/>
      <c r="L761" s="2"/>
      <c r="M761" s="2"/>
      <c r="N761" s="2"/>
      <c r="O761" s="2"/>
      <c r="P761" s="3"/>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1"/>
      <c r="DA761" s="1"/>
      <c r="DB761" s="1"/>
      <c r="DC761" s="1"/>
      <c r="DD761" s="1"/>
      <c r="DE761" s="1"/>
      <c r="DF761" s="1"/>
      <c r="DG761" s="1"/>
      <c r="DH761" s="1"/>
      <c r="DI761" s="1"/>
      <c r="DJ761" s="1"/>
      <c r="DK761" s="1"/>
      <c r="DL761" s="1"/>
      <c r="DM761" s="1"/>
      <c r="DN761" s="1"/>
      <c r="DO761" s="1"/>
      <c r="DP761" s="1"/>
      <c r="DQ761" s="1"/>
      <c r="DR761" s="1"/>
      <c r="DS761" s="1"/>
      <c r="DT761" s="1"/>
      <c r="DU761" s="1"/>
      <c r="DV761" s="1"/>
      <c r="DW761" s="1"/>
      <c r="DX761" s="1"/>
      <c r="DY761" s="1"/>
      <c r="DZ761" s="1"/>
      <c r="EA761" s="1"/>
      <c r="EB761" s="1"/>
      <c r="EC761" s="1"/>
      <c r="ED761" s="1"/>
      <c r="EE761" s="1"/>
      <c r="EF761" s="1"/>
      <c r="EG761" s="1"/>
      <c r="EH761" s="1"/>
      <c r="EI761" s="1"/>
      <c r="EJ761" s="1"/>
      <c r="EK761" s="1"/>
      <c r="EL761" s="1"/>
      <c r="EM761" s="1"/>
      <c r="EN761" s="1"/>
      <c r="EO761" s="1"/>
      <c r="EP761" s="1"/>
      <c r="EQ761" s="1"/>
      <c r="ER761" s="1"/>
      <c r="ES761" s="1"/>
      <c r="ET761" s="1"/>
      <c r="EU761" s="1"/>
      <c r="EV761" s="1"/>
      <c r="EW761" s="1"/>
      <c r="EX761" s="1"/>
      <c r="EY761" s="1"/>
      <c r="EZ761" s="1"/>
      <c r="FA761" s="1"/>
      <c r="FB761" s="1"/>
      <c r="FC761" s="1"/>
      <c r="FD761" s="1"/>
      <c r="FE761" s="1"/>
      <c r="FF761" s="1"/>
      <c r="FG761" s="1"/>
      <c r="FH761" s="1"/>
      <c r="FI761" s="1"/>
      <c r="FJ761" s="1"/>
      <c r="FK761" s="1"/>
      <c r="FL761" s="1"/>
      <c r="FM761" s="1"/>
      <c r="FN761" s="1"/>
    </row>
    <row r="762" spans="1:170" ht="15.75" customHeight="1">
      <c r="A762" s="1"/>
      <c r="B762" s="1"/>
      <c r="C762" s="1"/>
      <c r="D762" s="1"/>
      <c r="E762" s="1"/>
      <c r="F762" s="1"/>
      <c r="G762" s="1"/>
      <c r="H762" s="1"/>
      <c r="I762" s="1"/>
      <c r="J762" s="1"/>
      <c r="K762" s="1"/>
      <c r="L762" s="2"/>
      <c r="M762" s="2"/>
      <c r="N762" s="2"/>
      <c r="O762" s="2"/>
      <c r="P762" s="3"/>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c r="CX762" s="1"/>
      <c r="CY762" s="1"/>
      <c r="CZ762" s="1"/>
      <c r="DA762" s="1"/>
      <c r="DB762" s="1"/>
      <c r="DC762" s="1"/>
      <c r="DD762" s="1"/>
      <c r="DE762" s="1"/>
      <c r="DF762" s="1"/>
      <c r="DG762" s="1"/>
      <c r="DH762" s="1"/>
      <c r="DI762" s="1"/>
      <c r="DJ762" s="1"/>
      <c r="DK762" s="1"/>
      <c r="DL762" s="1"/>
      <c r="DM762" s="1"/>
      <c r="DN762" s="1"/>
      <c r="DO762" s="1"/>
      <c r="DP762" s="1"/>
      <c r="DQ762" s="1"/>
      <c r="DR762" s="1"/>
      <c r="DS762" s="1"/>
      <c r="DT762" s="1"/>
      <c r="DU762" s="1"/>
      <c r="DV762" s="1"/>
      <c r="DW762" s="1"/>
      <c r="DX762" s="1"/>
      <c r="DY762" s="1"/>
      <c r="DZ762" s="1"/>
      <c r="EA762" s="1"/>
      <c r="EB762" s="1"/>
      <c r="EC762" s="1"/>
      <c r="ED762" s="1"/>
      <c r="EE762" s="1"/>
      <c r="EF762" s="1"/>
      <c r="EG762" s="1"/>
      <c r="EH762" s="1"/>
      <c r="EI762" s="1"/>
      <c r="EJ762" s="1"/>
      <c r="EK762" s="1"/>
      <c r="EL762" s="1"/>
      <c r="EM762" s="1"/>
      <c r="EN762" s="1"/>
      <c r="EO762" s="1"/>
      <c r="EP762" s="1"/>
      <c r="EQ762" s="1"/>
      <c r="ER762" s="1"/>
      <c r="ES762" s="1"/>
      <c r="ET762" s="1"/>
      <c r="EU762" s="1"/>
      <c r="EV762" s="1"/>
      <c r="EW762" s="1"/>
      <c r="EX762" s="1"/>
      <c r="EY762" s="1"/>
      <c r="EZ762" s="1"/>
      <c r="FA762" s="1"/>
      <c r="FB762" s="1"/>
      <c r="FC762" s="1"/>
      <c r="FD762" s="1"/>
      <c r="FE762" s="1"/>
      <c r="FF762" s="1"/>
      <c r="FG762" s="1"/>
      <c r="FH762" s="1"/>
      <c r="FI762" s="1"/>
      <c r="FJ762" s="1"/>
      <c r="FK762" s="1"/>
      <c r="FL762" s="1"/>
      <c r="FM762" s="1"/>
      <c r="FN762" s="1"/>
    </row>
    <row r="763" spans="1:170" ht="15.75" customHeight="1">
      <c r="A763" s="1"/>
      <c r="B763" s="1"/>
      <c r="C763" s="1"/>
      <c r="D763" s="1"/>
      <c r="E763" s="1"/>
      <c r="F763" s="1"/>
      <c r="G763" s="1"/>
      <c r="H763" s="1"/>
      <c r="I763" s="1"/>
      <c r="J763" s="1"/>
      <c r="K763" s="1"/>
      <c r="L763" s="2"/>
      <c r="M763" s="2"/>
      <c r="N763" s="2"/>
      <c r="O763" s="2"/>
      <c r="P763" s="3"/>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c r="CX763" s="1"/>
      <c r="CY763" s="1"/>
      <c r="CZ763" s="1"/>
      <c r="DA763" s="1"/>
      <c r="DB763" s="1"/>
      <c r="DC763" s="1"/>
      <c r="DD763" s="1"/>
      <c r="DE763" s="1"/>
      <c r="DF763" s="1"/>
      <c r="DG763" s="1"/>
      <c r="DH763" s="1"/>
      <c r="DI763" s="1"/>
      <c r="DJ763" s="1"/>
      <c r="DK763" s="1"/>
      <c r="DL763" s="1"/>
      <c r="DM763" s="1"/>
      <c r="DN763" s="1"/>
      <c r="DO763" s="1"/>
      <c r="DP763" s="1"/>
      <c r="DQ763" s="1"/>
      <c r="DR763" s="1"/>
      <c r="DS763" s="1"/>
      <c r="DT763" s="1"/>
      <c r="DU763" s="1"/>
      <c r="DV763" s="1"/>
      <c r="DW763" s="1"/>
      <c r="DX763" s="1"/>
      <c r="DY763" s="1"/>
      <c r="DZ763" s="1"/>
      <c r="EA763" s="1"/>
      <c r="EB763" s="1"/>
      <c r="EC763" s="1"/>
      <c r="ED763" s="1"/>
      <c r="EE763" s="1"/>
      <c r="EF763" s="1"/>
      <c r="EG763" s="1"/>
      <c r="EH763" s="1"/>
      <c r="EI763" s="1"/>
      <c r="EJ763" s="1"/>
      <c r="EK763" s="1"/>
      <c r="EL763" s="1"/>
      <c r="EM763" s="1"/>
      <c r="EN763" s="1"/>
      <c r="EO763" s="1"/>
      <c r="EP763" s="1"/>
      <c r="EQ763" s="1"/>
      <c r="ER763" s="1"/>
      <c r="ES763" s="1"/>
      <c r="ET763" s="1"/>
      <c r="EU763" s="1"/>
      <c r="EV763" s="1"/>
      <c r="EW763" s="1"/>
      <c r="EX763" s="1"/>
      <c r="EY763" s="1"/>
      <c r="EZ763" s="1"/>
      <c r="FA763" s="1"/>
      <c r="FB763" s="1"/>
      <c r="FC763" s="1"/>
      <c r="FD763" s="1"/>
      <c r="FE763" s="1"/>
      <c r="FF763" s="1"/>
      <c r="FG763" s="1"/>
      <c r="FH763" s="1"/>
      <c r="FI763" s="1"/>
      <c r="FJ763" s="1"/>
      <c r="FK763" s="1"/>
      <c r="FL763" s="1"/>
      <c r="FM763" s="1"/>
      <c r="FN763" s="1"/>
    </row>
    <row r="764" spans="1:170" ht="15.75" customHeight="1">
      <c r="A764" s="1"/>
      <c r="B764" s="1"/>
      <c r="C764" s="1"/>
      <c r="D764" s="1"/>
      <c r="E764" s="1"/>
      <c r="F764" s="1"/>
      <c r="G764" s="1"/>
      <c r="H764" s="1"/>
      <c r="I764" s="1"/>
      <c r="J764" s="1"/>
      <c r="K764" s="1"/>
      <c r="L764" s="2"/>
      <c r="M764" s="2"/>
      <c r="N764" s="2"/>
      <c r="O764" s="2"/>
      <c r="P764" s="3"/>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c r="CX764" s="1"/>
      <c r="CY764" s="1"/>
      <c r="CZ764" s="1"/>
      <c r="DA764" s="1"/>
      <c r="DB764" s="1"/>
      <c r="DC764" s="1"/>
      <c r="DD764" s="1"/>
      <c r="DE764" s="1"/>
      <c r="DF764" s="1"/>
      <c r="DG764" s="1"/>
      <c r="DH764" s="1"/>
      <c r="DI764" s="1"/>
      <c r="DJ764" s="1"/>
      <c r="DK764" s="1"/>
      <c r="DL764" s="1"/>
      <c r="DM764" s="1"/>
      <c r="DN764" s="1"/>
      <c r="DO764" s="1"/>
      <c r="DP764" s="1"/>
      <c r="DQ764" s="1"/>
      <c r="DR764" s="1"/>
      <c r="DS764" s="1"/>
      <c r="DT764" s="1"/>
      <c r="DU764" s="1"/>
      <c r="DV764" s="1"/>
      <c r="DW764" s="1"/>
      <c r="DX764" s="1"/>
      <c r="DY764" s="1"/>
      <c r="DZ764" s="1"/>
      <c r="EA764" s="1"/>
      <c r="EB764" s="1"/>
      <c r="EC764" s="1"/>
      <c r="ED764" s="1"/>
      <c r="EE764" s="1"/>
      <c r="EF764" s="1"/>
      <c r="EG764" s="1"/>
      <c r="EH764" s="1"/>
      <c r="EI764" s="1"/>
      <c r="EJ764" s="1"/>
      <c r="EK764" s="1"/>
      <c r="EL764" s="1"/>
      <c r="EM764" s="1"/>
      <c r="EN764" s="1"/>
      <c r="EO764" s="1"/>
      <c r="EP764" s="1"/>
      <c r="EQ764" s="1"/>
      <c r="ER764" s="1"/>
      <c r="ES764" s="1"/>
      <c r="ET764" s="1"/>
      <c r="EU764" s="1"/>
      <c r="EV764" s="1"/>
      <c r="EW764" s="1"/>
      <c r="EX764" s="1"/>
      <c r="EY764" s="1"/>
      <c r="EZ764" s="1"/>
      <c r="FA764" s="1"/>
      <c r="FB764" s="1"/>
      <c r="FC764" s="1"/>
      <c r="FD764" s="1"/>
      <c r="FE764" s="1"/>
      <c r="FF764" s="1"/>
      <c r="FG764" s="1"/>
      <c r="FH764" s="1"/>
      <c r="FI764" s="1"/>
      <c r="FJ764" s="1"/>
      <c r="FK764" s="1"/>
      <c r="FL764" s="1"/>
      <c r="FM764" s="1"/>
      <c r="FN764" s="1"/>
    </row>
    <row r="765" spans="1:170" ht="15.75" customHeight="1">
      <c r="A765" s="1"/>
      <c r="B765" s="1"/>
      <c r="C765" s="1"/>
      <c r="D765" s="1"/>
      <c r="E765" s="1"/>
      <c r="F765" s="1"/>
      <c r="G765" s="1"/>
      <c r="H765" s="1"/>
      <c r="I765" s="1"/>
      <c r="J765" s="1"/>
      <c r="K765" s="1"/>
      <c r="L765" s="2"/>
      <c r="M765" s="2"/>
      <c r="N765" s="2"/>
      <c r="O765" s="2"/>
      <c r="P765" s="3"/>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c r="CX765" s="1"/>
      <c r="CY765" s="1"/>
      <c r="CZ765" s="1"/>
      <c r="DA765" s="1"/>
      <c r="DB765" s="1"/>
      <c r="DC765" s="1"/>
      <c r="DD765" s="1"/>
      <c r="DE765" s="1"/>
      <c r="DF765" s="1"/>
      <c r="DG765" s="1"/>
      <c r="DH765" s="1"/>
      <c r="DI765" s="1"/>
      <c r="DJ765" s="1"/>
      <c r="DK765" s="1"/>
      <c r="DL765" s="1"/>
      <c r="DM765" s="1"/>
      <c r="DN765" s="1"/>
      <c r="DO765" s="1"/>
      <c r="DP765" s="1"/>
      <c r="DQ765" s="1"/>
      <c r="DR765" s="1"/>
      <c r="DS765" s="1"/>
      <c r="DT765" s="1"/>
      <c r="DU765" s="1"/>
      <c r="DV765" s="1"/>
      <c r="DW765" s="1"/>
      <c r="DX765" s="1"/>
      <c r="DY765" s="1"/>
      <c r="DZ765" s="1"/>
      <c r="EA765" s="1"/>
      <c r="EB765" s="1"/>
      <c r="EC765" s="1"/>
      <c r="ED765" s="1"/>
      <c r="EE765" s="1"/>
      <c r="EF765" s="1"/>
      <c r="EG765" s="1"/>
      <c r="EH765" s="1"/>
      <c r="EI765" s="1"/>
      <c r="EJ765" s="1"/>
      <c r="EK765" s="1"/>
      <c r="EL765" s="1"/>
      <c r="EM765" s="1"/>
      <c r="EN765" s="1"/>
      <c r="EO765" s="1"/>
      <c r="EP765" s="1"/>
      <c r="EQ765" s="1"/>
      <c r="ER765" s="1"/>
      <c r="ES765" s="1"/>
      <c r="ET765" s="1"/>
      <c r="EU765" s="1"/>
      <c r="EV765" s="1"/>
      <c r="EW765" s="1"/>
      <c r="EX765" s="1"/>
      <c r="EY765" s="1"/>
      <c r="EZ765" s="1"/>
      <c r="FA765" s="1"/>
      <c r="FB765" s="1"/>
      <c r="FC765" s="1"/>
      <c r="FD765" s="1"/>
      <c r="FE765" s="1"/>
      <c r="FF765" s="1"/>
      <c r="FG765" s="1"/>
      <c r="FH765" s="1"/>
      <c r="FI765" s="1"/>
      <c r="FJ765" s="1"/>
      <c r="FK765" s="1"/>
      <c r="FL765" s="1"/>
      <c r="FM765" s="1"/>
      <c r="FN765" s="1"/>
    </row>
    <row r="766" spans="1:170" ht="15.75" customHeight="1">
      <c r="A766" s="1"/>
      <c r="B766" s="1"/>
      <c r="C766" s="1"/>
      <c r="D766" s="1"/>
      <c r="E766" s="1"/>
      <c r="F766" s="1"/>
      <c r="G766" s="1"/>
      <c r="H766" s="1"/>
      <c r="I766" s="1"/>
      <c r="J766" s="1"/>
      <c r="K766" s="1"/>
      <c r="L766" s="2"/>
      <c r="M766" s="2"/>
      <c r="N766" s="2"/>
      <c r="O766" s="2"/>
      <c r="P766" s="3"/>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c r="CX766" s="1"/>
      <c r="CY766" s="1"/>
      <c r="CZ766" s="1"/>
      <c r="DA766" s="1"/>
      <c r="DB766" s="1"/>
      <c r="DC766" s="1"/>
      <c r="DD766" s="1"/>
      <c r="DE766" s="1"/>
      <c r="DF766" s="1"/>
      <c r="DG766" s="1"/>
      <c r="DH766" s="1"/>
      <c r="DI766" s="1"/>
      <c r="DJ766" s="1"/>
      <c r="DK766" s="1"/>
      <c r="DL766" s="1"/>
      <c r="DM766" s="1"/>
      <c r="DN766" s="1"/>
      <c r="DO766" s="1"/>
      <c r="DP766" s="1"/>
      <c r="DQ766" s="1"/>
      <c r="DR766" s="1"/>
      <c r="DS766" s="1"/>
      <c r="DT766" s="1"/>
      <c r="DU766" s="1"/>
      <c r="DV766" s="1"/>
      <c r="DW766" s="1"/>
      <c r="DX766" s="1"/>
      <c r="DY766" s="1"/>
      <c r="DZ766" s="1"/>
      <c r="EA766" s="1"/>
      <c r="EB766" s="1"/>
      <c r="EC766" s="1"/>
      <c r="ED766" s="1"/>
      <c r="EE766" s="1"/>
      <c r="EF766" s="1"/>
      <c r="EG766" s="1"/>
      <c r="EH766" s="1"/>
      <c r="EI766" s="1"/>
      <c r="EJ766" s="1"/>
      <c r="EK766" s="1"/>
      <c r="EL766" s="1"/>
      <c r="EM766" s="1"/>
      <c r="EN766" s="1"/>
      <c r="EO766" s="1"/>
      <c r="EP766" s="1"/>
      <c r="EQ766" s="1"/>
      <c r="ER766" s="1"/>
      <c r="ES766" s="1"/>
      <c r="ET766" s="1"/>
      <c r="EU766" s="1"/>
      <c r="EV766" s="1"/>
      <c r="EW766" s="1"/>
      <c r="EX766" s="1"/>
      <c r="EY766" s="1"/>
      <c r="EZ766" s="1"/>
      <c r="FA766" s="1"/>
      <c r="FB766" s="1"/>
      <c r="FC766" s="1"/>
      <c r="FD766" s="1"/>
      <c r="FE766" s="1"/>
      <c r="FF766" s="1"/>
      <c r="FG766" s="1"/>
      <c r="FH766" s="1"/>
      <c r="FI766" s="1"/>
      <c r="FJ766" s="1"/>
      <c r="FK766" s="1"/>
      <c r="FL766" s="1"/>
      <c r="FM766" s="1"/>
      <c r="FN766" s="1"/>
    </row>
    <row r="767" spans="1:170" ht="15.75" customHeight="1">
      <c r="A767" s="1"/>
      <c r="B767" s="1"/>
      <c r="C767" s="1"/>
      <c r="D767" s="1"/>
      <c r="E767" s="1"/>
      <c r="F767" s="1"/>
      <c r="G767" s="1"/>
      <c r="H767" s="1"/>
      <c r="I767" s="1"/>
      <c r="J767" s="1"/>
      <c r="K767" s="1"/>
      <c r="L767" s="2"/>
      <c r="M767" s="2"/>
      <c r="N767" s="2"/>
      <c r="O767" s="2"/>
      <c r="P767" s="3"/>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c r="DA767" s="1"/>
      <c r="DB767" s="1"/>
      <c r="DC767" s="1"/>
      <c r="DD767" s="1"/>
      <c r="DE767" s="1"/>
      <c r="DF767" s="1"/>
      <c r="DG767" s="1"/>
      <c r="DH767" s="1"/>
      <c r="DI767" s="1"/>
      <c r="DJ767" s="1"/>
      <c r="DK767" s="1"/>
      <c r="DL767" s="1"/>
      <c r="DM767" s="1"/>
      <c r="DN767" s="1"/>
      <c r="DO767" s="1"/>
      <c r="DP767" s="1"/>
      <c r="DQ767" s="1"/>
      <c r="DR767" s="1"/>
      <c r="DS767" s="1"/>
      <c r="DT767" s="1"/>
      <c r="DU767" s="1"/>
      <c r="DV767" s="1"/>
      <c r="DW767" s="1"/>
      <c r="DX767" s="1"/>
      <c r="DY767" s="1"/>
      <c r="DZ767" s="1"/>
      <c r="EA767" s="1"/>
      <c r="EB767" s="1"/>
      <c r="EC767" s="1"/>
      <c r="ED767" s="1"/>
      <c r="EE767" s="1"/>
      <c r="EF767" s="1"/>
      <c r="EG767" s="1"/>
      <c r="EH767" s="1"/>
      <c r="EI767" s="1"/>
      <c r="EJ767" s="1"/>
      <c r="EK767" s="1"/>
      <c r="EL767" s="1"/>
      <c r="EM767" s="1"/>
      <c r="EN767" s="1"/>
      <c r="EO767" s="1"/>
      <c r="EP767" s="1"/>
      <c r="EQ767" s="1"/>
      <c r="ER767" s="1"/>
      <c r="ES767" s="1"/>
      <c r="ET767" s="1"/>
      <c r="EU767" s="1"/>
      <c r="EV767" s="1"/>
      <c r="EW767" s="1"/>
      <c r="EX767" s="1"/>
      <c r="EY767" s="1"/>
      <c r="EZ767" s="1"/>
      <c r="FA767" s="1"/>
      <c r="FB767" s="1"/>
      <c r="FC767" s="1"/>
      <c r="FD767" s="1"/>
      <c r="FE767" s="1"/>
      <c r="FF767" s="1"/>
      <c r="FG767" s="1"/>
      <c r="FH767" s="1"/>
      <c r="FI767" s="1"/>
      <c r="FJ767" s="1"/>
      <c r="FK767" s="1"/>
      <c r="FL767" s="1"/>
      <c r="FM767" s="1"/>
      <c r="FN767" s="1"/>
    </row>
    <row r="768" spans="1:170" ht="15.75" customHeight="1">
      <c r="A768" s="1"/>
      <c r="B768" s="1"/>
      <c r="C768" s="1"/>
      <c r="D768" s="1"/>
      <c r="E768" s="1"/>
      <c r="F768" s="1"/>
      <c r="G768" s="1"/>
      <c r="H768" s="1"/>
      <c r="I768" s="1"/>
      <c r="J768" s="1"/>
      <c r="K768" s="1"/>
      <c r="L768" s="2"/>
      <c r="M768" s="2"/>
      <c r="N768" s="2"/>
      <c r="O768" s="2"/>
      <c r="P768" s="3"/>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c r="DA768" s="1"/>
      <c r="DB768" s="1"/>
      <c r="DC768" s="1"/>
      <c r="DD768" s="1"/>
      <c r="DE768" s="1"/>
      <c r="DF768" s="1"/>
      <c r="DG768" s="1"/>
      <c r="DH768" s="1"/>
      <c r="DI768" s="1"/>
      <c r="DJ768" s="1"/>
      <c r="DK768" s="1"/>
      <c r="DL768" s="1"/>
      <c r="DM768" s="1"/>
      <c r="DN768" s="1"/>
      <c r="DO768" s="1"/>
      <c r="DP768" s="1"/>
      <c r="DQ768" s="1"/>
      <c r="DR768" s="1"/>
      <c r="DS768" s="1"/>
      <c r="DT768" s="1"/>
      <c r="DU768" s="1"/>
      <c r="DV768" s="1"/>
      <c r="DW768" s="1"/>
      <c r="DX768" s="1"/>
      <c r="DY768" s="1"/>
      <c r="DZ768" s="1"/>
      <c r="EA768" s="1"/>
      <c r="EB768" s="1"/>
      <c r="EC768" s="1"/>
      <c r="ED768" s="1"/>
      <c r="EE768" s="1"/>
      <c r="EF768" s="1"/>
      <c r="EG768" s="1"/>
      <c r="EH768" s="1"/>
      <c r="EI768" s="1"/>
      <c r="EJ768" s="1"/>
      <c r="EK768" s="1"/>
      <c r="EL768" s="1"/>
      <c r="EM768" s="1"/>
      <c r="EN768" s="1"/>
      <c r="EO768" s="1"/>
      <c r="EP768" s="1"/>
      <c r="EQ768" s="1"/>
      <c r="ER768" s="1"/>
      <c r="ES768" s="1"/>
      <c r="ET768" s="1"/>
      <c r="EU768" s="1"/>
      <c r="EV768" s="1"/>
      <c r="EW768" s="1"/>
      <c r="EX768" s="1"/>
      <c r="EY768" s="1"/>
      <c r="EZ768" s="1"/>
      <c r="FA768" s="1"/>
      <c r="FB768" s="1"/>
      <c r="FC768" s="1"/>
      <c r="FD768" s="1"/>
      <c r="FE768" s="1"/>
      <c r="FF768" s="1"/>
      <c r="FG768" s="1"/>
      <c r="FH768" s="1"/>
      <c r="FI768" s="1"/>
      <c r="FJ768" s="1"/>
      <c r="FK768" s="1"/>
      <c r="FL768" s="1"/>
      <c r="FM768" s="1"/>
      <c r="FN768" s="1"/>
    </row>
    <row r="769" spans="1:170" ht="15.75" customHeight="1">
      <c r="A769" s="1"/>
      <c r="B769" s="1"/>
      <c r="C769" s="1"/>
      <c r="D769" s="1"/>
      <c r="E769" s="1"/>
      <c r="F769" s="1"/>
      <c r="G769" s="1"/>
      <c r="H769" s="1"/>
      <c r="I769" s="1"/>
      <c r="J769" s="1"/>
      <c r="K769" s="1"/>
      <c r="L769" s="2"/>
      <c r="M769" s="2"/>
      <c r="N769" s="2"/>
      <c r="O769" s="2"/>
      <c r="P769" s="3"/>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c r="DA769" s="1"/>
      <c r="DB769" s="1"/>
      <c r="DC769" s="1"/>
      <c r="DD769" s="1"/>
      <c r="DE769" s="1"/>
      <c r="DF769" s="1"/>
      <c r="DG769" s="1"/>
      <c r="DH769" s="1"/>
      <c r="DI769" s="1"/>
      <c r="DJ769" s="1"/>
      <c r="DK769" s="1"/>
      <c r="DL769" s="1"/>
      <c r="DM769" s="1"/>
      <c r="DN769" s="1"/>
      <c r="DO769" s="1"/>
      <c r="DP769" s="1"/>
      <c r="DQ769" s="1"/>
      <c r="DR769" s="1"/>
      <c r="DS769" s="1"/>
      <c r="DT769" s="1"/>
      <c r="DU769" s="1"/>
      <c r="DV769" s="1"/>
      <c r="DW769" s="1"/>
      <c r="DX769" s="1"/>
      <c r="DY769" s="1"/>
      <c r="DZ769" s="1"/>
      <c r="EA769" s="1"/>
      <c r="EB769" s="1"/>
      <c r="EC769" s="1"/>
      <c r="ED769" s="1"/>
      <c r="EE769" s="1"/>
      <c r="EF769" s="1"/>
      <c r="EG769" s="1"/>
      <c r="EH769" s="1"/>
      <c r="EI769" s="1"/>
      <c r="EJ769" s="1"/>
      <c r="EK769" s="1"/>
      <c r="EL769" s="1"/>
      <c r="EM769" s="1"/>
      <c r="EN769" s="1"/>
      <c r="EO769" s="1"/>
      <c r="EP769" s="1"/>
      <c r="EQ769" s="1"/>
      <c r="ER769" s="1"/>
      <c r="ES769" s="1"/>
      <c r="ET769" s="1"/>
      <c r="EU769" s="1"/>
      <c r="EV769" s="1"/>
      <c r="EW769" s="1"/>
      <c r="EX769" s="1"/>
      <c r="EY769" s="1"/>
      <c r="EZ769" s="1"/>
      <c r="FA769" s="1"/>
      <c r="FB769" s="1"/>
      <c r="FC769" s="1"/>
      <c r="FD769" s="1"/>
      <c r="FE769" s="1"/>
      <c r="FF769" s="1"/>
      <c r="FG769" s="1"/>
      <c r="FH769" s="1"/>
      <c r="FI769" s="1"/>
      <c r="FJ769" s="1"/>
      <c r="FK769" s="1"/>
      <c r="FL769" s="1"/>
      <c r="FM769" s="1"/>
      <c r="FN769" s="1"/>
    </row>
    <row r="770" spans="1:170" ht="15.75" customHeight="1">
      <c r="A770" s="1"/>
      <c r="B770" s="1"/>
      <c r="C770" s="1"/>
      <c r="D770" s="1"/>
      <c r="E770" s="1"/>
      <c r="F770" s="1"/>
      <c r="G770" s="1"/>
      <c r="H770" s="1"/>
      <c r="I770" s="1"/>
      <c r="J770" s="1"/>
      <c r="K770" s="1"/>
      <c r="L770" s="2"/>
      <c r="M770" s="2"/>
      <c r="N770" s="2"/>
      <c r="O770" s="2"/>
      <c r="P770" s="3"/>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c r="DA770" s="1"/>
      <c r="DB770" s="1"/>
      <c r="DC770" s="1"/>
      <c r="DD770" s="1"/>
      <c r="DE770" s="1"/>
      <c r="DF770" s="1"/>
      <c r="DG770" s="1"/>
      <c r="DH770" s="1"/>
      <c r="DI770" s="1"/>
      <c r="DJ770" s="1"/>
      <c r="DK770" s="1"/>
      <c r="DL770" s="1"/>
      <c r="DM770" s="1"/>
      <c r="DN770" s="1"/>
      <c r="DO770" s="1"/>
      <c r="DP770" s="1"/>
      <c r="DQ770" s="1"/>
      <c r="DR770" s="1"/>
      <c r="DS770" s="1"/>
      <c r="DT770" s="1"/>
      <c r="DU770" s="1"/>
      <c r="DV770" s="1"/>
      <c r="DW770" s="1"/>
      <c r="DX770" s="1"/>
      <c r="DY770" s="1"/>
      <c r="DZ770" s="1"/>
      <c r="EA770" s="1"/>
      <c r="EB770" s="1"/>
      <c r="EC770" s="1"/>
      <c r="ED770" s="1"/>
      <c r="EE770" s="1"/>
      <c r="EF770" s="1"/>
      <c r="EG770" s="1"/>
      <c r="EH770" s="1"/>
      <c r="EI770" s="1"/>
      <c r="EJ770" s="1"/>
      <c r="EK770" s="1"/>
      <c r="EL770" s="1"/>
      <c r="EM770" s="1"/>
      <c r="EN770" s="1"/>
      <c r="EO770" s="1"/>
      <c r="EP770" s="1"/>
      <c r="EQ770" s="1"/>
      <c r="ER770" s="1"/>
      <c r="ES770" s="1"/>
      <c r="ET770" s="1"/>
      <c r="EU770" s="1"/>
      <c r="EV770" s="1"/>
      <c r="EW770" s="1"/>
      <c r="EX770" s="1"/>
      <c r="EY770" s="1"/>
      <c r="EZ770" s="1"/>
      <c r="FA770" s="1"/>
      <c r="FB770" s="1"/>
      <c r="FC770" s="1"/>
      <c r="FD770" s="1"/>
      <c r="FE770" s="1"/>
      <c r="FF770" s="1"/>
      <c r="FG770" s="1"/>
      <c r="FH770" s="1"/>
      <c r="FI770" s="1"/>
      <c r="FJ770" s="1"/>
      <c r="FK770" s="1"/>
      <c r="FL770" s="1"/>
      <c r="FM770" s="1"/>
      <c r="FN770" s="1"/>
    </row>
    <row r="771" spans="1:170" ht="15.75" customHeight="1">
      <c r="A771" s="1"/>
      <c r="B771" s="1"/>
      <c r="C771" s="1"/>
      <c r="D771" s="1"/>
      <c r="E771" s="1"/>
      <c r="F771" s="1"/>
      <c r="G771" s="1"/>
      <c r="H771" s="1"/>
      <c r="I771" s="1"/>
      <c r="J771" s="1"/>
      <c r="K771" s="1"/>
      <c r="L771" s="2"/>
      <c r="M771" s="2"/>
      <c r="N771" s="2"/>
      <c r="O771" s="2"/>
      <c r="P771" s="3"/>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c r="CX771" s="1"/>
      <c r="CY771" s="1"/>
      <c r="CZ771" s="1"/>
      <c r="DA771" s="1"/>
      <c r="DB771" s="1"/>
      <c r="DC771" s="1"/>
      <c r="DD771" s="1"/>
      <c r="DE771" s="1"/>
      <c r="DF771" s="1"/>
      <c r="DG771" s="1"/>
      <c r="DH771" s="1"/>
      <c r="DI771" s="1"/>
      <c r="DJ771" s="1"/>
      <c r="DK771" s="1"/>
      <c r="DL771" s="1"/>
      <c r="DM771" s="1"/>
      <c r="DN771" s="1"/>
      <c r="DO771" s="1"/>
      <c r="DP771" s="1"/>
      <c r="DQ771" s="1"/>
      <c r="DR771" s="1"/>
      <c r="DS771" s="1"/>
      <c r="DT771" s="1"/>
      <c r="DU771" s="1"/>
      <c r="DV771" s="1"/>
      <c r="DW771" s="1"/>
      <c r="DX771" s="1"/>
      <c r="DY771" s="1"/>
      <c r="DZ771" s="1"/>
      <c r="EA771" s="1"/>
      <c r="EB771" s="1"/>
      <c r="EC771" s="1"/>
      <c r="ED771" s="1"/>
      <c r="EE771" s="1"/>
      <c r="EF771" s="1"/>
      <c r="EG771" s="1"/>
      <c r="EH771" s="1"/>
      <c r="EI771" s="1"/>
      <c r="EJ771" s="1"/>
      <c r="EK771" s="1"/>
      <c r="EL771" s="1"/>
      <c r="EM771" s="1"/>
      <c r="EN771" s="1"/>
      <c r="EO771" s="1"/>
      <c r="EP771" s="1"/>
      <c r="EQ771" s="1"/>
      <c r="ER771" s="1"/>
      <c r="ES771" s="1"/>
      <c r="ET771" s="1"/>
      <c r="EU771" s="1"/>
      <c r="EV771" s="1"/>
      <c r="EW771" s="1"/>
      <c r="EX771" s="1"/>
      <c r="EY771" s="1"/>
      <c r="EZ771" s="1"/>
      <c r="FA771" s="1"/>
      <c r="FB771" s="1"/>
      <c r="FC771" s="1"/>
      <c r="FD771" s="1"/>
      <c r="FE771" s="1"/>
      <c r="FF771" s="1"/>
      <c r="FG771" s="1"/>
      <c r="FH771" s="1"/>
      <c r="FI771" s="1"/>
      <c r="FJ771" s="1"/>
      <c r="FK771" s="1"/>
      <c r="FL771" s="1"/>
      <c r="FM771" s="1"/>
      <c r="FN771" s="1"/>
    </row>
    <row r="772" spans="1:170" ht="15.75" customHeight="1">
      <c r="A772" s="1"/>
      <c r="B772" s="1"/>
      <c r="C772" s="1"/>
      <c r="D772" s="1"/>
      <c r="E772" s="1"/>
      <c r="F772" s="1"/>
      <c r="G772" s="1"/>
      <c r="H772" s="1"/>
      <c r="I772" s="1"/>
      <c r="J772" s="1"/>
      <c r="K772" s="1"/>
      <c r="L772" s="2"/>
      <c r="M772" s="2"/>
      <c r="N772" s="2"/>
      <c r="O772" s="2"/>
      <c r="P772" s="3"/>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c r="CX772" s="1"/>
      <c r="CY772" s="1"/>
      <c r="CZ772" s="1"/>
      <c r="DA772" s="1"/>
      <c r="DB772" s="1"/>
      <c r="DC772" s="1"/>
      <c r="DD772" s="1"/>
      <c r="DE772" s="1"/>
      <c r="DF772" s="1"/>
      <c r="DG772" s="1"/>
      <c r="DH772" s="1"/>
      <c r="DI772" s="1"/>
      <c r="DJ772" s="1"/>
      <c r="DK772" s="1"/>
      <c r="DL772" s="1"/>
      <c r="DM772" s="1"/>
      <c r="DN772" s="1"/>
      <c r="DO772" s="1"/>
      <c r="DP772" s="1"/>
      <c r="DQ772" s="1"/>
      <c r="DR772" s="1"/>
      <c r="DS772" s="1"/>
      <c r="DT772" s="1"/>
      <c r="DU772" s="1"/>
      <c r="DV772" s="1"/>
      <c r="DW772" s="1"/>
      <c r="DX772" s="1"/>
      <c r="DY772" s="1"/>
      <c r="DZ772" s="1"/>
      <c r="EA772" s="1"/>
      <c r="EB772" s="1"/>
      <c r="EC772" s="1"/>
      <c r="ED772" s="1"/>
      <c r="EE772" s="1"/>
      <c r="EF772" s="1"/>
      <c r="EG772" s="1"/>
      <c r="EH772" s="1"/>
      <c r="EI772" s="1"/>
      <c r="EJ772" s="1"/>
      <c r="EK772" s="1"/>
      <c r="EL772" s="1"/>
      <c r="EM772" s="1"/>
      <c r="EN772" s="1"/>
      <c r="EO772" s="1"/>
      <c r="EP772" s="1"/>
      <c r="EQ772" s="1"/>
      <c r="ER772" s="1"/>
      <c r="ES772" s="1"/>
      <c r="ET772" s="1"/>
      <c r="EU772" s="1"/>
      <c r="EV772" s="1"/>
      <c r="EW772" s="1"/>
      <c r="EX772" s="1"/>
      <c r="EY772" s="1"/>
      <c r="EZ772" s="1"/>
      <c r="FA772" s="1"/>
      <c r="FB772" s="1"/>
      <c r="FC772" s="1"/>
      <c r="FD772" s="1"/>
      <c r="FE772" s="1"/>
      <c r="FF772" s="1"/>
      <c r="FG772" s="1"/>
      <c r="FH772" s="1"/>
      <c r="FI772" s="1"/>
      <c r="FJ772" s="1"/>
      <c r="FK772" s="1"/>
      <c r="FL772" s="1"/>
      <c r="FM772" s="1"/>
      <c r="FN772" s="1"/>
    </row>
    <row r="773" spans="1:170" ht="15.75" customHeight="1">
      <c r="A773" s="1"/>
      <c r="B773" s="1"/>
      <c r="C773" s="1"/>
      <c r="D773" s="1"/>
      <c r="E773" s="1"/>
      <c r="F773" s="1"/>
      <c r="G773" s="1"/>
      <c r="H773" s="1"/>
      <c r="I773" s="1"/>
      <c r="J773" s="1"/>
      <c r="K773" s="1"/>
      <c r="L773" s="2"/>
      <c r="M773" s="2"/>
      <c r="N773" s="2"/>
      <c r="O773" s="2"/>
      <c r="P773" s="3"/>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c r="DA773" s="1"/>
      <c r="DB773" s="1"/>
      <c r="DC773" s="1"/>
      <c r="DD773" s="1"/>
      <c r="DE773" s="1"/>
      <c r="DF773" s="1"/>
      <c r="DG773" s="1"/>
      <c r="DH773" s="1"/>
      <c r="DI773" s="1"/>
      <c r="DJ773" s="1"/>
      <c r="DK773" s="1"/>
      <c r="DL773" s="1"/>
      <c r="DM773" s="1"/>
      <c r="DN773" s="1"/>
      <c r="DO773" s="1"/>
      <c r="DP773" s="1"/>
      <c r="DQ773" s="1"/>
      <c r="DR773" s="1"/>
      <c r="DS773" s="1"/>
      <c r="DT773" s="1"/>
      <c r="DU773" s="1"/>
      <c r="DV773" s="1"/>
      <c r="DW773" s="1"/>
      <c r="DX773" s="1"/>
      <c r="DY773" s="1"/>
      <c r="DZ773" s="1"/>
      <c r="EA773" s="1"/>
      <c r="EB773" s="1"/>
      <c r="EC773" s="1"/>
      <c r="ED773" s="1"/>
      <c r="EE773" s="1"/>
      <c r="EF773" s="1"/>
      <c r="EG773" s="1"/>
      <c r="EH773" s="1"/>
      <c r="EI773" s="1"/>
      <c r="EJ773" s="1"/>
      <c r="EK773" s="1"/>
      <c r="EL773" s="1"/>
      <c r="EM773" s="1"/>
      <c r="EN773" s="1"/>
      <c r="EO773" s="1"/>
      <c r="EP773" s="1"/>
      <c r="EQ773" s="1"/>
      <c r="ER773" s="1"/>
      <c r="ES773" s="1"/>
      <c r="ET773" s="1"/>
      <c r="EU773" s="1"/>
      <c r="EV773" s="1"/>
      <c r="EW773" s="1"/>
      <c r="EX773" s="1"/>
      <c r="EY773" s="1"/>
      <c r="EZ773" s="1"/>
      <c r="FA773" s="1"/>
      <c r="FB773" s="1"/>
      <c r="FC773" s="1"/>
      <c r="FD773" s="1"/>
      <c r="FE773" s="1"/>
      <c r="FF773" s="1"/>
      <c r="FG773" s="1"/>
      <c r="FH773" s="1"/>
      <c r="FI773" s="1"/>
      <c r="FJ773" s="1"/>
      <c r="FK773" s="1"/>
      <c r="FL773" s="1"/>
      <c r="FM773" s="1"/>
      <c r="FN773" s="1"/>
    </row>
    <row r="774" spans="1:170" ht="15.75" customHeight="1">
      <c r="A774" s="1"/>
      <c r="B774" s="1"/>
      <c r="C774" s="1"/>
      <c r="D774" s="1"/>
      <c r="E774" s="1"/>
      <c r="F774" s="1"/>
      <c r="G774" s="1"/>
      <c r="H774" s="1"/>
      <c r="I774" s="1"/>
      <c r="J774" s="1"/>
      <c r="K774" s="1"/>
      <c r="L774" s="2"/>
      <c r="M774" s="2"/>
      <c r="N774" s="2"/>
      <c r="O774" s="2"/>
      <c r="P774" s="3"/>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c r="DA774" s="1"/>
      <c r="DB774" s="1"/>
      <c r="DC774" s="1"/>
      <c r="DD774" s="1"/>
      <c r="DE774" s="1"/>
      <c r="DF774" s="1"/>
      <c r="DG774" s="1"/>
      <c r="DH774" s="1"/>
      <c r="DI774" s="1"/>
      <c r="DJ774" s="1"/>
      <c r="DK774" s="1"/>
      <c r="DL774" s="1"/>
      <c r="DM774" s="1"/>
      <c r="DN774" s="1"/>
      <c r="DO774" s="1"/>
      <c r="DP774" s="1"/>
      <c r="DQ774" s="1"/>
      <c r="DR774" s="1"/>
      <c r="DS774" s="1"/>
      <c r="DT774" s="1"/>
      <c r="DU774" s="1"/>
      <c r="DV774" s="1"/>
      <c r="DW774" s="1"/>
      <c r="DX774" s="1"/>
      <c r="DY774" s="1"/>
      <c r="DZ774" s="1"/>
      <c r="EA774" s="1"/>
      <c r="EB774" s="1"/>
      <c r="EC774" s="1"/>
      <c r="ED774" s="1"/>
      <c r="EE774" s="1"/>
      <c r="EF774" s="1"/>
      <c r="EG774" s="1"/>
      <c r="EH774" s="1"/>
      <c r="EI774" s="1"/>
      <c r="EJ774" s="1"/>
      <c r="EK774" s="1"/>
      <c r="EL774" s="1"/>
      <c r="EM774" s="1"/>
      <c r="EN774" s="1"/>
      <c r="EO774" s="1"/>
      <c r="EP774" s="1"/>
      <c r="EQ774" s="1"/>
      <c r="ER774" s="1"/>
      <c r="ES774" s="1"/>
      <c r="ET774" s="1"/>
      <c r="EU774" s="1"/>
      <c r="EV774" s="1"/>
      <c r="EW774" s="1"/>
      <c r="EX774" s="1"/>
      <c r="EY774" s="1"/>
      <c r="EZ774" s="1"/>
      <c r="FA774" s="1"/>
      <c r="FB774" s="1"/>
      <c r="FC774" s="1"/>
      <c r="FD774" s="1"/>
      <c r="FE774" s="1"/>
      <c r="FF774" s="1"/>
      <c r="FG774" s="1"/>
      <c r="FH774" s="1"/>
      <c r="FI774" s="1"/>
      <c r="FJ774" s="1"/>
      <c r="FK774" s="1"/>
      <c r="FL774" s="1"/>
      <c r="FM774" s="1"/>
      <c r="FN774" s="1"/>
    </row>
    <row r="775" spans="1:170" ht="15.75" customHeight="1">
      <c r="A775" s="1"/>
      <c r="B775" s="1"/>
      <c r="C775" s="1"/>
      <c r="D775" s="1"/>
      <c r="E775" s="1"/>
      <c r="F775" s="1"/>
      <c r="G775" s="1"/>
      <c r="H775" s="1"/>
      <c r="I775" s="1"/>
      <c r="J775" s="1"/>
      <c r="K775" s="1"/>
      <c r="L775" s="2"/>
      <c r="M775" s="2"/>
      <c r="N775" s="2"/>
      <c r="O775" s="2"/>
      <c r="P775" s="3"/>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c r="DA775" s="1"/>
      <c r="DB775" s="1"/>
      <c r="DC775" s="1"/>
      <c r="DD775" s="1"/>
      <c r="DE775" s="1"/>
      <c r="DF775" s="1"/>
      <c r="DG775" s="1"/>
      <c r="DH775" s="1"/>
      <c r="DI775" s="1"/>
      <c r="DJ775" s="1"/>
      <c r="DK775" s="1"/>
      <c r="DL775" s="1"/>
      <c r="DM775" s="1"/>
      <c r="DN775" s="1"/>
      <c r="DO775" s="1"/>
      <c r="DP775" s="1"/>
      <c r="DQ775" s="1"/>
      <c r="DR775" s="1"/>
      <c r="DS775" s="1"/>
      <c r="DT775" s="1"/>
      <c r="DU775" s="1"/>
      <c r="DV775" s="1"/>
      <c r="DW775" s="1"/>
      <c r="DX775" s="1"/>
      <c r="DY775" s="1"/>
      <c r="DZ775" s="1"/>
      <c r="EA775" s="1"/>
      <c r="EB775" s="1"/>
      <c r="EC775" s="1"/>
      <c r="ED775" s="1"/>
      <c r="EE775" s="1"/>
      <c r="EF775" s="1"/>
      <c r="EG775" s="1"/>
      <c r="EH775" s="1"/>
      <c r="EI775" s="1"/>
      <c r="EJ775" s="1"/>
      <c r="EK775" s="1"/>
      <c r="EL775" s="1"/>
      <c r="EM775" s="1"/>
      <c r="EN775" s="1"/>
      <c r="EO775" s="1"/>
      <c r="EP775" s="1"/>
      <c r="EQ775" s="1"/>
      <c r="ER775" s="1"/>
      <c r="ES775" s="1"/>
      <c r="ET775" s="1"/>
      <c r="EU775" s="1"/>
      <c r="EV775" s="1"/>
      <c r="EW775" s="1"/>
      <c r="EX775" s="1"/>
      <c r="EY775" s="1"/>
      <c r="EZ775" s="1"/>
      <c r="FA775" s="1"/>
      <c r="FB775" s="1"/>
      <c r="FC775" s="1"/>
      <c r="FD775" s="1"/>
      <c r="FE775" s="1"/>
      <c r="FF775" s="1"/>
      <c r="FG775" s="1"/>
      <c r="FH775" s="1"/>
      <c r="FI775" s="1"/>
      <c r="FJ775" s="1"/>
      <c r="FK775" s="1"/>
      <c r="FL775" s="1"/>
      <c r="FM775" s="1"/>
      <c r="FN775" s="1"/>
    </row>
    <row r="776" spans="1:170" ht="15.75" customHeight="1">
      <c r="A776" s="1"/>
      <c r="B776" s="1"/>
      <c r="C776" s="1"/>
      <c r="D776" s="1"/>
      <c r="E776" s="1"/>
      <c r="F776" s="1"/>
      <c r="G776" s="1"/>
      <c r="H776" s="1"/>
      <c r="I776" s="1"/>
      <c r="J776" s="1"/>
      <c r="K776" s="1"/>
      <c r="L776" s="2"/>
      <c r="M776" s="2"/>
      <c r="N776" s="2"/>
      <c r="O776" s="2"/>
      <c r="P776" s="3"/>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c r="DA776" s="1"/>
      <c r="DB776" s="1"/>
      <c r="DC776" s="1"/>
      <c r="DD776" s="1"/>
      <c r="DE776" s="1"/>
      <c r="DF776" s="1"/>
      <c r="DG776" s="1"/>
      <c r="DH776" s="1"/>
      <c r="DI776" s="1"/>
      <c r="DJ776" s="1"/>
      <c r="DK776" s="1"/>
      <c r="DL776" s="1"/>
      <c r="DM776" s="1"/>
      <c r="DN776" s="1"/>
      <c r="DO776" s="1"/>
      <c r="DP776" s="1"/>
      <c r="DQ776" s="1"/>
      <c r="DR776" s="1"/>
      <c r="DS776" s="1"/>
      <c r="DT776" s="1"/>
      <c r="DU776" s="1"/>
      <c r="DV776" s="1"/>
      <c r="DW776" s="1"/>
      <c r="DX776" s="1"/>
      <c r="DY776" s="1"/>
      <c r="DZ776" s="1"/>
      <c r="EA776" s="1"/>
      <c r="EB776" s="1"/>
      <c r="EC776" s="1"/>
      <c r="ED776" s="1"/>
      <c r="EE776" s="1"/>
      <c r="EF776" s="1"/>
      <c r="EG776" s="1"/>
      <c r="EH776" s="1"/>
      <c r="EI776" s="1"/>
      <c r="EJ776" s="1"/>
      <c r="EK776" s="1"/>
      <c r="EL776" s="1"/>
      <c r="EM776" s="1"/>
      <c r="EN776" s="1"/>
      <c r="EO776" s="1"/>
      <c r="EP776" s="1"/>
      <c r="EQ776" s="1"/>
      <c r="ER776" s="1"/>
      <c r="ES776" s="1"/>
      <c r="ET776" s="1"/>
      <c r="EU776" s="1"/>
      <c r="EV776" s="1"/>
      <c r="EW776" s="1"/>
      <c r="EX776" s="1"/>
      <c r="EY776" s="1"/>
      <c r="EZ776" s="1"/>
      <c r="FA776" s="1"/>
      <c r="FB776" s="1"/>
      <c r="FC776" s="1"/>
      <c r="FD776" s="1"/>
      <c r="FE776" s="1"/>
      <c r="FF776" s="1"/>
      <c r="FG776" s="1"/>
      <c r="FH776" s="1"/>
      <c r="FI776" s="1"/>
      <c r="FJ776" s="1"/>
      <c r="FK776" s="1"/>
      <c r="FL776" s="1"/>
      <c r="FM776" s="1"/>
      <c r="FN776" s="1"/>
    </row>
    <row r="777" spans="1:170" ht="15.75" customHeight="1">
      <c r="A777" s="1"/>
      <c r="B777" s="1"/>
      <c r="C777" s="1"/>
      <c r="D777" s="1"/>
      <c r="E777" s="1"/>
      <c r="F777" s="1"/>
      <c r="G777" s="1"/>
      <c r="H777" s="1"/>
      <c r="I777" s="1"/>
      <c r="J777" s="1"/>
      <c r="K777" s="1"/>
      <c r="L777" s="2"/>
      <c r="M777" s="2"/>
      <c r="N777" s="2"/>
      <c r="O777" s="2"/>
      <c r="P777" s="3"/>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c r="CX777" s="1"/>
      <c r="CY777" s="1"/>
      <c r="CZ777" s="1"/>
      <c r="DA777" s="1"/>
      <c r="DB777" s="1"/>
      <c r="DC777" s="1"/>
      <c r="DD777" s="1"/>
      <c r="DE777" s="1"/>
      <c r="DF777" s="1"/>
      <c r="DG777" s="1"/>
      <c r="DH777" s="1"/>
      <c r="DI777" s="1"/>
      <c r="DJ777" s="1"/>
      <c r="DK777" s="1"/>
      <c r="DL777" s="1"/>
      <c r="DM777" s="1"/>
      <c r="DN777" s="1"/>
      <c r="DO777" s="1"/>
      <c r="DP777" s="1"/>
      <c r="DQ777" s="1"/>
      <c r="DR777" s="1"/>
      <c r="DS777" s="1"/>
      <c r="DT777" s="1"/>
      <c r="DU777" s="1"/>
      <c r="DV777" s="1"/>
      <c r="DW777" s="1"/>
      <c r="DX777" s="1"/>
      <c r="DY777" s="1"/>
      <c r="DZ777" s="1"/>
      <c r="EA777" s="1"/>
      <c r="EB777" s="1"/>
      <c r="EC777" s="1"/>
      <c r="ED777" s="1"/>
      <c r="EE777" s="1"/>
      <c r="EF777" s="1"/>
      <c r="EG777" s="1"/>
      <c r="EH777" s="1"/>
      <c r="EI777" s="1"/>
      <c r="EJ777" s="1"/>
      <c r="EK777" s="1"/>
      <c r="EL777" s="1"/>
      <c r="EM777" s="1"/>
      <c r="EN777" s="1"/>
      <c r="EO777" s="1"/>
      <c r="EP777" s="1"/>
      <c r="EQ777" s="1"/>
      <c r="ER777" s="1"/>
      <c r="ES777" s="1"/>
      <c r="ET777" s="1"/>
      <c r="EU777" s="1"/>
      <c r="EV777" s="1"/>
      <c r="EW777" s="1"/>
      <c r="EX777" s="1"/>
      <c r="EY777" s="1"/>
      <c r="EZ777" s="1"/>
      <c r="FA777" s="1"/>
      <c r="FB777" s="1"/>
      <c r="FC777" s="1"/>
      <c r="FD777" s="1"/>
      <c r="FE777" s="1"/>
      <c r="FF777" s="1"/>
      <c r="FG777" s="1"/>
      <c r="FH777" s="1"/>
      <c r="FI777" s="1"/>
      <c r="FJ777" s="1"/>
      <c r="FK777" s="1"/>
      <c r="FL777" s="1"/>
      <c r="FM777" s="1"/>
      <c r="FN777" s="1"/>
    </row>
    <row r="778" spans="1:170" ht="15.75" customHeight="1">
      <c r="A778" s="1"/>
      <c r="B778" s="1"/>
      <c r="C778" s="1"/>
      <c r="D778" s="1"/>
      <c r="E778" s="1"/>
      <c r="F778" s="1"/>
      <c r="G778" s="1"/>
      <c r="H778" s="1"/>
      <c r="I778" s="1"/>
      <c r="J778" s="1"/>
      <c r="K778" s="1"/>
      <c r="L778" s="2"/>
      <c r="M778" s="2"/>
      <c r="N778" s="2"/>
      <c r="O778" s="2"/>
      <c r="P778" s="3"/>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c r="CX778" s="1"/>
      <c r="CY778" s="1"/>
      <c r="CZ778" s="1"/>
      <c r="DA778" s="1"/>
      <c r="DB778" s="1"/>
      <c r="DC778" s="1"/>
      <c r="DD778" s="1"/>
      <c r="DE778" s="1"/>
      <c r="DF778" s="1"/>
      <c r="DG778" s="1"/>
      <c r="DH778" s="1"/>
      <c r="DI778" s="1"/>
      <c r="DJ778" s="1"/>
      <c r="DK778" s="1"/>
      <c r="DL778" s="1"/>
      <c r="DM778" s="1"/>
      <c r="DN778" s="1"/>
      <c r="DO778" s="1"/>
      <c r="DP778" s="1"/>
      <c r="DQ778" s="1"/>
      <c r="DR778" s="1"/>
      <c r="DS778" s="1"/>
      <c r="DT778" s="1"/>
      <c r="DU778" s="1"/>
      <c r="DV778" s="1"/>
      <c r="DW778" s="1"/>
      <c r="DX778" s="1"/>
      <c r="DY778" s="1"/>
      <c r="DZ778" s="1"/>
      <c r="EA778" s="1"/>
      <c r="EB778" s="1"/>
      <c r="EC778" s="1"/>
      <c r="ED778" s="1"/>
      <c r="EE778" s="1"/>
      <c r="EF778" s="1"/>
      <c r="EG778" s="1"/>
      <c r="EH778" s="1"/>
      <c r="EI778" s="1"/>
      <c r="EJ778" s="1"/>
      <c r="EK778" s="1"/>
      <c r="EL778" s="1"/>
      <c r="EM778" s="1"/>
      <c r="EN778" s="1"/>
      <c r="EO778" s="1"/>
      <c r="EP778" s="1"/>
      <c r="EQ778" s="1"/>
      <c r="ER778" s="1"/>
      <c r="ES778" s="1"/>
      <c r="ET778" s="1"/>
      <c r="EU778" s="1"/>
      <c r="EV778" s="1"/>
      <c r="EW778" s="1"/>
      <c r="EX778" s="1"/>
      <c r="EY778" s="1"/>
      <c r="EZ778" s="1"/>
      <c r="FA778" s="1"/>
      <c r="FB778" s="1"/>
      <c r="FC778" s="1"/>
      <c r="FD778" s="1"/>
      <c r="FE778" s="1"/>
      <c r="FF778" s="1"/>
      <c r="FG778" s="1"/>
      <c r="FH778" s="1"/>
      <c r="FI778" s="1"/>
      <c r="FJ778" s="1"/>
      <c r="FK778" s="1"/>
      <c r="FL778" s="1"/>
      <c r="FM778" s="1"/>
      <c r="FN778" s="1"/>
    </row>
    <row r="779" spans="1:170" ht="15.75" customHeight="1">
      <c r="A779" s="1"/>
      <c r="B779" s="1"/>
      <c r="C779" s="1"/>
      <c r="D779" s="1"/>
      <c r="E779" s="1"/>
      <c r="F779" s="1"/>
      <c r="G779" s="1"/>
      <c r="H779" s="1"/>
      <c r="I779" s="1"/>
      <c r="J779" s="1"/>
      <c r="K779" s="1"/>
      <c r="L779" s="2"/>
      <c r="M779" s="2"/>
      <c r="N779" s="2"/>
      <c r="O779" s="2"/>
      <c r="P779" s="3"/>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c r="CX779" s="1"/>
      <c r="CY779" s="1"/>
      <c r="CZ779" s="1"/>
      <c r="DA779" s="1"/>
      <c r="DB779" s="1"/>
      <c r="DC779" s="1"/>
      <c r="DD779" s="1"/>
      <c r="DE779" s="1"/>
      <c r="DF779" s="1"/>
      <c r="DG779" s="1"/>
      <c r="DH779" s="1"/>
      <c r="DI779" s="1"/>
      <c r="DJ779" s="1"/>
      <c r="DK779" s="1"/>
      <c r="DL779" s="1"/>
      <c r="DM779" s="1"/>
      <c r="DN779" s="1"/>
      <c r="DO779" s="1"/>
      <c r="DP779" s="1"/>
      <c r="DQ779" s="1"/>
      <c r="DR779" s="1"/>
      <c r="DS779" s="1"/>
      <c r="DT779" s="1"/>
      <c r="DU779" s="1"/>
      <c r="DV779" s="1"/>
      <c r="DW779" s="1"/>
      <c r="DX779" s="1"/>
      <c r="DY779" s="1"/>
      <c r="DZ779" s="1"/>
      <c r="EA779" s="1"/>
      <c r="EB779" s="1"/>
      <c r="EC779" s="1"/>
      <c r="ED779" s="1"/>
      <c r="EE779" s="1"/>
      <c r="EF779" s="1"/>
      <c r="EG779" s="1"/>
      <c r="EH779" s="1"/>
      <c r="EI779" s="1"/>
      <c r="EJ779" s="1"/>
      <c r="EK779" s="1"/>
      <c r="EL779" s="1"/>
      <c r="EM779" s="1"/>
      <c r="EN779" s="1"/>
      <c r="EO779" s="1"/>
      <c r="EP779" s="1"/>
      <c r="EQ779" s="1"/>
      <c r="ER779" s="1"/>
      <c r="ES779" s="1"/>
      <c r="ET779" s="1"/>
      <c r="EU779" s="1"/>
      <c r="EV779" s="1"/>
      <c r="EW779" s="1"/>
      <c r="EX779" s="1"/>
      <c r="EY779" s="1"/>
      <c r="EZ779" s="1"/>
      <c r="FA779" s="1"/>
      <c r="FB779" s="1"/>
      <c r="FC779" s="1"/>
      <c r="FD779" s="1"/>
      <c r="FE779" s="1"/>
      <c r="FF779" s="1"/>
      <c r="FG779" s="1"/>
      <c r="FH779" s="1"/>
      <c r="FI779" s="1"/>
      <c r="FJ779" s="1"/>
      <c r="FK779" s="1"/>
      <c r="FL779" s="1"/>
      <c r="FM779" s="1"/>
      <c r="FN779" s="1"/>
    </row>
    <row r="780" spans="1:170" ht="15.75" customHeight="1">
      <c r="A780" s="1"/>
      <c r="B780" s="1"/>
      <c r="C780" s="1"/>
      <c r="D780" s="1"/>
      <c r="E780" s="1"/>
      <c r="F780" s="1"/>
      <c r="G780" s="1"/>
      <c r="H780" s="1"/>
      <c r="I780" s="1"/>
      <c r="J780" s="1"/>
      <c r="K780" s="1"/>
      <c r="L780" s="2"/>
      <c r="M780" s="2"/>
      <c r="N780" s="2"/>
      <c r="O780" s="2"/>
      <c r="P780" s="3"/>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c r="CX780" s="1"/>
      <c r="CY780" s="1"/>
      <c r="CZ780" s="1"/>
      <c r="DA780" s="1"/>
      <c r="DB780" s="1"/>
      <c r="DC780" s="1"/>
      <c r="DD780" s="1"/>
      <c r="DE780" s="1"/>
      <c r="DF780" s="1"/>
      <c r="DG780" s="1"/>
      <c r="DH780" s="1"/>
      <c r="DI780" s="1"/>
      <c r="DJ780" s="1"/>
      <c r="DK780" s="1"/>
      <c r="DL780" s="1"/>
      <c r="DM780" s="1"/>
      <c r="DN780" s="1"/>
      <c r="DO780" s="1"/>
      <c r="DP780" s="1"/>
      <c r="DQ780" s="1"/>
      <c r="DR780" s="1"/>
      <c r="DS780" s="1"/>
      <c r="DT780" s="1"/>
      <c r="DU780" s="1"/>
      <c r="DV780" s="1"/>
      <c r="DW780" s="1"/>
      <c r="DX780" s="1"/>
      <c r="DY780" s="1"/>
      <c r="DZ780" s="1"/>
      <c r="EA780" s="1"/>
      <c r="EB780" s="1"/>
      <c r="EC780" s="1"/>
      <c r="ED780" s="1"/>
      <c r="EE780" s="1"/>
      <c r="EF780" s="1"/>
      <c r="EG780" s="1"/>
      <c r="EH780" s="1"/>
      <c r="EI780" s="1"/>
      <c r="EJ780" s="1"/>
      <c r="EK780" s="1"/>
      <c r="EL780" s="1"/>
      <c r="EM780" s="1"/>
      <c r="EN780" s="1"/>
      <c r="EO780" s="1"/>
      <c r="EP780" s="1"/>
      <c r="EQ780" s="1"/>
      <c r="ER780" s="1"/>
      <c r="ES780" s="1"/>
      <c r="ET780" s="1"/>
      <c r="EU780" s="1"/>
      <c r="EV780" s="1"/>
      <c r="EW780" s="1"/>
      <c r="EX780" s="1"/>
      <c r="EY780" s="1"/>
      <c r="EZ780" s="1"/>
      <c r="FA780" s="1"/>
      <c r="FB780" s="1"/>
      <c r="FC780" s="1"/>
      <c r="FD780" s="1"/>
      <c r="FE780" s="1"/>
      <c r="FF780" s="1"/>
      <c r="FG780" s="1"/>
      <c r="FH780" s="1"/>
      <c r="FI780" s="1"/>
      <c r="FJ780" s="1"/>
      <c r="FK780" s="1"/>
      <c r="FL780" s="1"/>
      <c r="FM780" s="1"/>
      <c r="FN780" s="1"/>
    </row>
    <row r="781" spans="1:170" ht="15.75" customHeight="1">
      <c r="A781" s="1"/>
      <c r="B781" s="1"/>
      <c r="C781" s="1"/>
      <c r="D781" s="1"/>
      <c r="E781" s="1"/>
      <c r="F781" s="1"/>
      <c r="G781" s="1"/>
      <c r="H781" s="1"/>
      <c r="I781" s="1"/>
      <c r="J781" s="1"/>
      <c r="K781" s="1"/>
      <c r="L781" s="2"/>
      <c r="M781" s="2"/>
      <c r="N781" s="2"/>
      <c r="O781" s="2"/>
      <c r="P781" s="3"/>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c r="CX781" s="1"/>
      <c r="CY781" s="1"/>
      <c r="CZ781" s="1"/>
      <c r="DA781" s="1"/>
      <c r="DB781" s="1"/>
      <c r="DC781" s="1"/>
      <c r="DD781" s="1"/>
      <c r="DE781" s="1"/>
      <c r="DF781" s="1"/>
      <c r="DG781" s="1"/>
      <c r="DH781" s="1"/>
      <c r="DI781" s="1"/>
      <c r="DJ781" s="1"/>
      <c r="DK781" s="1"/>
      <c r="DL781" s="1"/>
      <c r="DM781" s="1"/>
      <c r="DN781" s="1"/>
      <c r="DO781" s="1"/>
      <c r="DP781" s="1"/>
      <c r="DQ781" s="1"/>
      <c r="DR781" s="1"/>
      <c r="DS781" s="1"/>
      <c r="DT781" s="1"/>
      <c r="DU781" s="1"/>
      <c r="DV781" s="1"/>
      <c r="DW781" s="1"/>
      <c r="DX781" s="1"/>
      <c r="DY781" s="1"/>
      <c r="DZ781" s="1"/>
      <c r="EA781" s="1"/>
      <c r="EB781" s="1"/>
      <c r="EC781" s="1"/>
      <c r="ED781" s="1"/>
      <c r="EE781" s="1"/>
      <c r="EF781" s="1"/>
      <c r="EG781" s="1"/>
      <c r="EH781" s="1"/>
      <c r="EI781" s="1"/>
      <c r="EJ781" s="1"/>
      <c r="EK781" s="1"/>
      <c r="EL781" s="1"/>
      <c r="EM781" s="1"/>
      <c r="EN781" s="1"/>
      <c r="EO781" s="1"/>
      <c r="EP781" s="1"/>
      <c r="EQ781" s="1"/>
      <c r="ER781" s="1"/>
      <c r="ES781" s="1"/>
      <c r="ET781" s="1"/>
      <c r="EU781" s="1"/>
      <c r="EV781" s="1"/>
      <c r="EW781" s="1"/>
      <c r="EX781" s="1"/>
      <c r="EY781" s="1"/>
      <c r="EZ781" s="1"/>
      <c r="FA781" s="1"/>
      <c r="FB781" s="1"/>
      <c r="FC781" s="1"/>
      <c r="FD781" s="1"/>
      <c r="FE781" s="1"/>
      <c r="FF781" s="1"/>
      <c r="FG781" s="1"/>
      <c r="FH781" s="1"/>
      <c r="FI781" s="1"/>
      <c r="FJ781" s="1"/>
      <c r="FK781" s="1"/>
      <c r="FL781" s="1"/>
      <c r="FM781" s="1"/>
      <c r="FN781" s="1"/>
    </row>
    <row r="782" spans="1:170" ht="15.75" customHeight="1">
      <c r="A782" s="1"/>
      <c r="B782" s="1"/>
      <c r="C782" s="1"/>
      <c r="D782" s="1"/>
      <c r="E782" s="1"/>
      <c r="F782" s="1"/>
      <c r="G782" s="1"/>
      <c r="H782" s="1"/>
      <c r="I782" s="1"/>
      <c r="J782" s="1"/>
      <c r="K782" s="1"/>
      <c r="L782" s="2"/>
      <c r="M782" s="2"/>
      <c r="N782" s="2"/>
      <c r="O782" s="2"/>
      <c r="P782" s="3"/>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c r="CX782" s="1"/>
      <c r="CY782" s="1"/>
      <c r="CZ782" s="1"/>
      <c r="DA782" s="1"/>
      <c r="DB782" s="1"/>
      <c r="DC782" s="1"/>
      <c r="DD782" s="1"/>
      <c r="DE782" s="1"/>
      <c r="DF782" s="1"/>
      <c r="DG782" s="1"/>
      <c r="DH782" s="1"/>
      <c r="DI782" s="1"/>
      <c r="DJ782" s="1"/>
      <c r="DK782" s="1"/>
      <c r="DL782" s="1"/>
      <c r="DM782" s="1"/>
      <c r="DN782" s="1"/>
      <c r="DO782" s="1"/>
      <c r="DP782" s="1"/>
      <c r="DQ782" s="1"/>
      <c r="DR782" s="1"/>
      <c r="DS782" s="1"/>
      <c r="DT782" s="1"/>
      <c r="DU782" s="1"/>
      <c r="DV782" s="1"/>
      <c r="DW782" s="1"/>
      <c r="DX782" s="1"/>
      <c r="DY782" s="1"/>
      <c r="DZ782" s="1"/>
      <c r="EA782" s="1"/>
      <c r="EB782" s="1"/>
      <c r="EC782" s="1"/>
      <c r="ED782" s="1"/>
      <c r="EE782" s="1"/>
      <c r="EF782" s="1"/>
      <c r="EG782" s="1"/>
      <c r="EH782" s="1"/>
      <c r="EI782" s="1"/>
      <c r="EJ782" s="1"/>
      <c r="EK782" s="1"/>
      <c r="EL782" s="1"/>
      <c r="EM782" s="1"/>
      <c r="EN782" s="1"/>
      <c r="EO782" s="1"/>
      <c r="EP782" s="1"/>
      <c r="EQ782" s="1"/>
      <c r="ER782" s="1"/>
      <c r="ES782" s="1"/>
      <c r="ET782" s="1"/>
      <c r="EU782" s="1"/>
      <c r="EV782" s="1"/>
      <c r="EW782" s="1"/>
      <c r="EX782" s="1"/>
      <c r="EY782" s="1"/>
      <c r="EZ782" s="1"/>
      <c r="FA782" s="1"/>
      <c r="FB782" s="1"/>
      <c r="FC782" s="1"/>
      <c r="FD782" s="1"/>
      <c r="FE782" s="1"/>
      <c r="FF782" s="1"/>
      <c r="FG782" s="1"/>
      <c r="FH782" s="1"/>
      <c r="FI782" s="1"/>
      <c r="FJ782" s="1"/>
      <c r="FK782" s="1"/>
      <c r="FL782" s="1"/>
      <c r="FM782" s="1"/>
      <c r="FN782" s="1"/>
    </row>
    <row r="783" spans="1:170" ht="15.75" customHeight="1">
      <c r="A783" s="1"/>
      <c r="B783" s="1"/>
      <c r="C783" s="1"/>
      <c r="D783" s="1"/>
      <c r="E783" s="1"/>
      <c r="F783" s="1"/>
      <c r="G783" s="1"/>
      <c r="H783" s="1"/>
      <c r="I783" s="1"/>
      <c r="J783" s="1"/>
      <c r="K783" s="1"/>
      <c r="L783" s="2"/>
      <c r="M783" s="2"/>
      <c r="N783" s="2"/>
      <c r="O783" s="2"/>
      <c r="P783" s="3"/>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c r="CX783" s="1"/>
      <c r="CY783" s="1"/>
      <c r="CZ783" s="1"/>
      <c r="DA783" s="1"/>
      <c r="DB783" s="1"/>
      <c r="DC783" s="1"/>
      <c r="DD783" s="1"/>
      <c r="DE783" s="1"/>
      <c r="DF783" s="1"/>
      <c r="DG783" s="1"/>
      <c r="DH783" s="1"/>
      <c r="DI783" s="1"/>
      <c r="DJ783" s="1"/>
      <c r="DK783" s="1"/>
      <c r="DL783" s="1"/>
      <c r="DM783" s="1"/>
      <c r="DN783" s="1"/>
      <c r="DO783" s="1"/>
      <c r="DP783" s="1"/>
      <c r="DQ783" s="1"/>
      <c r="DR783" s="1"/>
      <c r="DS783" s="1"/>
      <c r="DT783" s="1"/>
      <c r="DU783" s="1"/>
      <c r="DV783" s="1"/>
      <c r="DW783" s="1"/>
      <c r="DX783" s="1"/>
      <c r="DY783" s="1"/>
      <c r="DZ783" s="1"/>
      <c r="EA783" s="1"/>
      <c r="EB783" s="1"/>
      <c r="EC783" s="1"/>
      <c r="ED783" s="1"/>
      <c r="EE783" s="1"/>
      <c r="EF783" s="1"/>
      <c r="EG783" s="1"/>
      <c r="EH783" s="1"/>
      <c r="EI783" s="1"/>
      <c r="EJ783" s="1"/>
      <c r="EK783" s="1"/>
      <c r="EL783" s="1"/>
      <c r="EM783" s="1"/>
      <c r="EN783" s="1"/>
      <c r="EO783" s="1"/>
      <c r="EP783" s="1"/>
      <c r="EQ783" s="1"/>
      <c r="ER783" s="1"/>
      <c r="ES783" s="1"/>
      <c r="ET783" s="1"/>
      <c r="EU783" s="1"/>
      <c r="EV783" s="1"/>
      <c r="EW783" s="1"/>
      <c r="EX783" s="1"/>
      <c r="EY783" s="1"/>
      <c r="EZ783" s="1"/>
      <c r="FA783" s="1"/>
      <c r="FB783" s="1"/>
      <c r="FC783" s="1"/>
      <c r="FD783" s="1"/>
      <c r="FE783" s="1"/>
      <c r="FF783" s="1"/>
      <c r="FG783" s="1"/>
      <c r="FH783" s="1"/>
      <c r="FI783" s="1"/>
      <c r="FJ783" s="1"/>
      <c r="FK783" s="1"/>
      <c r="FL783" s="1"/>
      <c r="FM783" s="1"/>
      <c r="FN783" s="1"/>
    </row>
    <row r="784" spans="1:170" ht="15.75" customHeight="1">
      <c r="A784" s="1"/>
      <c r="B784" s="1"/>
      <c r="C784" s="1"/>
      <c r="D784" s="1"/>
      <c r="E784" s="1"/>
      <c r="F784" s="1"/>
      <c r="G784" s="1"/>
      <c r="H784" s="1"/>
      <c r="I784" s="1"/>
      <c r="J784" s="1"/>
      <c r="K784" s="1"/>
      <c r="L784" s="2"/>
      <c r="M784" s="2"/>
      <c r="N784" s="2"/>
      <c r="O784" s="2"/>
      <c r="P784" s="3"/>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c r="DA784" s="1"/>
      <c r="DB784" s="1"/>
      <c r="DC784" s="1"/>
      <c r="DD784" s="1"/>
      <c r="DE784" s="1"/>
      <c r="DF784" s="1"/>
      <c r="DG784" s="1"/>
      <c r="DH784" s="1"/>
      <c r="DI784" s="1"/>
      <c r="DJ784" s="1"/>
      <c r="DK784" s="1"/>
      <c r="DL784" s="1"/>
      <c r="DM784" s="1"/>
      <c r="DN784" s="1"/>
      <c r="DO784" s="1"/>
      <c r="DP784" s="1"/>
      <c r="DQ784" s="1"/>
      <c r="DR784" s="1"/>
      <c r="DS784" s="1"/>
      <c r="DT784" s="1"/>
      <c r="DU784" s="1"/>
      <c r="DV784" s="1"/>
      <c r="DW784" s="1"/>
      <c r="DX784" s="1"/>
      <c r="DY784" s="1"/>
      <c r="DZ784" s="1"/>
      <c r="EA784" s="1"/>
      <c r="EB784" s="1"/>
      <c r="EC784" s="1"/>
      <c r="ED784" s="1"/>
      <c r="EE784" s="1"/>
      <c r="EF784" s="1"/>
      <c r="EG784" s="1"/>
      <c r="EH784" s="1"/>
      <c r="EI784" s="1"/>
      <c r="EJ784" s="1"/>
      <c r="EK784" s="1"/>
      <c r="EL784" s="1"/>
      <c r="EM784" s="1"/>
      <c r="EN784" s="1"/>
      <c r="EO784" s="1"/>
      <c r="EP784" s="1"/>
      <c r="EQ784" s="1"/>
      <c r="ER784" s="1"/>
      <c r="ES784" s="1"/>
      <c r="ET784" s="1"/>
      <c r="EU784" s="1"/>
      <c r="EV784" s="1"/>
      <c r="EW784" s="1"/>
      <c r="EX784" s="1"/>
      <c r="EY784" s="1"/>
      <c r="EZ784" s="1"/>
      <c r="FA784" s="1"/>
      <c r="FB784" s="1"/>
      <c r="FC784" s="1"/>
      <c r="FD784" s="1"/>
      <c r="FE784" s="1"/>
      <c r="FF784" s="1"/>
      <c r="FG784" s="1"/>
      <c r="FH784" s="1"/>
      <c r="FI784" s="1"/>
      <c r="FJ784" s="1"/>
      <c r="FK784" s="1"/>
      <c r="FL784" s="1"/>
      <c r="FM784" s="1"/>
      <c r="FN784" s="1"/>
    </row>
    <row r="785" spans="1:170" ht="15.75" customHeight="1">
      <c r="A785" s="1"/>
      <c r="B785" s="1"/>
      <c r="C785" s="1"/>
      <c r="D785" s="1"/>
      <c r="E785" s="1"/>
      <c r="F785" s="1"/>
      <c r="G785" s="1"/>
      <c r="H785" s="1"/>
      <c r="I785" s="1"/>
      <c r="J785" s="1"/>
      <c r="K785" s="1"/>
      <c r="L785" s="2"/>
      <c r="M785" s="2"/>
      <c r="N785" s="2"/>
      <c r="O785" s="2"/>
      <c r="P785" s="3"/>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c r="DA785" s="1"/>
      <c r="DB785" s="1"/>
      <c r="DC785" s="1"/>
      <c r="DD785" s="1"/>
      <c r="DE785" s="1"/>
      <c r="DF785" s="1"/>
      <c r="DG785" s="1"/>
      <c r="DH785" s="1"/>
      <c r="DI785" s="1"/>
      <c r="DJ785" s="1"/>
      <c r="DK785" s="1"/>
      <c r="DL785" s="1"/>
      <c r="DM785" s="1"/>
      <c r="DN785" s="1"/>
      <c r="DO785" s="1"/>
      <c r="DP785" s="1"/>
      <c r="DQ785" s="1"/>
      <c r="DR785" s="1"/>
      <c r="DS785" s="1"/>
      <c r="DT785" s="1"/>
      <c r="DU785" s="1"/>
      <c r="DV785" s="1"/>
      <c r="DW785" s="1"/>
      <c r="DX785" s="1"/>
      <c r="DY785" s="1"/>
      <c r="DZ785" s="1"/>
      <c r="EA785" s="1"/>
      <c r="EB785" s="1"/>
      <c r="EC785" s="1"/>
      <c r="ED785" s="1"/>
      <c r="EE785" s="1"/>
      <c r="EF785" s="1"/>
      <c r="EG785" s="1"/>
      <c r="EH785" s="1"/>
      <c r="EI785" s="1"/>
      <c r="EJ785" s="1"/>
      <c r="EK785" s="1"/>
      <c r="EL785" s="1"/>
      <c r="EM785" s="1"/>
      <c r="EN785" s="1"/>
      <c r="EO785" s="1"/>
      <c r="EP785" s="1"/>
      <c r="EQ785" s="1"/>
      <c r="ER785" s="1"/>
      <c r="ES785" s="1"/>
      <c r="ET785" s="1"/>
      <c r="EU785" s="1"/>
      <c r="EV785" s="1"/>
      <c r="EW785" s="1"/>
      <c r="EX785" s="1"/>
      <c r="EY785" s="1"/>
      <c r="EZ785" s="1"/>
      <c r="FA785" s="1"/>
      <c r="FB785" s="1"/>
      <c r="FC785" s="1"/>
      <c r="FD785" s="1"/>
      <c r="FE785" s="1"/>
      <c r="FF785" s="1"/>
      <c r="FG785" s="1"/>
      <c r="FH785" s="1"/>
      <c r="FI785" s="1"/>
      <c r="FJ785" s="1"/>
      <c r="FK785" s="1"/>
      <c r="FL785" s="1"/>
      <c r="FM785" s="1"/>
      <c r="FN785" s="1"/>
    </row>
    <row r="786" spans="1:170" ht="15.75" customHeight="1">
      <c r="A786" s="1"/>
      <c r="B786" s="1"/>
      <c r="C786" s="1"/>
      <c r="D786" s="1"/>
      <c r="E786" s="1"/>
      <c r="F786" s="1"/>
      <c r="G786" s="1"/>
      <c r="H786" s="1"/>
      <c r="I786" s="1"/>
      <c r="J786" s="1"/>
      <c r="K786" s="1"/>
      <c r="L786" s="2"/>
      <c r="M786" s="2"/>
      <c r="N786" s="2"/>
      <c r="O786" s="2"/>
      <c r="P786" s="3"/>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c r="DA786" s="1"/>
      <c r="DB786" s="1"/>
      <c r="DC786" s="1"/>
      <c r="DD786" s="1"/>
      <c r="DE786" s="1"/>
      <c r="DF786" s="1"/>
      <c r="DG786" s="1"/>
      <c r="DH786" s="1"/>
      <c r="DI786" s="1"/>
      <c r="DJ786" s="1"/>
      <c r="DK786" s="1"/>
      <c r="DL786" s="1"/>
      <c r="DM786" s="1"/>
      <c r="DN786" s="1"/>
      <c r="DO786" s="1"/>
      <c r="DP786" s="1"/>
      <c r="DQ786" s="1"/>
      <c r="DR786" s="1"/>
      <c r="DS786" s="1"/>
      <c r="DT786" s="1"/>
      <c r="DU786" s="1"/>
      <c r="DV786" s="1"/>
      <c r="DW786" s="1"/>
      <c r="DX786" s="1"/>
      <c r="DY786" s="1"/>
      <c r="DZ786" s="1"/>
      <c r="EA786" s="1"/>
      <c r="EB786" s="1"/>
      <c r="EC786" s="1"/>
      <c r="ED786" s="1"/>
      <c r="EE786" s="1"/>
      <c r="EF786" s="1"/>
      <c r="EG786" s="1"/>
      <c r="EH786" s="1"/>
      <c r="EI786" s="1"/>
      <c r="EJ786" s="1"/>
      <c r="EK786" s="1"/>
      <c r="EL786" s="1"/>
      <c r="EM786" s="1"/>
      <c r="EN786" s="1"/>
      <c r="EO786" s="1"/>
      <c r="EP786" s="1"/>
      <c r="EQ786" s="1"/>
      <c r="ER786" s="1"/>
      <c r="ES786" s="1"/>
      <c r="ET786" s="1"/>
      <c r="EU786" s="1"/>
      <c r="EV786" s="1"/>
      <c r="EW786" s="1"/>
      <c r="EX786" s="1"/>
      <c r="EY786" s="1"/>
      <c r="EZ786" s="1"/>
      <c r="FA786" s="1"/>
      <c r="FB786" s="1"/>
      <c r="FC786" s="1"/>
      <c r="FD786" s="1"/>
      <c r="FE786" s="1"/>
      <c r="FF786" s="1"/>
      <c r="FG786" s="1"/>
      <c r="FH786" s="1"/>
      <c r="FI786" s="1"/>
      <c r="FJ786" s="1"/>
      <c r="FK786" s="1"/>
      <c r="FL786" s="1"/>
      <c r="FM786" s="1"/>
      <c r="FN786" s="1"/>
    </row>
    <row r="787" spans="1:170" ht="15.75" customHeight="1">
      <c r="A787" s="1"/>
      <c r="B787" s="1"/>
      <c r="C787" s="1"/>
      <c r="D787" s="1"/>
      <c r="E787" s="1"/>
      <c r="F787" s="1"/>
      <c r="G787" s="1"/>
      <c r="H787" s="1"/>
      <c r="I787" s="1"/>
      <c r="J787" s="1"/>
      <c r="K787" s="1"/>
      <c r="L787" s="2"/>
      <c r="M787" s="2"/>
      <c r="N787" s="2"/>
      <c r="O787" s="2"/>
      <c r="P787" s="3"/>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c r="CX787" s="1"/>
      <c r="CY787" s="1"/>
      <c r="CZ787" s="1"/>
      <c r="DA787" s="1"/>
      <c r="DB787" s="1"/>
      <c r="DC787" s="1"/>
      <c r="DD787" s="1"/>
      <c r="DE787" s="1"/>
      <c r="DF787" s="1"/>
      <c r="DG787" s="1"/>
      <c r="DH787" s="1"/>
      <c r="DI787" s="1"/>
      <c r="DJ787" s="1"/>
      <c r="DK787" s="1"/>
      <c r="DL787" s="1"/>
      <c r="DM787" s="1"/>
      <c r="DN787" s="1"/>
      <c r="DO787" s="1"/>
      <c r="DP787" s="1"/>
      <c r="DQ787" s="1"/>
      <c r="DR787" s="1"/>
      <c r="DS787" s="1"/>
      <c r="DT787" s="1"/>
      <c r="DU787" s="1"/>
      <c r="DV787" s="1"/>
      <c r="DW787" s="1"/>
      <c r="DX787" s="1"/>
      <c r="DY787" s="1"/>
      <c r="DZ787" s="1"/>
      <c r="EA787" s="1"/>
      <c r="EB787" s="1"/>
      <c r="EC787" s="1"/>
      <c r="ED787" s="1"/>
      <c r="EE787" s="1"/>
      <c r="EF787" s="1"/>
      <c r="EG787" s="1"/>
      <c r="EH787" s="1"/>
      <c r="EI787" s="1"/>
      <c r="EJ787" s="1"/>
      <c r="EK787" s="1"/>
      <c r="EL787" s="1"/>
      <c r="EM787" s="1"/>
      <c r="EN787" s="1"/>
      <c r="EO787" s="1"/>
      <c r="EP787" s="1"/>
      <c r="EQ787" s="1"/>
      <c r="ER787" s="1"/>
      <c r="ES787" s="1"/>
      <c r="ET787" s="1"/>
      <c r="EU787" s="1"/>
      <c r="EV787" s="1"/>
      <c r="EW787" s="1"/>
      <c r="EX787" s="1"/>
      <c r="EY787" s="1"/>
      <c r="EZ787" s="1"/>
      <c r="FA787" s="1"/>
      <c r="FB787" s="1"/>
      <c r="FC787" s="1"/>
      <c r="FD787" s="1"/>
      <c r="FE787" s="1"/>
      <c r="FF787" s="1"/>
      <c r="FG787" s="1"/>
      <c r="FH787" s="1"/>
      <c r="FI787" s="1"/>
      <c r="FJ787" s="1"/>
      <c r="FK787" s="1"/>
      <c r="FL787" s="1"/>
      <c r="FM787" s="1"/>
      <c r="FN787" s="1"/>
    </row>
    <row r="788" spans="1:170" ht="15.75" customHeight="1">
      <c r="A788" s="1"/>
      <c r="B788" s="1"/>
      <c r="C788" s="1"/>
      <c r="D788" s="1"/>
      <c r="E788" s="1"/>
      <c r="F788" s="1"/>
      <c r="G788" s="1"/>
      <c r="H788" s="1"/>
      <c r="I788" s="1"/>
      <c r="J788" s="1"/>
      <c r="K788" s="1"/>
      <c r="L788" s="2"/>
      <c r="M788" s="2"/>
      <c r="N788" s="2"/>
      <c r="O788" s="2"/>
      <c r="P788" s="3"/>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c r="CX788" s="1"/>
      <c r="CY788" s="1"/>
      <c r="CZ788" s="1"/>
      <c r="DA788" s="1"/>
      <c r="DB788" s="1"/>
      <c r="DC788" s="1"/>
      <c r="DD788" s="1"/>
      <c r="DE788" s="1"/>
      <c r="DF788" s="1"/>
      <c r="DG788" s="1"/>
      <c r="DH788" s="1"/>
      <c r="DI788" s="1"/>
      <c r="DJ788" s="1"/>
      <c r="DK788" s="1"/>
      <c r="DL788" s="1"/>
      <c r="DM788" s="1"/>
      <c r="DN788" s="1"/>
      <c r="DO788" s="1"/>
      <c r="DP788" s="1"/>
      <c r="DQ788" s="1"/>
      <c r="DR788" s="1"/>
      <c r="DS788" s="1"/>
      <c r="DT788" s="1"/>
      <c r="DU788" s="1"/>
      <c r="DV788" s="1"/>
      <c r="DW788" s="1"/>
      <c r="DX788" s="1"/>
      <c r="DY788" s="1"/>
      <c r="DZ788" s="1"/>
      <c r="EA788" s="1"/>
      <c r="EB788" s="1"/>
      <c r="EC788" s="1"/>
      <c r="ED788" s="1"/>
      <c r="EE788" s="1"/>
      <c r="EF788" s="1"/>
      <c r="EG788" s="1"/>
      <c r="EH788" s="1"/>
      <c r="EI788" s="1"/>
      <c r="EJ788" s="1"/>
      <c r="EK788" s="1"/>
      <c r="EL788" s="1"/>
      <c r="EM788" s="1"/>
      <c r="EN788" s="1"/>
      <c r="EO788" s="1"/>
      <c r="EP788" s="1"/>
      <c r="EQ788" s="1"/>
      <c r="ER788" s="1"/>
      <c r="ES788" s="1"/>
      <c r="ET788" s="1"/>
      <c r="EU788" s="1"/>
      <c r="EV788" s="1"/>
      <c r="EW788" s="1"/>
      <c r="EX788" s="1"/>
      <c r="EY788" s="1"/>
      <c r="EZ788" s="1"/>
      <c r="FA788" s="1"/>
      <c r="FB788" s="1"/>
      <c r="FC788" s="1"/>
      <c r="FD788" s="1"/>
      <c r="FE788" s="1"/>
      <c r="FF788" s="1"/>
      <c r="FG788" s="1"/>
      <c r="FH788" s="1"/>
      <c r="FI788" s="1"/>
      <c r="FJ788" s="1"/>
      <c r="FK788" s="1"/>
      <c r="FL788" s="1"/>
      <c r="FM788" s="1"/>
      <c r="FN788" s="1"/>
    </row>
    <row r="789" spans="1:170" ht="15.75" customHeight="1">
      <c r="A789" s="1"/>
      <c r="B789" s="1"/>
      <c r="C789" s="1"/>
      <c r="D789" s="1"/>
      <c r="E789" s="1"/>
      <c r="F789" s="1"/>
      <c r="G789" s="1"/>
      <c r="H789" s="1"/>
      <c r="I789" s="1"/>
      <c r="J789" s="1"/>
      <c r="K789" s="1"/>
      <c r="L789" s="2"/>
      <c r="M789" s="2"/>
      <c r="N789" s="2"/>
      <c r="O789" s="2"/>
      <c r="P789" s="3"/>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c r="CX789" s="1"/>
      <c r="CY789" s="1"/>
      <c r="CZ789" s="1"/>
      <c r="DA789" s="1"/>
      <c r="DB789" s="1"/>
      <c r="DC789" s="1"/>
      <c r="DD789" s="1"/>
      <c r="DE789" s="1"/>
      <c r="DF789" s="1"/>
      <c r="DG789" s="1"/>
      <c r="DH789" s="1"/>
      <c r="DI789" s="1"/>
      <c r="DJ789" s="1"/>
      <c r="DK789" s="1"/>
      <c r="DL789" s="1"/>
      <c r="DM789" s="1"/>
      <c r="DN789" s="1"/>
      <c r="DO789" s="1"/>
      <c r="DP789" s="1"/>
      <c r="DQ789" s="1"/>
      <c r="DR789" s="1"/>
      <c r="DS789" s="1"/>
      <c r="DT789" s="1"/>
      <c r="DU789" s="1"/>
      <c r="DV789" s="1"/>
      <c r="DW789" s="1"/>
      <c r="DX789" s="1"/>
      <c r="DY789" s="1"/>
      <c r="DZ789" s="1"/>
      <c r="EA789" s="1"/>
      <c r="EB789" s="1"/>
      <c r="EC789" s="1"/>
      <c r="ED789" s="1"/>
      <c r="EE789" s="1"/>
      <c r="EF789" s="1"/>
      <c r="EG789" s="1"/>
      <c r="EH789" s="1"/>
      <c r="EI789" s="1"/>
      <c r="EJ789" s="1"/>
      <c r="EK789" s="1"/>
      <c r="EL789" s="1"/>
      <c r="EM789" s="1"/>
      <c r="EN789" s="1"/>
      <c r="EO789" s="1"/>
      <c r="EP789" s="1"/>
      <c r="EQ789" s="1"/>
      <c r="ER789" s="1"/>
      <c r="ES789" s="1"/>
      <c r="ET789" s="1"/>
      <c r="EU789" s="1"/>
      <c r="EV789" s="1"/>
      <c r="EW789" s="1"/>
      <c r="EX789" s="1"/>
      <c r="EY789" s="1"/>
      <c r="EZ789" s="1"/>
      <c r="FA789" s="1"/>
      <c r="FB789" s="1"/>
      <c r="FC789" s="1"/>
      <c r="FD789" s="1"/>
      <c r="FE789" s="1"/>
      <c r="FF789" s="1"/>
      <c r="FG789" s="1"/>
      <c r="FH789" s="1"/>
      <c r="FI789" s="1"/>
      <c r="FJ789" s="1"/>
      <c r="FK789" s="1"/>
      <c r="FL789" s="1"/>
      <c r="FM789" s="1"/>
      <c r="FN789" s="1"/>
    </row>
    <row r="790" spans="1:170" ht="15.75" customHeight="1">
      <c r="A790" s="1"/>
      <c r="B790" s="1"/>
      <c r="C790" s="1"/>
      <c r="D790" s="1"/>
      <c r="E790" s="1"/>
      <c r="F790" s="1"/>
      <c r="G790" s="1"/>
      <c r="H790" s="1"/>
      <c r="I790" s="1"/>
      <c r="J790" s="1"/>
      <c r="K790" s="1"/>
      <c r="L790" s="2"/>
      <c r="M790" s="2"/>
      <c r="N790" s="2"/>
      <c r="O790" s="2"/>
      <c r="P790" s="3"/>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c r="CX790" s="1"/>
      <c r="CY790" s="1"/>
      <c r="CZ790" s="1"/>
      <c r="DA790" s="1"/>
      <c r="DB790" s="1"/>
      <c r="DC790" s="1"/>
      <c r="DD790" s="1"/>
      <c r="DE790" s="1"/>
      <c r="DF790" s="1"/>
      <c r="DG790" s="1"/>
      <c r="DH790" s="1"/>
      <c r="DI790" s="1"/>
      <c r="DJ790" s="1"/>
      <c r="DK790" s="1"/>
      <c r="DL790" s="1"/>
      <c r="DM790" s="1"/>
      <c r="DN790" s="1"/>
      <c r="DO790" s="1"/>
      <c r="DP790" s="1"/>
      <c r="DQ790" s="1"/>
      <c r="DR790" s="1"/>
      <c r="DS790" s="1"/>
      <c r="DT790" s="1"/>
      <c r="DU790" s="1"/>
      <c r="DV790" s="1"/>
      <c r="DW790" s="1"/>
      <c r="DX790" s="1"/>
      <c r="DY790" s="1"/>
      <c r="DZ790" s="1"/>
      <c r="EA790" s="1"/>
      <c r="EB790" s="1"/>
      <c r="EC790" s="1"/>
      <c r="ED790" s="1"/>
      <c r="EE790" s="1"/>
      <c r="EF790" s="1"/>
      <c r="EG790" s="1"/>
      <c r="EH790" s="1"/>
      <c r="EI790" s="1"/>
      <c r="EJ790" s="1"/>
      <c r="EK790" s="1"/>
      <c r="EL790" s="1"/>
      <c r="EM790" s="1"/>
      <c r="EN790" s="1"/>
      <c r="EO790" s="1"/>
      <c r="EP790" s="1"/>
      <c r="EQ790" s="1"/>
      <c r="ER790" s="1"/>
      <c r="ES790" s="1"/>
      <c r="ET790" s="1"/>
      <c r="EU790" s="1"/>
      <c r="EV790" s="1"/>
      <c r="EW790" s="1"/>
      <c r="EX790" s="1"/>
      <c r="EY790" s="1"/>
      <c r="EZ790" s="1"/>
      <c r="FA790" s="1"/>
      <c r="FB790" s="1"/>
      <c r="FC790" s="1"/>
      <c r="FD790" s="1"/>
      <c r="FE790" s="1"/>
      <c r="FF790" s="1"/>
      <c r="FG790" s="1"/>
      <c r="FH790" s="1"/>
      <c r="FI790" s="1"/>
      <c r="FJ790" s="1"/>
      <c r="FK790" s="1"/>
      <c r="FL790" s="1"/>
      <c r="FM790" s="1"/>
      <c r="FN790" s="1"/>
    </row>
    <row r="791" spans="1:170" ht="15.75" customHeight="1">
      <c r="A791" s="1"/>
      <c r="B791" s="1"/>
      <c r="C791" s="1"/>
      <c r="D791" s="1"/>
      <c r="E791" s="1"/>
      <c r="F791" s="1"/>
      <c r="G791" s="1"/>
      <c r="H791" s="1"/>
      <c r="I791" s="1"/>
      <c r="J791" s="1"/>
      <c r="K791" s="1"/>
      <c r="L791" s="2"/>
      <c r="M791" s="2"/>
      <c r="N791" s="2"/>
      <c r="O791" s="2"/>
      <c r="P791" s="3"/>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c r="CX791" s="1"/>
      <c r="CY791" s="1"/>
      <c r="CZ791" s="1"/>
      <c r="DA791" s="1"/>
      <c r="DB791" s="1"/>
      <c r="DC791" s="1"/>
      <c r="DD791" s="1"/>
      <c r="DE791" s="1"/>
      <c r="DF791" s="1"/>
      <c r="DG791" s="1"/>
      <c r="DH791" s="1"/>
      <c r="DI791" s="1"/>
      <c r="DJ791" s="1"/>
      <c r="DK791" s="1"/>
      <c r="DL791" s="1"/>
      <c r="DM791" s="1"/>
      <c r="DN791" s="1"/>
      <c r="DO791" s="1"/>
      <c r="DP791" s="1"/>
      <c r="DQ791" s="1"/>
      <c r="DR791" s="1"/>
      <c r="DS791" s="1"/>
      <c r="DT791" s="1"/>
      <c r="DU791" s="1"/>
      <c r="DV791" s="1"/>
      <c r="DW791" s="1"/>
      <c r="DX791" s="1"/>
      <c r="DY791" s="1"/>
      <c r="DZ791" s="1"/>
      <c r="EA791" s="1"/>
      <c r="EB791" s="1"/>
      <c r="EC791" s="1"/>
      <c r="ED791" s="1"/>
      <c r="EE791" s="1"/>
      <c r="EF791" s="1"/>
      <c r="EG791" s="1"/>
      <c r="EH791" s="1"/>
      <c r="EI791" s="1"/>
      <c r="EJ791" s="1"/>
      <c r="EK791" s="1"/>
      <c r="EL791" s="1"/>
      <c r="EM791" s="1"/>
      <c r="EN791" s="1"/>
      <c r="EO791" s="1"/>
      <c r="EP791" s="1"/>
      <c r="EQ791" s="1"/>
      <c r="ER791" s="1"/>
      <c r="ES791" s="1"/>
      <c r="ET791" s="1"/>
      <c r="EU791" s="1"/>
      <c r="EV791" s="1"/>
      <c r="EW791" s="1"/>
      <c r="EX791" s="1"/>
      <c r="EY791" s="1"/>
      <c r="EZ791" s="1"/>
      <c r="FA791" s="1"/>
      <c r="FB791" s="1"/>
      <c r="FC791" s="1"/>
      <c r="FD791" s="1"/>
      <c r="FE791" s="1"/>
      <c r="FF791" s="1"/>
      <c r="FG791" s="1"/>
      <c r="FH791" s="1"/>
      <c r="FI791" s="1"/>
      <c r="FJ791" s="1"/>
      <c r="FK791" s="1"/>
      <c r="FL791" s="1"/>
      <c r="FM791" s="1"/>
      <c r="FN791" s="1"/>
    </row>
    <row r="792" spans="1:170" ht="15.75" customHeight="1">
      <c r="A792" s="1"/>
      <c r="B792" s="1"/>
      <c r="C792" s="1"/>
      <c r="D792" s="1"/>
      <c r="E792" s="1"/>
      <c r="F792" s="1"/>
      <c r="G792" s="1"/>
      <c r="H792" s="1"/>
      <c r="I792" s="1"/>
      <c r="J792" s="1"/>
      <c r="K792" s="1"/>
      <c r="L792" s="2"/>
      <c r="M792" s="2"/>
      <c r="N792" s="2"/>
      <c r="O792" s="2"/>
      <c r="P792" s="3"/>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c r="CX792" s="1"/>
      <c r="CY792" s="1"/>
      <c r="CZ792" s="1"/>
      <c r="DA792" s="1"/>
      <c r="DB792" s="1"/>
      <c r="DC792" s="1"/>
      <c r="DD792" s="1"/>
      <c r="DE792" s="1"/>
      <c r="DF792" s="1"/>
      <c r="DG792" s="1"/>
      <c r="DH792" s="1"/>
      <c r="DI792" s="1"/>
      <c r="DJ792" s="1"/>
      <c r="DK792" s="1"/>
      <c r="DL792" s="1"/>
      <c r="DM792" s="1"/>
      <c r="DN792" s="1"/>
      <c r="DO792" s="1"/>
      <c r="DP792" s="1"/>
      <c r="DQ792" s="1"/>
      <c r="DR792" s="1"/>
      <c r="DS792" s="1"/>
      <c r="DT792" s="1"/>
      <c r="DU792" s="1"/>
      <c r="DV792" s="1"/>
      <c r="DW792" s="1"/>
      <c r="DX792" s="1"/>
      <c r="DY792" s="1"/>
      <c r="DZ792" s="1"/>
      <c r="EA792" s="1"/>
      <c r="EB792" s="1"/>
      <c r="EC792" s="1"/>
      <c r="ED792" s="1"/>
      <c r="EE792" s="1"/>
      <c r="EF792" s="1"/>
      <c r="EG792" s="1"/>
      <c r="EH792" s="1"/>
      <c r="EI792" s="1"/>
      <c r="EJ792" s="1"/>
      <c r="EK792" s="1"/>
      <c r="EL792" s="1"/>
      <c r="EM792" s="1"/>
      <c r="EN792" s="1"/>
      <c r="EO792" s="1"/>
      <c r="EP792" s="1"/>
      <c r="EQ792" s="1"/>
      <c r="ER792" s="1"/>
      <c r="ES792" s="1"/>
      <c r="ET792" s="1"/>
      <c r="EU792" s="1"/>
      <c r="EV792" s="1"/>
      <c r="EW792" s="1"/>
      <c r="EX792" s="1"/>
      <c r="EY792" s="1"/>
      <c r="EZ792" s="1"/>
      <c r="FA792" s="1"/>
      <c r="FB792" s="1"/>
      <c r="FC792" s="1"/>
      <c r="FD792" s="1"/>
      <c r="FE792" s="1"/>
      <c r="FF792" s="1"/>
      <c r="FG792" s="1"/>
      <c r="FH792" s="1"/>
      <c r="FI792" s="1"/>
      <c r="FJ792" s="1"/>
      <c r="FK792" s="1"/>
      <c r="FL792" s="1"/>
      <c r="FM792" s="1"/>
      <c r="FN792" s="1"/>
    </row>
    <row r="793" spans="1:170" ht="15.75" customHeight="1">
      <c r="A793" s="1"/>
      <c r="B793" s="1"/>
      <c r="C793" s="1"/>
      <c r="D793" s="1"/>
      <c r="E793" s="1"/>
      <c r="F793" s="1"/>
      <c r="G793" s="1"/>
      <c r="H793" s="1"/>
      <c r="I793" s="1"/>
      <c r="J793" s="1"/>
      <c r="K793" s="1"/>
      <c r="L793" s="2"/>
      <c r="M793" s="2"/>
      <c r="N793" s="2"/>
      <c r="O793" s="2"/>
      <c r="P793" s="3"/>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c r="CX793" s="1"/>
      <c r="CY793" s="1"/>
      <c r="CZ793" s="1"/>
      <c r="DA793" s="1"/>
      <c r="DB793" s="1"/>
      <c r="DC793" s="1"/>
      <c r="DD793" s="1"/>
      <c r="DE793" s="1"/>
      <c r="DF793" s="1"/>
      <c r="DG793" s="1"/>
      <c r="DH793" s="1"/>
      <c r="DI793" s="1"/>
      <c r="DJ793" s="1"/>
      <c r="DK793" s="1"/>
      <c r="DL793" s="1"/>
      <c r="DM793" s="1"/>
      <c r="DN793" s="1"/>
      <c r="DO793" s="1"/>
      <c r="DP793" s="1"/>
      <c r="DQ793" s="1"/>
      <c r="DR793" s="1"/>
      <c r="DS793" s="1"/>
      <c r="DT793" s="1"/>
      <c r="DU793" s="1"/>
      <c r="DV793" s="1"/>
      <c r="DW793" s="1"/>
      <c r="DX793" s="1"/>
      <c r="DY793" s="1"/>
      <c r="DZ793" s="1"/>
      <c r="EA793" s="1"/>
      <c r="EB793" s="1"/>
      <c r="EC793" s="1"/>
      <c r="ED793" s="1"/>
      <c r="EE793" s="1"/>
      <c r="EF793" s="1"/>
      <c r="EG793" s="1"/>
      <c r="EH793" s="1"/>
      <c r="EI793" s="1"/>
      <c r="EJ793" s="1"/>
      <c r="EK793" s="1"/>
      <c r="EL793" s="1"/>
      <c r="EM793" s="1"/>
      <c r="EN793" s="1"/>
      <c r="EO793" s="1"/>
      <c r="EP793" s="1"/>
      <c r="EQ793" s="1"/>
      <c r="ER793" s="1"/>
      <c r="ES793" s="1"/>
      <c r="ET793" s="1"/>
      <c r="EU793" s="1"/>
      <c r="EV793" s="1"/>
      <c r="EW793" s="1"/>
      <c r="EX793" s="1"/>
      <c r="EY793" s="1"/>
      <c r="EZ793" s="1"/>
      <c r="FA793" s="1"/>
      <c r="FB793" s="1"/>
      <c r="FC793" s="1"/>
      <c r="FD793" s="1"/>
      <c r="FE793" s="1"/>
      <c r="FF793" s="1"/>
      <c r="FG793" s="1"/>
      <c r="FH793" s="1"/>
      <c r="FI793" s="1"/>
      <c r="FJ793" s="1"/>
      <c r="FK793" s="1"/>
      <c r="FL793" s="1"/>
      <c r="FM793" s="1"/>
      <c r="FN793" s="1"/>
    </row>
    <row r="794" spans="1:170" ht="15.75" customHeight="1">
      <c r="A794" s="1"/>
      <c r="B794" s="1"/>
      <c r="C794" s="1"/>
      <c r="D794" s="1"/>
      <c r="E794" s="1"/>
      <c r="F794" s="1"/>
      <c r="G794" s="1"/>
      <c r="H794" s="1"/>
      <c r="I794" s="1"/>
      <c r="J794" s="1"/>
      <c r="K794" s="1"/>
      <c r="L794" s="2"/>
      <c r="M794" s="2"/>
      <c r="N794" s="2"/>
      <c r="O794" s="2"/>
      <c r="P794" s="3"/>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c r="CX794" s="1"/>
      <c r="CY794" s="1"/>
      <c r="CZ794" s="1"/>
      <c r="DA794" s="1"/>
      <c r="DB794" s="1"/>
      <c r="DC794" s="1"/>
      <c r="DD794" s="1"/>
      <c r="DE794" s="1"/>
      <c r="DF794" s="1"/>
      <c r="DG794" s="1"/>
      <c r="DH794" s="1"/>
      <c r="DI794" s="1"/>
      <c r="DJ794" s="1"/>
      <c r="DK794" s="1"/>
      <c r="DL794" s="1"/>
      <c r="DM794" s="1"/>
      <c r="DN794" s="1"/>
      <c r="DO794" s="1"/>
      <c r="DP794" s="1"/>
      <c r="DQ794" s="1"/>
      <c r="DR794" s="1"/>
      <c r="DS794" s="1"/>
      <c r="DT794" s="1"/>
      <c r="DU794" s="1"/>
      <c r="DV794" s="1"/>
      <c r="DW794" s="1"/>
      <c r="DX794" s="1"/>
      <c r="DY794" s="1"/>
      <c r="DZ794" s="1"/>
      <c r="EA794" s="1"/>
      <c r="EB794" s="1"/>
      <c r="EC794" s="1"/>
      <c r="ED794" s="1"/>
      <c r="EE794" s="1"/>
      <c r="EF794" s="1"/>
      <c r="EG794" s="1"/>
      <c r="EH794" s="1"/>
      <c r="EI794" s="1"/>
      <c r="EJ794" s="1"/>
      <c r="EK794" s="1"/>
      <c r="EL794" s="1"/>
      <c r="EM794" s="1"/>
      <c r="EN794" s="1"/>
      <c r="EO794" s="1"/>
      <c r="EP794" s="1"/>
      <c r="EQ794" s="1"/>
      <c r="ER794" s="1"/>
      <c r="ES794" s="1"/>
      <c r="ET794" s="1"/>
      <c r="EU794" s="1"/>
      <c r="EV794" s="1"/>
      <c r="EW794" s="1"/>
      <c r="EX794" s="1"/>
      <c r="EY794" s="1"/>
      <c r="EZ794" s="1"/>
      <c r="FA794" s="1"/>
      <c r="FB794" s="1"/>
      <c r="FC794" s="1"/>
      <c r="FD794" s="1"/>
      <c r="FE794" s="1"/>
      <c r="FF794" s="1"/>
      <c r="FG794" s="1"/>
      <c r="FH794" s="1"/>
      <c r="FI794" s="1"/>
      <c r="FJ794" s="1"/>
      <c r="FK794" s="1"/>
      <c r="FL794" s="1"/>
      <c r="FM794" s="1"/>
      <c r="FN794" s="1"/>
    </row>
    <row r="795" spans="1:170" ht="15.75" customHeight="1">
      <c r="A795" s="1"/>
      <c r="B795" s="1"/>
      <c r="C795" s="1"/>
      <c r="D795" s="1"/>
      <c r="E795" s="1"/>
      <c r="F795" s="1"/>
      <c r="G795" s="1"/>
      <c r="H795" s="1"/>
      <c r="I795" s="1"/>
      <c r="J795" s="1"/>
      <c r="K795" s="1"/>
      <c r="L795" s="2"/>
      <c r="M795" s="2"/>
      <c r="N795" s="2"/>
      <c r="O795" s="2"/>
      <c r="P795" s="3"/>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c r="CX795" s="1"/>
      <c r="CY795" s="1"/>
      <c r="CZ795" s="1"/>
      <c r="DA795" s="1"/>
      <c r="DB795" s="1"/>
      <c r="DC795" s="1"/>
      <c r="DD795" s="1"/>
      <c r="DE795" s="1"/>
      <c r="DF795" s="1"/>
      <c r="DG795" s="1"/>
      <c r="DH795" s="1"/>
      <c r="DI795" s="1"/>
      <c r="DJ795" s="1"/>
      <c r="DK795" s="1"/>
      <c r="DL795" s="1"/>
      <c r="DM795" s="1"/>
      <c r="DN795" s="1"/>
      <c r="DO795" s="1"/>
      <c r="DP795" s="1"/>
      <c r="DQ795" s="1"/>
      <c r="DR795" s="1"/>
      <c r="DS795" s="1"/>
      <c r="DT795" s="1"/>
      <c r="DU795" s="1"/>
      <c r="DV795" s="1"/>
      <c r="DW795" s="1"/>
      <c r="DX795" s="1"/>
      <c r="DY795" s="1"/>
      <c r="DZ795" s="1"/>
      <c r="EA795" s="1"/>
      <c r="EB795" s="1"/>
      <c r="EC795" s="1"/>
      <c r="ED795" s="1"/>
      <c r="EE795" s="1"/>
      <c r="EF795" s="1"/>
      <c r="EG795" s="1"/>
      <c r="EH795" s="1"/>
      <c r="EI795" s="1"/>
      <c r="EJ795" s="1"/>
      <c r="EK795" s="1"/>
      <c r="EL795" s="1"/>
      <c r="EM795" s="1"/>
      <c r="EN795" s="1"/>
      <c r="EO795" s="1"/>
      <c r="EP795" s="1"/>
      <c r="EQ795" s="1"/>
      <c r="ER795" s="1"/>
      <c r="ES795" s="1"/>
      <c r="ET795" s="1"/>
      <c r="EU795" s="1"/>
      <c r="EV795" s="1"/>
      <c r="EW795" s="1"/>
      <c r="EX795" s="1"/>
      <c r="EY795" s="1"/>
      <c r="EZ795" s="1"/>
      <c r="FA795" s="1"/>
      <c r="FB795" s="1"/>
      <c r="FC795" s="1"/>
      <c r="FD795" s="1"/>
      <c r="FE795" s="1"/>
      <c r="FF795" s="1"/>
      <c r="FG795" s="1"/>
      <c r="FH795" s="1"/>
      <c r="FI795" s="1"/>
      <c r="FJ795" s="1"/>
      <c r="FK795" s="1"/>
      <c r="FL795" s="1"/>
      <c r="FM795" s="1"/>
      <c r="FN795" s="1"/>
    </row>
    <row r="796" spans="1:170" ht="15.75" customHeight="1">
      <c r="A796" s="1"/>
      <c r="B796" s="1"/>
      <c r="C796" s="1"/>
      <c r="D796" s="1"/>
      <c r="E796" s="1"/>
      <c r="F796" s="1"/>
      <c r="G796" s="1"/>
      <c r="H796" s="1"/>
      <c r="I796" s="1"/>
      <c r="J796" s="1"/>
      <c r="K796" s="1"/>
      <c r="L796" s="2"/>
      <c r="M796" s="2"/>
      <c r="N796" s="2"/>
      <c r="O796" s="2"/>
      <c r="P796" s="3"/>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c r="CX796" s="1"/>
      <c r="CY796" s="1"/>
      <c r="CZ796" s="1"/>
      <c r="DA796" s="1"/>
      <c r="DB796" s="1"/>
      <c r="DC796" s="1"/>
      <c r="DD796" s="1"/>
      <c r="DE796" s="1"/>
      <c r="DF796" s="1"/>
      <c r="DG796" s="1"/>
      <c r="DH796" s="1"/>
      <c r="DI796" s="1"/>
      <c r="DJ796" s="1"/>
      <c r="DK796" s="1"/>
      <c r="DL796" s="1"/>
      <c r="DM796" s="1"/>
      <c r="DN796" s="1"/>
      <c r="DO796" s="1"/>
      <c r="DP796" s="1"/>
      <c r="DQ796" s="1"/>
      <c r="DR796" s="1"/>
      <c r="DS796" s="1"/>
      <c r="DT796" s="1"/>
      <c r="DU796" s="1"/>
      <c r="DV796" s="1"/>
      <c r="DW796" s="1"/>
      <c r="DX796" s="1"/>
      <c r="DY796" s="1"/>
      <c r="DZ796" s="1"/>
      <c r="EA796" s="1"/>
      <c r="EB796" s="1"/>
      <c r="EC796" s="1"/>
      <c r="ED796" s="1"/>
      <c r="EE796" s="1"/>
      <c r="EF796" s="1"/>
      <c r="EG796" s="1"/>
      <c r="EH796" s="1"/>
      <c r="EI796" s="1"/>
      <c r="EJ796" s="1"/>
      <c r="EK796" s="1"/>
      <c r="EL796" s="1"/>
      <c r="EM796" s="1"/>
      <c r="EN796" s="1"/>
      <c r="EO796" s="1"/>
      <c r="EP796" s="1"/>
      <c r="EQ796" s="1"/>
      <c r="ER796" s="1"/>
      <c r="ES796" s="1"/>
      <c r="ET796" s="1"/>
      <c r="EU796" s="1"/>
      <c r="EV796" s="1"/>
      <c r="EW796" s="1"/>
      <c r="EX796" s="1"/>
      <c r="EY796" s="1"/>
      <c r="EZ796" s="1"/>
      <c r="FA796" s="1"/>
      <c r="FB796" s="1"/>
      <c r="FC796" s="1"/>
      <c r="FD796" s="1"/>
      <c r="FE796" s="1"/>
      <c r="FF796" s="1"/>
      <c r="FG796" s="1"/>
      <c r="FH796" s="1"/>
      <c r="FI796" s="1"/>
      <c r="FJ796" s="1"/>
      <c r="FK796" s="1"/>
      <c r="FL796" s="1"/>
      <c r="FM796" s="1"/>
      <c r="FN796" s="1"/>
    </row>
    <row r="797" spans="1:170" ht="15.75" customHeight="1">
      <c r="A797" s="1"/>
      <c r="B797" s="1"/>
      <c r="C797" s="1"/>
      <c r="D797" s="1"/>
      <c r="E797" s="1"/>
      <c r="F797" s="1"/>
      <c r="G797" s="1"/>
      <c r="H797" s="1"/>
      <c r="I797" s="1"/>
      <c r="J797" s="1"/>
      <c r="K797" s="1"/>
      <c r="L797" s="2"/>
      <c r="M797" s="2"/>
      <c r="N797" s="2"/>
      <c r="O797" s="2"/>
      <c r="P797" s="3"/>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c r="CX797" s="1"/>
      <c r="CY797" s="1"/>
      <c r="CZ797" s="1"/>
      <c r="DA797" s="1"/>
      <c r="DB797" s="1"/>
      <c r="DC797" s="1"/>
      <c r="DD797" s="1"/>
      <c r="DE797" s="1"/>
      <c r="DF797" s="1"/>
      <c r="DG797" s="1"/>
      <c r="DH797" s="1"/>
      <c r="DI797" s="1"/>
      <c r="DJ797" s="1"/>
      <c r="DK797" s="1"/>
      <c r="DL797" s="1"/>
      <c r="DM797" s="1"/>
      <c r="DN797" s="1"/>
      <c r="DO797" s="1"/>
      <c r="DP797" s="1"/>
      <c r="DQ797" s="1"/>
      <c r="DR797" s="1"/>
      <c r="DS797" s="1"/>
      <c r="DT797" s="1"/>
      <c r="DU797" s="1"/>
      <c r="DV797" s="1"/>
      <c r="DW797" s="1"/>
      <c r="DX797" s="1"/>
      <c r="DY797" s="1"/>
      <c r="DZ797" s="1"/>
      <c r="EA797" s="1"/>
      <c r="EB797" s="1"/>
      <c r="EC797" s="1"/>
      <c r="ED797" s="1"/>
      <c r="EE797" s="1"/>
      <c r="EF797" s="1"/>
      <c r="EG797" s="1"/>
      <c r="EH797" s="1"/>
      <c r="EI797" s="1"/>
      <c r="EJ797" s="1"/>
      <c r="EK797" s="1"/>
      <c r="EL797" s="1"/>
      <c r="EM797" s="1"/>
      <c r="EN797" s="1"/>
      <c r="EO797" s="1"/>
      <c r="EP797" s="1"/>
      <c r="EQ797" s="1"/>
      <c r="ER797" s="1"/>
      <c r="ES797" s="1"/>
      <c r="ET797" s="1"/>
      <c r="EU797" s="1"/>
      <c r="EV797" s="1"/>
      <c r="EW797" s="1"/>
      <c r="EX797" s="1"/>
      <c r="EY797" s="1"/>
      <c r="EZ797" s="1"/>
      <c r="FA797" s="1"/>
      <c r="FB797" s="1"/>
      <c r="FC797" s="1"/>
      <c r="FD797" s="1"/>
      <c r="FE797" s="1"/>
      <c r="FF797" s="1"/>
      <c r="FG797" s="1"/>
      <c r="FH797" s="1"/>
      <c r="FI797" s="1"/>
      <c r="FJ797" s="1"/>
      <c r="FK797" s="1"/>
      <c r="FL797" s="1"/>
      <c r="FM797" s="1"/>
      <c r="FN797" s="1"/>
    </row>
    <row r="798" spans="1:170" ht="15.75" customHeight="1">
      <c r="A798" s="1"/>
      <c r="B798" s="1"/>
      <c r="C798" s="1"/>
      <c r="D798" s="1"/>
      <c r="E798" s="1"/>
      <c r="F798" s="1"/>
      <c r="G798" s="1"/>
      <c r="H798" s="1"/>
      <c r="I798" s="1"/>
      <c r="J798" s="1"/>
      <c r="K798" s="1"/>
      <c r="L798" s="2"/>
      <c r="M798" s="2"/>
      <c r="N798" s="2"/>
      <c r="O798" s="2"/>
      <c r="P798" s="3"/>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c r="CX798" s="1"/>
      <c r="CY798" s="1"/>
      <c r="CZ798" s="1"/>
      <c r="DA798" s="1"/>
      <c r="DB798" s="1"/>
      <c r="DC798" s="1"/>
      <c r="DD798" s="1"/>
      <c r="DE798" s="1"/>
      <c r="DF798" s="1"/>
      <c r="DG798" s="1"/>
      <c r="DH798" s="1"/>
      <c r="DI798" s="1"/>
      <c r="DJ798" s="1"/>
      <c r="DK798" s="1"/>
      <c r="DL798" s="1"/>
      <c r="DM798" s="1"/>
      <c r="DN798" s="1"/>
      <c r="DO798" s="1"/>
      <c r="DP798" s="1"/>
      <c r="DQ798" s="1"/>
      <c r="DR798" s="1"/>
      <c r="DS798" s="1"/>
      <c r="DT798" s="1"/>
      <c r="DU798" s="1"/>
      <c r="DV798" s="1"/>
      <c r="DW798" s="1"/>
      <c r="DX798" s="1"/>
      <c r="DY798" s="1"/>
      <c r="DZ798" s="1"/>
      <c r="EA798" s="1"/>
      <c r="EB798" s="1"/>
      <c r="EC798" s="1"/>
      <c r="ED798" s="1"/>
      <c r="EE798" s="1"/>
      <c r="EF798" s="1"/>
      <c r="EG798" s="1"/>
      <c r="EH798" s="1"/>
      <c r="EI798" s="1"/>
      <c r="EJ798" s="1"/>
      <c r="EK798" s="1"/>
      <c r="EL798" s="1"/>
      <c r="EM798" s="1"/>
      <c r="EN798" s="1"/>
      <c r="EO798" s="1"/>
      <c r="EP798" s="1"/>
      <c r="EQ798" s="1"/>
      <c r="ER798" s="1"/>
      <c r="ES798" s="1"/>
      <c r="ET798" s="1"/>
      <c r="EU798" s="1"/>
      <c r="EV798" s="1"/>
      <c r="EW798" s="1"/>
      <c r="EX798" s="1"/>
      <c r="EY798" s="1"/>
      <c r="EZ798" s="1"/>
      <c r="FA798" s="1"/>
      <c r="FB798" s="1"/>
      <c r="FC798" s="1"/>
      <c r="FD798" s="1"/>
      <c r="FE798" s="1"/>
      <c r="FF798" s="1"/>
      <c r="FG798" s="1"/>
      <c r="FH798" s="1"/>
      <c r="FI798" s="1"/>
      <c r="FJ798" s="1"/>
      <c r="FK798" s="1"/>
      <c r="FL798" s="1"/>
      <c r="FM798" s="1"/>
      <c r="FN798" s="1"/>
    </row>
    <row r="799" spans="1:170" ht="15.75" customHeight="1">
      <c r="A799" s="1"/>
      <c r="B799" s="1"/>
      <c r="C799" s="1"/>
      <c r="D799" s="1"/>
      <c r="E799" s="1"/>
      <c r="F799" s="1"/>
      <c r="G799" s="1"/>
      <c r="H799" s="1"/>
      <c r="I799" s="1"/>
      <c r="J799" s="1"/>
      <c r="K799" s="1"/>
      <c r="L799" s="2"/>
      <c r="M799" s="2"/>
      <c r="N799" s="2"/>
      <c r="O799" s="2"/>
      <c r="P799" s="3"/>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c r="DA799" s="1"/>
      <c r="DB799" s="1"/>
      <c r="DC799" s="1"/>
      <c r="DD799" s="1"/>
      <c r="DE799" s="1"/>
      <c r="DF799" s="1"/>
      <c r="DG799" s="1"/>
      <c r="DH799" s="1"/>
      <c r="DI799" s="1"/>
      <c r="DJ799" s="1"/>
      <c r="DK799" s="1"/>
      <c r="DL799" s="1"/>
      <c r="DM799" s="1"/>
      <c r="DN799" s="1"/>
      <c r="DO799" s="1"/>
      <c r="DP799" s="1"/>
      <c r="DQ799" s="1"/>
      <c r="DR799" s="1"/>
      <c r="DS799" s="1"/>
      <c r="DT799" s="1"/>
      <c r="DU799" s="1"/>
      <c r="DV799" s="1"/>
      <c r="DW799" s="1"/>
      <c r="DX799" s="1"/>
      <c r="DY799" s="1"/>
      <c r="DZ799" s="1"/>
      <c r="EA799" s="1"/>
      <c r="EB799" s="1"/>
      <c r="EC799" s="1"/>
      <c r="ED799" s="1"/>
      <c r="EE799" s="1"/>
      <c r="EF799" s="1"/>
      <c r="EG799" s="1"/>
      <c r="EH799" s="1"/>
      <c r="EI799" s="1"/>
      <c r="EJ799" s="1"/>
      <c r="EK799" s="1"/>
      <c r="EL799" s="1"/>
      <c r="EM799" s="1"/>
      <c r="EN799" s="1"/>
      <c r="EO799" s="1"/>
      <c r="EP799" s="1"/>
      <c r="EQ799" s="1"/>
      <c r="ER799" s="1"/>
      <c r="ES799" s="1"/>
      <c r="ET799" s="1"/>
      <c r="EU799" s="1"/>
      <c r="EV799" s="1"/>
      <c r="EW799" s="1"/>
      <c r="EX799" s="1"/>
      <c r="EY799" s="1"/>
      <c r="EZ799" s="1"/>
      <c r="FA799" s="1"/>
      <c r="FB799" s="1"/>
      <c r="FC799" s="1"/>
      <c r="FD799" s="1"/>
      <c r="FE799" s="1"/>
      <c r="FF799" s="1"/>
      <c r="FG799" s="1"/>
      <c r="FH799" s="1"/>
      <c r="FI799" s="1"/>
      <c r="FJ799" s="1"/>
      <c r="FK799" s="1"/>
      <c r="FL799" s="1"/>
      <c r="FM799" s="1"/>
      <c r="FN799" s="1"/>
    </row>
    <row r="800" spans="1:170" ht="15.75" customHeight="1">
      <c r="A800" s="1"/>
      <c r="B800" s="1"/>
      <c r="C800" s="1"/>
      <c r="D800" s="1"/>
      <c r="E800" s="1"/>
      <c r="F800" s="1"/>
      <c r="G800" s="1"/>
      <c r="H800" s="1"/>
      <c r="I800" s="1"/>
      <c r="J800" s="1"/>
      <c r="K800" s="1"/>
      <c r="L800" s="2"/>
      <c r="M800" s="2"/>
      <c r="N800" s="2"/>
      <c r="O800" s="2"/>
      <c r="P800" s="3"/>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c r="CX800" s="1"/>
      <c r="CY800" s="1"/>
      <c r="CZ800" s="1"/>
      <c r="DA800" s="1"/>
      <c r="DB800" s="1"/>
      <c r="DC800" s="1"/>
      <c r="DD800" s="1"/>
      <c r="DE800" s="1"/>
      <c r="DF800" s="1"/>
      <c r="DG800" s="1"/>
      <c r="DH800" s="1"/>
      <c r="DI800" s="1"/>
      <c r="DJ800" s="1"/>
      <c r="DK800" s="1"/>
      <c r="DL800" s="1"/>
      <c r="DM800" s="1"/>
      <c r="DN800" s="1"/>
      <c r="DO800" s="1"/>
      <c r="DP800" s="1"/>
      <c r="DQ800" s="1"/>
      <c r="DR800" s="1"/>
      <c r="DS800" s="1"/>
      <c r="DT800" s="1"/>
      <c r="DU800" s="1"/>
      <c r="DV800" s="1"/>
      <c r="DW800" s="1"/>
      <c r="DX800" s="1"/>
      <c r="DY800" s="1"/>
      <c r="DZ800" s="1"/>
      <c r="EA800" s="1"/>
      <c r="EB800" s="1"/>
      <c r="EC800" s="1"/>
      <c r="ED800" s="1"/>
      <c r="EE800" s="1"/>
      <c r="EF800" s="1"/>
      <c r="EG800" s="1"/>
      <c r="EH800" s="1"/>
      <c r="EI800" s="1"/>
      <c r="EJ800" s="1"/>
      <c r="EK800" s="1"/>
      <c r="EL800" s="1"/>
      <c r="EM800" s="1"/>
      <c r="EN800" s="1"/>
      <c r="EO800" s="1"/>
      <c r="EP800" s="1"/>
      <c r="EQ800" s="1"/>
      <c r="ER800" s="1"/>
      <c r="ES800" s="1"/>
      <c r="ET800" s="1"/>
      <c r="EU800" s="1"/>
      <c r="EV800" s="1"/>
      <c r="EW800" s="1"/>
      <c r="EX800" s="1"/>
      <c r="EY800" s="1"/>
      <c r="EZ800" s="1"/>
      <c r="FA800" s="1"/>
      <c r="FB800" s="1"/>
      <c r="FC800" s="1"/>
      <c r="FD800" s="1"/>
      <c r="FE800" s="1"/>
      <c r="FF800" s="1"/>
      <c r="FG800" s="1"/>
      <c r="FH800" s="1"/>
      <c r="FI800" s="1"/>
      <c r="FJ800" s="1"/>
      <c r="FK800" s="1"/>
      <c r="FL800" s="1"/>
      <c r="FM800" s="1"/>
      <c r="FN800" s="1"/>
    </row>
    <row r="801" spans="1:170" ht="15.75" customHeight="1">
      <c r="A801" s="1"/>
      <c r="B801" s="1"/>
      <c r="C801" s="1"/>
      <c r="D801" s="1"/>
      <c r="E801" s="1"/>
      <c r="F801" s="1"/>
      <c r="G801" s="1"/>
      <c r="H801" s="1"/>
      <c r="I801" s="1"/>
      <c r="J801" s="1"/>
      <c r="K801" s="1"/>
      <c r="L801" s="2"/>
      <c r="M801" s="2"/>
      <c r="N801" s="2"/>
      <c r="O801" s="2"/>
      <c r="P801" s="3"/>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c r="CX801" s="1"/>
      <c r="CY801" s="1"/>
      <c r="CZ801" s="1"/>
      <c r="DA801" s="1"/>
      <c r="DB801" s="1"/>
      <c r="DC801" s="1"/>
      <c r="DD801" s="1"/>
      <c r="DE801" s="1"/>
      <c r="DF801" s="1"/>
      <c r="DG801" s="1"/>
      <c r="DH801" s="1"/>
      <c r="DI801" s="1"/>
      <c r="DJ801" s="1"/>
      <c r="DK801" s="1"/>
      <c r="DL801" s="1"/>
      <c r="DM801" s="1"/>
      <c r="DN801" s="1"/>
      <c r="DO801" s="1"/>
      <c r="DP801" s="1"/>
      <c r="DQ801" s="1"/>
      <c r="DR801" s="1"/>
      <c r="DS801" s="1"/>
      <c r="DT801" s="1"/>
      <c r="DU801" s="1"/>
      <c r="DV801" s="1"/>
      <c r="DW801" s="1"/>
      <c r="DX801" s="1"/>
      <c r="DY801" s="1"/>
      <c r="DZ801" s="1"/>
      <c r="EA801" s="1"/>
      <c r="EB801" s="1"/>
      <c r="EC801" s="1"/>
      <c r="ED801" s="1"/>
      <c r="EE801" s="1"/>
      <c r="EF801" s="1"/>
      <c r="EG801" s="1"/>
      <c r="EH801" s="1"/>
      <c r="EI801" s="1"/>
      <c r="EJ801" s="1"/>
      <c r="EK801" s="1"/>
      <c r="EL801" s="1"/>
      <c r="EM801" s="1"/>
      <c r="EN801" s="1"/>
      <c r="EO801" s="1"/>
      <c r="EP801" s="1"/>
      <c r="EQ801" s="1"/>
      <c r="ER801" s="1"/>
      <c r="ES801" s="1"/>
      <c r="ET801" s="1"/>
      <c r="EU801" s="1"/>
      <c r="EV801" s="1"/>
      <c r="EW801" s="1"/>
      <c r="EX801" s="1"/>
      <c r="EY801" s="1"/>
      <c r="EZ801" s="1"/>
      <c r="FA801" s="1"/>
      <c r="FB801" s="1"/>
      <c r="FC801" s="1"/>
      <c r="FD801" s="1"/>
      <c r="FE801" s="1"/>
      <c r="FF801" s="1"/>
      <c r="FG801" s="1"/>
      <c r="FH801" s="1"/>
      <c r="FI801" s="1"/>
      <c r="FJ801" s="1"/>
      <c r="FK801" s="1"/>
      <c r="FL801" s="1"/>
      <c r="FM801" s="1"/>
      <c r="FN801" s="1"/>
    </row>
    <row r="802" spans="1:170" ht="15.75" customHeight="1">
      <c r="A802" s="1"/>
      <c r="B802" s="1"/>
      <c r="C802" s="1"/>
      <c r="D802" s="1"/>
      <c r="E802" s="1"/>
      <c r="F802" s="1"/>
      <c r="G802" s="1"/>
      <c r="H802" s="1"/>
      <c r="I802" s="1"/>
      <c r="J802" s="1"/>
      <c r="K802" s="1"/>
      <c r="L802" s="2"/>
      <c r="M802" s="2"/>
      <c r="N802" s="2"/>
      <c r="O802" s="2"/>
      <c r="P802" s="3"/>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c r="CX802" s="1"/>
      <c r="CY802" s="1"/>
      <c r="CZ802" s="1"/>
      <c r="DA802" s="1"/>
      <c r="DB802" s="1"/>
      <c r="DC802" s="1"/>
      <c r="DD802" s="1"/>
      <c r="DE802" s="1"/>
      <c r="DF802" s="1"/>
      <c r="DG802" s="1"/>
      <c r="DH802" s="1"/>
      <c r="DI802" s="1"/>
      <c r="DJ802" s="1"/>
      <c r="DK802" s="1"/>
      <c r="DL802" s="1"/>
      <c r="DM802" s="1"/>
      <c r="DN802" s="1"/>
      <c r="DO802" s="1"/>
      <c r="DP802" s="1"/>
      <c r="DQ802" s="1"/>
      <c r="DR802" s="1"/>
      <c r="DS802" s="1"/>
      <c r="DT802" s="1"/>
      <c r="DU802" s="1"/>
      <c r="DV802" s="1"/>
      <c r="DW802" s="1"/>
      <c r="DX802" s="1"/>
      <c r="DY802" s="1"/>
      <c r="DZ802" s="1"/>
      <c r="EA802" s="1"/>
      <c r="EB802" s="1"/>
      <c r="EC802" s="1"/>
      <c r="ED802" s="1"/>
      <c r="EE802" s="1"/>
      <c r="EF802" s="1"/>
      <c r="EG802" s="1"/>
      <c r="EH802" s="1"/>
      <c r="EI802" s="1"/>
      <c r="EJ802" s="1"/>
      <c r="EK802" s="1"/>
      <c r="EL802" s="1"/>
      <c r="EM802" s="1"/>
      <c r="EN802" s="1"/>
      <c r="EO802" s="1"/>
      <c r="EP802" s="1"/>
      <c r="EQ802" s="1"/>
      <c r="ER802" s="1"/>
      <c r="ES802" s="1"/>
      <c r="ET802" s="1"/>
      <c r="EU802" s="1"/>
      <c r="EV802" s="1"/>
      <c r="EW802" s="1"/>
      <c r="EX802" s="1"/>
      <c r="EY802" s="1"/>
      <c r="EZ802" s="1"/>
      <c r="FA802" s="1"/>
      <c r="FB802" s="1"/>
      <c r="FC802" s="1"/>
      <c r="FD802" s="1"/>
      <c r="FE802" s="1"/>
      <c r="FF802" s="1"/>
      <c r="FG802" s="1"/>
      <c r="FH802" s="1"/>
      <c r="FI802" s="1"/>
      <c r="FJ802" s="1"/>
      <c r="FK802" s="1"/>
      <c r="FL802" s="1"/>
      <c r="FM802" s="1"/>
      <c r="FN802" s="1"/>
    </row>
    <row r="803" spans="1:170" ht="15.75" customHeight="1">
      <c r="A803" s="1"/>
      <c r="B803" s="1"/>
      <c r="C803" s="1"/>
      <c r="D803" s="1"/>
      <c r="E803" s="1"/>
      <c r="F803" s="1"/>
      <c r="G803" s="1"/>
      <c r="H803" s="1"/>
      <c r="I803" s="1"/>
      <c r="J803" s="1"/>
      <c r="K803" s="1"/>
      <c r="L803" s="2"/>
      <c r="M803" s="2"/>
      <c r="N803" s="2"/>
      <c r="O803" s="2"/>
      <c r="P803" s="3"/>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c r="CX803" s="1"/>
      <c r="CY803" s="1"/>
      <c r="CZ803" s="1"/>
      <c r="DA803" s="1"/>
      <c r="DB803" s="1"/>
      <c r="DC803" s="1"/>
      <c r="DD803" s="1"/>
      <c r="DE803" s="1"/>
      <c r="DF803" s="1"/>
      <c r="DG803" s="1"/>
      <c r="DH803" s="1"/>
      <c r="DI803" s="1"/>
      <c r="DJ803" s="1"/>
      <c r="DK803" s="1"/>
      <c r="DL803" s="1"/>
      <c r="DM803" s="1"/>
      <c r="DN803" s="1"/>
      <c r="DO803" s="1"/>
      <c r="DP803" s="1"/>
      <c r="DQ803" s="1"/>
      <c r="DR803" s="1"/>
      <c r="DS803" s="1"/>
      <c r="DT803" s="1"/>
      <c r="DU803" s="1"/>
      <c r="DV803" s="1"/>
      <c r="DW803" s="1"/>
      <c r="DX803" s="1"/>
      <c r="DY803" s="1"/>
      <c r="DZ803" s="1"/>
      <c r="EA803" s="1"/>
      <c r="EB803" s="1"/>
      <c r="EC803" s="1"/>
      <c r="ED803" s="1"/>
      <c r="EE803" s="1"/>
      <c r="EF803" s="1"/>
      <c r="EG803" s="1"/>
      <c r="EH803" s="1"/>
      <c r="EI803" s="1"/>
      <c r="EJ803" s="1"/>
      <c r="EK803" s="1"/>
      <c r="EL803" s="1"/>
      <c r="EM803" s="1"/>
      <c r="EN803" s="1"/>
      <c r="EO803" s="1"/>
      <c r="EP803" s="1"/>
      <c r="EQ803" s="1"/>
      <c r="ER803" s="1"/>
      <c r="ES803" s="1"/>
      <c r="ET803" s="1"/>
      <c r="EU803" s="1"/>
      <c r="EV803" s="1"/>
      <c r="EW803" s="1"/>
      <c r="EX803" s="1"/>
      <c r="EY803" s="1"/>
      <c r="EZ803" s="1"/>
      <c r="FA803" s="1"/>
      <c r="FB803" s="1"/>
      <c r="FC803" s="1"/>
      <c r="FD803" s="1"/>
      <c r="FE803" s="1"/>
      <c r="FF803" s="1"/>
      <c r="FG803" s="1"/>
      <c r="FH803" s="1"/>
      <c r="FI803" s="1"/>
      <c r="FJ803" s="1"/>
      <c r="FK803" s="1"/>
      <c r="FL803" s="1"/>
      <c r="FM803" s="1"/>
      <c r="FN803" s="1"/>
    </row>
    <row r="804" spans="1:170" ht="15.75" customHeight="1">
      <c r="A804" s="1"/>
      <c r="B804" s="1"/>
      <c r="C804" s="1"/>
      <c r="D804" s="1"/>
      <c r="E804" s="1"/>
      <c r="F804" s="1"/>
      <c r="G804" s="1"/>
      <c r="H804" s="1"/>
      <c r="I804" s="1"/>
      <c r="J804" s="1"/>
      <c r="K804" s="1"/>
      <c r="L804" s="2"/>
      <c r="M804" s="2"/>
      <c r="N804" s="2"/>
      <c r="O804" s="2"/>
      <c r="P804" s="3"/>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c r="CX804" s="1"/>
      <c r="CY804" s="1"/>
      <c r="CZ804" s="1"/>
      <c r="DA804" s="1"/>
      <c r="DB804" s="1"/>
      <c r="DC804" s="1"/>
      <c r="DD804" s="1"/>
      <c r="DE804" s="1"/>
      <c r="DF804" s="1"/>
      <c r="DG804" s="1"/>
      <c r="DH804" s="1"/>
      <c r="DI804" s="1"/>
      <c r="DJ804" s="1"/>
      <c r="DK804" s="1"/>
      <c r="DL804" s="1"/>
      <c r="DM804" s="1"/>
      <c r="DN804" s="1"/>
      <c r="DO804" s="1"/>
      <c r="DP804" s="1"/>
      <c r="DQ804" s="1"/>
      <c r="DR804" s="1"/>
      <c r="DS804" s="1"/>
      <c r="DT804" s="1"/>
      <c r="DU804" s="1"/>
      <c r="DV804" s="1"/>
      <c r="DW804" s="1"/>
      <c r="DX804" s="1"/>
      <c r="DY804" s="1"/>
      <c r="DZ804" s="1"/>
      <c r="EA804" s="1"/>
      <c r="EB804" s="1"/>
      <c r="EC804" s="1"/>
      <c r="ED804" s="1"/>
      <c r="EE804" s="1"/>
      <c r="EF804" s="1"/>
      <c r="EG804" s="1"/>
      <c r="EH804" s="1"/>
      <c r="EI804" s="1"/>
      <c r="EJ804" s="1"/>
      <c r="EK804" s="1"/>
      <c r="EL804" s="1"/>
      <c r="EM804" s="1"/>
      <c r="EN804" s="1"/>
      <c r="EO804" s="1"/>
      <c r="EP804" s="1"/>
      <c r="EQ804" s="1"/>
      <c r="ER804" s="1"/>
      <c r="ES804" s="1"/>
      <c r="ET804" s="1"/>
      <c r="EU804" s="1"/>
      <c r="EV804" s="1"/>
      <c r="EW804" s="1"/>
      <c r="EX804" s="1"/>
      <c r="EY804" s="1"/>
      <c r="EZ804" s="1"/>
      <c r="FA804" s="1"/>
      <c r="FB804" s="1"/>
      <c r="FC804" s="1"/>
      <c r="FD804" s="1"/>
      <c r="FE804" s="1"/>
      <c r="FF804" s="1"/>
      <c r="FG804" s="1"/>
      <c r="FH804" s="1"/>
      <c r="FI804" s="1"/>
      <c r="FJ804" s="1"/>
      <c r="FK804" s="1"/>
      <c r="FL804" s="1"/>
      <c r="FM804" s="1"/>
      <c r="FN804" s="1"/>
    </row>
    <row r="805" spans="1:170" ht="15.75" customHeight="1">
      <c r="A805" s="1"/>
      <c r="B805" s="1"/>
      <c r="C805" s="1"/>
      <c r="D805" s="1"/>
      <c r="E805" s="1"/>
      <c r="F805" s="1"/>
      <c r="G805" s="1"/>
      <c r="H805" s="1"/>
      <c r="I805" s="1"/>
      <c r="J805" s="1"/>
      <c r="K805" s="1"/>
      <c r="L805" s="2"/>
      <c r="M805" s="2"/>
      <c r="N805" s="2"/>
      <c r="O805" s="2"/>
      <c r="P805" s="3"/>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c r="DA805" s="1"/>
      <c r="DB805" s="1"/>
      <c r="DC805" s="1"/>
      <c r="DD805" s="1"/>
      <c r="DE805" s="1"/>
      <c r="DF805" s="1"/>
      <c r="DG805" s="1"/>
      <c r="DH805" s="1"/>
      <c r="DI805" s="1"/>
      <c r="DJ805" s="1"/>
      <c r="DK805" s="1"/>
      <c r="DL805" s="1"/>
      <c r="DM805" s="1"/>
      <c r="DN805" s="1"/>
      <c r="DO805" s="1"/>
      <c r="DP805" s="1"/>
      <c r="DQ805" s="1"/>
      <c r="DR805" s="1"/>
      <c r="DS805" s="1"/>
      <c r="DT805" s="1"/>
      <c r="DU805" s="1"/>
      <c r="DV805" s="1"/>
      <c r="DW805" s="1"/>
      <c r="DX805" s="1"/>
      <c r="DY805" s="1"/>
      <c r="DZ805" s="1"/>
      <c r="EA805" s="1"/>
      <c r="EB805" s="1"/>
      <c r="EC805" s="1"/>
      <c r="ED805" s="1"/>
      <c r="EE805" s="1"/>
      <c r="EF805" s="1"/>
      <c r="EG805" s="1"/>
      <c r="EH805" s="1"/>
      <c r="EI805" s="1"/>
      <c r="EJ805" s="1"/>
      <c r="EK805" s="1"/>
      <c r="EL805" s="1"/>
      <c r="EM805" s="1"/>
      <c r="EN805" s="1"/>
      <c r="EO805" s="1"/>
      <c r="EP805" s="1"/>
      <c r="EQ805" s="1"/>
      <c r="ER805" s="1"/>
      <c r="ES805" s="1"/>
      <c r="ET805" s="1"/>
      <c r="EU805" s="1"/>
      <c r="EV805" s="1"/>
      <c r="EW805" s="1"/>
      <c r="EX805" s="1"/>
      <c r="EY805" s="1"/>
      <c r="EZ805" s="1"/>
      <c r="FA805" s="1"/>
      <c r="FB805" s="1"/>
      <c r="FC805" s="1"/>
      <c r="FD805" s="1"/>
      <c r="FE805" s="1"/>
      <c r="FF805" s="1"/>
      <c r="FG805" s="1"/>
      <c r="FH805" s="1"/>
      <c r="FI805" s="1"/>
      <c r="FJ805" s="1"/>
      <c r="FK805" s="1"/>
      <c r="FL805" s="1"/>
      <c r="FM805" s="1"/>
      <c r="FN805" s="1"/>
    </row>
    <row r="806" spans="1:170" ht="15.75" customHeight="1">
      <c r="A806" s="1"/>
      <c r="B806" s="1"/>
      <c r="C806" s="1"/>
      <c r="D806" s="1"/>
      <c r="E806" s="1"/>
      <c r="F806" s="1"/>
      <c r="G806" s="1"/>
      <c r="H806" s="1"/>
      <c r="I806" s="1"/>
      <c r="J806" s="1"/>
      <c r="K806" s="1"/>
      <c r="L806" s="2"/>
      <c r="M806" s="2"/>
      <c r="N806" s="2"/>
      <c r="O806" s="2"/>
      <c r="P806" s="3"/>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c r="CX806" s="1"/>
      <c r="CY806" s="1"/>
      <c r="CZ806" s="1"/>
      <c r="DA806" s="1"/>
      <c r="DB806" s="1"/>
      <c r="DC806" s="1"/>
      <c r="DD806" s="1"/>
      <c r="DE806" s="1"/>
      <c r="DF806" s="1"/>
      <c r="DG806" s="1"/>
      <c r="DH806" s="1"/>
      <c r="DI806" s="1"/>
      <c r="DJ806" s="1"/>
      <c r="DK806" s="1"/>
      <c r="DL806" s="1"/>
      <c r="DM806" s="1"/>
      <c r="DN806" s="1"/>
      <c r="DO806" s="1"/>
      <c r="DP806" s="1"/>
      <c r="DQ806" s="1"/>
      <c r="DR806" s="1"/>
      <c r="DS806" s="1"/>
      <c r="DT806" s="1"/>
      <c r="DU806" s="1"/>
      <c r="DV806" s="1"/>
      <c r="DW806" s="1"/>
      <c r="DX806" s="1"/>
      <c r="DY806" s="1"/>
      <c r="DZ806" s="1"/>
      <c r="EA806" s="1"/>
      <c r="EB806" s="1"/>
      <c r="EC806" s="1"/>
      <c r="ED806" s="1"/>
      <c r="EE806" s="1"/>
      <c r="EF806" s="1"/>
      <c r="EG806" s="1"/>
      <c r="EH806" s="1"/>
      <c r="EI806" s="1"/>
      <c r="EJ806" s="1"/>
      <c r="EK806" s="1"/>
      <c r="EL806" s="1"/>
      <c r="EM806" s="1"/>
      <c r="EN806" s="1"/>
      <c r="EO806" s="1"/>
      <c r="EP806" s="1"/>
      <c r="EQ806" s="1"/>
      <c r="ER806" s="1"/>
      <c r="ES806" s="1"/>
      <c r="ET806" s="1"/>
      <c r="EU806" s="1"/>
      <c r="EV806" s="1"/>
      <c r="EW806" s="1"/>
      <c r="EX806" s="1"/>
      <c r="EY806" s="1"/>
      <c r="EZ806" s="1"/>
      <c r="FA806" s="1"/>
      <c r="FB806" s="1"/>
      <c r="FC806" s="1"/>
      <c r="FD806" s="1"/>
      <c r="FE806" s="1"/>
      <c r="FF806" s="1"/>
      <c r="FG806" s="1"/>
      <c r="FH806" s="1"/>
      <c r="FI806" s="1"/>
      <c r="FJ806" s="1"/>
      <c r="FK806" s="1"/>
      <c r="FL806" s="1"/>
      <c r="FM806" s="1"/>
      <c r="FN806" s="1"/>
    </row>
    <row r="807" spans="1:170" ht="15.75" customHeight="1">
      <c r="A807" s="1"/>
      <c r="B807" s="1"/>
      <c r="C807" s="1"/>
      <c r="D807" s="1"/>
      <c r="E807" s="1"/>
      <c r="F807" s="1"/>
      <c r="G807" s="1"/>
      <c r="H807" s="1"/>
      <c r="I807" s="1"/>
      <c r="J807" s="1"/>
      <c r="K807" s="1"/>
      <c r="L807" s="2"/>
      <c r="M807" s="2"/>
      <c r="N807" s="2"/>
      <c r="O807" s="2"/>
      <c r="P807" s="3"/>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c r="CX807" s="1"/>
      <c r="CY807" s="1"/>
      <c r="CZ807" s="1"/>
      <c r="DA807" s="1"/>
      <c r="DB807" s="1"/>
      <c r="DC807" s="1"/>
      <c r="DD807" s="1"/>
      <c r="DE807" s="1"/>
      <c r="DF807" s="1"/>
      <c r="DG807" s="1"/>
      <c r="DH807" s="1"/>
      <c r="DI807" s="1"/>
      <c r="DJ807" s="1"/>
      <c r="DK807" s="1"/>
      <c r="DL807" s="1"/>
      <c r="DM807" s="1"/>
      <c r="DN807" s="1"/>
      <c r="DO807" s="1"/>
      <c r="DP807" s="1"/>
      <c r="DQ807" s="1"/>
      <c r="DR807" s="1"/>
      <c r="DS807" s="1"/>
      <c r="DT807" s="1"/>
      <c r="DU807" s="1"/>
      <c r="DV807" s="1"/>
      <c r="DW807" s="1"/>
      <c r="DX807" s="1"/>
      <c r="DY807" s="1"/>
      <c r="DZ807" s="1"/>
      <c r="EA807" s="1"/>
      <c r="EB807" s="1"/>
      <c r="EC807" s="1"/>
      <c r="ED807" s="1"/>
      <c r="EE807" s="1"/>
      <c r="EF807" s="1"/>
      <c r="EG807" s="1"/>
      <c r="EH807" s="1"/>
      <c r="EI807" s="1"/>
      <c r="EJ807" s="1"/>
      <c r="EK807" s="1"/>
      <c r="EL807" s="1"/>
      <c r="EM807" s="1"/>
      <c r="EN807" s="1"/>
      <c r="EO807" s="1"/>
      <c r="EP807" s="1"/>
      <c r="EQ807" s="1"/>
      <c r="ER807" s="1"/>
      <c r="ES807" s="1"/>
      <c r="ET807" s="1"/>
      <c r="EU807" s="1"/>
      <c r="EV807" s="1"/>
      <c r="EW807" s="1"/>
      <c r="EX807" s="1"/>
      <c r="EY807" s="1"/>
      <c r="EZ807" s="1"/>
      <c r="FA807" s="1"/>
      <c r="FB807" s="1"/>
      <c r="FC807" s="1"/>
      <c r="FD807" s="1"/>
      <c r="FE807" s="1"/>
      <c r="FF807" s="1"/>
      <c r="FG807" s="1"/>
      <c r="FH807" s="1"/>
      <c r="FI807" s="1"/>
      <c r="FJ807" s="1"/>
      <c r="FK807" s="1"/>
      <c r="FL807" s="1"/>
      <c r="FM807" s="1"/>
      <c r="FN807" s="1"/>
    </row>
    <row r="808" spans="1:170" ht="15.75" customHeight="1">
      <c r="A808" s="1"/>
      <c r="B808" s="1"/>
      <c r="C808" s="1"/>
      <c r="D808" s="1"/>
      <c r="E808" s="1"/>
      <c r="F808" s="1"/>
      <c r="G808" s="1"/>
      <c r="H808" s="1"/>
      <c r="I808" s="1"/>
      <c r="J808" s="1"/>
      <c r="K808" s="1"/>
      <c r="L808" s="2"/>
      <c r="M808" s="2"/>
      <c r="N808" s="2"/>
      <c r="O808" s="2"/>
      <c r="P808" s="3"/>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c r="CX808" s="1"/>
      <c r="CY808" s="1"/>
      <c r="CZ808" s="1"/>
      <c r="DA808" s="1"/>
      <c r="DB808" s="1"/>
      <c r="DC808" s="1"/>
      <c r="DD808" s="1"/>
      <c r="DE808" s="1"/>
      <c r="DF808" s="1"/>
      <c r="DG808" s="1"/>
      <c r="DH808" s="1"/>
      <c r="DI808" s="1"/>
      <c r="DJ808" s="1"/>
      <c r="DK808" s="1"/>
      <c r="DL808" s="1"/>
      <c r="DM808" s="1"/>
      <c r="DN808" s="1"/>
      <c r="DO808" s="1"/>
      <c r="DP808" s="1"/>
      <c r="DQ808" s="1"/>
      <c r="DR808" s="1"/>
      <c r="DS808" s="1"/>
      <c r="DT808" s="1"/>
      <c r="DU808" s="1"/>
      <c r="DV808" s="1"/>
      <c r="DW808" s="1"/>
      <c r="DX808" s="1"/>
      <c r="DY808" s="1"/>
      <c r="DZ808" s="1"/>
      <c r="EA808" s="1"/>
      <c r="EB808" s="1"/>
      <c r="EC808" s="1"/>
      <c r="ED808" s="1"/>
      <c r="EE808" s="1"/>
      <c r="EF808" s="1"/>
      <c r="EG808" s="1"/>
      <c r="EH808" s="1"/>
      <c r="EI808" s="1"/>
      <c r="EJ808" s="1"/>
      <c r="EK808" s="1"/>
      <c r="EL808" s="1"/>
      <c r="EM808" s="1"/>
      <c r="EN808" s="1"/>
      <c r="EO808" s="1"/>
      <c r="EP808" s="1"/>
      <c r="EQ808" s="1"/>
      <c r="ER808" s="1"/>
      <c r="ES808" s="1"/>
      <c r="ET808" s="1"/>
      <c r="EU808" s="1"/>
      <c r="EV808" s="1"/>
      <c r="EW808" s="1"/>
      <c r="EX808" s="1"/>
      <c r="EY808" s="1"/>
      <c r="EZ808" s="1"/>
      <c r="FA808" s="1"/>
      <c r="FB808" s="1"/>
      <c r="FC808" s="1"/>
      <c r="FD808" s="1"/>
      <c r="FE808" s="1"/>
      <c r="FF808" s="1"/>
      <c r="FG808" s="1"/>
      <c r="FH808" s="1"/>
      <c r="FI808" s="1"/>
      <c r="FJ808" s="1"/>
      <c r="FK808" s="1"/>
      <c r="FL808" s="1"/>
      <c r="FM808" s="1"/>
      <c r="FN808" s="1"/>
    </row>
    <row r="809" spans="1:170" ht="15.75" customHeight="1">
      <c r="A809" s="1"/>
      <c r="B809" s="1"/>
      <c r="C809" s="1"/>
      <c r="D809" s="1"/>
      <c r="E809" s="1"/>
      <c r="F809" s="1"/>
      <c r="G809" s="1"/>
      <c r="H809" s="1"/>
      <c r="I809" s="1"/>
      <c r="J809" s="1"/>
      <c r="K809" s="1"/>
      <c r="L809" s="2"/>
      <c r="M809" s="2"/>
      <c r="N809" s="2"/>
      <c r="O809" s="2"/>
      <c r="P809" s="3"/>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c r="DA809" s="1"/>
      <c r="DB809" s="1"/>
      <c r="DC809" s="1"/>
      <c r="DD809" s="1"/>
      <c r="DE809" s="1"/>
      <c r="DF809" s="1"/>
      <c r="DG809" s="1"/>
      <c r="DH809" s="1"/>
      <c r="DI809" s="1"/>
      <c r="DJ809" s="1"/>
      <c r="DK809" s="1"/>
      <c r="DL809" s="1"/>
      <c r="DM809" s="1"/>
      <c r="DN809" s="1"/>
      <c r="DO809" s="1"/>
      <c r="DP809" s="1"/>
      <c r="DQ809" s="1"/>
      <c r="DR809" s="1"/>
      <c r="DS809" s="1"/>
      <c r="DT809" s="1"/>
      <c r="DU809" s="1"/>
      <c r="DV809" s="1"/>
      <c r="DW809" s="1"/>
      <c r="DX809" s="1"/>
      <c r="DY809" s="1"/>
      <c r="DZ809" s="1"/>
      <c r="EA809" s="1"/>
      <c r="EB809" s="1"/>
      <c r="EC809" s="1"/>
      <c r="ED809" s="1"/>
      <c r="EE809" s="1"/>
      <c r="EF809" s="1"/>
      <c r="EG809" s="1"/>
      <c r="EH809" s="1"/>
      <c r="EI809" s="1"/>
      <c r="EJ809" s="1"/>
      <c r="EK809" s="1"/>
      <c r="EL809" s="1"/>
      <c r="EM809" s="1"/>
      <c r="EN809" s="1"/>
      <c r="EO809" s="1"/>
      <c r="EP809" s="1"/>
      <c r="EQ809" s="1"/>
      <c r="ER809" s="1"/>
      <c r="ES809" s="1"/>
      <c r="ET809" s="1"/>
      <c r="EU809" s="1"/>
      <c r="EV809" s="1"/>
      <c r="EW809" s="1"/>
      <c r="EX809" s="1"/>
      <c r="EY809" s="1"/>
      <c r="EZ809" s="1"/>
      <c r="FA809" s="1"/>
      <c r="FB809" s="1"/>
      <c r="FC809" s="1"/>
      <c r="FD809" s="1"/>
      <c r="FE809" s="1"/>
      <c r="FF809" s="1"/>
      <c r="FG809" s="1"/>
      <c r="FH809" s="1"/>
      <c r="FI809" s="1"/>
      <c r="FJ809" s="1"/>
      <c r="FK809" s="1"/>
      <c r="FL809" s="1"/>
      <c r="FM809" s="1"/>
      <c r="FN809" s="1"/>
    </row>
    <row r="810" spans="1:170" ht="15.75" customHeight="1">
      <c r="A810" s="1"/>
      <c r="B810" s="1"/>
      <c r="C810" s="1"/>
      <c r="D810" s="1"/>
      <c r="E810" s="1"/>
      <c r="F810" s="1"/>
      <c r="G810" s="1"/>
      <c r="H810" s="1"/>
      <c r="I810" s="1"/>
      <c r="J810" s="1"/>
      <c r="K810" s="1"/>
      <c r="L810" s="2"/>
      <c r="M810" s="2"/>
      <c r="N810" s="2"/>
      <c r="O810" s="2"/>
      <c r="P810" s="3"/>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c r="CX810" s="1"/>
      <c r="CY810" s="1"/>
      <c r="CZ810" s="1"/>
      <c r="DA810" s="1"/>
      <c r="DB810" s="1"/>
      <c r="DC810" s="1"/>
      <c r="DD810" s="1"/>
      <c r="DE810" s="1"/>
      <c r="DF810" s="1"/>
      <c r="DG810" s="1"/>
      <c r="DH810" s="1"/>
      <c r="DI810" s="1"/>
      <c r="DJ810" s="1"/>
      <c r="DK810" s="1"/>
      <c r="DL810" s="1"/>
      <c r="DM810" s="1"/>
      <c r="DN810" s="1"/>
      <c r="DO810" s="1"/>
      <c r="DP810" s="1"/>
      <c r="DQ810" s="1"/>
      <c r="DR810" s="1"/>
      <c r="DS810" s="1"/>
      <c r="DT810" s="1"/>
      <c r="DU810" s="1"/>
      <c r="DV810" s="1"/>
      <c r="DW810" s="1"/>
      <c r="DX810" s="1"/>
      <c r="DY810" s="1"/>
      <c r="DZ810" s="1"/>
      <c r="EA810" s="1"/>
      <c r="EB810" s="1"/>
      <c r="EC810" s="1"/>
      <c r="ED810" s="1"/>
      <c r="EE810" s="1"/>
      <c r="EF810" s="1"/>
      <c r="EG810" s="1"/>
      <c r="EH810" s="1"/>
      <c r="EI810" s="1"/>
      <c r="EJ810" s="1"/>
      <c r="EK810" s="1"/>
      <c r="EL810" s="1"/>
      <c r="EM810" s="1"/>
      <c r="EN810" s="1"/>
      <c r="EO810" s="1"/>
      <c r="EP810" s="1"/>
      <c r="EQ810" s="1"/>
      <c r="ER810" s="1"/>
      <c r="ES810" s="1"/>
      <c r="ET810" s="1"/>
      <c r="EU810" s="1"/>
      <c r="EV810" s="1"/>
      <c r="EW810" s="1"/>
      <c r="EX810" s="1"/>
      <c r="EY810" s="1"/>
      <c r="EZ810" s="1"/>
      <c r="FA810" s="1"/>
      <c r="FB810" s="1"/>
      <c r="FC810" s="1"/>
      <c r="FD810" s="1"/>
      <c r="FE810" s="1"/>
      <c r="FF810" s="1"/>
      <c r="FG810" s="1"/>
      <c r="FH810" s="1"/>
      <c r="FI810" s="1"/>
      <c r="FJ810" s="1"/>
      <c r="FK810" s="1"/>
      <c r="FL810" s="1"/>
      <c r="FM810" s="1"/>
      <c r="FN810" s="1"/>
    </row>
    <row r="811" spans="1:170" ht="15.75" customHeight="1">
      <c r="A811" s="1"/>
      <c r="B811" s="1"/>
      <c r="C811" s="1"/>
      <c r="D811" s="1"/>
      <c r="E811" s="1"/>
      <c r="F811" s="1"/>
      <c r="G811" s="1"/>
      <c r="H811" s="1"/>
      <c r="I811" s="1"/>
      <c r="J811" s="1"/>
      <c r="K811" s="1"/>
      <c r="L811" s="2"/>
      <c r="M811" s="2"/>
      <c r="N811" s="2"/>
      <c r="O811" s="2"/>
      <c r="P811" s="3"/>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c r="CX811" s="1"/>
      <c r="CY811" s="1"/>
      <c r="CZ811" s="1"/>
      <c r="DA811" s="1"/>
      <c r="DB811" s="1"/>
      <c r="DC811" s="1"/>
      <c r="DD811" s="1"/>
      <c r="DE811" s="1"/>
      <c r="DF811" s="1"/>
      <c r="DG811" s="1"/>
      <c r="DH811" s="1"/>
      <c r="DI811" s="1"/>
      <c r="DJ811" s="1"/>
      <c r="DK811" s="1"/>
      <c r="DL811" s="1"/>
      <c r="DM811" s="1"/>
      <c r="DN811" s="1"/>
      <c r="DO811" s="1"/>
      <c r="DP811" s="1"/>
      <c r="DQ811" s="1"/>
      <c r="DR811" s="1"/>
      <c r="DS811" s="1"/>
      <c r="DT811" s="1"/>
      <c r="DU811" s="1"/>
      <c r="DV811" s="1"/>
      <c r="DW811" s="1"/>
      <c r="DX811" s="1"/>
      <c r="DY811" s="1"/>
      <c r="DZ811" s="1"/>
      <c r="EA811" s="1"/>
      <c r="EB811" s="1"/>
      <c r="EC811" s="1"/>
      <c r="ED811" s="1"/>
      <c r="EE811" s="1"/>
      <c r="EF811" s="1"/>
      <c r="EG811" s="1"/>
      <c r="EH811" s="1"/>
      <c r="EI811" s="1"/>
      <c r="EJ811" s="1"/>
      <c r="EK811" s="1"/>
      <c r="EL811" s="1"/>
      <c r="EM811" s="1"/>
      <c r="EN811" s="1"/>
      <c r="EO811" s="1"/>
      <c r="EP811" s="1"/>
      <c r="EQ811" s="1"/>
      <c r="ER811" s="1"/>
      <c r="ES811" s="1"/>
      <c r="ET811" s="1"/>
      <c r="EU811" s="1"/>
      <c r="EV811" s="1"/>
      <c r="EW811" s="1"/>
      <c r="EX811" s="1"/>
      <c r="EY811" s="1"/>
      <c r="EZ811" s="1"/>
      <c r="FA811" s="1"/>
      <c r="FB811" s="1"/>
      <c r="FC811" s="1"/>
      <c r="FD811" s="1"/>
      <c r="FE811" s="1"/>
      <c r="FF811" s="1"/>
      <c r="FG811" s="1"/>
      <c r="FH811" s="1"/>
      <c r="FI811" s="1"/>
      <c r="FJ811" s="1"/>
      <c r="FK811" s="1"/>
      <c r="FL811" s="1"/>
      <c r="FM811" s="1"/>
      <c r="FN811" s="1"/>
    </row>
    <row r="812" spans="1:170" ht="15.75" customHeight="1">
      <c r="A812" s="1"/>
      <c r="B812" s="1"/>
      <c r="C812" s="1"/>
      <c r="D812" s="1"/>
      <c r="E812" s="1"/>
      <c r="F812" s="1"/>
      <c r="G812" s="1"/>
      <c r="H812" s="1"/>
      <c r="I812" s="1"/>
      <c r="J812" s="1"/>
      <c r="K812" s="1"/>
      <c r="L812" s="2"/>
      <c r="M812" s="2"/>
      <c r="N812" s="2"/>
      <c r="O812" s="2"/>
      <c r="P812" s="3"/>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c r="CX812" s="1"/>
      <c r="CY812" s="1"/>
      <c r="CZ812" s="1"/>
      <c r="DA812" s="1"/>
      <c r="DB812" s="1"/>
      <c r="DC812" s="1"/>
      <c r="DD812" s="1"/>
      <c r="DE812" s="1"/>
      <c r="DF812" s="1"/>
      <c r="DG812" s="1"/>
      <c r="DH812" s="1"/>
      <c r="DI812" s="1"/>
      <c r="DJ812" s="1"/>
      <c r="DK812" s="1"/>
      <c r="DL812" s="1"/>
      <c r="DM812" s="1"/>
      <c r="DN812" s="1"/>
      <c r="DO812" s="1"/>
      <c r="DP812" s="1"/>
      <c r="DQ812" s="1"/>
      <c r="DR812" s="1"/>
      <c r="DS812" s="1"/>
      <c r="DT812" s="1"/>
      <c r="DU812" s="1"/>
      <c r="DV812" s="1"/>
      <c r="DW812" s="1"/>
      <c r="DX812" s="1"/>
      <c r="DY812" s="1"/>
      <c r="DZ812" s="1"/>
      <c r="EA812" s="1"/>
      <c r="EB812" s="1"/>
      <c r="EC812" s="1"/>
      <c r="ED812" s="1"/>
      <c r="EE812" s="1"/>
      <c r="EF812" s="1"/>
      <c r="EG812" s="1"/>
      <c r="EH812" s="1"/>
      <c r="EI812" s="1"/>
      <c r="EJ812" s="1"/>
      <c r="EK812" s="1"/>
      <c r="EL812" s="1"/>
      <c r="EM812" s="1"/>
      <c r="EN812" s="1"/>
      <c r="EO812" s="1"/>
      <c r="EP812" s="1"/>
      <c r="EQ812" s="1"/>
      <c r="ER812" s="1"/>
      <c r="ES812" s="1"/>
      <c r="ET812" s="1"/>
      <c r="EU812" s="1"/>
      <c r="EV812" s="1"/>
      <c r="EW812" s="1"/>
      <c r="EX812" s="1"/>
      <c r="EY812" s="1"/>
      <c r="EZ812" s="1"/>
      <c r="FA812" s="1"/>
      <c r="FB812" s="1"/>
      <c r="FC812" s="1"/>
      <c r="FD812" s="1"/>
      <c r="FE812" s="1"/>
      <c r="FF812" s="1"/>
      <c r="FG812" s="1"/>
      <c r="FH812" s="1"/>
      <c r="FI812" s="1"/>
      <c r="FJ812" s="1"/>
      <c r="FK812" s="1"/>
      <c r="FL812" s="1"/>
      <c r="FM812" s="1"/>
      <c r="FN812" s="1"/>
    </row>
    <row r="813" spans="1:170" ht="15.75" customHeight="1">
      <c r="A813" s="1"/>
      <c r="B813" s="1"/>
      <c r="C813" s="1"/>
      <c r="D813" s="1"/>
      <c r="E813" s="1"/>
      <c r="F813" s="1"/>
      <c r="G813" s="1"/>
      <c r="H813" s="1"/>
      <c r="I813" s="1"/>
      <c r="J813" s="1"/>
      <c r="K813" s="1"/>
      <c r="L813" s="2"/>
      <c r="M813" s="2"/>
      <c r="N813" s="2"/>
      <c r="O813" s="2"/>
      <c r="P813" s="3"/>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c r="CX813" s="1"/>
      <c r="CY813" s="1"/>
      <c r="CZ813" s="1"/>
      <c r="DA813" s="1"/>
      <c r="DB813" s="1"/>
      <c r="DC813" s="1"/>
      <c r="DD813" s="1"/>
      <c r="DE813" s="1"/>
      <c r="DF813" s="1"/>
      <c r="DG813" s="1"/>
      <c r="DH813" s="1"/>
      <c r="DI813" s="1"/>
      <c r="DJ813" s="1"/>
      <c r="DK813" s="1"/>
      <c r="DL813" s="1"/>
      <c r="DM813" s="1"/>
      <c r="DN813" s="1"/>
      <c r="DO813" s="1"/>
      <c r="DP813" s="1"/>
      <c r="DQ813" s="1"/>
      <c r="DR813" s="1"/>
      <c r="DS813" s="1"/>
      <c r="DT813" s="1"/>
      <c r="DU813" s="1"/>
      <c r="DV813" s="1"/>
      <c r="DW813" s="1"/>
      <c r="DX813" s="1"/>
      <c r="DY813" s="1"/>
      <c r="DZ813" s="1"/>
      <c r="EA813" s="1"/>
      <c r="EB813" s="1"/>
      <c r="EC813" s="1"/>
      <c r="ED813" s="1"/>
      <c r="EE813" s="1"/>
      <c r="EF813" s="1"/>
      <c r="EG813" s="1"/>
      <c r="EH813" s="1"/>
      <c r="EI813" s="1"/>
      <c r="EJ813" s="1"/>
      <c r="EK813" s="1"/>
      <c r="EL813" s="1"/>
      <c r="EM813" s="1"/>
      <c r="EN813" s="1"/>
      <c r="EO813" s="1"/>
      <c r="EP813" s="1"/>
      <c r="EQ813" s="1"/>
      <c r="ER813" s="1"/>
      <c r="ES813" s="1"/>
      <c r="ET813" s="1"/>
      <c r="EU813" s="1"/>
      <c r="EV813" s="1"/>
      <c r="EW813" s="1"/>
      <c r="EX813" s="1"/>
      <c r="EY813" s="1"/>
      <c r="EZ813" s="1"/>
      <c r="FA813" s="1"/>
      <c r="FB813" s="1"/>
      <c r="FC813" s="1"/>
      <c r="FD813" s="1"/>
      <c r="FE813" s="1"/>
      <c r="FF813" s="1"/>
      <c r="FG813" s="1"/>
      <c r="FH813" s="1"/>
      <c r="FI813" s="1"/>
      <c r="FJ813" s="1"/>
      <c r="FK813" s="1"/>
      <c r="FL813" s="1"/>
      <c r="FM813" s="1"/>
      <c r="FN813" s="1"/>
    </row>
    <row r="814" spans="1:170" ht="15.75" customHeight="1">
      <c r="A814" s="1"/>
      <c r="B814" s="1"/>
      <c r="C814" s="1"/>
      <c r="D814" s="1"/>
      <c r="E814" s="1"/>
      <c r="F814" s="1"/>
      <c r="G814" s="1"/>
      <c r="H814" s="1"/>
      <c r="I814" s="1"/>
      <c r="J814" s="1"/>
      <c r="K814" s="1"/>
      <c r="L814" s="2"/>
      <c r="M814" s="2"/>
      <c r="N814" s="2"/>
      <c r="O814" s="2"/>
      <c r="P814" s="3"/>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c r="CX814" s="1"/>
      <c r="CY814" s="1"/>
      <c r="CZ814" s="1"/>
      <c r="DA814" s="1"/>
      <c r="DB814" s="1"/>
      <c r="DC814" s="1"/>
      <c r="DD814" s="1"/>
      <c r="DE814" s="1"/>
      <c r="DF814" s="1"/>
      <c r="DG814" s="1"/>
      <c r="DH814" s="1"/>
      <c r="DI814" s="1"/>
      <c r="DJ814" s="1"/>
      <c r="DK814" s="1"/>
      <c r="DL814" s="1"/>
      <c r="DM814" s="1"/>
      <c r="DN814" s="1"/>
      <c r="DO814" s="1"/>
      <c r="DP814" s="1"/>
      <c r="DQ814" s="1"/>
      <c r="DR814" s="1"/>
      <c r="DS814" s="1"/>
      <c r="DT814" s="1"/>
      <c r="DU814" s="1"/>
      <c r="DV814" s="1"/>
      <c r="DW814" s="1"/>
      <c r="DX814" s="1"/>
      <c r="DY814" s="1"/>
      <c r="DZ814" s="1"/>
      <c r="EA814" s="1"/>
      <c r="EB814" s="1"/>
      <c r="EC814" s="1"/>
      <c r="ED814" s="1"/>
      <c r="EE814" s="1"/>
      <c r="EF814" s="1"/>
      <c r="EG814" s="1"/>
      <c r="EH814" s="1"/>
      <c r="EI814" s="1"/>
      <c r="EJ814" s="1"/>
      <c r="EK814" s="1"/>
      <c r="EL814" s="1"/>
      <c r="EM814" s="1"/>
      <c r="EN814" s="1"/>
      <c r="EO814" s="1"/>
      <c r="EP814" s="1"/>
      <c r="EQ814" s="1"/>
      <c r="ER814" s="1"/>
      <c r="ES814" s="1"/>
      <c r="ET814" s="1"/>
      <c r="EU814" s="1"/>
      <c r="EV814" s="1"/>
      <c r="EW814" s="1"/>
      <c r="EX814" s="1"/>
      <c r="EY814" s="1"/>
      <c r="EZ814" s="1"/>
      <c r="FA814" s="1"/>
      <c r="FB814" s="1"/>
      <c r="FC814" s="1"/>
      <c r="FD814" s="1"/>
      <c r="FE814" s="1"/>
      <c r="FF814" s="1"/>
      <c r="FG814" s="1"/>
      <c r="FH814" s="1"/>
      <c r="FI814" s="1"/>
      <c r="FJ814" s="1"/>
      <c r="FK814" s="1"/>
      <c r="FL814" s="1"/>
      <c r="FM814" s="1"/>
      <c r="FN814" s="1"/>
    </row>
    <row r="815" spans="1:170" ht="15.75" customHeight="1">
      <c r="A815" s="1"/>
      <c r="B815" s="1"/>
      <c r="C815" s="1"/>
      <c r="D815" s="1"/>
      <c r="E815" s="1"/>
      <c r="F815" s="1"/>
      <c r="G815" s="1"/>
      <c r="H815" s="1"/>
      <c r="I815" s="1"/>
      <c r="J815" s="1"/>
      <c r="K815" s="1"/>
      <c r="L815" s="2"/>
      <c r="M815" s="2"/>
      <c r="N815" s="2"/>
      <c r="O815" s="2"/>
      <c r="P815" s="3"/>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c r="CX815" s="1"/>
      <c r="CY815" s="1"/>
      <c r="CZ815" s="1"/>
      <c r="DA815" s="1"/>
      <c r="DB815" s="1"/>
      <c r="DC815" s="1"/>
      <c r="DD815" s="1"/>
      <c r="DE815" s="1"/>
      <c r="DF815" s="1"/>
      <c r="DG815" s="1"/>
      <c r="DH815" s="1"/>
      <c r="DI815" s="1"/>
      <c r="DJ815" s="1"/>
      <c r="DK815" s="1"/>
      <c r="DL815" s="1"/>
      <c r="DM815" s="1"/>
      <c r="DN815" s="1"/>
      <c r="DO815" s="1"/>
      <c r="DP815" s="1"/>
      <c r="DQ815" s="1"/>
      <c r="DR815" s="1"/>
      <c r="DS815" s="1"/>
      <c r="DT815" s="1"/>
      <c r="DU815" s="1"/>
      <c r="DV815" s="1"/>
      <c r="DW815" s="1"/>
      <c r="DX815" s="1"/>
      <c r="DY815" s="1"/>
      <c r="DZ815" s="1"/>
      <c r="EA815" s="1"/>
      <c r="EB815" s="1"/>
      <c r="EC815" s="1"/>
      <c r="ED815" s="1"/>
      <c r="EE815" s="1"/>
      <c r="EF815" s="1"/>
      <c r="EG815" s="1"/>
      <c r="EH815" s="1"/>
      <c r="EI815" s="1"/>
      <c r="EJ815" s="1"/>
      <c r="EK815" s="1"/>
      <c r="EL815" s="1"/>
      <c r="EM815" s="1"/>
      <c r="EN815" s="1"/>
      <c r="EO815" s="1"/>
      <c r="EP815" s="1"/>
      <c r="EQ815" s="1"/>
      <c r="ER815" s="1"/>
      <c r="ES815" s="1"/>
      <c r="ET815" s="1"/>
      <c r="EU815" s="1"/>
      <c r="EV815" s="1"/>
      <c r="EW815" s="1"/>
      <c r="EX815" s="1"/>
      <c r="EY815" s="1"/>
      <c r="EZ815" s="1"/>
      <c r="FA815" s="1"/>
      <c r="FB815" s="1"/>
      <c r="FC815" s="1"/>
      <c r="FD815" s="1"/>
      <c r="FE815" s="1"/>
      <c r="FF815" s="1"/>
      <c r="FG815" s="1"/>
      <c r="FH815" s="1"/>
      <c r="FI815" s="1"/>
      <c r="FJ815" s="1"/>
      <c r="FK815" s="1"/>
      <c r="FL815" s="1"/>
      <c r="FM815" s="1"/>
      <c r="FN815" s="1"/>
    </row>
    <row r="816" spans="1:170" ht="15.75" customHeight="1">
      <c r="A816" s="1"/>
      <c r="B816" s="1"/>
      <c r="C816" s="1"/>
      <c r="D816" s="1"/>
      <c r="E816" s="1"/>
      <c r="F816" s="1"/>
      <c r="G816" s="1"/>
      <c r="H816" s="1"/>
      <c r="I816" s="1"/>
      <c r="J816" s="1"/>
      <c r="K816" s="1"/>
      <c r="L816" s="2"/>
      <c r="M816" s="2"/>
      <c r="N816" s="2"/>
      <c r="O816" s="2"/>
      <c r="P816" s="3"/>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c r="CX816" s="1"/>
      <c r="CY816" s="1"/>
      <c r="CZ816" s="1"/>
      <c r="DA816" s="1"/>
      <c r="DB816" s="1"/>
      <c r="DC816" s="1"/>
      <c r="DD816" s="1"/>
      <c r="DE816" s="1"/>
      <c r="DF816" s="1"/>
      <c r="DG816" s="1"/>
      <c r="DH816" s="1"/>
      <c r="DI816" s="1"/>
      <c r="DJ816" s="1"/>
      <c r="DK816" s="1"/>
      <c r="DL816" s="1"/>
      <c r="DM816" s="1"/>
      <c r="DN816" s="1"/>
      <c r="DO816" s="1"/>
      <c r="DP816" s="1"/>
      <c r="DQ816" s="1"/>
      <c r="DR816" s="1"/>
      <c r="DS816" s="1"/>
      <c r="DT816" s="1"/>
      <c r="DU816" s="1"/>
      <c r="DV816" s="1"/>
      <c r="DW816" s="1"/>
      <c r="DX816" s="1"/>
      <c r="DY816" s="1"/>
      <c r="DZ816" s="1"/>
      <c r="EA816" s="1"/>
      <c r="EB816" s="1"/>
      <c r="EC816" s="1"/>
      <c r="ED816" s="1"/>
      <c r="EE816" s="1"/>
      <c r="EF816" s="1"/>
      <c r="EG816" s="1"/>
      <c r="EH816" s="1"/>
      <c r="EI816" s="1"/>
      <c r="EJ816" s="1"/>
      <c r="EK816" s="1"/>
      <c r="EL816" s="1"/>
      <c r="EM816" s="1"/>
      <c r="EN816" s="1"/>
      <c r="EO816" s="1"/>
      <c r="EP816" s="1"/>
      <c r="EQ816" s="1"/>
      <c r="ER816" s="1"/>
      <c r="ES816" s="1"/>
      <c r="ET816" s="1"/>
      <c r="EU816" s="1"/>
      <c r="EV816" s="1"/>
      <c r="EW816" s="1"/>
      <c r="EX816" s="1"/>
      <c r="EY816" s="1"/>
      <c r="EZ816" s="1"/>
      <c r="FA816" s="1"/>
      <c r="FB816" s="1"/>
      <c r="FC816" s="1"/>
      <c r="FD816" s="1"/>
      <c r="FE816" s="1"/>
      <c r="FF816" s="1"/>
      <c r="FG816" s="1"/>
      <c r="FH816" s="1"/>
      <c r="FI816" s="1"/>
      <c r="FJ816" s="1"/>
      <c r="FK816" s="1"/>
      <c r="FL816" s="1"/>
      <c r="FM816" s="1"/>
      <c r="FN816" s="1"/>
    </row>
    <row r="817" spans="1:170" ht="15.75" customHeight="1">
      <c r="A817" s="1"/>
      <c r="B817" s="1"/>
      <c r="C817" s="1"/>
      <c r="D817" s="1"/>
      <c r="E817" s="1"/>
      <c r="F817" s="1"/>
      <c r="G817" s="1"/>
      <c r="H817" s="1"/>
      <c r="I817" s="1"/>
      <c r="J817" s="1"/>
      <c r="K817" s="1"/>
      <c r="L817" s="2"/>
      <c r="M817" s="2"/>
      <c r="N817" s="2"/>
      <c r="O817" s="2"/>
      <c r="P817" s="3"/>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c r="CX817" s="1"/>
      <c r="CY817" s="1"/>
      <c r="CZ817" s="1"/>
      <c r="DA817" s="1"/>
      <c r="DB817" s="1"/>
      <c r="DC817" s="1"/>
      <c r="DD817" s="1"/>
      <c r="DE817" s="1"/>
      <c r="DF817" s="1"/>
      <c r="DG817" s="1"/>
      <c r="DH817" s="1"/>
      <c r="DI817" s="1"/>
      <c r="DJ817" s="1"/>
      <c r="DK817" s="1"/>
      <c r="DL817" s="1"/>
      <c r="DM817" s="1"/>
      <c r="DN817" s="1"/>
      <c r="DO817" s="1"/>
      <c r="DP817" s="1"/>
      <c r="DQ817" s="1"/>
      <c r="DR817" s="1"/>
      <c r="DS817" s="1"/>
      <c r="DT817" s="1"/>
      <c r="DU817" s="1"/>
      <c r="DV817" s="1"/>
      <c r="DW817" s="1"/>
      <c r="DX817" s="1"/>
      <c r="DY817" s="1"/>
      <c r="DZ817" s="1"/>
      <c r="EA817" s="1"/>
      <c r="EB817" s="1"/>
      <c r="EC817" s="1"/>
      <c r="ED817" s="1"/>
      <c r="EE817" s="1"/>
      <c r="EF817" s="1"/>
      <c r="EG817" s="1"/>
      <c r="EH817" s="1"/>
      <c r="EI817" s="1"/>
      <c r="EJ817" s="1"/>
      <c r="EK817" s="1"/>
      <c r="EL817" s="1"/>
      <c r="EM817" s="1"/>
      <c r="EN817" s="1"/>
      <c r="EO817" s="1"/>
      <c r="EP817" s="1"/>
      <c r="EQ817" s="1"/>
      <c r="ER817" s="1"/>
      <c r="ES817" s="1"/>
      <c r="ET817" s="1"/>
      <c r="EU817" s="1"/>
      <c r="EV817" s="1"/>
      <c r="EW817" s="1"/>
      <c r="EX817" s="1"/>
      <c r="EY817" s="1"/>
      <c r="EZ817" s="1"/>
      <c r="FA817" s="1"/>
      <c r="FB817" s="1"/>
      <c r="FC817" s="1"/>
      <c r="FD817" s="1"/>
      <c r="FE817" s="1"/>
      <c r="FF817" s="1"/>
      <c r="FG817" s="1"/>
      <c r="FH817" s="1"/>
      <c r="FI817" s="1"/>
      <c r="FJ817" s="1"/>
      <c r="FK817" s="1"/>
      <c r="FL817" s="1"/>
      <c r="FM817" s="1"/>
      <c r="FN817" s="1"/>
    </row>
    <row r="818" spans="1:170" ht="15.75" customHeight="1">
      <c r="A818" s="1"/>
      <c r="B818" s="1"/>
      <c r="C818" s="1"/>
      <c r="D818" s="1"/>
      <c r="E818" s="1"/>
      <c r="F818" s="1"/>
      <c r="G818" s="1"/>
      <c r="H818" s="1"/>
      <c r="I818" s="1"/>
      <c r="J818" s="1"/>
      <c r="K818" s="1"/>
      <c r="L818" s="2"/>
      <c r="M818" s="2"/>
      <c r="N818" s="2"/>
      <c r="O818" s="2"/>
      <c r="P818" s="3"/>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c r="CX818" s="1"/>
      <c r="CY818" s="1"/>
      <c r="CZ818" s="1"/>
      <c r="DA818" s="1"/>
      <c r="DB818" s="1"/>
      <c r="DC818" s="1"/>
      <c r="DD818" s="1"/>
      <c r="DE818" s="1"/>
      <c r="DF818" s="1"/>
      <c r="DG818" s="1"/>
      <c r="DH818" s="1"/>
      <c r="DI818" s="1"/>
      <c r="DJ818" s="1"/>
      <c r="DK818" s="1"/>
      <c r="DL818" s="1"/>
      <c r="DM818" s="1"/>
      <c r="DN818" s="1"/>
      <c r="DO818" s="1"/>
      <c r="DP818" s="1"/>
      <c r="DQ818" s="1"/>
      <c r="DR818" s="1"/>
      <c r="DS818" s="1"/>
      <c r="DT818" s="1"/>
      <c r="DU818" s="1"/>
      <c r="DV818" s="1"/>
      <c r="DW818" s="1"/>
      <c r="DX818" s="1"/>
      <c r="DY818" s="1"/>
      <c r="DZ818" s="1"/>
      <c r="EA818" s="1"/>
      <c r="EB818" s="1"/>
      <c r="EC818" s="1"/>
      <c r="ED818" s="1"/>
      <c r="EE818" s="1"/>
      <c r="EF818" s="1"/>
      <c r="EG818" s="1"/>
      <c r="EH818" s="1"/>
      <c r="EI818" s="1"/>
      <c r="EJ818" s="1"/>
      <c r="EK818" s="1"/>
      <c r="EL818" s="1"/>
      <c r="EM818" s="1"/>
      <c r="EN818" s="1"/>
      <c r="EO818" s="1"/>
      <c r="EP818" s="1"/>
      <c r="EQ818" s="1"/>
      <c r="ER818" s="1"/>
      <c r="ES818" s="1"/>
      <c r="ET818" s="1"/>
      <c r="EU818" s="1"/>
      <c r="EV818" s="1"/>
      <c r="EW818" s="1"/>
      <c r="EX818" s="1"/>
      <c r="EY818" s="1"/>
      <c r="EZ818" s="1"/>
      <c r="FA818" s="1"/>
      <c r="FB818" s="1"/>
      <c r="FC818" s="1"/>
      <c r="FD818" s="1"/>
      <c r="FE818" s="1"/>
      <c r="FF818" s="1"/>
      <c r="FG818" s="1"/>
      <c r="FH818" s="1"/>
      <c r="FI818" s="1"/>
      <c r="FJ818" s="1"/>
      <c r="FK818" s="1"/>
      <c r="FL818" s="1"/>
      <c r="FM818" s="1"/>
      <c r="FN818" s="1"/>
    </row>
    <row r="819" spans="1:170" ht="15.75" customHeight="1">
      <c r="A819" s="1"/>
      <c r="B819" s="1"/>
      <c r="C819" s="1"/>
      <c r="D819" s="1"/>
      <c r="E819" s="1"/>
      <c r="F819" s="1"/>
      <c r="G819" s="1"/>
      <c r="H819" s="1"/>
      <c r="I819" s="1"/>
      <c r="J819" s="1"/>
      <c r="K819" s="1"/>
      <c r="L819" s="2"/>
      <c r="M819" s="2"/>
      <c r="N819" s="2"/>
      <c r="O819" s="2"/>
      <c r="P819" s="3"/>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c r="DA819" s="1"/>
      <c r="DB819" s="1"/>
      <c r="DC819" s="1"/>
      <c r="DD819" s="1"/>
      <c r="DE819" s="1"/>
      <c r="DF819" s="1"/>
      <c r="DG819" s="1"/>
      <c r="DH819" s="1"/>
      <c r="DI819" s="1"/>
      <c r="DJ819" s="1"/>
      <c r="DK819" s="1"/>
      <c r="DL819" s="1"/>
      <c r="DM819" s="1"/>
      <c r="DN819" s="1"/>
      <c r="DO819" s="1"/>
      <c r="DP819" s="1"/>
      <c r="DQ819" s="1"/>
      <c r="DR819" s="1"/>
      <c r="DS819" s="1"/>
      <c r="DT819" s="1"/>
      <c r="DU819" s="1"/>
      <c r="DV819" s="1"/>
      <c r="DW819" s="1"/>
      <c r="DX819" s="1"/>
      <c r="DY819" s="1"/>
      <c r="DZ819" s="1"/>
      <c r="EA819" s="1"/>
      <c r="EB819" s="1"/>
      <c r="EC819" s="1"/>
      <c r="ED819" s="1"/>
      <c r="EE819" s="1"/>
      <c r="EF819" s="1"/>
      <c r="EG819" s="1"/>
      <c r="EH819" s="1"/>
      <c r="EI819" s="1"/>
      <c r="EJ819" s="1"/>
      <c r="EK819" s="1"/>
      <c r="EL819" s="1"/>
      <c r="EM819" s="1"/>
      <c r="EN819" s="1"/>
      <c r="EO819" s="1"/>
      <c r="EP819" s="1"/>
      <c r="EQ819" s="1"/>
      <c r="ER819" s="1"/>
      <c r="ES819" s="1"/>
      <c r="ET819" s="1"/>
      <c r="EU819" s="1"/>
      <c r="EV819" s="1"/>
      <c r="EW819" s="1"/>
      <c r="EX819" s="1"/>
      <c r="EY819" s="1"/>
      <c r="EZ819" s="1"/>
      <c r="FA819" s="1"/>
      <c r="FB819" s="1"/>
      <c r="FC819" s="1"/>
      <c r="FD819" s="1"/>
      <c r="FE819" s="1"/>
      <c r="FF819" s="1"/>
      <c r="FG819" s="1"/>
      <c r="FH819" s="1"/>
      <c r="FI819" s="1"/>
      <c r="FJ819" s="1"/>
      <c r="FK819" s="1"/>
      <c r="FL819" s="1"/>
      <c r="FM819" s="1"/>
      <c r="FN819" s="1"/>
    </row>
    <row r="820" spans="1:170" ht="15.75" customHeight="1">
      <c r="A820" s="1"/>
      <c r="B820" s="1"/>
      <c r="C820" s="1"/>
      <c r="D820" s="1"/>
      <c r="E820" s="1"/>
      <c r="F820" s="1"/>
      <c r="G820" s="1"/>
      <c r="H820" s="1"/>
      <c r="I820" s="1"/>
      <c r="J820" s="1"/>
      <c r="K820" s="1"/>
      <c r="L820" s="2"/>
      <c r="M820" s="2"/>
      <c r="N820" s="2"/>
      <c r="O820" s="2"/>
      <c r="P820" s="3"/>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c r="CX820" s="1"/>
      <c r="CY820" s="1"/>
      <c r="CZ820" s="1"/>
      <c r="DA820" s="1"/>
      <c r="DB820" s="1"/>
      <c r="DC820" s="1"/>
      <c r="DD820" s="1"/>
      <c r="DE820" s="1"/>
      <c r="DF820" s="1"/>
      <c r="DG820" s="1"/>
      <c r="DH820" s="1"/>
      <c r="DI820" s="1"/>
      <c r="DJ820" s="1"/>
      <c r="DK820" s="1"/>
      <c r="DL820" s="1"/>
      <c r="DM820" s="1"/>
      <c r="DN820" s="1"/>
      <c r="DO820" s="1"/>
      <c r="DP820" s="1"/>
      <c r="DQ820" s="1"/>
      <c r="DR820" s="1"/>
      <c r="DS820" s="1"/>
      <c r="DT820" s="1"/>
      <c r="DU820" s="1"/>
      <c r="DV820" s="1"/>
      <c r="DW820" s="1"/>
      <c r="DX820" s="1"/>
      <c r="DY820" s="1"/>
      <c r="DZ820" s="1"/>
      <c r="EA820" s="1"/>
      <c r="EB820" s="1"/>
      <c r="EC820" s="1"/>
      <c r="ED820" s="1"/>
      <c r="EE820" s="1"/>
      <c r="EF820" s="1"/>
      <c r="EG820" s="1"/>
      <c r="EH820" s="1"/>
      <c r="EI820" s="1"/>
      <c r="EJ820" s="1"/>
      <c r="EK820" s="1"/>
      <c r="EL820" s="1"/>
      <c r="EM820" s="1"/>
      <c r="EN820" s="1"/>
      <c r="EO820" s="1"/>
      <c r="EP820" s="1"/>
      <c r="EQ820" s="1"/>
      <c r="ER820" s="1"/>
      <c r="ES820" s="1"/>
      <c r="ET820" s="1"/>
      <c r="EU820" s="1"/>
      <c r="EV820" s="1"/>
      <c r="EW820" s="1"/>
      <c r="EX820" s="1"/>
      <c r="EY820" s="1"/>
      <c r="EZ820" s="1"/>
      <c r="FA820" s="1"/>
      <c r="FB820" s="1"/>
      <c r="FC820" s="1"/>
      <c r="FD820" s="1"/>
      <c r="FE820" s="1"/>
      <c r="FF820" s="1"/>
      <c r="FG820" s="1"/>
      <c r="FH820" s="1"/>
      <c r="FI820" s="1"/>
      <c r="FJ820" s="1"/>
      <c r="FK820" s="1"/>
      <c r="FL820" s="1"/>
      <c r="FM820" s="1"/>
      <c r="FN820" s="1"/>
    </row>
    <row r="821" spans="1:170" ht="15.75" customHeight="1">
      <c r="A821" s="1"/>
      <c r="B821" s="1"/>
      <c r="C821" s="1"/>
      <c r="D821" s="1"/>
      <c r="E821" s="1"/>
      <c r="F821" s="1"/>
      <c r="G821" s="1"/>
      <c r="H821" s="1"/>
      <c r="I821" s="1"/>
      <c r="J821" s="1"/>
      <c r="K821" s="1"/>
      <c r="L821" s="2"/>
      <c r="M821" s="2"/>
      <c r="N821" s="2"/>
      <c r="O821" s="2"/>
      <c r="P821" s="3"/>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c r="CX821" s="1"/>
      <c r="CY821" s="1"/>
      <c r="CZ821" s="1"/>
      <c r="DA821" s="1"/>
      <c r="DB821" s="1"/>
      <c r="DC821" s="1"/>
      <c r="DD821" s="1"/>
      <c r="DE821" s="1"/>
      <c r="DF821" s="1"/>
      <c r="DG821" s="1"/>
      <c r="DH821" s="1"/>
      <c r="DI821" s="1"/>
      <c r="DJ821" s="1"/>
      <c r="DK821" s="1"/>
      <c r="DL821" s="1"/>
      <c r="DM821" s="1"/>
      <c r="DN821" s="1"/>
      <c r="DO821" s="1"/>
      <c r="DP821" s="1"/>
      <c r="DQ821" s="1"/>
      <c r="DR821" s="1"/>
      <c r="DS821" s="1"/>
      <c r="DT821" s="1"/>
      <c r="DU821" s="1"/>
      <c r="DV821" s="1"/>
      <c r="DW821" s="1"/>
      <c r="DX821" s="1"/>
      <c r="DY821" s="1"/>
      <c r="DZ821" s="1"/>
      <c r="EA821" s="1"/>
      <c r="EB821" s="1"/>
      <c r="EC821" s="1"/>
      <c r="ED821" s="1"/>
      <c r="EE821" s="1"/>
      <c r="EF821" s="1"/>
      <c r="EG821" s="1"/>
      <c r="EH821" s="1"/>
      <c r="EI821" s="1"/>
      <c r="EJ821" s="1"/>
      <c r="EK821" s="1"/>
      <c r="EL821" s="1"/>
      <c r="EM821" s="1"/>
      <c r="EN821" s="1"/>
      <c r="EO821" s="1"/>
      <c r="EP821" s="1"/>
      <c r="EQ821" s="1"/>
      <c r="ER821" s="1"/>
      <c r="ES821" s="1"/>
      <c r="ET821" s="1"/>
      <c r="EU821" s="1"/>
      <c r="EV821" s="1"/>
      <c r="EW821" s="1"/>
      <c r="EX821" s="1"/>
      <c r="EY821" s="1"/>
      <c r="EZ821" s="1"/>
      <c r="FA821" s="1"/>
      <c r="FB821" s="1"/>
      <c r="FC821" s="1"/>
      <c r="FD821" s="1"/>
      <c r="FE821" s="1"/>
      <c r="FF821" s="1"/>
      <c r="FG821" s="1"/>
      <c r="FH821" s="1"/>
      <c r="FI821" s="1"/>
      <c r="FJ821" s="1"/>
      <c r="FK821" s="1"/>
      <c r="FL821" s="1"/>
      <c r="FM821" s="1"/>
      <c r="FN821" s="1"/>
    </row>
    <row r="822" spans="1:170" ht="15.75" customHeight="1">
      <c r="A822" s="1"/>
      <c r="B822" s="1"/>
      <c r="C822" s="1"/>
      <c r="D822" s="1"/>
      <c r="E822" s="1"/>
      <c r="F822" s="1"/>
      <c r="G822" s="1"/>
      <c r="H822" s="1"/>
      <c r="I822" s="1"/>
      <c r="J822" s="1"/>
      <c r="K822" s="1"/>
      <c r="L822" s="2"/>
      <c r="M822" s="2"/>
      <c r="N822" s="2"/>
      <c r="O822" s="2"/>
      <c r="P822" s="3"/>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c r="CX822" s="1"/>
      <c r="CY822" s="1"/>
      <c r="CZ822" s="1"/>
      <c r="DA822" s="1"/>
      <c r="DB822" s="1"/>
      <c r="DC822" s="1"/>
      <c r="DD822" s="1"/>
      <c r="DE822" s="1"/>
      <c r="DF822" s="1"/>
      <c r="DG822" s="1"/>
      <c r="DH822" s="1"/>
      <c r="DI822" s="1"/>
      <c r="DJ822" s="1"/>
      <c r="DK822" s="1"/>
      <c r="DL822" s="1"/>
      <c r="DM822" s="1"/>
      <c r="DN822" s="1"/>
      <c r="DO822" s="1"/>
      <c r="DP822" s="1"/>
      <c r="DQ822" s="1"/>
      <c r="DR822" s="1"/>
      <c r="DS822" s="1"/>
      <c r="DT822" s="1"/>
      <c r="DU822" s="1"/>
      <c r="DV822" s="1"/>
      <c r="DW822" s="1"/>
      <c r="DX822" s="1"/>
      <c r="DY822" s="1"/>
      <c r="DZ822" s="1"/>
      <c r="EA822" s="1"/>
      <c r="EB822" s="1"/>
      <c r="EC822" s="1"/>
      <c r="ED822" s="1"/>
      <c r="EE822" s="1"/>
      <c r="EF822" s="1"/>
      <c r="EG822" s="1"/>
      <c r="EH822" s="1"/>
      <c r="EI822" s="1"/>
      <c r="EJ822" s="1"/>
      <c r="EK822" s="1"/>
      <c r="EL822" s="1"/>
      <c r="EM822" s="1"/>
      <c r="EN822" s="1"/>
      <c r="EO822" s="1"/>
      <c r="EP822" s="1"/>
      <c r="EQ822" s="1"/>
      <c r="ER822" s="1"/>
      <c r="ES822" s="1"/>
      <c r="ET822" s="1"/>
      <c r="EU822" s="1"/>
      <c r="EV822" s="1"/>
      <c r="EW822" s="1"/>
      <c r="EX822" s="1"/>
      <c r="EY822" s="1"/>
      <c r="EZ822" s="1"/>
      <c r="FA822" s="1"/>
      <c r="FB822" s="1"/>
      <c r="FC822" s="1"/>
      <c r="FD822" s="1"/>
      <c r="FE822" s="1"/>
      <c r="FF822" s="1"/>
      <c r="FG822" s="1"/>
      <c r="FH822" s="1"/>
      <c r="FI822" s="1"/>
      <c r="FJ822" s="1"/>
      <c r="FK822" s="1"/>
      <c r="FL822" s="1"/>
      <c r="FM822" s="1"/>
      <c r="FN822" s="1"/>
    </row>
    <row r="823" spans="1:170" ht="15.75" customHeight="1">
      <c r="A823" s="1"/>
      <c r="B823" s="1"/>
      <c r="C823" s="1"/>
      <c r="D823" s="1"/>
      <c r="E823" s="1"/>
      <c r="F823" s="1"/>
      <c r="G823" s="1"/>
      <c r="H823" s="1"/>
      <c r="I823" s="1"/>
      <c r="J823" s="1"/>
      <c r="K823" s="1"/>
      <c r="L823" s="2"/>
      <c r="M823" s="2"/>
      <c r="N823" s="2"/>
      <c r="O823" s="2"/>
      <c r="P823" s="3"/>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c r="CX823" s="1"/>
      <c r="CY823" s="1"/>
      <c r="CZ823" s="1"/>
      <c r="DA823" s="1"/>
      <c r="DB823" s="1"/>
      <c r="DC823" s="1"/>
      <c r="DD823" s="1"/>
      <c r="DE823" s="1"/>
      <c r="DF823" s="1"/>
      <c r="DG823" s="1"/>
      <c r="DH823" s="1"/>
      <c r="DI823" s="1"/>
      <c r="DJ823" s="1"/>
      <c r="DK823" s="1"/>
      <c r="DL823" s="1"/>
      <c r="DM823" s="1"/>
      <c r="DN823" s="1"/>
      <c r="DO823" s="1"/>
      <c r="DP823" s="1"/>
      <c r="DQ823" s="1"/>
      <c r="DR823" s="1"/>
      <c r="DS823" s="1"/>
      <c r="DT823" s="1"/>
      <c r="DU823" s="1"/>
      <c r="DV823" s="1"/>
      <c r="DW823" s="1"/>
      <c r="DX823" s="1"/>
      <c r="DY823" s="1"/>
      <c r="DZ823" s="1"/>
      <c r="EA823" s="1"/>
      <c r="EB823" s="1"/>
      <c r="EC823" s="1"/>
      <c r="ED823" s="1"/>
      <c r="EE823" s="1"/>
      <c r="EF823" s="1"/>
      <c r="EG823" s="1"/>
      <c r="EH823" s="1"/>
      <c r="EI823" s="1"/>
      <c r="EJ823" s="1"/>
      <c r="EK823" s="1"/>
      <c r="EL823" s="1"/>
      <c r="EM823" s="1"/>
      <c r="EN823" s="1"/>
      <c r="EO823" s="1"/>
      <c r="EP823" s="1"/>
      <c r="EQ823" s="1"/>
      <c r="ER823" s="1"/>
      <c r="ES823" s="1"/>
      <c r="ET823" s="1"/>
      <c r="EU823" s="1"/>
      <c r="EV823" s="1"/>
      <c r="EW823" s="1"/>
      <c r="EX823" s="1"/>
      <c r="EY823" s="1"/>
      <c r="EZ823" s="1"/>
      <c r="FA823" s="1"/>
      <c r="FB823" s="1"/>
      <c r="FC823" s="1"/>
      <c r="FD823" s="1"/>
      <c r="FE823" s="1"/>
      <c r="FF823" s="1"/>
      <c r="FG823" s="1"/>
      <c r="FH823" s="1"/>
      <c r="FI823" s="1"/>
      <c r="FJ823" s="1"/>
      <c r="FK823" s="1"/>
      <c r="FL823" s="1"/>
      <c r="FM823" s="1"/>
      <c r="FN823" s="1"/>
    </row>
    <row r="824" spans="1:170" ht="15.75" customHeight="1">
      <c r="A824" s="1"/>
      <c r="B824" s="1"/>
      <c r="C824" s="1"/>
      <c r="D824" s="1"/>
      <c r="E824" s="1"/>
      <c r="F824" s="1"/>
      <c r="G824" s="1"/>
      <c r="H824" s="1"/>
      <c r="I824" s="1"/>
      <c r="J824" s="1"/>
      <c r="K824" s="1"/>
      <c r="L824" s="2"/>
      <c r="M824" s="2"/>
      <c r="N824" s="2"/>
      <c r="O824" s="2"/>
      <c r="P824" s="3"/>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c r="CX824" s="1"/>
      <c r="CY824" s="1"/>
      <c r="CZ824" s="1"/>
      <c r="DA824" s="1"/>
      <c r="DB824" s="1"/>
      <c r="DC824" s="1"/>
      <c r="DD824" s="1"/>
      <c r="DE824" s="1"/>
      <c r="DF824" s="1"/>
      <c r="DG824" s="1"/>
      <c r="DH824" s="1"/>
      <c r="DI824" s="1"/>
      <c r="DJ824" s="1"/>
      <c r="DK824" s="1"/>
      <c r="DL824" s="1"/>
      <c r="DM824" s="1"/>
      <c r="DN824" s="1"/>
      <c r="DO824" s="1"/>
      <c r="DP824" s="1"/>
      <c r="DQ824" s="1"/>
      <c r="DR824" s="1"/>
      <c r="DS824" s="1"/>
      <c r="DT824" s="1"/>
      <c r="DU824" s="1"/>
      <c r="DV824" s="1"/>
      <c r="DW824" s="1"/>
      <c r="DX824" s="1"/>
      <c r="DY824" s="1"/>
      <c r="DZ824" s="1"/>
      <c r="EA824" s="1"/>
      <c r="EB824" s="1"/>
      <c r="EC824" s="1"/>
      <c r="ED824" s="1"/>
      <c r="EE824" s="1"/>
      <c r="EF824" s="1"/>
      <c r="EG824" s="1"/>
      <c r="EH824" s="1"/>
      <c r="EI824" s="1"/>
      <c r="EJ824" s="1"/>
      <c r="EK824" s="1"/>
      <c r="EL824" s="1"/>
      <c r="EM824" s="1"/>
      <c r="EN824" s="1"/>
      <c r="EO824" s="1"/>
      <c r="EP824" s="1"/>
      <c r="EQ824" s="1"/>
      <c r="ER824" s="1"/>
      <c r="ES824" s="1"/>
      <c r="ET824" s="1"/>
      <c r="EU824" s="1"/>
      <c r="EV824" s="1"/>
      <c r="EW824" s="1"/>
      <c r="EX824" s="1"/>
      <c r="EY824" s="1"/>
      <c r="EZ824" s="1"/>
      <c r="FA824" s="1"/>
      <c r="FB824" s="1"/>
      <c r="FC824" s="1"/>
      <c r="FD824" s="1"/>
      <c r="FE824" s="1"/>
      <c r="FF824" s="1"/>
      <c r="FG824" s="1"/>
      <c r="FH824" s="1"/>
      <c r="FI824" s="1"/>
      <c r="FJ824" s="1"/>
      <c r="FK824" s="1"/>
      <c r="FL824" s="1"/>
      <c r="FM824" s="1"/>
      <c r="FN824" s="1"/>
    </row>
    <row r="825" spans="1:170" ht="15.75" customHeight="1">
      <c r="A825" s="1"/>
      <c r="B825" s="1"/>
      <c r="C825" s="1"/>
      <c r="D825" s="1"/>
      <c r="E825" s="1"/>
      <c r="F825" s="1"/>
      <c r="G825" s="1"/>
      <c r="H825" s="1"/>
      <c r="I825" s="1"/>
      <c r="J825" s="1"/>
      <c r="K825" s="1"/>
      <c r="L825" s="2"/>
      <c r="M825" s="2"/>
      <c r="N825" s="2"/>
      <c r="O825" s="2"/>
      <c r="P825" s="3"/>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c r="CX825" s="1"/>
      <c r="CY825" s="1"/>
      <c r="CZ825" s="1"/>
      <c r="DA825" s="1"/>
      <c r="DB825" s="1"/>
      <c r="DC825" s="1"/>
      <c r="DD825" s="1"/>
      <c r="DE825" s="1"/>
      <c r="DF825" s="1"/>
      <c r="DG825" s="1"/>
      <c r="DH825" s="1"/>
      <c r="DI825" s="1"/>
      <c r="DJ825" s="1"/>
      <c r="DK825" s="1"/>
      <c r="DL825" s="1"/>
      <c r="DM825" s="1"/>
      <c r="DN825" s="1"/>
      <c r="DO825" s="1"/>
      <c r="DP825" s="1"/>
      <c r="DQ825" s="1"/>
      <c r="DR825" s="1"/>
      <c r="DS825" s="1"/>
      <c r="DT825" s="1"/>
      <c r="DU825" s="1"/>
      <c r="DV825" s="1"/>
      <c r="DW825" s="1"/>
      <c r="DX825" s="1"/>
      <c r="DY825" s="1"/>
      <c r="DZ825" s="1"/>
      <c r="EA825" s="1"/>
      <c r="EB825" s="1"/>
      <c r="EC825" s="1"/>
      <c r="ED825" s="1"/>
      <c r="EE825" s="1"/>
      <c r="EF825" s="1"/>
      <c r="EG825" s="1"/>
      <c r="EH825" s="1"/>
      <c r="EI825" s="1"/>
      <c r="EJ825" s="1"/>
      <c r="EK825" s="1"/>
      <c r="EL825" s="1"/>
      <c r="EM825" s="1"/>
      <c r="EN825" s="1"/>
      <c r="EO825" s="1"/>
      <c r="EP825" s="1"/>
      <c r="EQ825" s="1"/>
      <c r="ER825" s="1"/>
      <c r="ES825" s="1"/>
      <c r="ET825" s="1"/>
      <c r="EU825" s="1"/>
      <c r="EV825" s="1"/>
      <c r="EW825" s="1"/>
      <c r="EX825" s="1"/>
      <c r="EY825" s="1"/>
      <c r="EZ825" s="1"/>
      <c r="FA825" s="1"/>
      <c r="FB825" s="1"/>
      <c r="FC825" s="1"/>
      <c r="FD825" s="1"/>
      <c r="FE825" s="1"/>
      <c r="FF825" s="1"/>
      <c r="FG825" s="1"/>
      <c r="FH825" s="1"/>
      <c r="FI825" s="1"/>
      <c r="FJ825" s="1"/>
      <c r="FK825" s="1"/>
      <c r="FL825" s="1"/>
      <c r="FM825" s="1"/>
      <c r="FN825" s="1"/>
    </row>
    <row r="826" spans="1:170" ht="15.75" customHeight="1">
      <c r="A826" s="1"/>
      <c r="B826" s="1"/>
      <c r="C826" s="1"/>
      <c r="D826" s="1"/>
      <c r="E826" s="1"/>
      <c r="F826" s="1"/>
      <c r="G826" s="1"/>
      <c r="H826" s="1"/>
      <c r="I826" s="1"/>
      <c r="J826" s="1"/>
      <c r="K826" s="1"/>
      <c r="L826" s="2"/>
      <c r="M826" s="2"/>
      <c r="N826" s="2"/>
      <c r="O826" s="2"/>
      <c r="P826" s="3"/>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c r="CX826" s="1"/>
      <c r="CY826" s="1"/>
      <c r="CZ826" s="1"/>
      <c r="DA826" s="1"/>
      <c r="DB826" s="1"/>
      <c r="DC826" s="1"/>
      <c r="DD826" s="1"/>
      <c r="DE826" s="1"/>
      <c r="DF826" s="1"/>
      <c r="DG826" s="1"/>
      <c r="DH826" s="1"/>
      <c r="DI826" s="1"/>
      <c r="DJ826" s="1"/>
      <c r="DK826" s="1"/>
      <c r="DL826" s="1"/>
      <c r="DM826" s="1"/>
      <c r="DN826" s="1"/>
      <c r="DO826" s="1"/>
      <c r="DP826" s="1"/>
      <c r="DQ826" s="1"/>
      <c r="DR826" s="1"/>
      <c r="DS826" s="1"/>
      <c r="DT826" s="1"/>
      <c r="DU826" s="1"/>
      <c r="DV826" s="1"/>
      <c r="DW826" s="1"/>
      <c r="DX826" s="1"/>
      <c r="DY826" s="1"/>
      <c r="DZ826" s="1"/>
      <c r="EA826" s="1"/>
      <c r="EB826" s="1"/>
      <c r="EC826" s="1"/>
      <c r="ED826" s="1"/>
      <c r="EE826" s="1"/>
      <c r="EF826" s="1"/>
      <c r="EG826" s="1"/>
      <c r="EH826" s="1"/>
      <c r="EI826" s="1"/>
      <c r="EJ826" s="1"/>
      <c r="EK826" s="1"/>
      <c r="EL826" s="1"/>
      <c r="EM826" s="1"/>
      <c r="EN826" s="1"/>
      <c r="EO826" s="1"/>
      <c r="EP826" s="1"/>
      <c r="EQ826" s="1"/>
      <c r="ER826" s="1"/>
      <c r="ES826" s="1"/>
      <c r="ET826" s="1"/>
      <c r="EU826" s="1"/>
      <c r="EV826" s="1"/>
      <c r="EW826" s="1"/>
      <c r="EX826" s="1"/>
      <c r="EY826" s="1"/>
      <c r="EZ826" s="1"/>
      <c r="FA826" s="1"/>
      <c r="FB826" s="1"/>
      <c r="FC826" s="1"/>
      <c r="FD826" s="1"/>
      <c r="FE826" s="1"/>
      <c r="FF826" s="1"/>
      <c r="FG826" s="1"/>
      <c r="FH826" s="1"/>
      <c r="FI826" s="1"/>
      <c r="FJ826" s="1"/>
      <c r="FK826" s="1"/>
      <c r="FL826" s="1"/>
      <c r="FM826" s="1"/>
      <c r="FN826" s="1"/>
    </row>
    <row r="827" spans="1:170" ht="15.75" customHeight="1">
      <c r="A827" s="1"/>
      <c r="B827" s="1"/>
      <c r="C827" s="1"/>
      <c r="D827" s="1"/>
      <c r="E827" s="1"/>
      <c r="F827" s="1"/>
      <c r="G827" s="1"/>
      <c r="H827" s="1"/>
      <c r="I827" s="1"/>
      <c r="J827" s="1"/>
      <c r="K827" s="1"/>
      <c r="L827" s="2"/>
      <c r="M827" s="2"/>
      <c r="N827" s="2"/>
      <c r="O827" s="2"/>
      <c r="P827" s="3"/>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c r="CX827" s="1"/>
      <c r="CY827" s="1"/>
      <c r="CZ827" s="1"/>
      <c r="DA827" s="1"/>
      <c r="DB827" s="1"/>
      <c r="DC827" s="1"/>
      <c r="DD827" s="1"/>
      <c r="DE827" s="1"/>
      <c r="DF827" s="1"/>
      <c r="DG827" s="1"/>
      <c r="DH827" s="1"/>
      <c r="DI827" s="1"/>
      <c r="DJ827" s="1"/>
      <c r="DK827" s="1"/>
      <c r="DL827" s="1"/>
      <c r="DM827" s="1"/>
      <c r="DN827" s="1"/>
      <c r="DO827" s="1"/>
      <c r="DP827" s="1"/>
      <c r="DQ827" s="1"/>
      <c r="DR827" s="1"/>
      <c r="DS827" s="1"/>
      <c r="DT827" s="1"/>
      <c r="DU827" s="1"/>
      <c r="DV827" s="1"/>
      <c r="DW827" s="1"/>
      <c r="DX827" s="1"/>
      <c r="DY827" s="1"/>
      <c r="DZ827" s="1"/>
      <c r="EA827" s="1"/>
      <c r="EB827" s="1"/>
      <c r="EC827" s="1"/>
      <c r="ED827" s="1"/>
      <c r="EE827" s="1"/>
      <c r="EF827" s="1"/>
      <c r="EG827" s="1"/>
      <c r="EH827" s="1"/>
      <c r="EI827" s="1"/>
      <c r="EJ827" s="1"/>
      <c r="EK827" s="1"/>
      <c r="EL827" s="1"/>
      <c r="EM827" s="1"/>
      <c r="EN827" s="1"/>
      <c r="EO827" s="1"/>
      <c r="EP827" s="1"/>
      <c r="EQ827" s="1"/>
      <c r="ER827" s="1"/>
      <c r="ES827" s="1"/>
      <c r="ET827" s="1"/>
      <c r="EU827" s="1"/>
      <c r="EV827" s="1"/>
      <c r="EW827" s="1"/>
      <c r="EX827" s="1"/>
      <c r="EY827" s="1"/>
      <c r="EZ827" s="1"/>
      <c r="FA827" s="1"/>
      <c r="FB827" s="1"/>
      <c r="FC827" s="1"/>
      <c r="FD827" s="1"/>
      <c r="FE827" s="1"/>
      <c r="FF827" s="1"/>
      <c r="FG827" s="1"/>
      <c r="FH827" s="1"/>
      <c r="FI827" s="1"/>
      <c r="FJ827" s="1"/>
      <c r="FK827" s="1"/>
      <c r="FL827" s="1"/>
      <c r="FM827" s="1"/>
      <c r="FN827" s="1"/>
    </row>
    <row r="828" spans="1:170" ht="15.75" customHeight="1">
      <c r="A828" s="1"/>
      <c r="B828" s="1"/>
      <c r="C828" s="1"/>
      <c r="D828" s="1"/>
      <c r="E828" s="1"/>
      <c r="F828" s="1"/>
      <c r="G828" s="1"/>
      <c r="H828" s="1"/>
      <c r="I828" s="1"/>
      <c r="J828" s="1"/>
      <c r="K828" s="1"/>
      <c r="L828" s="2"/>
      <c r="M828" s="2"/>
      <c r="N828" s="2"/>
      <c r="O828" s="2"/>
      <c r="P828" s="3"/>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c r="CX828" s="1"/>
      <c r="CY828" s="1"/>
      <c r="CZ828" s="1"/>
      <c r="DA828" s="1"/>
      <c r="DB828" s="1"/>
      <c r="DC828" s="1"/>
      <c r="DD828" s="1"/>
      <c r="DE828" s="1"/>
      <c r="DF828" s="1"/>
      <c r="DG828" s="1"/>
      <c r="DH828" s="1"/>
      <c r="DI828" s="1"/>
      <c r="DJ828" s="1"/>
      <c r="DK828" s="1"/>
      <c r="DL828" s="1"/>
      <c r="DM828" s="1"/>
      <c r="DN828" s="1"/>
      <c r="DO828" s="1"/>
      <c r="DP828" s="1"/>
      <c r="DQ828" s="1"/>
      <c r="DR828" s="1"/>
      <c r="DS828" s="1"/>
      <c r="DT828" s="1"/>
      <c r="DU828" s="1"/>
      <c r="DV828" s="1"/>
      <c r="DW828" s="1"/>
      <c r="DX828" s="1"/>
      <c r="DY828" s="1"/>
      <c r="DZ828" s="1"/>
      <c r="EA828" s="1"/>
      <c r="EB828" s="1"/>
      <c r="EC828" s="1"/>
      <c r="ED828" s="1"/>
      <c r="EE828" s="1"/>
      <c r="EF828" s="1"/>
      <c r="EG828" s="1"/>
      <c r="EH828" s="1"/>
      <c r="EI828" s="1"/>
      <c r="EJ828" s="1"/>
      <c r="EK828" s="1"/>
      <c r="EL828" s="1"/>
      <c r="EM828" s="1"/>
      <c r="EN828" s="1"/>
      <c r="EO828" s="1"/>
      <c r="EP828" s="1"/>
      <c r="EQ828" s="1"/>
      <c r="ER828" s="1"/>
      <c r="ES828" s="1"/>
      <c r="ET828" s="1"/>
      <c r="EU828" s="1"/>
      <c r="EV828" s="1"/>
      <c r="EW828" s="1"/>
      <c r="EX828" s="1"/>
      <c r="EY828" s="1"/>
      <c r="EZ828" s="1"/>
      <c r="FA828" s="1"/>
      <c r="FB828" s="1"/>
      <c r="FC828" s="1"/>
      <c r="FD828" s="1"/>
      <c r="FE828" s="1"/>
      <c r="FF828" s="1"/>
      <c r="FG828" s="1"/>
      <c r="FH828" s="1"/>
      <c r="FI828" s="1"/>
      <c r="FJ828" s="1"/>
      <c r="FK828" s="1"/>
      <c r="FL828" s="1"/>
      <c r="FM828" s="1"/>
      <c r="FN828" s="1"/>
    </row>
    <row r="829" spans="1:170" ht="15.75" customHeight="1">
      <c r="A829" s="1"/>
      <c r="B829" s="1"/>
      <c r="C829" s="1"/>
      <c r="D829" s="1"/>
      <c r="E829" s="1"/>
      <c r="F829" s="1"/>
      <c r="G829" s="1"/>
      <c r="H829" s="1"/>
      <c r="I829" s="1"/>
      <c r="J829" s="1"/>
      <c r="K829" s="1"/>
      <c r="L829" s="2"/>
      <c r="M829" s="2"/>
      <c r="N829" s="2"/>
      <c r="O829" s="2"/>
      <c r="P829" s="3"/>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c r="DA829" s="1"/>
      <c r="DB829" s="1"/>
      <c r="DC829" s="1"/>
      <c r="DD829" s="1"/>
      <c r="DE829" s="1"/>
      <c r="DF829" s="1"/>
      <c r="DG829" s="1"/>
      <c r="DH829" s="1"/>
      <c r="DI829" s="1"/>
      <c r="DJ829" s="1"/>
      <c r="DK829" s="1"/>
      <c r="DL829" s="1"/>
      <c r="DM829" s="1"/>
      <c r="DN829" s="1"/>
      <c r="DO829" s="1"/>
      <c r="DP829" s="1"/>
      <c r="DQ829" s="1"/>
      <c r="DR829" s="1"/>
      <c r="DS829" s="1"/>
      <c r="DT829" s="1"/>
      <c r="DU829" s="1"/>
      <c r="DV829" s="1"/>
      <c r="DW829" s="1"/>
      <c r="DX829" s="1"/>
      <c r="DY829" s="1"/>
      <c r="DZ829" s="1"/>
      <c r="EA829" s="1"/>
      <c r="EB829" s="1"/>
      <c r="EC829" s="1"/>
      <c r="ED829" s="1"/>
      <c r="EE829" s="1"/>
      <c r="EF829" s="1"/>
      <c r="EG829" s="1"/>
      <c r="EH829" s="1"/>
      <c r="EI829" s="1"/>
      <c r="EJ829" s="1"/>
      <c r="EK829" s="1"/>
      <c r="EL829" s="1"/>
      <c r="EM829" s="1"/>
      <c r="EN829" s="1"/>
      <c r="EO829" s="1"/>
      <c r="EP829" s="1"/>
      <c r="EQ829" s="1"/>
      <c r="ER829" s="1"/>
      <c r="ES829" s="1"/>
      <c r="ET829" s="1"/>
      <c r="EU829" s="1"/>
      <c r="EV829" s="1"/>
      <c r="EW829" s="1"/>
      <c r="EX829" s="1"/>
      <c r="EY829" s="1"/>
      <c r="EZ829" s="1"/>
      <c r="FA829" s="1"/>
      <c r="FB829" s="1"/>
      <c r="FC829" s="1"/>
      <c r="FD829" s="1"/>
      <c r="FE829" s="1"/>
      <c r="FF829" s="1"/>
      <c r="FG829" s="1"/>
      <c r="FH829" s="1"/>
      <c r="FI829" s="1"/>
      <c r="FJ829" s="1"/>
      <c r="FK829" s="1"/>
      <c r="FL829" s="1"/>
      <c r="FM829" s="1"/>
      <c r="FN829" s="1"/>
    </row>
    <row r="830" spans="1:170" ht="15.75" customHeight="1">
      <c r="A830" s="1"/>
      <c r="B830" s="1"/>
      <c r="C830" s="1"/>
      <c r="D830" s="1"/>
      <c r="E830" s="1"/>
      <c r="F830" s="1"/>
      <c r="G830" s="1"/>
      <c r="H830" s="1"/>
      <c r="I830" s="1"/>
      <c r="J830" s="1"/>
      <c r="K830" s="1"/>
      <c r="L830" s="2"/>
      <c r="M830" s="2"/>
      <c r="N830" s="2"/>
      <c r="O830" s="2"/>
      <c r="P830" s="3"/>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c r="DA830" s="1"/>
      <c r="DB830" s="1"/>
      <c r="DC830" s="1"/>
      <c r="DD830" s="1"/>
      <c r="DE830" s="1"/>
      <c r="DF830" s="1"/>
      <c r="DG830" s="1"/>
      <c r="DH830" s="1"/>
      <c r="DI830" s="1"/>
      <c r="DJ830" s="1"/>
      <c r="DK830" s="1"/>
      <c r="DL830" s="1"/>
      <c r="DM830" s="1"/>
      <c r="DN830" s="1"/>
      <c r="DO830" s="1"/>
      <c r="DP830" s="1"/>
      <c r="DQ830" s="1"/>
      <c r="DR830" s="1"/>
      <c r="DS830" s="1"/>
      <c r="DT830" s="1"/>
      <c r="DU830" s="1"/>
      <c r="DV830" s="1"/>
      <c r="DW830" s="1"/>
      <c r="DX830" s="1"/>
      <c r="DY830" s="1"/>
      <c r="DZ830" s="1"/>
      <c r="EA830" s="1"/>
      <c r="EB830" s="1"/>
      <c r="EC830" s="1"/>
      <c r="ED830" s="1"/>
      <c r="EE830" s="1"/>
      <c r="EF830" s="1"/>
      <c r="EG830" s="1"/>
      <c r="EH830" s="1"/>
      <c r="EI830" s="1"/>
      <c r="EJ830" s="1"/>
      <c r="EK830" s="1"/>
      <c r="EL830" s="1"/>
      <c r="EM830" s="1"/>
      <c r="EN830" s="1"/>
      <c r="EO830" s="1"/>
      <c r="EP830" s="1"/>
      <c r="EQ830" s="1"/>
      <c r="ER830" s="1"/>
      <c r="ES830" s="1"/>
      <c r="ET830" s="1"/>
      <c r="EU830" s="1"/>
      <c r="EV830" s="1"/>
      <c r="EW830" s="1"/>
      <c r="EX830" s="1"/>
      <c r="EY830" s="1"/>
      <c r="EZ830" s="1"/>
      <c r="FA830" s="1"/>
      <c r="FB830" s="1"/>
      <c r="FC830" s="1"/>
      <c r="FD830" s="1"/>
      <c r="FE830" s="1"/>
      <c r="FF830" s="1"/>
      <c r="FG830" s="1"/>
      <c r="FH830" s="1"/>
      <c r="FI830" s="1"/>
      <c r="FJ830" s="1"/>
      <c r="FK830" s="1"/>
      <c r="FL830" s="1"/>
      <c r="FM830" s="1"/>
      <c r="FN830" s="1"/>
    </row>
    <row r="831" spans="1:170" ht="15.75" customHeight="1">
      <c r="A831" s="1"/>
      <c r="B831" s="1"/>
      <c r="C831" s="1"/>
      <c r="D831" s="1"/>
      <c r="E831" s="1"/>
      <c r="F831" s="1"/>
      <c r="G831" s="1"/>
      <c r="H831" s="1"/>
      <c r="I831" s="1"/>
      <c r="J831" s="1"/>
      <c r="K831" s="1"/>
      <c r="L831" s="2"/>
      <c r="M831" s="2"/>
      <c r="N831" s="2"/>
      <c r="O831" s="2"/>
      <c r="P831" s="3"/>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c r="DA831" s="1"/>
      <c r="DB831" s="1"/>
      <c r="DC831" s="1"/>
      <c r="DD831" s="1"/>
      <c r="DE831" s="1"/>
      <c r="DF831" s="1"/>
      <c r="DG831" s="1"/>
      <c r="DH831" s="1"/>
      <c r="DI831" s="1"/>
      <c r="DJ831" s="1"/>
      <c r="DK831" s="1"/>
      <c r="DL831" s="1"/>
      <c r="DM831" s="1"/>
      <c r="DN831" s="1"/>
      <c r="DO831" s="1"/>
      <c r="DP831" s="1"/>
      <c r="DQ831" s="1"/>
      <c r="DR831" s="1"/>
      <c r="DS831" s="1"/>
      <c r="DT831" s="1"/>
      <c r="DU831" s="1"/>
      <c r="DV831" s="1"/>
      <c r="DW831" s="1"/>
      <c r="DX831" s="1"/>
      <c r="DY831" s="1"/>
      <c r="DZ831" s="1"/>
      <c r="EA831" s="1"/>
      <c r="EB831" s="1"/>
      <c r="EC831" s="1"/>
      <c r="ED831" s="1"/>
      <c r="EE831" s="1"/>
      <c r="EF831" s="1"/>
      <c r="EG831" s="1"/>
      <c r="EH831" s="1"/>
      <c r="EI831" s="1"/>
      <c r="EJ831" s="1"/>
      <c r="EK831" s="1"/>
      <c r="EL831" s="1"/>
      <c r="EM831" s="1"/>
      <c r="EN831" s="1"/>
      <c r="EO831" s="1"/>
      <c r="EP831" s="1"/>
      <c r="EQ831" s="1"/>
      <c r="ER831" s="1"/>
      <c r="ES831" s="1"/>
      <c r="ET831" s="1"/>
      <c r="EU831" s="1"/>
      <c r="EV831" s="1"/>
      <c r="EW831" s="1"/>
      <c r="EX831" s="1"/>
      <c r="EY831" s="1"/>
      <c r="EZ831" s="1"/>
      <c r="FA831" s="1"/>
      <c r="FB831" s="1"/>
      <c r="FC831" s="1"/>
      <c r="FD831" s="1"/>
      <c r="FE831" s="1"/>
      <c r="FF831" s="1"/>
      <c r="FG831" s="1"/>
      <c r="FH831" s="1"/>
      <c r="FI831" s="1"/>
      <c r="FJ831" s="1"/>
      <c r="FK831" s="1"/>
      <c r="FL831" s="1"/>
      <c r="FM831" s="1"/>
      <c r="FN831" s="1"/>
    </row>
    <row r="832" spans="1:170" ht="15.75" customHeight="1">
      <c r="A832" s="1"/>
      <c r="B832" s="1"/>
      <c r="C832" s="1"/>
      <c r="D832" s="1"/>
      <c r="E832" s="1"/>
      <c r="F832" s="1"/>
      <c r="G832" s="1"/>
      <c r="H832" s="1"/>
      <c r="I832" s="1"/>
      <c r="J832" s="1"/>
      <c r="K832" s="1"/>
      <c r="L832" s="2"/>
      <c r="M832" s="2"/>
      <c r="N832" s="2"/>
      <c r="O832" s="2"/>
      <c r="P832" s="3"/>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c r="DA832" s="1"/>
      <c r="DB832" s="1"/>
      <c r="DC832" s="1"/>
      <c r="DD832" s="1"/>
      <c r="DE832" s="1"/>
      <c r="DF832" s="1"/>
      <c r="DG832" s="1"/>
      <c r="DH832" s="1"/>
      <c r="DI832" s="1"/>
      <c r="DJ832" s="1"/>
      <c r="DK832" s="1"/>
      <c r="DL832" s="1"/>
      <c r="DM832" s="1"/>
      <c r="DN832" s="1"/>
      <c r="DO832" s="1"/>
      <c r="DP832" s="1"/>
      <c r="DQ832" s="1"/>
      <c r="DR832" s="1"/>
      <c r="DS832" s="1"/>
      <c r="DT832" s="1"/>
      <c r="DU832" s="1"/>
      <c r="DV832" s="1"/>
      <c r="DW832" s="1"/>
      <c r="DX832" s="1"/>
      <c r="DY832" s="1"/>
      <c r="DZ832" s="1"/>
      <c r="EA832" s="1"/>
      <c r="EB832" s="1"/>
      <c r="EC832" s="1"/>
      <c r="ED832" s="1"/>
      <c r="EE832" s="1"/>
      <c r="EF832" s="1"/>
      <c r="EG832" s="1"/>
      <c r="EH832" s="1"/>
      <c r="EI832" s="1"/>
      <c r="EJ832" s="1"/>
      <c r="EK832" s="1"/>
      <c r="EL832" s="1"/>
      <c r="EM832" s="1"/>
      <c r="EN832" s="1"/>
      <c r="EO832" s="1"/>
      <c r="EP832" s="1"/>
      <c r="EQ832" s="1"/>
      <c r="ER832" s="1"/>
      <c r="ES832" s="1"/>
      <c r="ET832" s="1"/>
      <c r="EU832" s="1"/>
      <c r="EV832" s="1"/>
      <c r="EW832" s="1"/>
      <c r="EX832" s="1"/>
      <c r="EY832" s="1"/>
      <c r="EZ832" s="1"/>
      <c r="FA832" s="1"/>
      <c r="FB832" s="1"/>
      <c r="FC832" s="1"/>
      <c r="FD832" s="1"/>
      <c r="FE832" s="1"/>
      <c r="FF832" s="1"/>
      <c r="FG832" s="1"/>
      <c r="FH832" s="1"/>
      <c r="FI832" s="1"/>
      <c r="FJ832" s="1"/>
      <c r="FK832" s="1"/>
      <c r="FL832" s="1"/>
      <c r="FM832" s="1"/>
      <c r="FN832" s="1"/>
    </row>
    <row r="833" spans="1:170" ht="15.75" customHeight="1">
      <c r="A833" s="1"/>
      <c r="B833" s="1"/>
      <c r="C833" s="1"/>
      <c r="D833" s="1"/>
      <c r="E833" s="1"/>
      <c r="F833" s="1"/>
      <c r="G833" s="1"/>
      <c r="H833" s="1"/>
      <c r="I833" s="1"/>
      <c r="J833" s="1"/>
      <c r="K833" s="1"/>
      <c r="L833" s="2"/>
      <c r="M833" s="2"/>
      <c r="N833" s="2"/>
      <c r="O833" s="2"/>
      <c r="P833" s="3"/>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c r="DA833" s="1"/>
      <c r="DB833" s="1"/>
      <c r="DC833" s="1"/>
      <c r="DD833" s="1"/>
      <c r="DE833" s="1"/>
      <c r="DF833" s="1"/>
      <c r="DG833" s="1"/>
      <c r="DH833" s="1"/>
      <c r="DI833" s="1"/>
      <c r="DJ833" s="1"/>
      <c r="DK833" s="1"/>
      <c r="DL833" s="1"/>
      <c r="DM833" s="1"/>
      <c r="DN833" s="1"/>
      <c r="DO833" s="1"/>
      <c r="DP833" s="1"/>
      <c r="DQ833" s="1"/>
      <c r="DR833" s="1"/>
      <c r="DS833" s="1"/>
      <c r="DT833" s="1"/>
      <c r="DU833" s="1"/>
      <c r="DV833" s="1"/>
      <c r="DW833" s="1"/>
      <c r="DX833" s="1"/>
      <c r="DY833" s="1"/>
      <c r="DZ833" s="1"/>
      <c r="EA833" s="1"/>
      <c r="EB833" s="1"/>
      <c r="EC833" s="1"/>
      <c r="ED833" s="1"/>
      <c r="EE833" s="1"/>
      <c r="EF833" s="1"/>
      <c r="EG833" s="1"/>
      <c r="EH833" s="1"/>
      <c r="EI833" s="1"/>
      <c r="EJ833" s="1"/>
      <c r="EK833" s="1"/>
      <c r="EL833" s="1"/>
      <c r="EM833" s="1"/>
      <c r="EN833" s="1"/>
      <c r="EO833" s="1"/>
      <c r="EP833" s="1"/>
      <c r="EQ833" s="1"/>
      <c r="ER833" s="1"/>
      <c r="ES833" s="1"/>
      <c r="ET833" s="1"/>
      <c r="EU833" s="1"/>
      <c r="EV833" s="1"/>
      <c r="EW833" s="1"/>
      <c r="EX833" s="1"/>
      <c r="EY833" s="1"/>
      <c r="EZ833" s="1"/>
      <c r="FA833" s="1"/>
      <c r="FB833" s="1"/>
      <c r="FC833" s="1"/>
      <c r="FD833" s="1"/>
      <c r="FE833" s="1"/>
      <c r="FF833" s="1"/>
      <c r="FG833" s="1"/>
      <c r="FH833" s="1"/>
      <c r="FI833" s="1"/>
      <c r="FJ833" s="1"/>
      <c r="FK833" s="1"/>
      <c r="FL833" s="1"/>
      <c r="FM833" s="1"/>
      <c r="FN833" s="1"/>
    </row>
    <row r="834" spans="1:170" ht="15.75" customHeight="1">
      <c r="A834" s="1"/>
      <c r="B834" s="1"/>
      <c r="C834" s="1"/>
      <c r="D834" s="1"/>
      <c r="E834" s="1"/>
      <c r="F834" s="1"/>
      <c r="G834" s="1"/>
      <c r="H834" s="1"/>
      <c r="I834" s="1"/>
      <c r="J834" s="1"/>
      <c r="K834" s="1"/>
      <c r="L834" s="2"/>
      <c r="M834" s="2"/>
      <c r="N834" s="2"/>
      <c r="O834" s="2"/>
      <c r="P834" s="3"/>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c r="DA834" s="1"/>
      <c r="DB834" s="1"/>
      <c r="DC834" s="1"/>
      <c r="DD834" s="1"/>
      <c r="DE834" s="1"/>
      <c r="DF834" s="1"/>
      <c r="DG834" s="1"/>
      <c r="DH834" s="1"/>
      <c r="DI834" s="1"/>
      <c r="DJ834" s="1"/>
      <c r="DK834" s="1"/>
      <c r="DL834" s="1"/>
      <c r="DM834" s="1"/>
      <c r="DN834" s="1"/>
      <c r="DO834" s="1"/>
      <c r="DP834" s="1"/>
      <c r="DQ834" s="1"/>
      <c r="DR834" s="1"/>
      <c r="DS834" s="1"/>
      <c r="DT834" s="1"/>
      <c r="DU834" s="1"/>
      <c r="DV834" s="1"/>
      <c r="DW834" s="1"/>
      <c r="DX834" s="1"/>
      <c r="DY834" s="1"/>
      <c r="DZ834" s="1"/>
      <c r="EA834" s="1"/>
      <c r="EB834" s="1"/>
      <c r="EC834" s="1"/>
      <c r="ED834" s="1"/>
      <c r="EE834" s="1"/>
      <c r="EF834" s="1"/>
      <c r="EG834" s="1"/>
      <c r="EH834" s="1"/>
      <c r="EI834" s="1"/>
      <c r="EJ834" s="1"/>
      <c r="EK834" s="1"/>
      <c r="EL834" s="1"/>
      <c r="EM834" s="1"/>
      <c r="EN834" s="1"/>
      <c r="EO834" s="1"/>
      <c r="EP834" s="1"/>
      <c r="EQ834" s="1"/>
      <c r="ER834" s="1"/>
      <c r="ES834" s="1"/>
      <c r="ET834" s="1"/>
      <c r="EU834" s="1"/>
      <c r="EV834" s="1"/>
      <c r="EW834" s="1"/>
      <c r="EX834" s="1"/>
      <c r="EY834" s="1"/>
      <c r="EZ834" s="1"/>
      <c r="FA834" s="1"/>
      <c r="FB834" s="1"/>
      <c r="FC834" s="1"/>
      <c r="FD834" s="1"/>
      <c r="FE834" s="1"/>
      <c r="FF834" s="1"/>
      <c r="FG834" s="1"/>
      <c r="FH834" s="1"/>
      <c r="FI834" s="1"/>
      <c r="FJ834" s="1"/>
      <c r="FK834" s="1"/>
      <c r="FL834" s="1"/>
      <c r="FM834" s="1"/>
      <c r="FN834" s="1"/>
    </row>
    <row r="835" spans="1:170" ht="15.75" customHeight="1">
      <c r="A835" s="1"/>
      <c r="B835" s="1"/>
      <c r="C835" s="1"/>
      <c r="D835" s="1"/>
      <c r="E835" s="1"/>
      <c r="F835" s="1"/>
      <c r="G835" s="1"/>
      <c r="H835" s="1"/>
      <c r="I835" s="1"/>
      <c r="J835" s="1"/>
      <c r="K835" s="1"/>
      <c r="L835" s="2"/>
      <c r="M835" s="2"/>
      <c r="N835" s="2"/>
      <c r="O835" s="2"/>
      <c r="P835" s="3"/>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c r="DA835" s="1"/>
      <c r="DB835" s="1"/>
      <c r="DC835" s="1"/>
      <c r="DD835" s="1"/>
      <c r="DE835" s="1"/>
      <c r="DF835" s="1"/>
      <c r="DG835" s="1"/>
      <c r="DH835" s="1"/>
      <c r="DI835" s="1"/>
      <c r="DJ835" s="1"/>
      <c r="DK835" s="1"/>
      <c r="DL835" s="1"/>
      <c r="DM835" s="1"/>
      <c r="DN835" s="1"/>
      <c r="DO835" s="1"/>
      <c r="DP835" s="1"/>
      <c r="DQ835" s="1"/>
      <c r="DR835" s="1"/>
      <c r="DS835" s="1"/>
      <c r="DT835" s="1"/>
      <c r="DU835" s="1"/>
      <c r="DV835" s="1"/>
      <c r="DW835" s="1"/>
      <c r="DX835" s="1"/>
      <c r="DY835" s="1"/>
      <c r="DZ835" s="1"/>
      <c r="EA835" s="1"/>
      <c r="EB835" s="1"/>
      <c r="EC835" s="1"/>
      <c r="ED835" s="1"/>
      <c r="EE835" s="1"/>
      <c r="EF835" s="1"/>
      <c r="EG835" s="1"/>
      <c r="EH835" s="1"/>
      <c r="EI835" s="1"/>
      <c r="EJ835" s="1"/>
      <c r="EK835" s="1"/>
      <c r="EL835" s="1"/>
      <c r="EM835" s="1"/>
      <c r="EN835" s="1"/>
      <c r="EO835" s="1"/>
      <c r="EP835" s="1"/>
      <c r="EQ835" s="1"/>
      <c r="ER835" s="1"/>
      <c r="ES835" s="1"/>
      <c r="ET835" s="1"/>
      <c r="EU835" s="1"/>
      <c r="EV835" s="1"/>
      <c r="EW835" s="1"/>
      <c r="EX835" s="1"/>
      <c r="EY835" s="1"/>
      <c r="EZ835" s="1"/>
      <c r="FA835" s="1"/>
      <c r="FB835" s="1"/>
      <c r="FC835" s="1"/>
      <c r="FD835" s="1"/>
      <c r="FE835" s="1"/>
      <c r="FF835" s="1"/>
      <c r="FG835" s="1"/>
      <c r="FH835" s="1"/>
      <c r="FI835" s="1"/>
      <c r="FJ835" s="1"/>
      <c r="FK835" s="1"/>
      <c r="FL835" s="1"/>
      <c r="FM835" s="1"/>
      <c r="FN835" s="1"/>
    </row>
    <row r="836" spans="1:170" ht="15.75" customHeight="1">
      <c r="A836" s="1"/>
      <c r="B836" s="1"/>
      <c r="C836" s="1"/>
      <c r="D836" s="1"/>
      <c r="E836" s="1"/>
      <c r="F836" s="1"/>
      <c r="G836" s="1"/>
      <c r="H836" s="1"/>
      <c r="I836" s="1"/>
      <c r="J836" s="1"/>
      <c r="K836" s="1"/>
      <c r="L836" s="2"/>
      <c r="M836" s="2"/>
      <c r="N836" s="2"/>
      <c r="O836" s="2"/>
      <c r="P836" s="3"/>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c r="DA836" s="1"/>
      <c r="DB836" s="1"/>
      <c r="DC836" s="1"/>
      <c r="DD836" s="1"/>
      <c r="DE836" s="1"/>
      <c r="DF836" s="1"/>
      <c r="DG836" s="1"/>
      <c r="DH836" s="1"/>
      <c r="DI836" s="1"/>
      <c r="DJ836" s="1"/>
      <c r="DK836" s="1"/>
      <c r="DL836" s="1"/>
      <c r="DM836" s="1"/>
      <c r="DN836" s="1"/>
      <c r="DO836" s="1"/>
      <c r="DP836" s="1"/>
      <c r="DQ836" s="1"/>
      <c r="DR836" s="1"/>
      <c r="DS836" s="1"/>
      <c r="DT836" s="1"/>
      <c r="DU836" s="1"/>
      <c r="DV836" s="1"/>
      <c r="DW836" s="1"/>
      <c r="DX836" s="1"/>
      <c r="DY836" s="1"/>
      <c r="DZ836" s="1"/>
      <c r="EA836" s="1"/>
      <c r="EB836" s="1"/>
      <c r="EC836" s="1"/>
      <c r="ED836" s="1"/>
      <c r="EE836" s="1"/>
      <c r="EF836" s="1"/>
      <c r="EG836" s="1"/>
      <c r="EH836" s="1"/>
      <c r="EI836" s="1"/>
      <c r="EJ836" s="1"/>
      <c r="EK836" s="1"/>
      <c r="EL836" s="1"/>
      <c r="EM836" s="1"/>
      <c r="EN836" s="1"/>
      <c r="EO836" s="1"/>
      <c r="EP836" s="1"/>
      <c r="EQ836" s="1"/>
      <c r="ER836" s="1"/>
      <c r="ES836" s="1"/>
      <c r="ET836" s="1"/>
      <c r="EU836" s="1"/>
      <c r="EV836" s="1"/>
      <c r="EW836" s="1"/>
      <c r="EX836" s="1"/>
      <c r="EY836" s="1"/>
      <c r="EZ836" s="1"/>
      <c r="FA836" s="1"/>
      <c r="FB836" s="1"/>
      <c r="FC836" s="1"/>
      <c r="FD836" s="1"/>
      <c r="FE836" s="1"/>
      <c r="FF836" s="1"/>
      <c r="FG836" s="1"/>
      <c r="FH836" s="1"/>
      <c r="FI836" s="1"/>
      <c r="FJ836" s="1"/>
      <c r="FK836" s="1"/>
      <c r="FL836" s="1"/>
      <c r="FM836" s="1"/>
      <c r="FN836" s="1"/>
    </row>
    <row r="837" spans="1:170" ht="15.75" customHeight="1">
      <c r="A837" s="1"/>
      <c r="B837" s="1"/>
      <c r="C837" s="1"/>
      <c r="D837" s="1"/>
      <c r="E837" s="1"/>
      <c r="F837" s="1"/>
      <c r="G837" s="1"/>
      <c r="H837" s="1"/>
      <c r="I837" s="1"/>
      <c r="J837" s="1"/>
      <c r="K837" s="1"/>
      <c r="L837" s="2"/>
      <c r="M837" s="2"/>
      <c r="N837" s="2"/>
      <c r="O837" s="2"/>
      <c r="P837" s="3"/>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c r="DA837" s="1"/>
      <c r="DB837" s="1"/>
      <c r="DC837" s="1"/>
      <c r="DD837" s="1"/>
      <c r="DE837" s="1"/>
      <c r="DF837" s="1"/>
      <c r="DG837" s="1"/>
      <c r="DH837" s="1"/>
      <c r="DI837" s="1"/>
      <c r="DJ837" s="1"/>
      <c r="DK837" s="1"/>
      <c r="DL837" s="1"/>
      <c r="DM837" s="1"/>
      <c r="DN837" s="1"/>
      <c r="DO837" s="1"/>
      <c r="DP837" s="1"/>
      <c r="DQ837" s="1"/>
      <c r="DR837" s="1"/>
      <c r="DS837" s="1"/>
      <c r="DT837" s="1"/>
      <c r="DU837" s="1"/>
      <c r="DV837" s="1"/>
      <c r="DW837" s="1"/>
      <c r="DX837" s="1"/>
      <c r="DY837" s="1"/>
      <c r="DZ837" s="1"/>
      <c r="EA837" s="1"/>
      <c r="EB837" s="1"/>
      <c r="EC837" s="1"/>
      <c r="ED837" s="1"/>
      <c r="EE837" s="1"/>
      <c r="EF837" s="1"/>
      <c r="EG837" s="1"/>
      <c r="EH837" s="1"/>
      <c r="EI837" s="1"/>
      <c r="EJ837" s="1"/>
      <c r="EK837" s="1"/>
      <c r="EL837" s="1"/>
      <c r="EM837" s="1"/>
      <c r="EN837" s="1"/>
      <c r="EO837" s="1"/>
      <c r="EP837" s="1"/>
      <c r="EQ837" s="1"/>
      <c r="ER837" s="1"/>
      <c r="ES837" s="1"/>
      <c r="ET837" s="1"/>
      <c r="EU837" s="1"/>
      <c r="EV837" s="1"/>
      <c r="EW837" s="1"/>
      <c r="EX837" s="1"/>
      <c r="EY837" s="1"/>
      <c r="EZ837" s="1"/>
      <c r="FA837" s="1"/>
      <c r="FB837" s="1"/>
      <c r="FC837" s="1"/>
      <c r="FD837" s="1"/>
      <c r="FE837" s="1"/>
      <c r="FF837" s="1"/>
      <c r="FG837" s="1"/>
      <c r="FH837" s="1"/>
      <c r="FI837" s="1"/>
      <c r="FJ837" s="1"/>
      <c r="FK837" s="1"/>
      <c r="FL837" s="1"/>
      <c r="FM837" s="1"/>
      <c r="FN837" s="1"/>
    </row>
    <row r="838" spans="1:170" ht="15.75" customHeight="1">
      <c r="A838" s="1"/>
      <c r="B838" s="1"/>
      <c r="C838" s="1"/>
      <c r="D838" s="1"/>
      <c r="E838" s="1"/>
      <c r="F838" s="1"/>
      <c r="G838" s="1"/>
      <c r="H838" s="1"/>
      <c r="I838" s="1"/>
      <c r="J838" s="1"/>
      <c r="K838" s="1"/>
      <c r="L838" s="2"/>
      <c r="M838" s="2"/>
      <c r="N838" s="2"/>
      <c r="O838" s="2"/>
      <c r="P838" s="3"/>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c r="DA838" s="1"/>
      <c r="DB838" s="1"/>
      <c r="DC838" s="1"/>
      <c r="DD838" s="1"/>
      <c r="DE838" s="1"/>
      <c r="DF838" s="1"/>
      <c r="DG838" s="1"/>
      <c r="DH838" s="1"/>
      <c r="DI838" s="1"/>
      <c r="DJ838" s="1"/>
      <c r="DK838" s="1"/>
      <c r="DL838" s="1"/>
      <c r="DM838" s="1"/>
      <c r="DN838" s="1"/>
      <c r="DO838" s="1"/>
      <c r="DP838" s="1"/>
      <c r="DQ838" s="1"/>
      <c r="DR838" s="1"/>
      <c r="DS838" s="1"/>
      <c r="DT838" s="1"/>
      <c r="DU838" s="1"/>
      <c r="DV838" s="1"/>
      <c r="DW838" s="1"/>
      <c r="DX838" s="1"/>
      <c r="DY838" s="1"/>
      <c r="DZ838" s="1"/>
      <c r="EA838" s="1"/>
      <c r="EB838" s="1"/>
      <c r="EC838" s="1"/>
      <c r="ED838" s="1"/>
      <c r="EE838" s="1"/>
      <c r="EF838" s="1"/>
      <c r="EG838" s="1"/>
      <c r="EH838" s="1"/>
      <c r="EI838" s="1"/>
      <c r="EJ838" s="1"/>
      <c r="EK838" s="1"/>
      <c r="EL838" s="1"/>
      <c r="EM838" s="1"/>
      <c r="EN838" s="1"/>
      <c r="EO838" s="1"/>
      <c r="EP838" s="1"/>
      <c r="EQ838" s="1"/>
      <c r="ER838" s="1"/>
      <c r="ES838" s="1"/>
      <c r="ET838" s="1"/>
      <c r="EU838" s="1"/>
      <c r="EV838" s="1"/>
      <c r="EW838" s="1"/>
      <c r="EX838" s="1"/>
      <c r="EY838" s="1"/>
      <c r="EZ838" s="1"/>
      <c r="FA838" s="1"/>
      <c r="FB838" s="1"/>
      <c r="FC838" s="1"/>
      <c r="FD838" s="1"/>
      <c r="FE838" s="1"/>
      <c r="FF838" s="1"/>
      <c r="FG838" s="1"/>
      <c r="FH838" s="1"/>
      <c r="FI838" s="1"/>
      <c r="FJ838" s="1"/>
      <c r="FK838" s="1"/>
      <c r="FL838" s="1"/>
      <c r="FM838" s="1"/>
      <c r="FN838" s="1"/>
    </row>
    <row r="839" spans="1:170" ht="15.75" customHeight="1">
      <c r="A839" s="1"/>
      <c r="B839" s="1"/>
      <c r="C839" s="1"/>
      <c r="D839" s="1"/>
      <c r="E839" s="1"/>
      <c r="F839" s="1"/>
      <c r="G839" s="1"/>
      <c r="H839" s="1"/>
      <c r="I839" s="1"/>
      <c r="J839" s="1"/>
      <c r="K839" s="1"/>
      <c r="L839" s="2"/>
      <c r="M839" s="2"/>
      <c r="N839" s="2"/>
      <c r="O839" s="2"/>
      <c r="P839" s="3"/>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c r="DA839" s="1"/>
      <c r="DB839" s="1"/>
      <c r="DC839" s="1"/>
      <c r="DD839" s="1"/>
      <c r="DE839" s="1"/>
      <c r="DF839" s="1"/>
      <c r="DG839" s="1"/>
      <c r="DH839" s="1"/>
      <c r="DI839" s="1"/>
      <c r="DJ839" s="1"/>
      <c r="DK839" s="1"/>
      <c r="DL839" s="1"/>
      <c r="DM839" s="1"/>
      <c r="DN839" s="1"/>
      <c r="DO839" s="1"/>
      <c r="DP839" s="1"/>
      <c r="DQ839" s="1"/>
      <c r="DR839" s="1"/>
      <c r="DS839" s="1"/>
      <c r="DT839" s="1"/>
      <c r="DU839" s="1"/>
      <c r="DV839" s="1"/>
      <c r="DW839" s="1"/>
      <c r="DX839" s="1"/>
      <c r="DY839" s="1"/>
      <c r="DZ839" s="1"/>
      <c r="EA839" s="1"/>
      <c r="EB839" s="1"/>
      <c r="EC839" s="1"/>
      <c r="ED839" s="1"/>
      <c r="EE839" s="1"/>
      <c r="EF839" s="1"/>
      <c r="EG839" s="1"/>
      <c r="EH839" s="1"/>
      <c r="EI839" s="1"/>
      <c r="EJ839" s="1"/>
      <c r="EK839" s="1"/>
      <c r="EL839" s="1"/>
      <c r="EM839" s="1"/>
      <c r="EN839" s="1"/>
      <c r="EO839" s="1"/>
      <c r="EP839" s="1"/>
      <c r="EQ839" s="1"/>
      <c r="ER839" s="1"/>
      <c r="ES839" s="1"/>
      <c r="ET839" s="1"/>
      <c r="EU839" s="1"/>
      <c r="EV839" s="1"/>
      <c r="EW839" s="1"/>
      <c r="EX839" s="1"/>
      <c r="EY839" s="1"/>
      <c r="EZ839" s="1"/>
      <c r="FA839" s="1"/>
      <c r="FB839" s="1"/>
      <c r="FC839" s="1"/>
      <c r="FD839" s="1"/>
      <c r="FE839" s="1"/>
      <c r="FF839" s="1"/>
      <c r="FG839" s="1"/>
      <c r="FH839" s="1"/>
      <c r="FI839" s="1"/>
      <c r="FJ839" s="1"/>
      <c r="FK839" s="1"/>
      <c r="FL839" s="1"/>
      <c r="FM839" s="1"/>
      <c r="FN839" s="1"/>
    </row>
    <row r="840" spans="1:170" ht="15.75" customHeight="1">
      <c r="A840" s="1"/>
      <c r="B840" s="1"/>
      <c r="C840" s="1"/>
      <c r="D840" s="1"/>
      <c r="E840" s="1"/>
      <c r="F840" s="1"/>
      <c r="G840" s="1"/>
      <c r="H840" s="1"/>
      <c r="I840" s="1"/>
      <c r="J840" s="1"/>
      <c r="K840" s="1"/>
      <c r="L840" s="2"/>
      <c r="M840" s="2"/>
      <c r="N840" s="2"/>
      <c r="O840" s="2"/>
      <c r="P840" s="3"/>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c r="DA840" s="1"/>
      <c r="DB840" s="1"/>
      <c r="DC840" s="1"/>
      <c r="DD840" s="1"/>
      <c r="DE840" s="1"/>
      <c r="DF840" s="1"/>
      <c r="DG840" s="1"/>
      <c r="DH840" s="1"/>
      <c r="DI840" s="1"/>
      <c r="DJ840" s="1"/>
      <c r="DK840" s="1"/>
      <c r="DL840" s="1"/>
      <c r="DM840" s="1"/>
      <c r="DN840" s="1"/>
      <c r="DO840" s="1"/>
      <c r="DP840" s="1"/>
      <c r="DQ840" s="1"/>
      <c r="DR840" s="1"/>
      <c r="DS840" s="1"/>
      <c r="DT840" s="1"/>
      <c r="DU840" s="1"/>
      <c r="DV840" s="1"/>
      <c r="DW840" s="1"/>
      <c r="DX840" s="1"/>
      <c r="DY840" s="1"/>
      <c r="DZ840" s="1"/>
      <c r="EA840" s="1"/>
      <c r="EB840" s="1"/>
      <c r="EC840" s="1"/>
      <c r="ED840" s="1"/>
      <c r="EE840" s="1"/>
      <c r="EF840" s="1"/>
      <c r="EG840" s="1"/>
      <c r="EH840" s="1"/>
      <c r="EI840" s="1"/>
      <c r="EJ840" s="1"/>
      <c r="EK840" s="1"/>
      <c r="EL840" s="1"/>
      <c r="EM840" s="1"/>
      <c r="EN840" s="1"/>
      <c r="EO840" s="1"/>
      <c r="EP840" s="1"/>
      <c r="EQ840" s="1"/>
      <c r="ER840" s="1"/>
      <c r="ES840" s="1"/>
      <c r="ET840" s="1"/>
      <c r="EU840" s="1"/>
      <c r="EV840" s="1"/>
      <c r="EW840" s="1"/>
      <c r="EX840" s="1"/>
      <c r="EY840" s="1"/>
      <c r="EZ840" s="1"/>
      <c r="FA840" s="1"/>
      <c r="FB840" s="1"/>
      <c r="FC840" s="1"/>
      <c r="FD840" s="1"/>
      <c r="FE840" s="1"/>
      <c r="FF840" s="1"/>
      <c r="FG840" s="1"/>
      <c r="FH840" s="1"/>
      <c r="FI840" s="1"/>
      <c r="FJ840" s="1"/>
      <c r="FK840" s="1"/>
      <c r="FL840" s="1"/>
      <c r="FM840" s="1"/>
      <c r="FN840" s="1"/>
    </row>
    <row r="841" spans="1:170" ht="15.75" customHeight="1">
      <c r="A841" s="1"/>
      <c r="B841" s="1"/>
      <c r="C841" s="1"/>
      <c r="D841" s="1"/>
      <c r="E841" s="1"/>
      <c r="F841" s="1"/>
      <c r="G841" s="1"/>
      <c r="H841" s="1"/>
      <c r="I841" s="1"/>
      <c r="J841" s="1"/>
      <c r="K841" s="1"/>
      <c r="L841" s="2"/>
      <c r="M841" s="2"/>
      <c r="N841" s="2"/>
      <c r="O841" s="2"/>
      <c r="P841" s="3"/>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c r="DA841" s="1"/>
      <c r="DB841" s="1"/>
      <c r="DC841" s="1"/>
      <c r="DD841" s="1"/>
      <c r="DE841" s="1"/>
      <c r="DF841" s="1"/>
      <c r="DG841" s="1"/>
      <c r="DH841" s="1"/>
      <c r="DI841" s="1"/>
      <c r="DJ841" s="1"/>
      <c r="DK841" s="1"/>
      <c r="DL841" s="1"/>
      <c r="DM841" s="1"/>
      <c r="DN841" s="1"/>
      <c r="DO841" s="1"/>
      <c r="DP841" s="1"/>
      <c r="DQ841" s="1"/>
      <c r="DR841" s="1"/>
      <c r="DS841" s="1"/>
      <c r="DT841" s="1"/>
      <c r="DU841" s="1"/>
      <c r="DV841" s="1"/>
      <c r="DW841" s="1"/>
      <c r="DX841" s="1"/>
      <c r="DY841" s="1"/>
      <c r="DZ841" s="1"/>
      <c r="EA841" s="1"/>
      <c r="EB841" s="1"/>
      <c r="EC841" s="1"/>
      <c r="ED841" s="1"/>
      <c r="EE841" s="1"/>
      <c r="EF841" s="1"/>
      <c r="EG841" s="1"/>
      <c r="EH841" s="1"/>
      <c r="EI841" s="1"/>
      <c r="EJ841" s="1"/>
      <c r="EK841" s="1"/>
      <c r="EL841" s="1"/>
      <c r="EM841" s="1"/>
      <c r="EN841" s="1"/>
      <c r="EO841" s="1"/>
      <c r="EP841" s="1"/>
      <c r="EQ841" s="1"/>
      <c r="ER841" s="1"/>
      <c r="ES841" s="1"/>
      <c r="ET841" s="1"/>
      <c r="EU841" s="1"/>
      <c r="EV841" s="1"/>
      <c r="EW841" s="1"/>
      <c r="EX841" s="1"/>
      <c r="EY841" s="1"/>
      <c r="EZ841" s="1"/>
      <c r="FA841" s="1"/>
      <c r="FB841" s="1"/>
      <c r="FC841" s="1"/>
      <c r="FD841" s="1"/>
      <c r="FE841" s="1"/>
      <c r="FF841" s="1"/>
      <c r="FG841" s="1"/>
      <c r="FH841" s="1"/>
      <c r="FI841" s="1"/>
      <c r="FJ841" s="1"/>
      <c r="FK841" s="1"/>
      <c r="FL841" s="1"/>
      <c r="FM841" s="1"/>
      <c r="FN841" s="1"/>
    </row>
    <row r="842" spans="1:170" ht="15.75" customHeight="1">
      <c r="A842" s="1"/>
      <c r="B842" s="1"/>
      <c r="C842" s="1"/>
      <c r="D842" s="1"/>
      <c r="E842" s="1"/>
      <c r="F842" s="1"/>
      <c r="G842" s="1"/>
      <c r="H842" s="1"/>
      <c r="I842" s="1"/>
      <c r="J842" s="1"/>
      <c r="K842" s="1"/>
      <c r="L842" s="2"/>
      <c r="M842" s="2"/>
      <c r="N842" s="2"/>
      <c r="O842" s="2"/>
      <c r="P842" s="3"/>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c r="DA842" s="1"/>
      <c r="DB842" s="1"/>
      <c r="DC842" s="1"/>
      <c r="DD842" s="1"/>
      <c r="DE842" s="1"/>
      <c r="DF842" s="1"/>
      <c r="DG842" s="1"/>
      <c r="DH842" s="1"/>
      <c r="DI842" s="1"/>
      <c r="DJ842" s="1"/>
      <c r="DK842" s="1"/>
      <c r="DL842" s="1"/>
      <c r="DM842" s="1"/>
      <c r="DN842" s="1"/>
      <c r="DO842" s="1"/>
      <c r="DP842" s="1"/>
      <c r="DQ842" s="1"/>
      <c r="DR842" s="1"/>
      <c r="DS842" s="1"/>
      <c r="DT842" s="1"/>
      <c r="DU842" s="1"/>
      <c r="DV842" s="1"/>
      <c r="DW842" s="1"/>
      <c r="DX842" s="1"/>
      <c r="DY842" s="1"/>
      <c r="DZ842" s="1"/>
      <c r="EA842" s="1"/>
      <c r="EB842" s="1"/>
      <c r="EC842" s="1"/>
      <c r="ED842" s="1"/>
      <c r="EE842" s="1"/>
      <c r="EF842" s="1"/>
      <c r="EG842" s="1"/>
      <c r="EH842" s="1"/>
      <c r="EI842" s="1"/>
      <c r="EJ842" s="1"/>
      <c r="EK842" s="1"/>
      <c r="EL842" s="1"/>
      <c r="EM842" s="1"/>
      <c r="EN842" s="1"/>
      <c r="EO842" s="1"/>
      <c r="EP842" s="1"/>
      <c r="EQ842" s="1"/>
      <c r="ER842" s="1"/>
      <c r="ES842" s="1"/>
      <c r="ET842" s="1"/>
      <c r="EU842" s="1"/>
      <c r="EV842" s="1"/>
      <c r="EW842" s="1"/>
      <c r="EX842" s="1"/>
      <c r="EY842" s="1"/>
      <c r="EZ842" s="1"/>
      <c r="FA842" s="1"/>
      <c r="FB842" s="1"/>
      <c r="FC842" s="1"/>
      <c r="FD842" s="1"/>
      <c r="FE842" s="1"/>
      <c r="FF842" s="1"/>
      <c r="FG842" s="1"/>
      <c r="FH842" s="1"/>
      <c r="FI842" s="1"/>
      <c r="FJ842" s="1"/>
      <c r="FK842" s="1"/>
      <c r="FL842" s="1"/>
      <c r="FM842" s="1"/>
      <c r="FN842" s="1"/>
    </row>
    <row r="843" spans="1:170" ht="15.75" customHeight="1">
      <c r="A843" s="1"/>
      <c r="B843" s="1"/>
      <c r="C843" s="1"/>
      <c r="D843" s="1"/>
      <c r="E843" s="1"/>
      <c r="F843" s="1"/>
      <c r="G843" s="1"/>
      <c r="H843" s="1"/>
      <c r="I843" s="1"/>
      <c r="J843" s="1"/>
      <c r="K843" s="1"/>
      <c r="L843" s="2"/>
      <c r="M843" s="2"/>
      <c r="N843" s="2"/>
      <c r="O843" s="2"/>
      <c r="P843" s="3"/>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c r="DA843" s="1"/>
      <c r="DB843" s="1"/>
      <c r="DC843" s="1"/>
      <c r="DD843" s="1"/>
      <c r="DE843" s="1"/>
      <c r="DF843" s="1"/>
      <c r="DG843" s="1"/>
      <c r="DH843" s="1"/>
      <c r="DI843" s="1"/>
      <c r="DJ843" s="1"/>
      <c r="DK843" s="1"/>
      <c r="DL843" s="1"/>
      <c r="DM843" s="1"/>
      <c r="DN843" s="1"/>
      <c r="DO843" s="1"/>
      <c r="DP843" s="1"/>
      <c r="DQ843" s="1"/>
      <c r="DR843" s="1"/>
      <c r="DS843" s="1"/>
      <c r="DT843" s="1"/>
      <c r="DU843" s="1"/>
      <c r="DV843" s="1"/>
      <c r="DW843" s="1"/>
      <c r="DX843" s="1"/>
      <c r="DY843" s="1"/>
      <c r="DZ843" s="1"/>
      <c r="EA843" s="1"/>
      <c r="EB843" s="1"/>
      <c r="EC843" s="1"/>
      <c r="ED843" s="1"/>
      <c r="EE843" s="1"/>
      <c r="EF843" s="1"/>
      <c r="EG843" s="1"/>
      <c r="EH843" s="1"/>
      <c r="EI843" s="1"/>
      <c r="EJ843" s="1"/>
      <c r="EK843" s="1"/>
      <c r="EL843" s="1"/>
      <c r="EM843" s="1"/>
      <c r="EN843" s="1"/>
      <c r="EO843" s="1"/>
      <c r="EP843" s="1"/>
      <c r="EQ843" s="1"/>
      <c r="ER843" s="1"/>
      <c r="ES843" s="1"/>
      <c r="ET843" s="1"/>
      <c r="EU843" s="1"/>
      <c r="EV843" s="1"/>
      <c r="EW843" s="1"/>
      <c r="EX843" s="1"/>
      <c r="EY843" s="1"/>
      <c r="EZ843" s="1"/>
      <c r="FA843" s="1"/>
      <c r="FB843" s="1"/>
      <c r="FC843" s="1"/>
      <c r="FD843" s="1"/>
      <c r="FE843" s="1"/>
      <c r="FF843" s="1"/>
      <c r="FG843" s="1"/>
      <c r="FH843" s="1"/>
      <c r="FI843" s="1"/>
      <c r="FJ843" s="1"/>
      <c r="FK843" s="1"/>
      <c r="FL843" s="1"/>
      <c r="FM843" s="1"/>
      <c r="FN843" s="1"/>
    </row>
    <row r="844" spans="1:170" ht="15.75" customHeight="1">
      <c r="A844" s="1"/>
      <c r="B844" s="1"/>
      <c r="C844" s="1"/>
      <c r="D844" s="1"/>
      <c r="E844" s="1"/>
      <c r="F844" s="1"/>
      <c r="G844" s="1"/>
      <c r="H844" s="1"/>
      <c r="I844" s="1"/>
      <c r="J844" s="1"/>
      <c r="K844" s="1"/>
      <c r="L844" s="2"/>
      <c r="M844" s="2"/>
      <c r="N844" s="2"/>
      <c r="O844" s="2"/>
      <c r="P844" s="3"/>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c r="DA844" s="1"/>
      <c r="DB844" s="1"/>
      <c r="DC844" s="1"/>
      <c r="DD844" s="1"/>
      <c r="DE844" s="1"/>
      <c r="DF844" s="1"/>
      <c r="DG844" s="1"/>
      <c r="DH844" s="1"/>
      <c r="DI844" s="1"/>
      <c r="DJ844" s="1"/>
      <c r="DK844" s="1"/>
      <c r="DL844" s="1"/>
      <c r="DM844" s="1"/>
      <c r="DN844" s="1"/>
      <c r="DO844" s="1"/>
      <c r="DP844" s="1"/>
      <c r="DQ844" s="1"/>
      <c r="DR844" s="1"/>
      <c r="DS844" s="1"/>
      <c r="DT844" s="1"/>
      <c r="DU844" s="1"/>
      <c r="DV844" s="1"/>
      <c r="DW844" s="1"/>
      <c r="DX844" s="1"/>
      <c r="DY844" s="1"/>
      <c r="DZ844" s="1"/>
      <c r="EA844" s="1"/>
      <c r="EB844" s="1"/>
      <c r="EC844" s="1"/>
      <c r="ED844" s="1"/>
      <c r="EE844" s="1"/>
      <c r="EF844" s="1"/>
      <c r="EG844" s="1"/>
      <c r="EH844" s="1"/>
      <c r="EI844" s="1"/>
      <c r="EJ844" s="1"/>
      <c r="EK844" s="1"/>
      <c r="EL844" s="1"/>
      <c r="EM844" s="1"/>
      <c r="EN844" s="1"/>
      <c r="EO844" s="1"/>
      <c r="EP844" s="1"/>
      <c r="EQ844" s="1"/>
      <c r="ER844" s="1"/>
      <c r="ES844" s="1"/>
      <c r="ET844" s="1"/>
      <c r="EU844" s="1"/>
      <c r="EV844" s="1"/>
      <c r="EW844" s="1"/>
      <c r="EX844" s="1"/>
      <c r="EY844" s="1"/>
      <c r="EZ844" s="1"/>
      <c r="FA844" s="1"/>
      <c r="FB844" s="1"/>
      <c r="FC844" s="1"/>
      <c r="FD844" s="1"/>
      <c r="FE844" s="1"/>
      <c r="FF844" s="1"/>
      <c r="FG844" s="1"/>
      <c r="FH844" s="1"/>
      <c r="FI844" s="1"/>
      <c r="FJ844" s="1"/>
      <c r="FK844" s="1"/>
      <c r="FL844" s="1"/>
      <c r="FM844" s="1"/>
      <c r="FN844" s="1"/>
    </row>
    <row r="845" spans="1:170" ht="15.75" customHeight="1">
      <c r="A845" s="1"/>
      <c r="B845" s="1"/>
      <c r="C845" s="1"/>
      <c r="D845" s="1"/>
      <c r="E845" s="1"/>
      <c r="F845" s="1"/>
      <c r="G845" s="1"/>
      <c r="H845" s="1"/>
      <c r="I845" s="1"/>
      <c r="J845" s="1"/>
      <c r="K845" s="1"/>
      <c r="L845" s="2"/>
      <c r="M845" s="2"/>
      <c r="N845" s="2"/>
      <c r="O845" s="2"/>
      <c r="P845" s="3"/>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c r="DA845" s="1"/>
      <c r="DB845" s="1"/>
      <c r="DC845" s="1"/>
      <c r="DD845" s="1"/>
      <c r="DE845" s="1"/>
      <c r="DF845" s="1"/>
      <c r="DG845" s="1"/>
      <c r="DH845" s="1"/>
      <c r="DI845" s="1"/>
      <c r="DJ845" s="1"/>
      <c r="DK845" s="1"/>
      <c r="DL845" s="1"/>
      <c r="DM845" s="1"/>
      <c r="DN845" s="1"/>
      <c r="DO845" s="1"/>
      <c r="DP845" s="1"/>
      <c r="DQ845" s="1"/>
      <c r="DR845" s="1"/>
      <c r="DS845" s="1"/>
      <c r="DT845" s="1"/>
      <c r="DU845" s="1"/>
      <c r="DV845" s="1"/>
      <c r="DW845" s="1"/>
      <c r="DX845" s="1"/>
      <c r="DY845" s="1"/>
      <c r="DZ845" s="1"/>
      <c r="EA845" s="1"/>
      <c r="EB845" s="1"/>
      <c r="EC845" s="1"/>
      <c r="ED845" s="1"/>
      <c r="EE845" s="1"/>
      <c r="EF845" s="1"/>
      <c r="EG845" s="1"/>
      <c r="EH845" s="1"/>
      <c r="EI845" s="1"/>
      <c r="EJ845" s="1"/>
      <c r="EK845" s="1"/>
      <c r="EL845" s="1"/>
      <c r="EM845" s="1"/>
      <c r="EN845" s="1"/>
      <c r="EO845" s="1"/>
      <c r="EP845" s="1"/>
      <c r="EQ845" s="1"/>
      <c r="ER845" s="1"/>
      <c r="ES845" s="1"/>
      <c r="ET845" s="1"/>
      <c r="EU845" s="1"/>
      <c r="EV845" s="1"/>
      <c r="EW845" s="1"/>
      <c r="EX845" s="1"/>
      <c r="EY845" s="1"/>
      <c r="EZ845" s="1"/>
      <c r="FA845" s="1"/>
      <c r="FB845" s="1"/>
      <c r="FC845" s="1"/>
      <c r="FD845" s="1"/>
      <c r="FE845" s="1"/>
      <c r="FF845" s="1"/>
      <c r="FG845" s="1"/>
      <c r="FH845" s="1"/>
      <c r="FI845" s="1"/>
      <c r="FJ845" s="1"/>
      <c r="FK845" s="1"/>
      <c r="FL845" s="1"/>
      <c r="FM845" s="1"/>
      <c r="FN845" s="1"/>
    </row>
    <row r="846" spans="1:170" ht="15.75" customHeight="1">
      <c r="A846" s="1"/>
      <c r="B846" s="1"/>
      <c r="C846" s="1"/>
      <c r="D846" s="1"/>
      <c r="E846" s="1"/>
      <c r="F846" s="1"/>
      <c r="G846" s="1"/>
      <c r="H846" s="1"/>
      <c r="I846" s="1"/>
      <c r="J846" s="1"/>
      <c r="K846" s="1"/>
      <c r="L846" s="2"/>
      <c r="M846" s="2"/>
      <c r="N846" s="2"/>
      <c r="O846" s="2"/>
      <c r="P846" s="3"/>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c r="DA846" s="1"/>
      <c r="DB846" s="1"/>
      <c r="DC846" s="1"/>
      <c r="DD846" s="1"/>
      <c r="DE846" s="1"/>
      <c r="DF846" s="1"/>
      <c r="DG846" s="1"/>
      <c r="DH846" s="1"/>
      <c r="DI846" s="1"/>
      <c r="DJ846" s="1"/>
      <c r="DK846" s="1"/>
      <c r="DL846" s="1"/>
      <c r="DM846" s="1"/>
      <c r="DN846" s="1"/>
      <c r="DO846" s="1"/>
      <c r="DP846" s="1"/>
      <c r="DQ846" s="1"/>
      <c r="DR846" s="1"/>
      <c r="DS846" s="1"/>
      <c r="DT846" s="1"/>
      <c r="DU846" s="1"/>
      <c r="DV846" s="1"/>
      <c r="DW846" s="1"/>
      <c r="DX846" s="1"/>
      <c r="DY846" s="1"/>
      <c r="DZ846" s="1"/>
      <c r="EA846" s="1"/>
      <c r="EB846" s="1"/>
      <c r="EC846" s="1"/>
      <c r="ED846" s="1"/>
      <c r="EE846" s="1"/>
      <c r="EF846" s="1"/>
      <c r="EG846" s="1"/>
      <c r="EH846" s="1"/>
      <c r="EI846" s="1"/>
      <c r="EJ846" s="1"/>
      <c r="EK846" s="1"/>
      <c r="EL846" s="1"/>
      <c r="EM846" s="1"/>
      <c r="EN846" s="1"/>
      <c r="EO846" s="1"/>
      <c r="EP846" s="1"/>
      <c r="EQ846" s="1"/>
      <c r="ER846" s="1"/>
      <c r="ES846" s="1"/>
      <c r="ET846" s="1"/>
      <c r="EU846" s="1"/>
      <c r="EV846" s="1"/>
      <c r="EW846" s="1"/>
      <c r="EX846" s="1"/>
      <c r="EY846" s="1"/>
      <c r="EZ846" s="1"/>
      <c r="FA846" s="1"/>
      <c r="FB846" s="1"/>
      <c r="FC846" s="1"/>
      <c r="FD846" s="1"/>
      <c r="FE846" s="1"/>
      <c r="FF846" s="1"/>
      <c r="FG846" s="1"/>
      <c r="FH846" s="1"/>
      <c r="FI846" s="1"/>
      <c r="FJ846" s="1"/>
      <c r="FK846" s="1"/>
      <c r="FL846" s="1"/>
      <c r="FM846" s="1"/>
      <c r="FN846" s="1"/>
    </row>
    <row r="847" spans="1:170" ht="15.75" customHeight="1">
      <c r="A847" s="1"/>
      <c r="B847" s="1"/>
      <c r="C847" s="1"/>
      <c r="D847" s="1"/>
      <c r="E847" s="1"/>
      <c r="F847" s="1"/>
      <c r="G847" s="1"/>
      <c r="H847" s="1"/>
      <c r="I847" s="1"/>
      <c r="J847" s="1"/>
      <c r="K847" s="1"/>
      <c r="L847" s="2"/>
      <c r="M847" s="2"/>
      <c r="N847" s="2"/>
      <c r="O847" s="2"/>
      <c r="P847" s="3"/>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c r="DA847" s="1"/>
      <c r="DB847" s="1"/>
      <c r="DC847" s="1"/>
      <c r="DD847" s="1"/>
      <c r="DE847" s="1"/>
      <c r="DF847" s="1"/>
      <c r="DG847" s="1"/>
      <c r="DH847" s="1"/>
      <c r="DI847" s="1"/>
      <c r="DJ847" s="1"/>
      <c r="DK847" s="1"/>
      <c r="DL847" s="1"/>
      <c r="DM847" s="1"/>
      <c r="DN847" s="1"/>
      <c r="DO847" s="1"/>
      <c r="DP847" s="1"/>
      <c r="DQ847" s="1"/>
      <c r="DR847" s="1"/>
      <c r="DS847" s="1"/>
      <c r="DT847" s="1"/>
      <c r="DU847" s="1"/>
      <c r="DV847" s="1"/>
      <c r="DW847" s="1"/>
      <c r="DX847" s="1"/>
      <c r="DY847" s="1"/>
      <c r="DZ847" s="1"/>
      <c r="EA847" s="1"/>
      <c r="EB847" s="1"/>
      <c r="EC847" s="1"/>
      <c r="ED847" s="1"/>
      <c r="EE847" s="1"/>
      <c r="EF847" s="1"/>
      <c r="EG847" s="1"/>
      <c r="EH847" s="1"/>
      <c r="EI847" s="1"/>
      <c r="EJ847" s="1"/>
      <c r="EK847" s="1"/>
      <c r="EL847" s="1"/>
      <c r="EM847" s="1"/>
      <c r="EN847" s="1"/>
      <c r="EO847" s="1"/>
      <c r="EP847" s="1"/>
      <c r="EQ847" s="1"/>
      <c r="ER847" s="1"/>
      <c r="ES847" s="1"/>
      <c r="ET847" s="1"/>
      <c r="EU847" s="1"/>
      <c r="EV847" s="1"/>
      <c r="EW847" s="1"/>
      <c r="EX847" s="1"/>
      <c r="EY847" s="1"/>
      <c r="EZ847" s="1"/>
      <c r="FA847" s="1"/>
      <c r="FB847" s="1"/>
      <c r="FC847" s="1"/>
      <c r="FD847" s="1"/>
      <c r="FE847" s="1"/>
      <c r="FF847" s="1"/>
      <c r="FG847" s="1"/>
      <c r="FH847" s="1"/>
      <c r="FI847" s="1"/>
      <c r="FJ847" s="1"/>
      <c r="FK847" s="1"/>
      <c r="FL847" s="1"/>
      <c r="FM847" s="1"/>
      <c r="FN847" s="1"/>
    </row>
    <row r="848" spans="1:170" ht="15.75" customHeight="1">
      <c r="A848" s="1"/>
      <c r="B848" s="1"/>
      <c r="C848" s="1"/>
      <c r="D848" s="1"/>
      <c r="E848" s="1"/>
      <c r="F848" s="1"/>
      <c r="G848" s="1"/>
      <c r="H848" s="1"/>
      <c r="I848" s="1"/>
      <c r="J848" s="1"/>
      <c r="K848" s="1"/>
      <c r="L848" s="2"/>
      <c r="M848" s="2"/>
      <c r="N848" s="2"/>
      <c r="O848" s="2"/>
      <c r="P848" s="3"/>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c r="DA848" s="1"/>
      <c r="DB848" s="1"/>
      <c r="DC848" s="1"/>
      <c r="DD848" s="1"/>
      <c r="DE848" s="1"/>
      <c r="DF848" s="1"/>
      <c r="DG848" s="1"/>
      <c r="DH848" s="1"/>
      <c r="DI848" s="1"/>
      <c r="DJ848" s="1"/>
      <c r="DK848" s="1"/>
      <c r="DL848" s="1"/>
      <c r="DM848" s="1"/>
      <c r="DN848" s="1"/>
      <c r="DO848" s="1"/>
      <c r="DP848" s="1"/>
      <c r="DQ848" s="1"/>
      <c r="DR848" s="1"/>
      <c r="DS848" s="1"/>
      <c r="DT848" s="1"/>
      <c r="DU848" s="1"/>
      <c r="DV848" s="1"/>
      <c r="DW848" s="1"/>
      <c r="DX848" s="1"/>
      <c r="DY848" s="1"/>
      <c r="DZ848" s="1"/>
      <c r="EA848" s="1"/>
      <c r="EB848" s="1"/>
      <c r="EC848" s="1"/>
      <c r="ED848" s="1"/>
      <c r="EE848" s="1"/>
      <c r="EF848" s="1"/>
      <c r="EG848" s="1"/>
      <c r="EH848" s="1"/>
      <c r="EI848" s="1"/>
      <c r="EJ848" s="1"/>
      <c r="EK848" s="1"/>
      <c r="EL848" s="1"/>
      <c r="EM848" s="1"/>
      <c r="EN848" s="1"/>
      <c r="EO848" s="1"/>
      <c r="EP848" s="1"/>
      <c r="EQ848" s="1"/>
      <c r="ER848" s="1"/>
      <c r="ES848" s="1"/>
      <c r="ET848" s="1"/>
      <c r="EU848" s="1"/>
      <c r="EV848" s="1"/>
      <c r="EW848" s="1"/>
      <c r="EX848" s="1"/>
      <c r="EY848" s="1"/>
      <c r="EZ848" s="1"/>
      <c r="FA848" s="1"/>
      <c r="FB848" s="1"/>
      <c r="FC848" s="1"/>
      <c r="FD848" s="1"/>
      <c r="FE848" s="1"/>
      <c r="FF848" s="1"/>
      <c r="FG848" s="1"/>
      <c r="FH848" s="1"/>
      <c r="FI848" s="1"/>
      <c r="FJ848" s="1"/>
      <c r="FK848" s="1"/>
      <c r="FL848" s="1"/>
      <c r="FM848" s="1"/>
      <c r="FN848" s="1"/>
    </row>
    <row r="849" spans="1:170" ht="15.75" customHeight="1">
      <c r="A849" s="1"/>
      <c r="B849" s="1"/>
      <c r="C849" s="1"/>
      <c r="D849" s="1"/>
      <c r="E849" s="1"/>
      <c r="F849" s="1"/>
      <c r="G849" s="1"/>
      <c r="H849" s="1"/>
      <c r="I849" s="1"/>
      <c r="J849" s="1"/>
      <c r="K849" s="1"/>
      <c r="L849" s="2"/>
      <c r="M849" s="2"/>
      <c r="N849" s="2"/>
      <c r="O849" s="2"/>
      <c r="P849" s="3"/>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c r="CX849" s="1"/>
      <c r="CY849" s="1"/>
      <c r="CZ849" s="1"/>
      <c r="DA849" s="1"/>
      <c r="DB849" s="1"/>
      <c r="DC849" s="1"/>
      <c r="DD849" s="1"/>
      <c r="DE849" s="1"/>
      <c r="DF849" s="1"/>
      <c r="DG849" s="1"/>
      <c r="DH849" s="1"/>
      <c r="DI849" s="1"/>
      <c r="DJ849" s="1"/>
      <c r="DK849" s="1"/>
      <c r="DL849" s="1"/>
      <c r="DM849" s="1"/>
      <c r="DN849" s="1"/>
      <c r="DO849" s="1"/>
      <c r="DP849" s="1"/>
      <c r="DQ849" s="1"/>
      <c r="DR849" s="1"/>
      <c r="DS849" s="1"/>
      <c r="DT849" s="1"/>
      <c r="DU849" s="1"/>
      <c r="DV849" s="1"/>
      <c r="DW849" s="1"/>
      <c r="DX849" s="1"/>
      <c r="DY849" s="1"/>
      <c r="DZ849" s="1"/>
      <c r="EA849" s="1"/>
      <c r="EB849" s="1"/>
      <c r="EC849" s="1"/>
      <c r="ED849" s="1"/>
      <c r="EE849" s="1"/>
      <c r="EF849" s="1"/>
      <c r="EG849" s="1"/>
      <c r="EH849" s="1"/>
      <c r="EI849" s="1"/>
      <c r="EJ849" s="1"/>
      <c r="EK849" s="1"/>
      <c r="EL849" s="1"/>
      <c r="EM849" s="1"/>
      <c r="EN849" s="1"/>
      <c r="EO849" s="1"/>
      <c r="EP849" s="1"/>
      <c r="EQ849" s="1"/>
      <c r="ER849" s="1"/>
      <c r="ES849" s="1"/>
      <c r="ET849" s="1"/>
      <c r="EU849" s="1"/>
      <c r="EV849" s="1"/>
      <c r="EW849" s="1"/>
      <c r="EX849" s="1"/>
      <c r="EY849" s="1"/>
      <c r="EZ849" s="1"/>
      <c r="FA849" s="1"/>
      <c r="FB849" s="1"/>
      <c r="FC849" s="1"/>
      <c r="FD849" s="1"/>
      <c r="FE849" s="1"/>
      <c r="FF849" s="1"/>
      <c r="FG849" s="1"/>
      <c r="FH849" s="1"/>
      <c r="FI849" s="1"/>
      <c r="FJ849" s="1"/>
      <c r="FK849" s="1"/>
      <c r="FL849" s="1"/>
      <c r="FM849" s="1"/>
      <c r="FN849" s="1"/>
    </row>
    <row r="850" spans="1:170" ht="15.75" customHeight="1">
      <c r="A850" s="1"/>
      <c r="B850" s="1"/>
      <c r="C850" s="1"/>
      <c r="D850" s="1"/>
      <c r="E850" s="1"/>
      <c r="F850" s="1"/>
      <c r="G850" s="1"/>
      <c r="H850" s="1"/>
      <c r="I850" s="1"/>
      <c r="J850" s="1"/>
      <c r="K850" s="1"/>
      <c r="L850" s="2"/>
      <c r="M850" s="2"/>
      <c r="N850" s="2"/>
      <c r="O850" s="2"/>
      <c r="P850" s="3"/>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c r="CX850" s="1"/>
      <c r="CY850" s="1"/>
      <c r="CZ850" s="1"/>
      <c r="DA850" s="1"/>
      <c r="DB850" s="1"/>
      <c r="DC850" s="1"/>
      <c r="DD850" s="1"/>
      <c r="DE850" s="1"/>
      <c r="DF850" s="1"/>
      <c r="DG850" s="1"/>
      <c r="DH850" s="1"/>
      <c r="DI850" s="1"/>
      <c r="DJ850" s="1"/>
      <c r="DK850" s="1"/>
      <c r="DL850" s="1"/>
      <c r="DM850" s="1"/>
      <c r="DN850" s="1"/>
      <c r="DO850" s="1"/>
      <c r="DP850" s="1"/>
      <c r="DQ850" s="1"/>
      <c r="DR850" s="1"/>
      <c r="DS850" s="1"/>
      <c r="DT850" s="1"/>
      <c r="DU850" s="1"/>
      <c r="DV850" s="1"/>
      <c r="DW850" s="1"/>
      <c r="DX850" s="1"/>
      <c r="DY850" s="1"/>
      <c r="DZ850" s="1"/>
      <c r="EA850" s="1"/>
      <c r="EB850" s="1"/>
      <c r="EC850" s="1"/>
      <c r="ED850" s="1"/>
      <c r="EE850" s="1"/>
      <c r="EF850" s="1"/>
      <c r="EG850" s="1"/>
      <c r="EH850" s="1"/>
      <c r="EI850" s="1"/>
      <c r="EJ850" s="1"/>
      <c r="EK850" s="1"/>
      <c r="EL850" s="1"/>
      <c r="EM850" s="1"/>
      <c r="EN850" s="1"/>
      <c r="EO850" s="1"/>
      <c r="EP850" s="1"/>
      <c r="EQ850" s="1"/>
      <c r="ER850" s="1"/>
      <c r="ES850" s="1"/>
      <c r="ET850" s="1"/>
      <c r="EU850" s="1"/>
      <c r="EV850" s="1"/>
      <c r="EW850" s="1"/>
      <c r="EX850" s="1"/>
      <c r="EY850" s="1"/>
      <c r="EZ850" s="1"/>
      <c r="FA850" s="1"/>
      <c r="FB850" s="1"/>
      <c r="FC850" s="1"/>
      <c r="FD850" s="1"/>
      <c r="FE850" s="1"/>
      <c r="FF850" s="1"/>
      <c r="FG850" s="1"/>
      <c r="FH850" s="1"/>
      <c r="FI850" s="1"/>
      <c r="FJ850" s="1"/>
      <c r="FK850" s="1"/>
      <c r="FL850" s="1"/>
      <c r="FM850" s="1"/>
      <c r="FN850" s="1"/>
    </row>
    <row r="851" spans="1:170" ht="15.75" customHeight="1">
      <c r="A851" s="1"/>
      <c r="B851" s="1"/>
      <c r="C851" s="1"/>
      <c r="D851" s="1"/>
      <c r="E851" s="1"/>
      <c r="F851" s="1"/>
      <c r="G851" s="1"/>
      <c r="H851" s="1"/>
      <c r="I851" s="1"/>
      <c r="J851" s="1"/>
      <c r="K851" s="1"/>
      <c r="L851" s="2"/>
      <c r="M851" s="2"/>
      <c r="N851" s="2"/>
      <c r="O851" s="2"/>
      <c r="P851" s="3"/>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c r="CX851" s="1"/>
      <c r="CY851" s="1"/>
      <c r="CZ851" s="1"/>
      <c r="DA851" s="1"/>
      <c r="DB851" s="1"/>
      <c r="DC851" s="1"/>
      <c r="DD851" s="1"/>
      <c r="DE851" s="1"/>
      <c r="DF851" s="1"/>
      <c r="DG851" s="1"/>
      <c r="DH851" s="1"/>
      <c r="DI851" s="1"/>
      <c r="DJ851" s="1"/>
      <c r="DK851" s="1"/>
      <c r="DL851" s="1"/>
      <c r="DM851" s="1"/>
      <c r="DN851" s="1"/>
      <c r="DO851" s="1"/>
      <c r="DP851" s="1"/>
      <c r="DQ851" s="1"/>
      <c r="DR851" s="1"/>
      <c r="DS851" s="1"/>
      <c r="DT851" s="1"/>
      <c r="DU851" s="1"/>
      <c r="DV851" s="1"/>
      <c r="DW851" s="1"/>
      <c r="DX851" s="1"/>
      <c r="DY851" s="1"/>
      <c r="DZ851" s="1"/>
      <c r="EA851" s="1"/>
      <c r="EB851" s="1"/>
      <c r="EC851" s="1"/>
      <c r="ED851" s="1"/>
      <c r="EE851" s="1"/>
      <c r="EF851" s="1"/>
      <c r="EG851" s="1"/>
      <c r="EH851" s="1"/>
      <c r="EI851" s="1"/>
      <c r="EJ851" s="1"/>
      <c r="EK851" s="1"/>
      <c r="EL851" s="1"/>
      <c r="EM851" s="1"/>
      <c r="EN851" s="1"/>
      <c r="EO851" s="1"/>
      <c r="EP851" s="1"/>
      <c r="EQ851" s="1"/>
      <c r="ER851" s="1"/>
      <c r="ES851" s="1"/>
      <c r="ET851" s="1"/>
      <c r="EU851" s="1"/>
      <c r="EV851" s="1"/>
      <c r="EW851" s="1"/>
      <c r="EX851" s="1"/>
      <c r="EY851" s="1"/>
      <c r="EZ851" s="1"/>
      <c r="FA851" s="1"/>
      <c r="FB851" s="1"/>
      <c r="FC851" s="1"/>
      <c r="FD851" s="1"/>
      <c r="FE851" s="1"/>
      <c r="FF851" s="1"/>
      <c r="FG851" s="1"/>
      <c r="FH851" s="1"/>
      <c r="FI851" s="1"/>
      <c r="FJ851" s="1"/>
      <c r="FK851" s="1"/>
      <c r="FL851" s="1"/>
      <c r="FM851" s="1"/>
      <c r="FN851" s="1"/>
    </row>
    <row r="852" spans="1:170" ht="15.75" customHeight="1">
      <c r="A852" s="1"/>
      <c r="B852" s="1"/>
      <c r="C852" s="1"/>
      <c r="D852" s="1"/>
      <c r="E852" s="1"/>
      <c r="F852" s="1"/>
      <c r="G852" s="1"/>
      <c r="H852" s="1"/>
      <c r="I852" s="1"/>
      <c r="J852" s="1"/>
      <c r="K852" s="1"/>
      <c r="L852" s="2"/>
      <c r="M852" s="2"/>
      <c r="N852" s="2"/>
      <c r="O852" s="2"/>
      <c r="P852" s="3"/>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c r="CX852" s="1"/>
      <c r="CY852" s="1"/>
      <c r="CZ852" s="1"/>
      <c r="DA852" s="1"/>
      <c r="DB852" s="1"/>
      <c r="DC852" s="1"/>
      <c r="DD852" s="1"/>
      <c r="DE852" s="1"/>
      <c r="DF852" s="1"/>
      <c r="DG852" s="1"/>
      <c r="DH852" s="1"/>
      <c r="DI852" s="1"/>
      <c r="DJ852" s="1"/>
      <c r="DK852" s="1"/>
      <c r="DL852" s="1"/>
      <c r="DM852" s="1"/>
      <c r="DN852" s="1"/>
      <c r="DO852" s="1"/>
      <c r="DP852" s="1"/>
      <c r="DQ852" s="1"/>
      <c r="DR852" s="1"/>
      <c r="DS852" s="1"/>
      <c r="DT852" s="1"/>
      <c r="DU852" s="1"/>
      <c r="DV852" s="1"/>
      <c r="DW852" s="1"/>
      <c r="DX852" s="1"/>
      <c r="DY852" s="1"/>
      <c r="DZ852" s="1"/>
      <c r="EA852" s="1"/>
      <c r="EB852" s="1"/>
      <c r="EC852" s="1"/>
      <c r="ED852" s="1"/>
      <c r="EE852" s="1"/>
      <c r="EF852" s="1"/>
      <c r="EG852" s="1"/>
      <c r="EH852" s="1"/>
      <c r="EI852" s="1"/>
      <c r="EJ852" s="1"/>
      <c r="EK852" s="1"/>
      <c r="EL852" s="1"/>
      <c r="EM852" s="1"/>
      <c r="EN852" s="1"/>
      <c r="EO852" s="1"/>
      <c r="EP852" s="1"/>
      <c r="EQ852" s="1"/>
      <c r="ER852" s="1"/>
      <c r="ES852" s="1"/>
      <c r="ET852" s="1"/>
      <c r="EU852" s="1"/>
      <c r="EV852" s="1"/>
      <c r="EW852" s="1"/>
      <c r="EX852" s="1"/>
      <c r="EY852" s="1"/>
      <c r="EZ852" s="1"/>
      <c r="FA852" s="1"/>
      <c r="FB852" s="1"/>
      <c r="FC852" s="1"/>
      <c r="FD852" s="1"/>
      <c r="FE852" s="1"/>
      <c r="FF852" s="1"/>
      <c r="FG852" s="1"/>
      <c r="FH852" s="1"/>
      <c r="FI852" s="1"/>
      <c r="FJ852" s="1"/>
      <c r="FK852" s="1"/>
      <c r="FL852" s="1"/>
      <c r="FM852" s="1"/>
      <c r="FN852" s="1"/>
    </row>
    <row r="853" spans="1:170" ht="15.75" customHeight="1">
      <c r="A853" s="1"/>
      <c r="B853" s="1"/>
      <c r="C853" s="1"/>
      <c r="D853" s="1"/>
      <c r="E853" s="1"/>
      <c r="F853" s="1"/>
      <c r="G853" s="1"/>
      <c r="H853" s="1"/>
      <c r="I853" s="1"/>
      <c r="J853" s="1"/>
      <c r="K853" s="1"/>
      <c r="L853" s="2"/>
      <c r="M853" s="2"/>
      <c r="N853" s="2"/>
      <c r="O853" s="2"/>
      <c r="P853" s="3"/>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c r="CX853" s="1"/>
      <c r="CY853" s="1"/>
      <c r="CZ853" s="1"/>
      <c r="DA853" s="1"/>
      <c r="DB853" s="1"/>
      <c r="DC853" s="1"/>
      <c r="DD853" s="1"/>
      <c r="DE853" s="1"/>
      <c r="DF853" s="1"/>
      <c r="DG853" s="1"/>
      <c r="DH853" s="1"/>
      <c r="DI853" s="1"/>
      <c r="DJ853" s="1"/>
      <c r="DK853" s="1"/>
      <c r="DL853" s="1"/>
      <c r="DM853" s="1"/>
      <c r="DN853" s="1"/>
      <c r="DO853" s="1"/>
      <c r="DP853" s="1"/>
      <c r="DQ853" s="1"/>
      <c r="DR853" s="1"/>
      <c r="DS853" s="1"/>
      <c r="DT853" s="1"/>
      <c r="DU853" s="1"/>
      <c r="DV853" s="1"/>
      <c r="DW853" s="1"/>
      <c r="DX853" s="1"/>
      <c r="DY853" s="1"/>
      <c r="DZ853" s="1"/>
      <c r="EA853" s="1"/>
      <c r="EB853" s="1"/>
      <c r="EC853" s="1"/>
      <c r="ED853" s="1"/>
      <c r="EE853" s="1"/>
      <c r="EF853" s="1"/>
      <c r="EG853" s="1"/>
      <c r="EH853" s="1"/>
      <c r="EI853" s="1"/>
      <c r="EJ853" s="1"/>
      <c r="EK853" s="1"/>
      <c r="EL853" s="1"/>
      <c r="EM853" s="1"/>
      <c r="EN853" s="1"/>
      <c r="EO853" s="1"/>
      <c r="EP853" s="1"/>
      <c r="EQ853" s="1"/>
      <c r="ER853" s="1"/>
      <c r="ES853" s="1"/>
      <c r="ET853" s="1"/>
      <c r="EU853" s="1"/>
      <c r="EV853" s="1"/>
      <c r="EW853" s="1"/>
      <c r="EX853" s="1"/>
      <c r="EY853" s="1"/>
      <c r="EZ853" s="1"/>
      <c r="FA853" s="1"/>
      <c r="FB853" s="1"/>
      <c r="FC853" s="1"/>
      <c r="FD853" s="1"/>
      <c r="FE853" s="1"/>
      <c r="FF853" s="1"/>
      <c r="FG853" s="1"/>
      <c r="FH853" s="1"/>
      <c r="FI853" s="1"/>
      <c r="FJ853" s="1"/>
      <c r="FK853" s="1"/>
      <c r="FL853" s="1"/>
      <c r="FM853" s="1"/>
      <c r="FN853" s="1"/>
    </row>
    <row r="854" spans="1:170" ht="15.75" customHeight="1">
      <c r="A854" s="1"/>
      <c r="B854" s="1"/>
      <c r="C854" s="1"/>
      <c r="D854" s="1"/>
      <c r="E854" s="1"/>
      <c r="F854" s="1"/>
      <c r="G854" s="1"/>
      <c r="H854" s="1"/>
      <c r="I854" s="1"/>
      <c r="J854" s="1"/>
      <c r="K854" s="1"/>
      <c r="L854" s="2"/>
      <c r="M854" s="2"/>
      <c r="N854" s="2"/>
      <c r="O854" s="2"/>
      <c r="P854" s="3"/>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c r="CX854" s="1"/>
      <c r="CY854" s="1"/>
      <c r="CZ854" s="1"/>
      <c r="DA854" s="1"/>
      <c r="DB854" s="1"/>
      <c r="DC854" s="1"/>
      <c r="DD854" s="1"/>
      <c r="DE854" s="1"/>
      <c r="DF854" s="1"/>
      <c r="DG854" s="1"/>
      <c r="DH854" s="1"/>
      <c r="DI854" s="1"/>
      <c r="DJ854" s="1"/>
      <c r="DK854" s="1"/>
      <c r="DL854" s="1"/>
      <c r="DM854" s="1"/>
      <c r="DN854" s="1"/>
      <c r="DO854" s="1"/>
      <c r="DP854" s="1"/>
      <c r="DQ854" s="1"/>
      <c r="DR854" s="1"/>
      <c r="DS854" s="1"/>
      <c r="DT854" s="1"/>
      <c r="DU854" s="1"/>
      <c r="DV854" s="1"/>
      <c r="DW854" s="1"/>
      <c r="DX854" s="1"/>
      <c r="DY854" s="1"/>
      <c r="DZ854" s="1"/>
      <c r="EA854" s="1"/>
      <c r="EB854" s="1"/>
      <c r="EC854" s="1"/>
      <c r="ED854" s="1"/>
      <c r="EE854" s="1"/>
      <c r="EF854" s="1"/>
      <c r="EG854" s="1"/>
      <c r="EH854" s="1"/>
      <c r="EI854" s="1"/>
      <c r="EJ854" s="1"/>
      <c r="EK854" s="1"/>
      <c r="EL854" s="1"/>
      <c r="EM854" s="1"/>
      <c r="EN854" s="1"/>
      <c r="EO854" s="1"/>
      <c r="EP854" s="1"/>
      <c r="EQ854" s="1"/>
      <c r="ER854" s="1"/>
      <c r="ES854" s="1"/>
      <c r="ET854" s="1"/>
      <c r="EU854" s="1"/>
      <c r="EV854" s="1"/>
      <c r="EW854" s="1"/>
      <c r="EX854" s="1"/>
      <c r="EY854" s="1"/>
      <c r="EZ854" s="1"/>
      <c r="FA854" s="1"/>
      <c r="FB854" s="1"/>
      <c r="FC854" s="1"/>
      <c r="FD854" s="1"/>
      <c r="FE854" s="1"/>
      <c r="FF854" s="1"/>
      <c r="FG854" s="1"/>
      <c r="FH854" s="1"/>
      <c r="FI854" s="1"/>
      <c r="FJ854" s="1"/>
      <c r="FK854" s="1"/>
      <c r="FL854" s="1"/>
      <c r="FM854" s="1"/>
      <c r="FN854" s="1"/>
    </row>
    <row r="855" spans="1:170" ht="15.75" customHeight="1">
      <c r="A855" s="1"/>
      <c r="B855" s="1"/>
      <c r="C855" s="1"/>
      <c r="D855" s="1"/>
      <c r="E855" s="1"/>
      <c r="F855" s="1"/>
      <c r="G855" s="1"/>
      <c r="H855" s="1"/>
      <c r="I855" s="1"/>
      <c r="J855" s="1"/>
      <c r="K855" s="1"/>
      <c r="L855" s="2"/>
      <c r="M855" s="2"/>
      <c r="N855" s="2"/>
      <c r="O855" s="2"/>
      <c r="P855" s="3"/>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c r="CX855" s="1"/>
      <c r="CY855" s="1"/>
      <c r="CZ855" s="1"/>
      <c r="DA855" s="1"/>
      <c r="DB855" s="1"/>
      <c r="DC855" s="1"/>
      <c r="DD855" s="1"/>
      <c r="DE855" s="1"/>
      <c r="DF855" s="1"/>
      <c r="DG855" s="1"/>
      <c r="DH855" s="1"/>
      <c r="DI855" s="1"/>
      <c r="DJ855" s="1"/>
      <c r="DK855" s="1"/>
      <c r="DL855" s="1"/>
      <c r="DM855" s="1"/>
      <c r="DN855" s="1"/>
      <c r="DO855" s="1"/>
      <c r="DP855" s="1"/>
      <c r="DQ855" s="1"/>
      <c r="DR855" s="1"/>
      <c r="DS855" s="1"/>
      <c r="DT855" s="1"/>
      <c r="DU855" s="1"/>
      <c r="DV855" s="1"/>
      <c r="DW855" s="1"/>
      <c r="DX855" s="1"/>
      <c r="DY855" s="1"/>
      <c r="DZ855" s="1"/>
      <c r="EA855" s="1"/>
      <c r="EB855" s="1"/>
      <c r="EC855" s="1"/>
      <c r="ED855" s="1"/>
      <c r="EE855" s="1"/>
      <c r="EF855" s="1"/>
      <c r="EG855" s="1"/>
      <c r="EH855" s="1"/>
      <c r="EI855" s="1"/>
      <c r="EJ855" s="1"/>
      <c r="EK855" s="1"/>
      <c r="EL855" s="1"/>
      <c r="EM855" s="1"/>
      <c r="EN855" s="1"/>
      <c r="EO855" s="1"/>
      <c r="EP855" s="1"/>
      <c r="EQ855" s="1"/>
      <c r="ER855" s="1"/>
      <c r="ES855" s="1"/>
      <c r="ET855" s="1"/>
      <c r="EU855" s="1"/>
      <c r="EV855" s="1"/>
      <c r="EW855" s="1"/>
      <c r="EX855" s="1"/>
      <c r="EY855" s="1"/>
      <c r="EZ855" s="1"/>
      <c r="FA855" s="1"/>
      <c r="FB855" s="1"/>
      <c r="FC855" s="1"/>
      <c r="FD855" s="1"/>
      <c r="FE855" s="1"/>
      <c r="FF855" s="1"/>
      <c r="FG855" s="1"/>
      <c r="FH855" s="1"/>
      <c r="FI855" s="1"/>
      <c r="FJ855" s="1"/>
      <c r="FK855" s="1"/>
      <c r="FL855" s="1"/>
      <c r="FM855" s="1"/>
      <c r="FN855" s="1"/>
    </row>
    <row r="856" spans="1:170" ht="15.75" customHeight="1">
      <c r="A856" s="1"/>
      <c r="B856" s="1"/>
      <c r="C856" s="1"/>
      <c r="D856" s="1"/>
      <c r="E856" s="1"/>
      <c r="F856" s="1"/>
      <c r="G856" s="1"/>
      <c r="H856" s="1"/>
      <c r="I856" s="1"/>
      <c r="J856" s="1"/>
      <c r="K856" s="1"/>
      <c r="L856" s="2"/>
      <c r="M856" s="2"/>
      <c r="N856" s="2"/>
      <c r="O856" s="2"/>
      <c r="P856" s="3"/>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c r="CX856" s="1"/>
      <c r="CY856" s="1"/>
      <c r="CZ856" s="1"/>
      <c r="DA856" s="1"/>
      <c r="DB856" s="1"/>
      <c r="DC856" s="1"/>
      <c r="DD856" s="1"/>
      <c r="DE856" s="1"/>
      <c r="DF856" s="1"/>
      <c r="DG856" s="1"/>
      <c r="DH856" s="1"/>
      <c r="DI856" s="1"/>
      <c r="DJ856" s="1"/>
      <c r="DK856" s="1"/>
      <c r="DL856" s="1"/>
      <c r="DM856" s="1"/>
      <c r="DN856" s="1"/>
      <c r="DO856" s="1"/>
      <c r="DP856" s="1"/>
      <c r="DQ856" s="1"/>
      <c r="DR856" s="1"/>
      <c r="DS856" s="1"/>
      <c r="DT856" s="1"/>
      <c r="DU856" s="1"/>
      <c r="DV856" s="1"/>
      <c r="DW856" s="1"/>
      <c r="DX856" s="1"/>
      <c r="DY856" s="1"/>
      <c r="DZ856" s="1"/>
      <c r="EA856" s="1"/>
      <c r="EB856" s="1"/>
      <c r="EC856" s="1"/>
      <c r="ED856" s="1"/>
      <c r="EE856" s="1"/>
      <c r="EF856" s="1"/>
      <c r="EG856" s="1"/>
      <c r="EH856" s="1"/>
      <c r="EI856" s="1"/>
      <c r="EJ856" s="1"/>
      <c r="EK856" s="1"/>
      <c r="EL856" s="1"/>
      <c r="EM856" s="1"/>
      <c r="EN856" s="1"/>
      <c r="EO856" s="1"/>
      <c r="EP856" s="1"/>
      <c r="EQ856" s="1"/>
      <c r="ER856" s="1"/>
      <c r="ES856" s="1"/>
      <c r="ET856" s="1"/>
      <c r="EU856" s="1"/>
      <c r="EV856" s="1"/>
      <c r="EW856" s="1"/>
      <c r="EX856" s="1"/>
      <c r="EY856" s="1"/>
      <c r="EZ856" s="1"/>
      <c r="FA856" s="1"/>
      <c r="FB856" s="1"/>
      <c r="FC856" s="1"/>
      <c r="FD856" s="1"/>
      <c r="FE856" s="1"/>
      <c r="FF856" s="1"/>
      <c r="FG856" s="1"/>
      <c r="FH856" s="1"/>
      <c r="FI856" s="1"/>
      <c r="FJ856" s="1"/>
      <c r="FK856" s="1"/>
      <c r="FL856" s="1"/>
      <c r="FM856" s="1"/>
      <c r="FN856" s="1"/>
    </row>
    <row r="857" spans="1:170" ht="15.75" customHeight="1">
      <c r="A857" s="1"/>
      <c r="B857" s="1"/>
      <c r="C857" s="1"/>
      <c r="D857" s="1"/>
      <c r="E857" s="1"/>
      <c r="F857" s="1"/>
      <c r="G857" s="1"/>
      <c r="H857" s="1"/>
      <c r="I857" s="1"/>
      <c r="J857" s="1"/>
      <c r="K857" s="1"/>
      <c r="L857" s="2"/>
      <c r="M857" s="2"/>
      <c r="N857" s="2"/>
      <c r="O857" s="2"/>
      <c r="P857" s="3"/>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c r="CX857" s="1"/>
      <c r="CY857" s="1"/>
      <c r="CZ857" s="1"/>
      <c r="DA857" s="1"/>
      <c r="DB857" s="1"/>
      <c r="DC857" s="1"/>
      <c r="DD857" s="1"/>
      <c r="DE857" s="1"/>
      <c r="DF857" s="1"/>
      <c r="DG857" s="1"/>
      <c r="DH857" s="1"/>
      <c r="DI857" s="1"/>
      <c r="DJ857" s="1"/>
      <c r="DK857" s="1"/>
      <c r="DL857" s="1"/>
      <c r="DM857" s="1"/>
      <c r="DN857" s="1"/>
      <c r="DO857" s="1"/>
      <c r="DP857" s="1"/>
      <c r="DQ857" s="1"/>
      <c r="DR857" s="1"/>
      <c r="DS857" s="1"/>
      <c r="DT857" s="1"/>
      <c r="DU857" s="1"/>
      <c r="DV857" s="1"/>
      <c r="DW857" s="1"/>
      <c r="DX857" s="1"/>
      <c r="DY857" s="1"/>
      <c r="DZ857" s="1"/>
      <c r="EA857" s="1"/>
      <c r="EB857" s="1"/>
      <c r="EC857" s="1"/>
      <c r="ED857" s="1"/>
      <c r="EE857" s="1"/>
      <c r="EF857" s="1"/>
      <c r="EG857" s="1"/>
      <c r="EH857" s="1"/>
      <c r="EI857" s="1"/>
      <c r="EJ857" s="1"/>
      <c r="EK857" s="1"/>
      <c r="EL857" s="1"/>
      <c r="EM857" s="1"/>
      <c r="EN857" s="1"/>
      <c r="EO857" s="1"/>
      <c r="EP857" s="1"/>
      <c r="EQ857" s="1"/>
      <c r="ER857" s="1"/>
      <c r="ES857" s="1"/>
      <c r="ET857" s="1"/>
      <c r="EU857" s="1"/>
      <c r="EV857" s="1"/>
      <c r="EW857" s="1"/>
      <c r="EX857" s="1"/>
      <c r="EY857" s="1"/>
      <c r="EZ857" s="1"/>
      <c r="FA857" s="1"/>
      <c r="FB857" s="1"/>
      <c r="FC857" s="1"/>
      <c r="FD857" s="1"/>
      <c r="FE857" s="1"/>
      <c r="FF857" s="1"/>
      <c r="FG857" s="1"/>
      <c r="FH857" s="1"/>
      <c r="FI857" s="1"/>
      <c r="FJ857" s="1"/>
      <c r="FK857" s="1"/>
      <c r="FL857" s="1"/>
      <c r="FM857" s="1"/>
      <c r="FN857" s="1"/>
    </row>
    <row r="858" spans="1:170" ht="15.75" customHeight="1">
      <c r="A858" s="1"/>
      <c r="B858" s="1"/>
      <c r="C858" s="1"/>
      <c r="D858" s="1"/>
      <c r="E858" s="1"/>
      <c r="F858" s="1"/>
      <c r="G858" s="1"/>
      <c r="H858" s="1"/>
      <c r="I858" s="1"/>
      <c r="J858" s="1"/>
      <c r="K858" s="1"/>
      <c r="L858" s="2"/>
      <c r="M858" s="2"/>
      <c r="N858" s="2"/>
      <c r="O858" s="2"/>
      <c r="P858" s="3"/>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c r="CX858" s="1"/>
      <c r="CY858" s="1"/>
      <c r="CZ858" s="1"/>
      <c r="DA858" s="1"/>
      <c r="DB858" s="1"/>
      <c r="DC858" s="1"/>
      <c r="DD858" s="1"/>
      <c r="DE858" s="1"/>
      <c r="DF858" s="1"/>
      <c r="DG858" s="1"/>
      <c r="DH858" s="1"/>
      <c r="DI858" s="1"/>
      <c r="DJ858" s="1"/>
      <c r="DK858" s="1"/>
      <c r="DL858" s="1"/>
      <c r="DM858" s="1"/>
      <c r="DN858" s="1"/>
      <c r="DO858" s="1"/>
      <c r="DP858" s="1"/>
      <c r="DQ858" s="1"/>
      <c r="DR858" s="1"/>
      <c r="DS858" s="1"/>
      <c r="DT858" s="1"/>
      <c r="DU858" s="1"/>
      <c r="DV858" s="1"/>
      <c r="DW858" s="1"/>
      <c r="DX858" s="1"/>
      <c r="DY858" s="1"/>
      <c r="DZ858" s="1"/>
      <c r="EA858" s="1"/>
      <c r="EB858" s="1"/>
      <c r="EC858" s="1"/>
      <c r="ED858" s="1"/>
      <c r="EE858" s="1"/>
      <c r="EF858" s="1"/>
      <c r="EG858" s="1"/>
      <c r="EH858" s="1"/>
      <c r="EI858" s="1"/>
      <c r="EJ858" s="1"/>
      <c r="EK858" s="1"/>
      <c r="EL858" s="1"/>
      <c r="EM858" s="1"/>
      <c r="EN858" s="1"/>
      <c r="EO858" s="1"/>
      <c r="EP858" s="1"/>
      <c r="EQ858" s="1"/>
      <c r="ER858" s="1"/>
      <c r="ES858" s="1"/>
      <c r="ET858" s="1"/>
      <c r="EU858" s="1"/>
      <c r="EV858" s="1"/>
      <c r="EW858" s="1"/>
      <c r="EX858" s="1"/>
      <c r="EY858" s="1"/>
      <c r="EZ858" s="1"/>
      <c r="FA858" s="1"/>
      <c r="FB858" s="1"/>
      <c r="FC858" s="1"/>
      <c r="FD858" s="1"/>
      <c r="FE858" s="1"/>
      <c r="FF858" s="1"/>
      <c r="FG858" s="1"/>
      <c r="FH858" s="1"/>
      <c r="FI858" s="1"/>
      <c r="FJ858" s="1"/>
      <c r="FK858" s="1"/>
      <c r="FL858" s="1"/>
      <c r="FM858" s="1"/>
      <c r="FN858" s="1"/>
    </row>
    <row r="859" spans="1:170" ht="15.75" customHeight="1">
      <c r="A859" s="1"/>
      <c r="B859" s="1"/>
      <c r="C859" s="1"/>
      <c r="D859" s="1"/>
      <c r="E859" s="1"/>
      <c r="F859" s="1"/>
      <c r="G859" s="1"/>
      <c r="H859" s="1"/>
      <c r="I859" s="1"/>
      <c r="J859" s="1"/>
      <c r="K859" s="1"/>
      <c r="L859" s="2"/>
      <c r="M859" s="2"/>
      <c r="N859" s="2"/>
      <c r="O859" s="2"/>
      <c r="P859" s="3"/>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c r="CX859" s="1"/>
      <c r="CY859" s="1"/>
      <c r="CZ859" s="1"/>
      <c r="DA859" s="1"/>
      <c r="DB859" s="1"/>
      <c r="DC859" s="1"/>
      <c r="DD859" s="1"/>
      <c r="DE859" s="1"/>
      <c r="DF859" s="1"/>
      <c r="DG859" s="1"/>
      <c r="DH859" s="1"/>
      <c r="DI859" s="1"/>
      <c r="DJ859" s="1"/>
      <c r="DK859" s="1"/>
      <c r="DL859" s="1"/>
      <c r="DM859" s="1"/>
      <c r="DN859" s="1"/>
      <c r="DO859" s="1"/>
      <c r="DP859" s="1"/>
      <c r="DQ859" s="1"/>
      <c r="DR859" s="1"/>
      <c r="DS859" s="1"/>
      <c r="DT859" s="1"/>
      <c r="DU859" s="1"/>
      <c r="DV859" s="1"/>
      <c r="DW859" s="1"/>
      <c r="DX859" s="1"/>
      <c r="DY859" s="1"/>
      <c r="DZ859" s="1"/>
      <c r="EA859" s="1"/>
      <c r="EB859" s="1"/>
      <c r="EC859" s="1"/>
      <c r="ED859" s="1"/>
      <c r="EE859" s="1"/>
      <c r="EF859" s="1"/>
      <c r="EG859" s="1"/>
      <c r="EH859" s="1"/>
      <c r="EI859" s="1"/>
      <c r="EJ859" s="1"/>
      <c r="EK859" s="1"/>
      <c r="EL859" s="1"/>
      <c r="EM859" s="1"/>
      <c r="EN859" s="1"/>
      <c r="EO859" s="1"/>
      <c r="EP859" s="1"/>
      <c r="EQ859" s="1"/>
      <c r="ER859" s="1"/>
      <c r="ES859" s="1"/>
      <c r="ET859" s="1"/>
      <c r="EU859" s="1"/>
      <c r="EV859" s="1"/>
      <c r="EW859" s="1"/>
      <c r="EX859" s="1"/>
      <c r="EY859" s="1"/>
      <c r="EZ859" s="1"/>
      <c r="FA859" s="1"/>
      <c r="FB859" s="1"/>
      <c r="FC859" s="1"/>
      <c r="FD859" s="1"/>
      <c r="FE859" s="1"/>
      <c r="FF859" s="1"/>
      <c r="FG859" s="1"/>
      <c r="FH859" s="1"/>
      <c r="FI859" s="1"/>
      <c r="FJ859" s="1"/>
      <c r="FK859" s="1"/>
      <c r="FL859" s="1"/>
      <c r="FM859" s="1"/>
      <c r="FN859" s="1"/>
    </row>
    <row r="860" spans="1:170" ht="15.75" customHeight="1">
      <c r="A860" s="1"/>
      <c r="B860" s="1"/>
      <c r="C860" s="1"/>
      <c r="D860" s="1"/>
      <c r="E860" s="1"/>
      <c r="F860" s="1"/>
      <c r="G860" s="1"/>
      <c r="H860" s="1"/>
      <c r="I860" s="1"/>
      <c r="J860" s="1"/>
      <c r="K860" s="1"/>
      <c r="L860" s="2"/>
      <c r="M860" s="2"/>
      <c r="N860" s="2"/>
      <c r="O860" s="2"/>
      <c r="P860" s="3"/>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c r="CX860" s="1"/>
      <c r="CY860" s="1"/>
      <c r="CZ860" s="1"/>
      <c r="DA860" s="1"/>
      <c r="DB860" s="1"/>
      <c r="DC860" s="1"/>
      <c r="DD860" s="1"/>
      <c r="DE860" s="1"/>
      <c r="DF860" s="1"/>
      <c r="DG860" s="1"/>
      <c r="DH860" s="1"/>
      <c r="DI860" s="1"/>
      <c r="DJ860" s="1"/>
      <c r="DK860" s="1"/>
      <c r="DL860" s="1"/>
      <c r="DM860" s="1"/>
      <c r="DN860" s="1"/>
      <c r="DO860" s="1"/>
      <c r="DP860" s="1"/>
      <c r="DQ860" s="1"/>
      <c r="DR860" s="1"/>
      <c r="DS860" s="1"/>
      <c r="DT860" s="1"/>
      <c r="DU860" s="1"/>
      <c r="DV860" s="1"/>
      <c r="DW860" s="1"/>
      <c r="DX860" s="1"/>
      <c r="DY860" s="1"/>
      <c r="DZ860" s="1"/>
      <c r="EA860" s="1"/>
      <c r="EB860" s="1"/>
      <c r="EC860" s="1"/>
      <c r="ED860" s="1"/>
      <c r="EE860" s="1"/>
      <c r="EF860" s="1"/>
      <c r="EG860" s="1"/>
      <c r="EH860" s="1"/>
      <c r="EI860" s="1"/>
      <c r="EJ860" s="1"/>
      <c r="EK860" s="1"/>
      <c r="EL860" s="1"/>
      <c r="EM860" s="1"/>
      <c r="EN860" s="1"/>
      <c r="EO860" s="1"/>
      <c r="EP860" s="1"/>
      <c r="EQ860" s="1"/>
      <c r="ER860" s="1"/>
      <c r="ES860" s="1"/>
      <c r="ET860" s="1"/>
      <c r="EU860" s="1"/>
      <c r="EV860" s="1"/>
      <c r="EW860" s="1"/>
      <c r="EX860" s="1"/>
      <c r="EY860" s="1"/>
      <c r="EZ860" s="1"/>
      <c r="FA860" s="1"/>
      <c r="FB860" s="1"/>
      <c r="FC860" s="1"/>
      <c r="FD860" s="1"/>
      <c r="FE860" s="1"/>
      <c r="FF860" s="1"/>
      <c r="FG860" s="1"/>
      <c r="FH860" s="1"/>
      <c r="FI860" s="1"/>
      <c r="FJ860" s="1"/>
      <c r="FK860" s="1"/>
      <c r="FL860" s="1"/>
      <c r="FM860" s="1"/>
      <c r="FN860" s="1"/>
    </row>
    <row r="861" spans="1:170" ht="15.75" customHeight="1">
      <c r="A861" s="1"/>
      <c r="B861" s="1"/>
      <c r="C861" s="1"/>
      <c r="D861" s="1"/>
      <c r="E861" s="1"/>
      <c r="F861" s="1"/>
      <c r="G861" s="1"/>
      <c r="H861" s="1"/>
      <c r="I861" s="1"/>
      <c r="J861" s="1"/>
      <c r="K861" s="1"/>
      <c r="L861" s="2"/>
      <c r="M861" s="2"/>
      <c r="N861" s="2"/>
      <c r="O861" s="2"/>
      <c r="P861" s="3"/>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c r="CX861" s="1"/>
      <c r="CY861" s="1"/>
      <c r="CZ861" s="1"/>
      <c r="DA861" s="1"/>
      <c r="DB861" s="1"/>
      <c r="DC861" s="1"/>
      <c r="DD861" s="1"/>
      <c r="DE861" s="1"/>
      <c r="DF861" s="1"/>
      <c r="DG861" s="1"/>
      <c r="DH861" s="1"/>
      <c r="DI861" s="1"/>
      <c r="DJ861" s="1"/>
      <c r="DK861" s="1"/>
      <c r="DL861" s="1"/>
      <c r="DM861" s="1"/>
      <c r="DN861" s="1"/>
      <c r="DO861" s="1"/>
      <c r="DP861" s="1"/>
      <c r="DQ861" s="1"/>
      <c r="DR861" s="1"/>
      <c r="DS861" s="1"/>
      <c r="DT861" s="1"/>
      <c r="DU861" s="1"/>
      <c r="DV861" s="1"/>
      <c r="DW861" s="1"/>
      <c r="DX861" s="1"/>
      <c r="DY861" s="1"/>
      <c r="DZ861" s="1"/>
      <c r="EA861" s="1"/>
      <c r="EB861" s="1"/>
      <c r="EC861" s="1"/>
      <c r="ED861" s="1"/>
      <c r="EE861" s="1"/>
      <c r="EF861" s="1"/>
      <c r="EG861" s="1"/>
      <c r="EH861" s="1"/>
      <c r="EI861" s="1"/>
      <c r="EJ861" s="1"/>
      <c r="EK861" s="1"/>
      <c r="EL861" s="1"/>
      <c r="EM861" s="1"/>
      <c r="EN861" s="1"/>
      <c r="EO861" s="1"/>
      <c r="EP861" s="1"/>
      <c r="EQ861" s="1"/>
      <c r="ER861" s="1"/>
      <c r="ES861" s="1"/>
      <c r="ET861" s="1"/>
      <c r="EU861" s="1"/>
      <c r="EV861" s="1"/>
      <c r="EW861" s="1"/>
      <c r="EX861" s="1"/>
      <c r="EY861" s="1"/>
      <c r="EZ861" s="1"/>
      <c r="FA861" s="1"/>
      <c r="FB861" s="1"/>
      <c r="FC861" s="1"/>
      <c r="FD861" s="1"/>
      <c r="FE861" s="1"/>
      <c r="FF861" s="1"/>
      <c r="FG861" s="1"/>
      <c r="FH861" s="1"/>
      <c r="FI861" s="1"/>
      <c r="FJ861" s="1"/>
      <c r="FK861" s="1"/>
      <c r="FL861" s="1"/>
      <c r="FM861" s="1"/>
      <c r="FN861" s="1"/>
    </row>
    <row r="862" spans="1:170" ht="15.75" customHeight="1">
      <c r="A862" s="1"/>
      <c r="B862" s="1"/>
      <c r="C862" s="1"/>
      <c r="D862" s="1"/>
      <c r="E862" s="1"/>
      <c r="F862" s="1"/>
      <c r="G862" s="1"/>
      <c r="H862" s="1"/>
      <c r="I862" s="1"/>
      <c r="J862" s="1"/>
      <c r="K862" s="1"/>
      <c r="L862" s="2"/>
      <c r="M862" s="2"/>
      <c r="N862" s="2"/>
      <c r="O862" s="2"/>
      <c r="P862" s="3"/>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c r="CX862" s="1"/>
      <c r="CY862" s="1"/>
      <c r="CZ862" s="1"/>
      <c r="DA862" s="1"/>
      <c r="DB862" s="1"/>
      <c r="DC862" s="1"/>
      <c r="DD862" s="1"/>
      <c r="DE862" s="1"/>
      <c r="DF862" s="1"/>
      <c r="DG862" s="1"/>
      <c r="DH862" s="1"/>
      <c r="DI862" s="1"/>
      <c r="DJ862" s="1"/>
      <c r="DK862" s="1"/>
      <c r="DL862" s="1"/>
      <c r="DM862" s="1"/>
      <c r="DN862" s="1"/>
      <c r="DO862" s="1"/>
      <c r="DP862" s="1"/>
      <c r="DQ862" s="1"/>
      <c r="DR862" s="1"/>
      <c r="DS862" s="1"/>
      <c r="DT862" s="1"/>
      <c r="DU862" s="1"/>
      <c r="DV862" s="1"/>
      <c r="DW862" s="1"/>
      <c r="DX862" s="1"/>
      <c r="DY862" s="1"/>
      <c r="DZ862" s="1"/>
      <c r="EA862" s="1"/>
      <c r="EB862" s="1"/>
      <c r="EC862" s="1"/>
      <c r="ED862" s="1"/>
      <c r="EE862" s="1"/>
      <c r="EF862" s="1"/>
      <c r="EG862" s="1"/>
      <c r="EH862" s="1"/>
      <c r="EI862" s="1"/>
      <c r="EJ862" s="1"/>
      <c r="EK862" s="1"/>
      <c r="EL862" s="1"/>
      <c r="EM862" s="1"/>
      <c r="EN862" s="1"/>
      <c r="EO862" s="1"/>
      <c r="EP862" s="1"/>
      <c r="EQ862" s="1"/>
      <c r="ER862" s="1"/>
      <c r="ES862" s="1"/>
      <c r="ET862" s="1"/>
      <c r="EU862" s="1"/>
      <c r="EV862" s="1"/>
      <c r="EW862" s="1"/>
      <c r="EX862" s="1"/>
      <c r="EY862" s="1"/>
      <c r="EZ862" s="1"/>
      <c r="FA862" s="1"/>
      <c r="FB862" s="1"/>
      <c r="FC862" s="1"/>
      <c r="FD862" s="1"/>
      <c r="FE862" s="1"/>
      <c r="FF862" s="1"/>
      <c r="FG862" s="1"/>
      <c r="FH862" s="1"/>
      <c r="FI862" s="1"/>
      <c r="FJ862" s="1"/>
      <c r="FK862" s="1"/>
      <c r="FL862" s="1"/>
      <c r="FM862" s="1"/>
      <c r="FN862" s="1"/>
    </row>
    <row r="863" spans="1:170" ht="15.75" customHeight="1">
      <c r="A863" s="1"/>
      <c r="B863" s="1"/>
      <c r="C863" s="1"/>
      <c r="D863" s="1"/>
      <c r="E863" s="1"/>
      <c r="F863" s="1"/>
      <c r="G863" s="1"/>
      <c r="H863" s="1"/>
      <c r="I863" s="1"/>
      <c r="J863" s="1"/>
      <c r="K863" s="1"/>
      <c r="L863" s="2"/>
      <c r="M863" s="2"/>
      <c r="N863" s="2"/>
      <c r="O863" s="2"/>
      <c r="P863" s="3"/>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c r="CX863" s="1"/>
      <c r="CY863" s="1"/>
      <c r="CZ863" s="1"/>
      <c r="DA863" s="1"/>
      <c r="DB863" s="1"/>
      <c r="DC863" s="1"/>
      <c r="DD863" s="1"/>
      <c r="DE863" s="1"/>
      <c r="DF863" s="1"/>
      <c r="DG863" s="1"/>
      <c r="DH863" s="1"/>
      <c r="DI863" s="1"/>
      <c r="DJ863" s="1"/>
      <c r="DK863" s="1"/>
      <c r="DL863" s="1"/>
      <c r="DM863" s="1"/>
      <c r="DN863" s="1"/>
      <c r="DO863" s="1"/>
      <c r="DP863" s="1"/>
      <c r="DQ863" s="1"/>
      <c r="DR863" s="1"/>
      <c r="DS863" s="1"/>
      <c r="DT863" s="1"/>
      <c r="DU863" s="1"/>
      <c r="DV863" s="1"/>
      <c r="DW863" s="1"/>
      <c r="DX863" s="1"/>
      <c r="DY863" s="1"/>
      <c r="DZ863" s="1"/>
      <c r="EA863" s="1"/>
      <c r="EB863" s="1"/>
      <c r="EC863" s="1"/>
      <c r="ED863" s="1"/>
      <c r="EE863" s="1"/>
      <c r="EF863" s="1"/>
      <c r="EG863" s="1"/>
      <c r="EH863" s="1"/>
      <c r="EI863" s="1"/>
      <c r="EJ863" s="1"/>
      <c r="EK863" s="1"/>
      <c r="EL863" s="1"/>
      <c r="EM863" s="1"/>
      <c r="EN863" s="1"/>
      <c r="EO863" s="1"/>
      <c r="EP863" s="1"/>
      <c r="EQ863" s="1"/>
      <c r="ER863" s="1"/>
      <c r="ES863" s="1"/>
      <c r="ET863" s="1"/>
      <c r="EU863" s="1"/>
      <c r="EV863" s="1"/>
      <c r="EW863" s="1"/>
      <c r="EX863" s="1"/>
      <c r="EY863" s="1"/>
      <c r="EZ863" s="1"/>
      <c r="FA863" s="1"/>
      <c r="FB863" s="1"/>
      <c r="FC863" s="1"/>
      <c r="FD863" s="1"/>
      <c r="FE863" s="1"/>
      <c r="FF863" s="1"/>
      <c r="FG863" s="1"/>
      <c r="FH863" s="1"/>
      <c r="FI863" s="1"/>
      <c r="FJ863" s="1"/>
      <c r="FK863" s="1"/>
      <c r="FL863" s="1"/>
      <c r="FM863" s="1"/>
      <c r="FN863" s="1"/>
    </row>
    <row r="864" spans="1:170" ht="15.75" customHeight="1">
      <c r="A864" s="1"/>
      <c r="B864" s="1"/>
      <c r="C864" s="1"/>
      <c r="D864" s="1"/>
      <c r="E864" s="1"/>
      <c r="F864" s="1"/>
      <c r="G864" s="1"/>
      <c r="H864" s="1"/>
      <c r="I864" s="1"/>
      <c r="J864" s="1"/>
      <c r="K864" s="1"/>
      <c r="L864" s="2"/>
      <c r="M864" s="2"/>
      <c r="N864" s="2"/>
      <c r="O864" s="2"/>
      <c r="P864" s="3"/>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c r="CX864" s="1"/>
      <c r="CY864" s="1"/>
      <c r="CZ864" s="1"/>
      <c r="DA864" s="1"/>
      <c r="DB864" s="1"/>
      <c r="DC864" s="1"/>
      <c r="DD864" s="1"/>
      <c r="DE864" s="1"/>
      <c r="DF864" s="1"/>
      <c r="DG864" s="1"/>
      <c r="DH864" s="1"/>
      <c r="DI864" s="1"/>
      <c r="DJ864" s="1"/>
      <c r="DK864" s="1"/>
      <c r="DL864" s="1"/>
      <c r="DM864" s="1"/>
      <c r="DN864" s="1"/>
      <c r="DO864" s="1"/>
      <c r="DP864" s="1"/>
      <c r="DQ864" s="1"/>
      <c r="DR864" s="1"/>
      <c r="DS864" s="1"/>
      <c r="DT864" s="1"/>
      <c r="DU864" s="1"/>
      <c r="DV864" s="1"/>
      <c r="DW864" s="1"/>
      <c r="DX864" s="1"/>
      <c r="DY864" s="1"/>
      <c r="DZ864" s="1"/>
      <c r="EA864" s="1"/>
      <c r="EB864" s="1"/>
      <c r="EC864" s="1"/>
      <c r="ED864" s="1"/>
      <c r="EE864" s="1"/>
      <c r="EF864" s="1"/>
      <c r="EG864" s="1"/>
      <c r="EH864" s="1"/>
      <c r="EI864" s="1"/>
      <c r="EJ864" s="1"/>
      <c r="EK864" s="1"/>
      <c r="EL864" s="1"/>
      <c r="EM864" s="1"/>
      <c r="EN864" s="1"/>
      <c r="EO864" s="1"/>
      <c r="EP864" s="1"/>
      <c r="EQ864" s="1"/>
      <c r="ER864" s="1"/>
      <c r="ES864" s="1"/>
      <c r="ET864" s="1"/>
      <c r="EU864" s="1"/>
      <c r="EV864" s="1"/>
      <c r="EW864" s="1"/>
      <c r="EX864" s="1"/>
      <c r="EY864" s="1"/>
      <c r="EZ864" s="1"/>
      <c r="FA864" s="1"/>
      <c r="FB864" s="1"/>
      <c r="FC864" s="1"/>
      <c r="FD864" s="1"/>
      <c r="FE864" s="1"/>
      <c r="FF864" s="1"/>
      <c r="FG864" s="1"/>
      <c r="FH864" s="1"/>
      <c r="FI864" s="1"/>
      <c r="FJ864" s="1"/>
      <c r="FK864" s="1"/>
      <c r="FL864" s="1"/>
      <c r="FM864" s="1"/>
      <c r="FN864" s="1"/>
    </row>
    <row r="865" spans="1:170" ht="15.75" customHeight="1">
      <c r="A865" s="1"/>
      <c r="B865" s="1"/>
      <c r="C865" s="1"/>
      <c r="D865" s="1"/>
      <c r="E865" s="1"/>
      <c r="F865" s="1"/>
      <c r="G865" s="1"/>
      <c r="H865" s="1"/>
      <c r="I865" s="1"/>
      <c r="J865" s="1"/>
      <c r="K865" s="1"/>
      <c r="L865" s="2"/>
      <c r="M865" s="2"/>
      <c r="N865" s="2"/>
      <c r="O865" s="2"/>
      <c r="P865" s="3"/>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c r="CX865" s="1"/>
      <c r="CY865" s="1"/>
      <c r="CZ865" s="1"/>
      <c r="DA865" s="1"/>
      <c r="DB865" s="1"/>
      <c r="DC865" s="1"/>
      <c r="DD865" s="1"/>
      <c r="DE865" s="1"/>
      <c r="DF865" s="1"/>
      <c r="DG865" s="1"/>
      <c r="DH865" s="1"/>
      <c r="DI865" s="1"/>
      <c r="DJ865" s="1"/>
      <c r="DK865" s="1"/>
      <c r="DL865" s="1"/>
      <c r="DM865" s="1"/>
      <c r="DN865" s="1"/>
      <c r="DO865" s="1"/>
      <c r="DP865" s="1"/>
      <c r="DQ865" s="1"/>
      <c r="DR865" s="1"/>
      <c r="DS865" s="1"/>
      <c r="DT865" s="1"/>
      <c r="DU865" s="1"/>
      <c r="DV865" s="1"/>
      <c r="DW865" s="1"/>
      <c r="DX865" s="1"/>
      <c r="DY865" s="1"/>
      <c r="DZ865" s="1"/>
      <c r="EA865" s="1"/>
      <c r="EB865" s="1"/>
      <c r="EC865" s="1"/>
      <c r="ED865" s="1"/>
      <c r="EE865" s="1"/>
      <c r="EF865" s="1"/>
      <c r="EG865" s="1"/>
      <c r="EH865" s="1"/>
      <c r="EI865" s="1"/>
      <c r="EJ865" s="1"/>
      <c r="EK865" s="1"/>
      <c r="EL865" s="1"/>
      <c r="EM865" s="1"/>
      <c r="EN865" s="1"/>
      <c r="EO865" s="1"/>
      <c r="EP865" s="1"/>
      <c r="EQ865" s="1"/>
      <c r="ER865" s="1"/>
      <c r="ES865" s="1"/>
      <c r="ET865" s="1"/>
      <c r="EU865" s="1"/>
      <c r="EV865" s="1"/>
      <c r="EW865" s="1"/>
      <c r="EX865" s="1"/>
      <c r="EY865" s="1"/>
      <c r="EZ865" s="1"/>
      <c r="FA865" s="1"/>
      <c r="FB865" s="1"/>
      <c r="FC865" s="1"/>
      <c r="FD865" s="1"/>
      <c r="FE865" s="1"/>
      <c r="FF865" s="1"/>
      <c r="FG865" s="1"/>
      <c r="FH865" s="1"/>
      <c r="FI865" s="1"/>
      <c r="FJ865" s="1"/>
      <c r="FK865" s="1"/>
      <c r="FL865" s="1"/>
      <c r="FM865" s="1"/>
      <c r="FN865" s="1"/>
    </row>
    <row r="866" spans="1:170" ht="15.75" customHeight="1">
      <c r="A866" s="1"/>
      <c r="B866" s="1"/>
      <c r="C866" s="1"/>
      <c r="D866" s="1"/>
      <c r="E866" s="1"/>
      <c r="F866" s="1"/>
      <c r="G866" s="1"/>
      <c r="H866" s="1"/>
      <c r="I866" s="1"/>
      <c r="J866" s="1"/>
      <c r="K866" s="1"/>
      <c r="L866" s="2"/>
      <c r="M866" s="2"/>
      <c r="N866" s="2"/>
      <c r="O866" s="2"/>
      <c r="P866" s="3"/>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c r="CX866" s="1"/>
      <c r="CY866" s="1"/>
      <c r="CZ866" s="1"/>
      <c r="DA866" s="1"/>
      <c r="DB866" s="1"/>
      <c r="DC866" s="1"/>
      <c r="DD866" s="1"/>
      <c r="DE866" s="1"/>
      <c r="DF866" s="1"/>
      <c r="DG866" s="1"/>
      <c r="DH866" s="1"/>
      <c r="DI866" s="1"/>
      <c r="DJ866" s="1"/>
      <c r="DK866" s="1"/>
      <c r="DL866" s="1"/>
      <c r="DM866" s="1"/>
      <c r="DN866" s="1"/>
      <c r="DO866" s="1"/>
      <c r="DP866" s="1"/>
      <c r="DQ866" s="1"/>
      <c r="DR866" s="1"/>
      <c r="DS866" s="1"/>
      <c r="DT866" s="1"/>
      <c r="DU866" s="1"/>
      <c r="DV866" s="1"/>
      <c r="DW866" s="1"/>
      <c r="DX866" s="1"/>
      <c r="DY866" s="1"/>
      <c r="DZ866" s="1"/>
      <c r="EA866" s="1"/>
      <c r="EB866" s="1"/>
      <c r="EC866" s="1"/>
      <c r="ED866" s="1"/>
      <c r="EE866" s="1"/>
      <c r="EF866" s="1"/>
      <c r="EG866" s="1"/>
      <c r="EH866" s="1"/>
      <c r="EI866" s="1"/>
      <c r="EJ866" s="1"/>
      <c r="EK866" s="1"/>
      <c r="EL866" s="1"/>
      <c r="EM866" s="1"/>
      <c r="EN866" s="1"/>
      <c r="EO866" s="1"/>
      <c r="EP866" s="1"/>
      <c r="EQ866" s="1"/>
      <c r="ER866" s="1"/>
      <c r="ES866" s="1"/>
      <c r="ET866" s="1"/>
      <c r="EU866" s="1"/>
      <c r="EV866" s="1"/>
      <c r="EW866" s="1"/>
      <c r="EX866" s="1"/>
      <c r="EY866" s="1"/>
      <c r="EZ866" s="1"/>
      <c r="FA866" s="1"/>
      <c r="FB866" s="1"/>
      <c r="FC866" s="1"/>
      <c r="FD866" s="1"/>
      <c r="FE866" s="1"/>
      <c r="FF866" s="1"/>
      <c r="FG866" s="1"/>
      <c r="FH866" s="1"/>
      <c r="FI866" s="1"/>
      <c r="FJ866" s="1"/>
      <c r="FK866" s="1"/>
      <c r="FL866" s="1"/>
      <c r="FM866" s="1"/>
      <c r="FN866" s="1"/>
    </row>
    <row r="867" spans="1:170" ht="15.75" customHeight="1">
      <c r="A867" s="1"/>
      <c r="B867" s="1"/>
      <c r="C867" s="1"/>
      <c r="D867" s="1"/>
      <c r="E867" s="1"/>
      <c r="F867" s="1"/>
      <c r="G867" s="1"/>
      <c r="H867" s="1"/>
      <c r="I867" s="1"/>
      <c r="J867" s="1"/>
      <c r="K867" s="1"/>
      <c r="L867" s="2"/>
      <c r="M867" s="2"/>
      <c r="N867" s="2"/>
      <c r="O867" s="2"/>
      <c r="P867" s="3"/>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c r="CX867" s="1"/>
      <c r="CY867" s="1"/>
      <c r="CZ867" s="1"/>
      <c r="DA867" s="1"/>
      <c r="DB867" s="1"/>
      <c r="DC867" s="1"/>
      <c r="DD867" s="1"/>
      <c r="DE867" s="1"/>
      <c r="DF867" s="1"/>
      <c r="DG867" s="1"/>
      <c r="DH867" s="1"/>
      <c r="DI867" s="1"/>
      <c r="DJ867" s="1"/>
      <c r="DK867" s="1"/>
      <c r="DL867" s="1"/>
      <c r="DM867" s="1"/>
      <c r="DN867" s="1"/>
      <c r="DO867" s="1"/>
      <c r="DP867" s="1"/>
      <c r="DQ867" s="1"/>
      <c r="DR867" s="1"/>
      <c r="DS867" s="1"/>
      <c r="DT867" s="1"/>
      <c r="DU867" s="1"/>
      <c r="DV867" s="1"/>
      <c r="DW867" s="1"/>
      <c r="DX867" s="1"/>
      <c r="DY867" s="1"/>
      <c r="DZ867" s="1"/>
      <c r="EA867" s="1"/>
      <c r="EB867" s="1"/>
      <c r="EC867" s="1"/>
      <c r="ED867" s="1"/>
      <c r="EE867" s="1"/>
      <c r="EF867" s="1"/>
      <c r="EG867" s="1"/>
      <c r="EH867" s="1"/>
      <c r="EI867" s="1"/>
      <c r="EJ867" s="1"/>
      <c r="EK867" s="1"/>
      <c r="EL867" s="1"/>
      <c r="EM867" s="1"/>
      <c r="EN867" s="1"/>
      <c r="EO867" s="1"/>
      <c r="EP867" s="1"/>
      <c r="EQ867" s="1"/>
      <c r="ER867" s="1"/>
      <c r="ES867" s="1"/>
      <c r="ET867" s="1"/>
      <c r="EU867" s="1"/>
      <c r="EV867" s="1"/>
      <c r="EW867" s="1"/>
      <c r="EX867" s="1"/>
      <c r="EY867" s="1"/>
      <c r="EZ867" s="1"/>
      <c r="FA867" s="1"/>
      <c r="FB867" s="1"/>
      <c r="FC867" s="1"/>
      <c r="FD867" s="1"/>
      <c r="FE867" s="1"/>
      <c r="FF867" s="1"/>
      <c r="FG867" s="1"/>
      <c r="FH867" s="1"/>
      <c r="FI867" s="1"/>
      <c r="FJ867" s="1"/>
      <c r="FK867" s="1"/>
      <c r="FL867" s="1"/>
      <c r="FM867" s="1"/>
      <c r="FN867" s="1"/>
    </row>
    <row r="868" spans="1:170" ht="15.75" customHeight="1">
      <c r="A868" s="1"/>
      <c r="B868" s="1"/>
      <c r="C868" s="1"/>
      <c r="D868" s="1"/>
      <c r="E868" s="1"/>
      <c r="F868" s="1"/>
      <c r="G868" s="1"/>
      <c r="H868" s="1"/>
      <c r="I868" s="1"/>
      <c r="J868" s="1"/>
      <c r="K868" s="1"/>
      <c r="L868" s="2"/>
      <c r="M868" s="2"/>
      <c r="N868" s="2"/>
      <c r="O868" s="2"/>
      <c r="P868" s="3"/>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c r="CX868" s="1"/>
      <c r="CY868" s="1"/>
      <c r="CZ868" s="1"/>
      <c r="DA868" s="1"/>
      <c r="DB868" s="1"/>
      <c r="DC868" s="1"/>
      <c r="DD868" s="1"/>
      <c r="DE868" s="1"/>
      <c r="DF868" s="1"/>
      <c r="DG868" s="1"/>
      <c r="DH868" s="1"/>
      <c r="DI868" s="1"/>
      <c r="DJ868" s="1"/>
      <c r="DK868" s="1"/>
      <c r="DL868" s="1"/>
      <c r="DM868" s="1"/>
      <c r="DN868" s="1"/>
      <c r="DO868" s="1"/>
      <c r="DP868" s="1"/>
      <c r="DQ868" s="1"/>
      <c r="DR868" s="1"/>
      <c r="DS868" s="1"/>
      <c r="DT868" s="1"/>
      <c r="DU868" s="1"/>
      <c r="DV868" s="1"/>
      <c r="DW868" s="1"/>
      <c r="DX868" s="1"/>
      <c r="DY868" s="1"/>
      <c r="DZ868" s="1"/>
      <c r="EA868" s="1"/>
      <c r="EB868" s="1"/>
      <c r="EC868" s="1"/>
      <c r="ED868" s="1"/>
      <c r="EE868" s="1"/>
      <c r="EF868" s="1"/>
      <c r="EG868" s="1"/>
      <c r="EH868" s="1"/>
      <c r="EI868" s="1"/>
      <c r="EJ868" s="1"/>
      <c r="EK868" s="1"/>
      <c r="EL868" s="1"/>
      <c r="EM868" s="1"/>
      <c r="EN868" s="1"/>
      <c r="EO868" s="1"/>
      <c r="EP868" s="1"/>
      <c r="EQ868" s="1"/>
      <c r="ER868" s="1"/>
      <c r="ES868" s="1"/>
      <c r="ET868" s="1"/>
      <c r="EU868" s="1"/>
      <c r="EV868" s="1"/>
      <c r="EW868" s="1"/>
      <c r="EX868" s="1"/>
      <c r="EY868" s="1"/>
      <c r="EZ868" s="1"/>
      <c r="FA868" s="1"/>
      <c r="FB868" s="1"/>
      <c r="FC868" s="1"/>
      <c r="FD868" s="1"/>
      <c r="FE868" s="1"/>
      <c r="FF868" s="1"/>
      <c r="FG868" s="1"/>
      <c r="FH868" s="1"/>
      <c r="FI868" s="1"/>
      <c r="FJ868" s="1"/>
      <c r="FK868" s="1"/>
      <c r="FL868" s="1"/>
      <c r="FM868" s="1"/>
      <c r="FN868" s="1"/>
    </row>
    <row r="869" spans="1:170" ht="15.75" customHeight="1">
      <c r="A869" s="1"/>
      <c r="B869" s="1"/>
      <c r="C869" s="1"/>
      <c r="D869" s="1"/>
      <c r="E869" s="1"/>
      <c r="F869" s="1"/>
      <c r="G869" s="1"/>
      <c r="H869" s="1"/>
      <c r="I869" s="1"/>
      <c r="J869" s="1"/>
      <c r="K869" s="1"/>
      <c r="L869" s="2"/>
      <c r="M869" s="2"/>
      <c r="N869" s="2"/>
      <c r="O869" s="2"/>
      <c r="P869" s="3"/>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c r="CX869" s="1"/>
      <c r="CY869" s="1"/>
      <c r="CZ869" s="1"/>
      <c r="DA869" s="1"/>
      <c r="DB869" s="1"/>
      <c r="DC869" s="1"/>
      <c r="DD869" s="1"/>
      <c r="DE869" s="1"/>
      <c r="DF869" s="1"/>
      <c r="DG869" s="1"/>
      <c r="DH869" s="1"/>
      <c r="DI869" s="1"/>
      <c r="DJ869" s="1"/>
      <c r="DK869" s="1"/>
      <c r="DL869" s="1"/>
      <c r="DM869" s="1"/>
      <c r="DN869" s="1"/>
      <c r="DO869" s="1"/>
      <c r="DP869" s="1"/>
      <c r="DQ869" s="1"/>
      <c r="DR869" s="1"/>
      <c r="DS869" s="1"/>
      <c r="DT869" s="1"/>
      <c r="DU869" s="1"/>
      <c r="DV869" s="1"/>
      <c r="DW869" s="1"/>
      <c r="DX869" s="1"/>
      <c r="DY869" s="1"/>
      <c r="DZ869" s="1"/>
      <c r="EA869" s="1"/>
      <c r="EB869" s="1"/>
      <c r="EC869" s="1"/>
      <c r="ED869" s="1"/>
      <c r="EE869" s="1"/>
      <c r="EF869" s="1"/>
      <c r="EG869" s="1"/>
      <c r="EH869" s="1"/>
      <c r="EI869" s="1"/>
      <c r="EJ869" s="1"/>
      <c r="EK869" s="1"/>
      <c r="EL869" s="1"/>
      <c r="EM869" s="1"/>
      <c r="EN869" s="1"/>
      <c r="EO869" s="1"/>
      <c r="EP869" s="1"/>
      <c r="EQ869" s="1"/>
      <c r="ER869" s="1"/>
      <c r="ES869" s="1"/>
      <c r="ET869" s="1"/>
      <c r="EU869" s="1"/>
      <c r="EV869" s="1"/>
      <c r="EW869" s="1"/>
      <c r="EX869" s="1"/>
      <c r="EY869" s="1"/>
      <c r="EZ869" s="1"/>
      <c r="FA869" s="1"/>
      <c r="FB869" s="1"/>
      <c r="FC869" s="1"/>
      <c r="FD869" s="1"/>
      <c r="FE869" s="1"/>
      <c r="FF869" s="1"/>
      <c r="FG869" s="1"/>
      <c r="FH869" s="1"/>
      <c r="FI869" s="1"/>
      <c r="FJ869" s="1"/>
      <c r="FK869" s="1"/>
      <c r="FL869" s="1"/>
      <c r="FM869" s="1"/>
      <c r="FN869" s="1"/>
    </row>
    <row r="870" spans="1:170" ht="15.75" customHeight="1">
      <c r="A870" s="1"/>
      <c r="B870" s="1"/>
      <c r="C870" s="1"/>
      <c r="D870" s="1"/>
      <c r="E870" s="1"/>
      <c r="F870" s="1"/>
      <c r="G870" s="1"/>
      <c r="H870" s="1"/>
      <c r="I870" s="1"/>
      <c r="J870" s="1"/>
      <c r="K870" s="1"/>
      <c r="L870" s="2"/>
      <c r="M870" s="2"/>
      <c r="N870" s="2"/>
      <c r="O870" s="2"/>
      <c r="P870" s="3"/>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c r="CX870" s="1"/>
      <c r="CY870" s="1"/>
      <c r="CZ870" s="1"/>
      <c r="DA870" s="1"/>
      <c r="DB870" s="1"/>
      <c r="DC870" s="1"/>
      <c r="DD870" s="1"/>
      <c r="DE870" s="1"/>
      <c r="DF870" s="1"/>
      <c r="DG870" s="1"/>
      <c r="DH870" s="1"/>
      <c r="DI870" s="1"/>
      <c r="DJ870" s="1"/>
      <c r="DK870" s="1"/>
      <c r="DL870" s="1"/>
      <c r="DM870" s="1"/>
      <c r="DN870" s="1"/>
      <c r="DO870" s="1"/>
      <c r="DP870" s="1"/>
      <c r="DQ870" s="1"/>
      <c r="DR870" s="1"/>
      <c r="DS870" s="1"/>
      <c r="DT870" s="1"/>
      <c r="DU870" s="1"/>
      <c r="DV870" s="1"/>
      <c r="DW870" s="1"/>
      <c r="DX870" s="1"/>
      <c r="DY870" s="1"/>
      <c r="DZ870" s="1"/>
      <c r="EA870" s="1"/>
      <c r="EB870" s="1"/>
      <c r="EC870" s="1"/>
      <c r="ED870" s="1"/>
      <c r="EE870" s="1"/>
      <c r="EF870" s="1"/>
      <c r="EG870" s="1"/>
      <c r="EH870" s="1"/>
      <c r="EI870" s="1"/>
      <c r="EJ870" s="1"/>
      <c r="EK870" s="1"/>
      <c r="EL870" s="1"/>
      <c r="EM870" s="1"/>
      <c r="EN870" s="1"/>
      <c r="EO870" s="1"/>
      <c r="EP870" s="1"/>
      <c r="EQ870" s="1"/>
      <c r="ER870" s="1"/>
      <c r="ES870" s="1"/>
      <c r="ET870" s="1"/>
      <c r="EU870" s="1"/>
      <c r="EV870" s="1"/>
      <c r="EW870" s="1"/>
      <c r="EX870" s="1"/>
      <c r="EY870" s="1"/>
      <c r="EZ870" s="1"/>
      <c r="FA870" s="1"/>
      <c r="FB870" s="1"/>
      <c r="FC870" s="1"/>
      <c r="FD870" s="1"/>
      <c r="FE870" s="1"/>
      <c r="FF870" s="1"/>
      <c r="FG870" s="1"/>
      <c r="FH870" s="1"/>
      <c r="FI870" s="1"/>
      <c r="FJ870" s="1"/>
      <c r="FK870" s="1"/>
      <c r="FL870" s="1"/>
      <c r="FM870" s="1"/>
      <c r="FN870" s="1"/>
    </row>
    <row r="871" spans="1:170" ht="15.75" customHeight="1">
      <c r="A871" s="1"/>
      <c r="B871" s="1"/>
      <c r="C871" s="1"/>
      <c r="D871" s="1"/>
      <c r="E871" s="1"/>
      <c r="F871" s="1"/>
      <c r="G871" s="1"/>
      <c r="H871" s="1"/>
      <c r="I871" s="1"/>
      <c r="J871" s="1"/>
      <c r="K871" s="1"/>
      <c r="L871" s="2"/>
      <c r="M871" s="2"/>
      <c r="N871" s="2"/>
      <c r="O871" s="2"/>
      <c r="P871" s="3"/>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c r="DA871" s="1"/>
      <c r="DB871" s="1"/>
      <c r="DC871" s="1"/>
      <c r="DD871" s="1"/>
      <c r="DE871" s="1"/>
      <c r="DF871" s="1"/>
      <c r="DG871" s="1"/>
      <c r="DH871" s="1"/>
      <c r="DI871" s="1"/>
      <c r="DJ871" s="1"/>
      <c r="DK871" s="1"/>
      <c r="DL871" s="1"/>
      <c r="DM871" s="1"/>
      <c r="DN871" s="1"/>
      <c r="DO871" s="1"/>
      <c r="DP871" s="1"/>
      <c r="DQ871" s="1"/>
      <c r="DR871" s="1"/>
      <c r="DS871" s="1"/>
      <c r="DT871" s="1"/>
      <c r="DU871" s="1"/>
      <c r="DV871" s="1"/>
      <c r="DW871" s="1"/>
      <c r="DX871" s="1"/>
      <c r="DY871" s="1"/>
      <c r="DZ871" s="1"/>
      <c r="EA871" s="1"/>
      <c r="EB871" s="1"/>
      <c r="EC871" s="1"/>
      <c r="ED871" s="1"/>
      <c r="EE871" s="1"/>
      <c r="EF871" s="1"/>
      <c r="EG871" s="1"/>
      <c r="EH871" s="1"/>
      <c r="EI871" s="1"/>
      <c r="EJ871" s="1"/>
      <c r="EK871" s="1"/>
      <c r="EL871" s="1"/>
      <c r="EM871" s="1"/>
      <c r="EN871" s="1"/>
      <c r="EO871" s="1"/>
      <c r="EP871" s="1"/>
      <c r="EQ871" s="1"/>
      <c r="ER871" s="1"/>
      <c r="ES871" s="1"/>
      <c r="ET871" s="1"/>
      <c r="EU871" s="1"/>
      <c r="EV871" s="1"/>
      <c r="EW871" s="1"/>
      <c r="EX871" s="1"/>
      <c r="EY871" s="1"/>
      <c r="EZ871" s="1"/>
      <c r="FA871" s="1"/>
      <c r="FB871" s="1"/>
      <c r="FC871" s="1"/>
      <c r="FD871" s="1"/>
      <c r="FE871" s="1"/>
      <c r="FF871" s="1"/>
      <c r="FG871" s="1"/>
      <c r="FH871" s="1"/>
      <c r="FI871" s="1"/>
      <c r="FJ871" s="1"/>
      <c r="FK871" s="1"/>
      <c r="FL871" s="1"/>
      <c r="FM871" s="1"/>
      <c r="FN871" s="1"/>
    </row>
    <row r="872" spans="1:170" ht="15.75" customHeight="1">
      <c r="A872" s="1"/>
      <c r="B872" s="1"/>
      <c r="C872" s="1"/>
      <c r="D872" s="1"/>
      <c r="E872" s="1"/>
      <c r="F872" s="1"/>
      <c r="G872" s="1"/>
      <c r="H872" s="1"/>
      <c r="I872" s="1"/>
      <c r="J872" s="1"/>
      <c r="K872" s="1"/>
      <c r="L872" s="2"/>
      <c r="M872" s="2"/>
      <c r="N872" s="2"/>
      <c r="O872" s="2"/>
      <c r="P872" s="3"/>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c r="CX872" s="1"/>
      <c r="CY872" s="1"/>
      <c r="CZ872" s="1"/>
      <c r="DA872" s="1"/>
      <c r="DB872" s="1"/>
      <c r="DC872" s="1"/>
      <c r="DD872" s="1"/>
      <c r="DE872" s="1"/>
      <c r="DF872" s="1"/>
      <c r="DG872" s="1"/>
      <c r="DH872" s="1"/>
      <c r="DI872" s="1"/>
      <c r="DJ872" s="1"/>
      <c r="DK872" s="1"/>
      <c r="DL872" s="1"/>
      <c r="DM872" s="1"/>
      <c r="DN872" s="1"/>
      <c r="DO872" s="1"/>
      <c r="DP872" s="1"/>
      <c r="DQ872" s="1"/>
      <c r="DR872" s="1"/>
      <c r="DS872" s="1"/>
      <c r="DT872" s="1"/>
      <c r="DU872" s="1"/>
      <c r="DV872" s="1"/>
      <c r="DW872" s="1"/>
      <c r="DX872" s="1"/>
      <c r="DY872" s="1"/>
      <c r="DZ872" s="1"/>
      <c r="EA872" s="1"/>
      <c r="EB872" s="1"/>
      <c r="EC872" s="1"/>
      <c r="ED872" s="1"/>
      <c r="EE872" s="1"/>
      <c r="EF872" s="1"/>
      <c r="EG872" s="1"/>
      <c r="EH872" s="1"/>
      <c r="EI872" s="1"/>
      <c r="EJ872" s="1"/>
      <c r="EK872" s="1"/>
      <c r="EL872" s="1"/>
      <c r="EM872" s="1"/>
      <c r="EN872" s="1"/>
      <c r="EO872" s="1"/>
      <c r="EP872" s="1"/>
      <c r="EQ872" s="1"/>
      <c r="ER872" s="1"/>
      <c r="ES872" s="1"/>
      <c r="ET872" s="1"/>
      <c r="EU872" s="1"/>
      <c r="EV872" s="1"/>
      <c r="EW872" s="1"/>
      <c r="EX872" s="1"/>
      <c r="EY872" s="1"/>
      <c r="EZ872" s="1"/>
      <c r="FA872" s="1"/>
      <c r="FB872" s="1"/>
      <c r="FC872" s="1"/>
      <c r="FD872" s="1"/>
      <c r="FE872" s="1"/>
      <c r="FF872" s="1"/>
      <c r="FG872" s="1"/>
      <c r="FH872" s="1"/>
      <c r="FI872" s="1"/>
      <c r="FJ872" s="1"/>
      <c r="FK872" s="1"/>
      <c r="FL872" s="1"/>
      <c r="FM872" s="1"/>
      <c r="FN872" s="1"/>
    </row>
    <row r="873" spans="1:170" ht="15.75" customHeight="1">
      <c r="A873" s="1"/>
      <c r="B873" s="1"/>
      <c r="C873" s="1"/>
      <c r="D873" s="1"/>
      <c r="E873" s="1"/>
      <c r="F873" s="1"/>
      <c r="G873" s="1"/>
      <c r="H873" s="1"/>
      <c r="I873" s="1"/>
      <c r="J873" s="1"/>
      <c r="K873" s="1"/>
      <c r="L873" s="2"/>
      <c r="M873" s="2"/>
      <c r="N873" s="2"/>
      <c r="O873" s="2"/>
      <c r="P873" s="3"/>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c r="CX873" s="1"/>
      <c r="CY873" s="1"/>
      <c r="CZ873" s="1"/>
      <c r="DA873" s="1"/>
      <c r="DB873" s="1"/>
      <c r="DC873" s="1"/>
      <c r="DD873" s="1"/>
      <c r="DE873" s="1"/>
      <c r="DF873" s="1"/>
      <c r="DG873" s="1"/>
      <c r="DH873" s="1"/>
      <c r="DI873" s="1"/>
      <c r="DJ873" s="1"/>
      <c r="DK873" s="1"/>
      <c r="DL873" s="1"/>
      <c r="DM873" s="1"/>
      <c r="DN873" s="1"/>
      <c r="DO873" s="1"/>
      <c r="DP873" s="1"/>
      <c r="DQ873" s="1"/>
      <c r="DR873" s="1"/>
      <c r="DS873" s="1"/>
      <c r="DT873" s="1"/>
      <c r="DU873" s="1"/>
      <c r="DV873" s="1"/>
      <c r="DW873" s="1"/>
      <c r="DX873" s="1"/>
      <c r="DY873" s="1"/>
      <c r="DZ873" s="1"/>
      <c r="EA873" s="1"/>
      <c r="EB873" s="1"/>
      <c r="EC873" s="1"/>
      <c r="ED873" s="1"/>
      <c r="EE873" s="1"/>
      <c r="EF873" s="1"/>
      <c r="EG873" s="1"/>
      <c r="EH873" s="1"/>
      <c r="EI873" s="1"/>
      <c r="EJ873" s="1"/>
      <c r="EK873" s="1"/>
      <c r="EL873" s="1"/>
      <c r="EM873" s="1"/>
      <c r="EN873" s="1"/>
      <c r="EO873" s="1"/>
      <c r="EP873" s="1"/>
      <c r="EQ873" s="1"/>
      <c r="ER873" s="1"/>
      <c r="ES873" s="1"/>
      <c r="ET873" s="1"/>
      <c r="EU873" s="1"/>
      <c r="EV873" s="1"/>
      <c r="EW873" s="1"/>
      <c r="EX873" s="1"/>
      <c r="EY873" s="1"/>
      <c r="EZ873" s="1"/>
      <c r="FA873" s="1"/>
      <c r="FB873" s="1"/>
      <c r="FC873" s="1"/>
      <c r="FD873" s="1"/>
      <c r="FE873" s="1"/>
      <c r="FF873" s="1"/>
      <c r="FG873" s="1"/>
      <c r="FH873" s="1"/>
      <c r="FI873" s="1"/>
      <c r="FJ873" s="1"/>
      <c r="FK873" s="1"/>
      <c r="FL873" s="1"/>
      <c r="FM873" s="1"/>
      <c r="FN873" s="1"/>
    </row>
    <row r="874" spans="1:170" ht="15.75" customHeight="1">
      <c r="A874" s="1"/>
      <c r="B874" s="1"/>
      <c r="C874" s="1"/>
      <c r="D874" s="1"/>
      <c r="E874" s="1"/>
      <c r="F874" s="1"/>
      <c r="G874" s="1"/>
      <c r="H874" s="1"/>
      <c r="I874" s="1"/>
      <c r="J874" s="1"/>
      <c r="K874" s="1"/>
      <c r="L874" s="2"/>
      <c r="M874" s="2"/>
      <c r="N874" s="2"/>
      <c r="O874" s="2"/>
      <c r="P874" s="3"/>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c r="CX874" s="1"/>
      <c r="CY874" s="1"/>
      <c r="CZ874" s="1"/>
      <c r="DA874" s="1"/>
      <c r="DB874" s="1"/>
      <c r="DC874" s="1"/>
      <c r="DD874" s="1"/>
      <c r="DE874" s="1"/>
      <c r="DF874" s="1"/>
      <c r="DG874" s="1"/>
      <c r="DH874" s="1"/>
      <c r="DI874" s="1"/>
      <c r="DJ874" s="1"/>
      <c r="DK874" s="1"/>
      <c r="DL874" s="1"/>
      <c r="DM874" s="1"/>
      <c r="DN874" s="1"/>
      <c r="DO874" s="1"/>
      <c r="DP874" s="1"/>
      <c r="DQ874" s="1"/>
      <c r="DR874" s="1"/>
      <c r="DS874" s="1"/>
      <c r="DT874" s="1"/>
      <c r="DU874" s="1"/>
      <c r="DV874" s="1"/>
      <c r="DW874" s="1"/>
      <c r="DX874" s="1"/>
      <c r="DY874" s="1"/>
      <c r="DZ874" s="1"/>
      <c r="EA874" s="1"/>
      <c r="EB874" s="1"/>
      <c r="EC874" s="1"/>
      <c r="ED874" s="1"/>
      <c r="EE874" s="1"/>
      <c r="EF874" s="1"/>
      <c r="EG874" s="1"/>
      <c r="EH874" s="1"/>
      <c r="EI874" s="1"/>
      <c r="EJ874" s="1"/>
      <c r="EK874" s="1"/>
      <c r="EL874" s="1"/>
      <c r="EM874" s="1"/>
      <c r="EN874" s="1"/>
      <c r="EO874" s="1"/>
      <c r="EP874" s="1"/>
      <c r="EQ874" s="1"/>
      <c r="ER874" s="1"/>
      <c r="ES874" s="1"/>
      <c r="ET874" s="1"/>
      <c r="EU874" s="1"/>
      <c r="EV874" s="1"/>
      <c r="EW874" s="1"/>
      <c r="EX874" s="1"/>
      <c r="EY874" s="1"/>
      <c r="EZ874" s="1"/>
      <c r="FA874" s="1"/>
      <c r="FB874" s="1"/>
      <c r="FC874" s="1"/>
      <c r="FD874" s="1"/>
      <c r="FE874" s="1"/>
      <c r="FF874" s="1"/>
      <c r="FG874" s="1"/>
      <c r="FH874" s="1"/>
      <c r="FI874" s="1"/>
      <c r="FJ874" s="1"/>
      <c r="FK874" s="1"/>
      <c r="FL874" s="1"/>
      <c r="FM874" s="1"/>
      <c r="FN874" s="1"/>
    </row>
    <row r="875" spans="1:170" ht="15.75" customHeight="1">
      <c r="A875" s="1"/>
      <c r="B875" s="1"/>
      <c r="C875" s="1"/>
      <c r="D875" s="1"/>
      <c r="E875" s="1"/>
      <c r="F875" s="1"/>
      <c r="G875" s="1"/>
      <c r="H875" s="1"/>
      <c r="I875" s="1"/>
      <c r="J875" s="1"/>
      <c r="K875" s="1"/>
      <c r="L875" s="2"/>
      <c r="M875" s="2"/>
      <c r="N875" s="2"/>
      <c r="O875" s="2"/>
      <c r="P875" s="3"/>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c r="CX875" s="1"/>
      <c r="CY875" s="1"/>
      <c r="CZ875" s="1"/>
      <c r="DA875" s="1"/>
      <c r="DB875" s="1"/>
      <c r="DC875" s="1"/>
      <c r="DD875" s="1"/>
      <c r="DE875" s="1"/>
      <c r="DF875" s="1"/>
      <c r="DG875" s="1"/>
      <c r="DH875" s="1"/>
      <c r="DI875" s="1"/>
      <c r="DJ875" s="1"/>
      <c r="DK875" s="1"/>
      <c r="DL875" s="1"/>
      <c r="DM875" s="1"/>
      <c r="DN875" s="1"/>
      <c r="DO875" s="1"/>
      <c r="DP875" s="1"/>
      <c r="DQ875" s="1"/>
      <c r="DR875" s="1"/>
      <c r="DS875" s="1"/>
      <c r="DT875" s="1"/>
      <c r="DU875" s="1"/>
      <c r="DV875" s="1"/>
      <c r="DW875" s="1"/>
      <c r="DX875" s="1"/>
      <c r="DY875" s="1"/>
      <c r="DZ875" s="1"/>
      <c r="EA875" s="1"/>
      <c r="EB875" s="1"/>
      <c r="EC875" s="1"/>
      <c r="ED875" s="1"/>
      <c r="EE875" s="1"/>
      <c r="EF875" s="1"/>
      <c r="EG875" s="1"/>
      <c r="EH875" s="1"/>
      <c r="EI875" s="1"/>
      <c r="EJ875" s="1"/>
      <c r="EK875" s="1"/>
      <c r="EL875" s="1"/>
      <c r="EM875" s="1"/>
      <c r="EN875" s="1"/>
      <c r="EO875" s="1"/>
      <c r="EP875" s="1"/>
      <c r="EQ875" s="1"/>
      <c r="ER875" s="1"/>
      <c r="ES875" s="1"/>
      <c r="ET875" s="1"/>
      <c r="EU875" s="1"/>
      <c r="EV875" s="1"/>
      <c r="EW875" s="1"/>
      <c r="EX875" s="1"/>
      <c r="EY875" s="1"/>
      <c r="EZ875" s="1"/>
      <c r="FA875" s="1"/>
      <c r="FB875" s="1"/>
      <c r="FC875" s="1"/>
      <c r="FD875" s="1"/>
      <c r="FE875" s="1"/>
      <c r="FF875" s="1"/>
      <c r="FG875" s="1"/>
      <c r="FH875" s="1"/>
      <c r="FI875" s="1"/>
      <c r="FJ875" s="1"/>
      <c r="FK875" s="1"/>
      <c r="FL875" s="1"/>
      <c r="FM875" s="1"/>
      <c r="FN875" s="1"/>
    </row>
    <row r="876" spans="1:170" ht="15.75" customHeight="1">
      <c r="A876" s="1"/>
      <c r="B876" s="1"/>
      <c r="C876" s="1"/>
      <c r="D876" s="1"/>
      <c r="E876" s="1"/>
      <c r="F876" s="1"/>
      <c r="G876" s="1"/>
      <c r="H876" s="1"/>
      <c r="I876" s="1"/>
      <c r="J876" s="1"/>
      <c r="K876" s="1"/>
      <c r="L876" s="2"/>
      <c r="M876" s="2"/>
      <c r="N876" s="2"/>
      <c r="O876" s="2"/>
      <c r="P876" s="3"/>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c r="CX876" s="1"/>
      <c r="CY876" s="1"/>
      <c r="CZ876" s="1"/>
      <c r="DA876" s="1"/>
      <c r="DB876" s="1"/>
      <c r="DC876" s="1"/>
      <c r="DD876" s="1"/>
      <c r="DE876" s="1"/>
      <c r="DF876" s="1"/>
      <c r="DG876" s="1"/>
      <c r="DH876" s="1"/>
      <c r="DI876" s="1"/>
      <c r="DJ876" s="1"/>
      <c r="DK876" s="1"/>
      <c r="DL876" s="1"/>
      <c r="DM876" s="1"/>
      <c r="DN876" s="1"/>
      <c r="DO876" s="1"/>
      <c r="DP876" s="1"/>
      <c r="DQ876" s="1"/>
      <c r="DR876" s="1"/>
      <c r="DS876" s="1"/>
      <c r="DT876" s="1"/>
      <c r="DU876" s="1"/>
      <c r="DV876" s="1"/>
      <c r="DW876" s="1"/>
      <c r="DX876" s="1"/>
      <c r="DY876" s="1"/>
      <c r="DZ876" s="1"/>
      <c r="EA876" s="1"/>
      <c r="EB876" s="1"/>
      <c r="EC876" s="1"/>
      <c r="ED876" s="1"/>
      <c r="EE876" s="1"/>
      <c r="EF876" s="1"/>
      <c r="EG876" s="1"/>
      <c r="EH876" s="1"/>
      <c r="EI876" s="1"/>
      <c r="EJ876" s="1"/>
      <c r="EK876" s="1"/>
      <c r="EL876" s="1"/>
      <c r="EM876" s="1"/>
      <c r="EN876" s="1"/>
      <c r="EO876" s="1"/>
      <c r="EP876" s="1"/>
      <c r="EQ876" s="1"/>
      <c r="ER876" s="1"/>
      <c r="ES876" s="1"/>
      <c r="ET876" s="1"/>
      <c r="EU876" s="1"/>
      <c r="EV876" s="1"/>
      <c r="EW876" s="1"/>
      <c r="EX876" s="1"/>
      <c r="EY876" s="1"/>
      <c r="EZ876" s="1"/>
      <c r="FA876" s="1"/>
      <c r="FB876" s="1"/>
      <c r="FC876" s="1"/>
      <c r="FD876" s="1"/>
      <c r="FE876" s="1"/>
      <c r="FF876" s="1"/>
      <c r="FG876" s="1"/>
      <c r="FH876" s="1"/>
      <c r="FI876" s="1"/>
      <c r="FJ876" s="1"/>
      <c r="FK876" s="1"/>
      <c r="FL876" s="1"/>
      <c r="FM876" s="1"/>
      <c r="FN876" s="1"/>
    </row>
    <row r="877" spans="1:170" ht="15.75" customHeight="1">
      <c r="A877" s="1"/>
      <c r="B877" s="1"/>
      <c r="C877" s="1"/>
      <c r="D877" s="1"/>
      <c r="E877" s="1"/>
      <c r="F877" s="1"/>
      <c r="G877" s="1"/>
      <c r="H877" s="1"/>
      <c r="I877" s="1"/>
      <c r="J877" s="1"/>
      <c r="K877" s="1"/>
      <c r="L877" s="2"/>
      <c r="M877" s="2"/>
      <c r="N877" s="2"/>
      <c r="O877" s="2"/>
      <c r="P877" s="3"/>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c r="DA877" s="1"/>
      <c r="DB877" s="1"/>
      <c r="DC877" s="1"/>
      <c r="DD877" s="1"/>
      <c r="DE877" s="1"/>
      <c r="DF877" s="1"/>
      <c r="DG877" s="1"/>
      <c r="DH877" s="1"/>
      <c r="DI877" s="1"/>
      <c r="DJ877" s="1"/>
      <c r="DK877" s="1"/>
      <c r="DL877" s="1"/>
      <c r="DM877" s="1"/>
      <c r="DN877" s="1"/>
      <c r="DO877" s="1"/>
      <c r="DP877" s="1"/>
      <c r="DQ877" s="1"/>
      <c r="DR877" s="1"/>
      <c r="DS877" s="1"/>
      <c r="DT877" s="1"/>
      <c r="DU877" s="1"/>
      <c r="DV877" s="1"/>
      <c r="DW877" s="1"/>
      <c r="DX877" s="1"/>
      <c r="DY877" s="1"/>
      <c r="DZ877" s="1"/>
      <c r="EA877" s="1"/>
      <c r="EB877" s="1"/>
      <c r="EC877" s="1"/>
      <c r="ED877" s="1"/>
      <c r="EE877" s="1"/>
      <c r="EF877" s="1"/>
      <c r="EG877" s="1"/>
      <c r="EH877" s="1"/>
      <c r="EI877" s="1"/>
      <c r="EJ877" s="1"/>
      <c r="EK877" s="1"/>
      <c r="EL877" s="1"/>
      <c r="EM877" s="1"/>
      <c r="EN877" s="1"/>
      <c r="EO877" s="1"/>
      <c r="EP877" s="1"/>
      <c r="EQ877" s="1"/>
      <c r="ER877" s="1"/>
      <c r="ES877" s="1"/>
      <c r="ET877" s="1"/>
      <c r="EU877" s="1"/>
      <c r="EV877" s="1"/>
      <c r="EW877" s="1"/>
      <c r="EX877" s="1"/>
      <c r="EY877" s="1"/>
      <c r="EZ877" s="1"/>
      <c r="FA877" s="1"/>
      <c r="FB877" s="1"/>
      <c r="FC877" s="1"/>
      <c r="FD877" s="1"/>
      <c r="FE877" s="1"/>
      <c r="FF877" s="1"/>
      <c r="FG877" s="1"/>
      <c r="FH877" s="1"/>
      <c r="FI877" s="1"/>
      <c r="FJ877" s="1"/>
      <c r="FK877" s="1"/>
      <c r="FL877" s="1"/>
      <c r="FM877" s="1"/>
      <c r="FN877" s="1"/>
    </row>
    <row r="878" spans="1:170" ht="15.75" customHeight="1">
      <c r="A878" s="1"/>
      <c r="B878" s="1"/>
      <c r="C878" s="1"/>
      <c r="D878" s="1"/>
      <c r="E878" s="1"/>
      <c r="F878" s="1"/>
      <c r="G878" s="1"/>
      <c r="H878" s="1"/>
      <c r="I878" s="1"/>
      <c r="J878" s="1"/>
      <c r="K878" s="1"/>
      <c r="L878" s="2"/>
      <c r="M878" s="2"/>
      <c r="N878" s="2"/>
      <c r="O878" s="2"/>
      <c r="P878" s="3"/>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c r="DA878" s="1"/>
      <c r="DB878" s="1"/>
      <c r="DC878" s="1"/>
      <c r="DD878" s="1"/>
      <c r="DE878" s="1"/>
      <c r="DF878" s="1"/>
      <c r="DG878" s="1"/>
      <c r="DH878" s="1"/>
      <c r="DI878" s="1"/>
      <c r="DJ878" s="1"/>
      <c r="DK878" s="1"/>
      <c r="DL878" s="1"/>
      <c r="DM878" s="1"/>
      <c r="DN878" s="1"/>
      <c r="DO878" s="1"/>
      <c r="DP878" s="1"/>
      <c r="DQ878" s="1"/>
      <c r="DR878" s="1"/>
      <c r="DS878" s="1"/>
      <c r="DT878" s="1"/>
      <c r="DU878" s="1"/>
      <c r="DV878" s="1"/>
      <c r="DW878" s="1"/>
      <c r="DX878" s="1"/>
      <c r="DY878" s="1"/>
      <c r="DZ878" s="1"/>
      <c r="EA878" s="1"/>
      <c r="EB878" s="1"/>
      <c r="EC878" s="1"/>
      <c r="ED878" s="1"/>
      <c r="EE878" s="1"/>
      <c r="EF878" s="1"/>
      <c r="EG878" s="1"/>
      <c r="EH878" s="1"/>
      <c r="EI878" s="1"/>
      <c r="EJ878" s="1"/>
      <c r="EK878" s="1"/>
      <c r="EL878" s="1"/>
      <c r="EM878" s="1"/>
      <c r="EN878" s="1"/>
      <c r="EO878" s="1"/>
      <c r="EP878" s="1"/>
      <c r="EQ878" s="1"/>
      <c r="ER878" s="1"/>
      <c r="ES878" s="1"/>
      <c r="ET878" s="1"/>
      <c r="EU878" s="1"/>
      <c r="EV878" s="1"/>
      <c r="EW878" s="1"/>
      <c r="EX878" s="1"/>
      <c r="EY878" s="1"/>
      <c r="EZ878" s="1"/>
      <c r="FA878" s="1"/>
      <c r="FB878" s="1"/>
      <c r="FC878" s="1"/>
      <c r="FD878" s="1"/>
      <c r="FE878" s="1"/>
      <c r="FF878" s="1"/>
      <c r="FG878" s="1"/>
      <c r="FH878" s="1"/>
      <c r="FI878" s="1"/>
      <c r="FJ878" s="1"/>
      <c r="FK878" s="1"/>
      <c r="FL878" s="1"/>
      <c r="FM878" s="1"/>
      <c r="FN878" s="1"/>
    </row>
    <row r="879" spans="1:170" ht="15.75" customHeight="1">
      <c r="A879" s="1"/>
      <c r="B879" s="1"/>
      <c r="C879" s="1"/>
      <c r="D879" s="1"/>
      <c r="E879" s="1"/>
      <c r="F879" s="1"/>
      <c r="G879" s="1"/>
      <c r="H879" s="1"/>
      <c r="I879" s="1"/>
      <c r="J879" s="1"/>
      <c r="K879" s="1"/>
      <c r="L879" s="2"/>
      <c r="M879" s="2"/>
      <c r="N879" s="2"/>
      <c r="O879" s="2"/>
      <c r="P879" s="3"/>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c r="DA879" s="1"/>
      <c r="DB879" s="1"/>
      <c r="DC879" s="1"/>
      <c r="DD879" s="1"/>
      <c r="DE879" s="1"/>
      <c r="DF879" s="1"/>
      <c r="DG879" s="1"/>
      <c r="DH879" s="1"/>
      <c r="DI879" s="1"/>
      <c r="DJ879" s="1"/>
      <c r="DK879" s="1"/>
      <c r="DL879" s="1"/>
      <c r="DM879" s="1"/>
      <c r="DN879" s="1"/>
      <c r="DO879" s="1"/>
      <c r="DP879" s="1"/>
      <c r="DQ879" s="1"/>
      <c r="DR879" s="1"/>
      <c r="DS879" s="1"/>
      <c r="DT879" s="1"/>
      <c r="DU879" s="1"/>
      <c r="DV879" s="1"/>
      <c r="DW879" s="1"/>
      <c r="DX879" s="1"/>
      <c r="DY879" s="1"/>
      <c r="DZ879" s="1"/>
      <c r="EA879" s="1"/>
      <c r="EB879" s="1"/>
      <c r="EC879" s="1"/>
      <c r="ED879" s="1"/>
      <c r="EE879" s="1"/>
      <c r="EF879" s="1"/>
      <c r="EG879" s="1"/>
      <c r="EH879" s="1"/>
      <c r="EI879" s="1"/>
      <c r="EJ879" s="1"/>
      <c r="EK879" s="1"/>
      <c r="EL879" s="1"/>
      <c r="EM879" s="1"/>
      <c r="EN879" s="1"/>
      <c r="EO879" s="1"/>
      <c r="EP879" s="1"/>
      <c r="EQ879" s="1"/>
      <c r="ER879" s="1"/>
      <c r="ES879" s="1"/>
      <c r="ET879" s="1"/>
      <c r="EU879" s="1"/>
      <c r="EV879" s="1"/>
      <c r="EW879" s="1"/>
      <c r="EX879" s="1"/>
      <c r="EY879" s="1"/>
      <c r="EZ879" s="1"/>
      <c r="FA879" s="1"/>
      <c r="FB879" s="1"/>
      <c r="FC879" s="1"/>
      <c r="FD879" s="1"/>
      <c r="FE879" s="1"/>
      <c r="FF879" s="1"/>
      <c r="FG879" s="1"/>
      <c r="FH879" s="1"/>
      <c r="FI879" s="1"/>
      <c r="FJ879" s="1"/>
      <c r="FK879" s="1"/>
      <c r="FL879" s="1"/>
      <c r="FM879" s="1"/>
      <c r="FN879" s="1"/>
    </row>
    <row r="880" spans="1:170" ht="15.75" customHeight="1">
      <c r="A880" s="1"/>
      <c r="B880" s="1"/>
      <c r="C880" s="1"/>
      <c r="D880" s="1"/>
      <c r="E880" s="1"/>
      <c r="F880" s="1"/>
      <c r="G880" s="1"/>
      <c r="H880" s="1"/>
      <c r="I880" s="1"/>
      <c r="J880" s="1"/>
      <c r="K880" s="1"/>
      <c r="L880" s="2"/>
      <c r="M880" s="2"/>
      <c r="N880" s="2"/>
      <c r="O880" s="2"/>
      <c r="P880" s="3"/>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c r="DA880" s="1"/>
      <c r="DB880" s="1"/>
      <c r="DC880" s="1"/>
      <c r="DD880" s="1"/>
      <c r="DE880" s="1"/>
      <c r="DF880" s="1"/>
      <c r="DG880" s="1"/>
      <c r="DH880" s="1"/>
      <c r="DI880" s="1"/>
      <c r="DJ880" s="1"/>
      <c r="DK880" s="1"/>
      <c r="DL880" s="1"/>
      <c r="DM880" s="1"/>
      <c r="DN880" s="1"/>
      <c r="DO880" s="1"/>
      <c r="DP880" s="1"/>
      <c r="DQ880" s="1"/>
      <c r="DR880" s="1"/>
      <c r="DS880" s="1"/>
      <c r="DT880" s="1"/>
      <c r="DU880" s="1"/>
      <c r="DV880" s="1"/>
      <c r="DW880" s="1"/>
      <c r="DX880" s="1"/>
      <c r="DY880" s="1"/>
      <c r="DZ880" s="1"/>
      <c r="EA880" s="1"/>
      <c r="EB880" s="1"/>
      <c r="EC880" s="1"/>
      <c r="ED880" s="1"/>
      <c r="EE880" s="1"/>
      <c r="EF880" s="1"/>
      <c r="EG880" s="1"/>
      <c r="EH880" s="1"/>
      <c r="EI880" s="1"/>
      <c r="EJ880" s="1"/>
      <c r="EK880" s="1"/>
      <c r="EL880" s="1"/>
      <c r="EM880" s="1"/>
      <c r="EN880" s="1"/>
      <c r="EO880" s="1"/>
      <c r="EP880" s="1"/>
      <c r="EQ880" s="1"/>
      <c r="ER880" s="1"/>
      <c r="ES880" s="1"/>
      <c r="ET880" s="1"/>
      <c r="EU880" s="1"/>
      <c r="EV880" s="1"/>
      <c r="EW880" s="1"/>
      <c r="EX880" s="1"/>
      <c r="EY880" s="1"/>
      <c r="EZ880" s="1"/>
      <c r="FA880" s="1"/>
      <c r="FB880" s="1"/>
      <c r="FC880" s="1"/>
      <c r="FD880" s="1"/>
      <c r="FE880" s="1"/>
      <c r="FF880" s="1"/>
      <c r="FG880" s="1"/>
      <c r="FH880" s="1"/>
      <c r="FI880" s="1"/>
      <c r="FJ880" s="1"/>
      <c r="FK880" s="1"/>
      <c r="FL880" s="1"/>
      <c r="FM880" s="1"/>
      <c r="FN880" s="1"/>
    </row>
    <row r="881" spans="1:170" ht="15.75" customHeight="1">
      <c r="A881" s="1"/>
      <c r="B881" s="1"/>
      <c r="C881" s="1"/>
      <c r="D881" s="1"/>
      <c r="E881" s="1"/>
      <c r="F881" s="1"/>
      <c r="G881" s="1"/>
      <c r="H881" s="1"/>
      <c r="I881" s="1"/>
      <c r="J881" s="1"/>
      <c r="K881" s="1"/>
      <c r="L881" s="2"/>
      <c r="M881" s="2"/>
      <c r="N881" s="2"/>
      <c r="O881" s="2"/>
      <c r="P881" s="3"/>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c r="DA881" s="1"/>
      <c r="DB881" s="1"/>
      <c r="DC881" s="1"/>
      <c r="DD881" s="1"/>
      <c r="DE881" s="1"/>
      <c r="DF881" s="1"/>
      <c r="DG881" s="1"/>
      <c r="DH881" s="1"/>
      <c r="DI881" s="1"/>
      <c r="DJ881" s="1"/>
      <c r="DK881" s="1"/>
      <c r="DL881" s="1"/>
      <c r="DM881" s="1"/>
      <c r="DN881" s="1"/>
      <c r="DO881" s="1"/>
      <c r="DP881" s="1"/>
      <c r="DQ881" s="1"/>
      <c r="DR881" s="1"/>
      <c r="DS881" s="1"/>
      <c r="DT881" s="1"/>
      <c r="DU881" s="1"/>
      <c r="DV881" s="1"/>
      <c r="DW881" s="1"/>
      <c r="DX881" s="1"/>
      <c r="DY881" s="1"/>
      <c r="DZ881" s="1"/>
      <c r="EA881" s="1"/>
      <c r="EB881" s="1"/>
      <c r="EC881" s="1"/>
      <c r="ED881" s="1"/>
      <c r="EE881" s="1"/>
      <c r="EF881" s="1"/>
      <c r="EG881" s="1"/>
      <c r="EH881" s="1"/>
      <c r="EI881" s="1"/>
      <c r="EJ881" s="1"/>
      <c r="EK881" s="1"/>
      <c r="EL881" s="1"/>
      <c r="EM881" s="1"/>
      <c r="EN881" s="1"/>
      <c r="EO881" s="1"/>
      <c r="EP881" s="1"/>
      <c r="EQ881" s="1"/>
      <c r="ER881" s="1"/>
      <c r="ES881" s="1"/>
      <c r="ET881" s="1"/>
      <c r="EU881" s="1"/>
      <c r="EV881" s="1"/>
      <c r="EW881" s="1"/>
      <c r="EX881" s="1"/>
      <c r="EY881" s="1"/>
      <c r="EZ881" s="1"/>
      <c r="FA881" s="1"/>
      <c r="FB881" s="1"/>
      <c r="FC881" s="1"/>
      <c r="FD881" s="1"/>
      <c r="FE881" s="1"/>
      <c r="FF881" s="1"/>
      <c r="FG881" s="1"/>
      <c r="FH881" s="1"/>
      <c r="FI881" s="1"/>
      <c r="FJ881" s="1"/>
      <c r="FK881" s="1"/>
      <c r="FL881" s="1"/>
      <c r="FM881" s="1"/>
      <c r="FN881" s="1"/>
    </row>
    <row r="882" spans="1:170" ht="15.75" customHeight="1">
      <c r="A882" s="1"/>
      <c r="B882" s="1"/>
      <c r="C882" s="1"/>
      <c r="D882" s="1"/>
      <c r="E882" s="1"/>
      <c r="F882" s="1"/>
      <c r="G882" s="1"/>
      <c r="H882" s="1"/>
      <c r="I882" s="1"/>
      <c r="J882" s="1"/>
      <c r="K882" s="1"/>
      <c r="L882" s="2"/>
      <c r="M882" s="2"/>
      <c r="N882" s="2"/>
      <c r="O882" s="2"/>
      <c r="P882" s="3"/>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c r="DA882" s="1"/>
      <c r="DB882" s="1"/>
      <c r="DC882" s="1"/>
      <c r="DD882" s="1"/>
      <c r="DE882" s="1"/>
      <c r="DF882" s="1"/>
      <c r="DG882" s="1"/>
      <c r="DH882" s="1"/>
      <c r="DI882" s="1"/>
      <c r="DJ882" s="1"/>
      <c r="DK882" s="1"/>
      <c r="DL882" s="1"/>
      <c r="DM882" s="1"/>
      <c r="DN882" s="1"/>
      <c r="DO882" s="1"/>
      <c r="DP882" s="1"/>
      <c r="DQ882" s="1"/>
      <c r="DR882" s="1"/>
      <c r="DS882" s="1"/>
      <c r="DT882" s="1"/>
      <c r="DU882" s="1"/>
      <c r="DV882" s="1"/>
      <c r="DW882" s="1"/>
      <c r="DX882" s="1"/>
      <c r="DY882" s="1"/>
      <c r="DZ882" s="1"/>
      <c r="EA882" s="1"/>
      <c r="EB882" s="1"/>
      <c r="EC882" s="1"/>
      <c r="ED882" s="1"/>
      <c r="EE882" s="1"/>
      <c r="EF882" s="1"/>
      <c r="EG882" s="1"/>
      <c r="EH882" s="1"/>
      <c r="EI882" s="1"/>
      <c r="EJ882" s="1"/>
      <c r="EK882" s="1"/>
      <c r="EL882" s="1"/>
      <c r="EM882" s="1"/>
      <c r="EN882" s="1"/>
      <c r="EO882" s="1"/>
      <c r="EP882" s="1"/>
      <c r="EQ882" s="1"/>
      <c r="ER882" s="1"/>
      <c r="ES882" s="1"/>
      <c r="ET882" s="1"/>
      <c r="EU882" s="1"/>
      <c r="EV882" s="1"/>
      <c r="EW882" s="1"/>
      <c r="EX882" s="1"/>
      <c r="EY882" s="1"/>
      <c r="EZ882" s="1"/>
      <c r="FA882" s="1"/>
      <c r="FB882" s="1"/>
      <c r="FC882" s="1"/>
      <c r="FD882" s="1"/>
      <c r="FE882" s="1"/>
      <c r="FF882" s="1"/>
      <c r="FG882" s="1"/>
      <c r="FH882" s="1"/>
      <c r="FI882" s="1"/>
      <c r="FJ882" s="1"/>
      <c r="FK882" s="1"/>
      <c r="FL882" s="1"/>
      <c r="FM882" s="1"/>
      <c r="FN882" s="1"/>
    </row>
    <row r="883" spans="1:170" ht="15.75" customHeight="1">
      <c r="A883" s="1"/>
      <c r="B883" s="1"/>
      <c r="C883" s="1"/>
      <c r="D883" s="1"/>
      <c r="E883" s="1"/>
      <c r="F883" s="1"/>
      <c r="G883" s="1"/>
      <c r="H883" s="1"/>
      <c r="I883" s="1"/>
      <c r="J883" s="1"/>
      <c r="K883" s="1"/>
      <c r="L883" s="2"/>
      <c r="M883" s="2"/>
      <c r="N883" s="2"/>
      <c r="O883" s="2"/>
      <c r="P883" s="3"/>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c r="DA883" s="1"/>
      <c r="DB883" s="1"/>
      <c r="DC883" s="1"/>
      <c r="DD883" s="1"/>
      <c r="DE883" s="1"/>
      <c r="DF883" s="1"/>
      <c r="DG883" s="1"/>
      <c r="DH883" s="1"/>
      <c r="DI883" s="1"/>
      <c r="DJ883" s="1"/>
      <c r="DK883" s="1"/>
      <c r="DL883" s="1"/>
      <c r="DM883" s="1"/>
      <c r="DN883" s="1"/>
      <c r="DO883" s="1"/>
      <c r="DP883" s="1"/>
      <c r="DQ883" s="1"/>
      <c r="DR883" s="1"/>
      <c r="DS883" s="1"/>
      <c r="DT883" s="1"/>
      <c r="DU883" s="1"/>
      <c r="DV883" s="1"/>
      <c r="DW883" s="1"/>
      <c r="DX883" s="1"/>
      <c r="DY883" s="1"/>
      <c r="DZ883" s="1"/>
      <c r="EA883" s="1"/>
      <c r="EB883" s="1"/>
      <c r="EC883" s="1"/>
      <c r="ED883" s="1"/>
      <c r="EE883" s="1"/>
      <c r="EF883" s="1"/>
      <c r="EG883" s="1"/>
      <c r="EH883" s="1"/>
      <c r="EI883" s="1"/>
      <c r="EJ883" s="1"/>
      <c r="EK883" s="1"/>
      <c r="EL883" s="1"/>
      <c r="EM883" s="1"/>
      <c r="EN883" s="1"/>
      <c r="EO883" s="1"/>
      <c r="EP883" s="1"/>
      <c r="EQ883" s="1"/>
      <c r="ER883" s="1"/>
      <c r="ES883" s="1"/>
      <c r="ET883" s="1"/>
      <c r="EU883" s="1"/>
      <c r="EV883" s="1"/>
      <c r="EW883" s="1"/>
      <c r="EX883" s="1"/>
      <c r="EY883" s="1"/>
      <c r="EZ883" s="1"/>
      <c r="FA883" s="1"/>
      <c r="FB883" s="1"/>
      <c r="FC883" s="1"/>
      <c r="FD883" s="1"/>
      <c r="FE883" s="1"/>
      <c r="FF883" s="1"/>
      <c r="FG883" s="1"/>
      <c r="FH883" s="1"/>
      <c r="FI883" s="1"/>
      <c r="FJ883" s="1"/>
      <c r="FK883" s="1"/>
      <c r="FL883" s="1"/>
      <c r="FM883" s="1"/>
      <c r="FN883" s="1"/>
    </row>
    <row r="884" spans="1:170" ht="15.75" customHeight="1">
      <c r="A884" s="1"/>
      <c r="B884" s="1"/>
      <c r="C884" s="1"/>
      <c r="D884" s="1"/>
      <c r="E884" s="1"/>
      <c r="F884" s="1"/>
      <c r="G884" s="1"/>
      <c r="H884" s="1"/>
      <c r="I884" s="1"/>
      <c r="J884" s="1"/>
      <c r="K884" s="1"/>
      <c r="L884" s="2"/>
      <c r="M884" s="2"/>
      <c r="N884" s="2"/>
      <c r="O884" s="2"/>
      <c r="P884" s="3"/>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c r="DA884" s="1"/>
      <c r="DB884" s="1"/>
      <c r="DC884" s="1"/>
      <c r="DD884" s="1"/>
      <c r="DE884" s="1"/>
      <c r="DF884" s="1"/>
      <c r="DG884" s="1"/>
      <c r="DH884" s="1"/>
      <c r="DI884" s="1"/>
      <c r="DJ884" s="1"/>
      <c r="DK884" s="1"/>
      <c r="DL884" s="1"/>
      <c r="DM884" s="1"/>
      <c r="DN884" s="1"/>
      <c r="DO884" s="1"/>
      <c r="DP884" s="1"/>
      <c r="DQ884" s="1"/>
      <c r="DR884" s="1"/>
      <c r="DS884" s="1"/>
      <c r="DT884" s="1"/>
      <c r="DU884" s="1"/>
      <c r="DV884" s="1"/>
      <c r="DW884" s="1"/>
      <c r="DX884" s="1"/>
      <c r="DY884" s="1"/>
      <c r="DZ884" s="1"/>
      <c r="EA884" s="1"/>
      <c r="EB884" s="1"/>
      <c r="EC884" s="1"/>
      <c r="ED884" s="1"/>
      <c r="EE884" s="1"/>
      <c r="EF884" s="1"/>
      <c r="EG884" s="1"/>
      <c r="EH884" s="1"/>
      <c r="EI884" s="1"/>
      <c r="EJ884" s="1"/>
      <c r="EK884" s="1"/>
      <c r="EL884" s="1"/>
      <c r="EM884" s="1"/>
      <c r="EN884" s="1"/>
      <c r="EO884" s="1"/>
      <c r="EP884" s="1"/>
      <c r="EQ884" s="1"/>
      <c r="ER884" s="1"/>
      <c r="ES884" s="1"/>
      <c r="ET884" s="1"/>
      <c r="EU884" s="1"/>
      <c r="EV884" s="1"/>
      <c r="EW884" s="1"/>
      <c r="EX884" s="1"/>
      <c r="EY884" s="1"/>
      <c r="EZ884" s="1"/>
      <c r="FA884" s="1"/>
      <c r="FB884" s="1"/>
      <c r="FC884" s="1"/>
      <c r="FD884" s="1"/>
      <c r="FE884" s="1"/>
      <c r="FF884" s="1"/>
      <c r="FG884" s="1"/>
      <c r="FH884" s="1"/>
      <c r="FI884" s="1"/>
      <c r="FJ884" s="1"/>
      <c r="FK884" s="1"/>
      <c r="FL884" s="1"/>
      <c r="FM884" s="1"/>
      <c r="FN884" s="1"/>
    </row>
    <row r="885" spans="1:170" ht="15.75" customHeight="1">
      <c r="A885" s="1"/>
      <c r="B885" s="1"/>
      <c r="C885" s="1"/>
      <c r="D885" s="1"/>
      <c r="E885" s="1"/>
      <c r="F885" s="1"/>
      <c r="G885" s="1"/>
      <c r="H885" s="1"/>
      <c r="I885" s="1"/>
      <c r="J885" s="1"/>
      <c r="K885" s="1"/>
      <c r="L885" s="2"/>
      <c r="M885" s="2"/>
      <c r="N885" s="2"/>
      <c r="O885" s="2"/>
      <c r="P885" s="3"/>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c r="DA885" s="1"/>
      <c r="DB885" s="1"/>
      <c r="DC885" s="1"/>
      <c r="DD885" s="1"/>
      <c r="DE885" s="1"/>
      <c r="DF885" s="1"/>
      <c r="DG885" s="1"/>
      <c r="DH885" s="1"/>
      <c r="DI885" s="1"/>
      <c r="DJ885" s="1"/>
      <c r="DK885" s="1"/>
      <c r="DL885" s="1"/>
      <c r="DM885" s="1"/>
      <c r="DN885" s="1"/>
      <c r="DO885" s="1"/>
      <c r="DP885" s="1"/>
      <c r="DQ885" s="1"/>
      <c r="DR885" s="1"/>
      <c r="DS885" s="1"/>
      <c r="DT885" s="1"/>
      <c r="DU885" s="1"/>
      <c r="DV885" s="1"/>
      <c r="DW885" s="1"/>
      <c r="DX885" s="1"/>
      <c r="DY885" s="1"/>
      <c r="DZ885" s="1"/>
      <c r="EA885" s="1"/>
      <c r="EB885" s="1"/>
      <c r="EC885" s="1"/>
      <c r="ED885" s="1"/>
      <c r="EE885" s="1"/>
      <c r="EF885" s="1"/>
      <c r="EG885" s="1"/>
      <c r="EH885" s="1"/>
      <c r="EI885" s="1"/>
      <c r="EJ885" s="1"/>
      <c r="EK885" s="1"/>
      <c r="EL885" s="1"/>
      <c r="EM885" s="1"/>
      <c r="EN885" s="1"/>
      <c r="EO885" s="1"/>
      <c r="EP885" s="1"/>
      <c r="EQ885" s="1"/>
      <c r="ER885" s="1"/>
      <c r="ES885" s="1"/>
      <c r="ET885" s="1"/>
      <c r="EU885" s="1"/>
      <c r="EV885" s="1"/>
      <c r="EW885" s="1"/>
      <c r="EX885" s="1"/>
      <c r="EY885" s="1"/>
      <c r="EZ885" s="1"/>
      <c r="FA885" s="1"/>
      <c r="FB885" s="1"/>
      <c r="FC885" s="1"/>
      <c r="FD885" s="1"/>
      <c r="FE885" s="1"/>
      <c r="FF885" s="1"/>
      <c r="FG885" s="1"/>
      <c r="FH885" s="1"/>
      <c r="FI885" s="1"/>
      <c r="FJ885" s="1"/>
      <c r="FK885" s="1"/>
      <c r="FL885" s="1"/>
      <c r="FM885" s="1"/>
      <c r="FN885" s="1"/>
    </row>
    <row r="886" spans="1:170" ht="15.75" customHeight="1">
      <c r="A886" s="1"/>
      <c r="B886" s="1"/>
      <c r="C886" s="1"/>
      <c r="D886" s="1"/>
      <c r="E886" s="1"/>
      <c r="F886" s="1"/>
      <c r="G886" s="1"/>
      <c r="H886" s="1"/>
      <c r="I886" s="1"/>
      <c r="J886" s="1"/>
      <c r="K886" s="1"/>
      <c r="L886" s="2"/>
      <c r="M886" s="2"/>
      <c r="N886" s="2"/>
      <c r="O886" s="2"/>
      <c r="P886" s="3"/>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c r="DA886" s="1"/>
      <c r="DB886" s="1"/>
      <c r="DC886" s="1"/>
      <c r="DD886" s="1"/>
      <c r="DE886" s="1"/>
      <c r="DF886" s="1"/>
      <c r="DG886" s="1"/>
      <c r="DH886" s="1"/>
      <c r="DI886" s="1"/>
      <c r="DJ886" s="1"/>
      <c r="DK886" s="1"/>
      <c r="DL886" s="1"/>
      <c r="DM886" s="1"/>
      <c r="DN886" s="1"/>
      <c r="DO886" s="1"/>
      <c r="DP886" s="1"/>
      <c r="DQ886" s="1"/>
      <c r="DR886" s="1"/>
      <c r="DS886" s="1"/>
      <c r="DT886" s="1"/>
      <c r="DU886" s="1"/>
      <c r="DV886" s="1"/>
      <c r="DW886" s="1"/>
      <c r="DX886" s="1"/>
      <c r="DY886" s="1"/>
      <c r="DZ886" s="1"/>
      <c r="EA886" s="1"/>
      <c r="EB886" s="1"/>
      <c r="EC886" s="1"/>
      <c r="ED886" s="1"/>
      <c r="EE886" s="1"/>
      <c r="EF886" s="1"/>
      <c r="EG886" s="1"/>
      <c r="EH886" s="1"/>
      <c r="EI886" s="1"/>
      <c r="EJ886" s="1"/>
      <c r="EK886" s="1"/>
      <c r="EL886" s="1"/>
      <c r="EM886" s="1"/>
      <c r="EN886" s="1"/>
      <c r="EO886" s="1"/>
      <c r="EP886" s="1"/>
      <c r="EQ886" s="1"/>
      <c r="ER886" s="1"/>
      <c r="ES886" s="1"/>
      <c r="ET886" s="1"/>
      <c r="EU886" s="1"/>
      <c r="EV886" s="1"/>
      <c r="EW886" s="1"/>
      <c r="EX886" s="1"/>
      <c r="EY886" s="1"/>
      <c r="EZ886" s="1"/>
      <c r="FA886" s="1"/>
      <c r="FB886" s="1"/>
      <c r="FC886" s="1"/>
      <c r="FD886" s="1"/>
      <c r="FE886" s="1"/>
      <c r="FF886" s="1"/>
      <c r="FG886" s="1"/>
      <c r="FH886" s="1"/>
      <c r="FI886" s="1"/>
      <c r="FJ886" s="1"/>
      <c r="FK886" s="1"/>
      <c r="FL886" s="1"/>
      <c r="FM886" s="1"/>
      <c r="FN886" s="1"/>
    </row>
    <row r="887" spans="1:170" ht="15.75" customHeight="1">
      <c r="A887" s="1"/>
      <c r="B887" s="1"/>
      <c r="C887" s="1"/>
      <c r="D887" s="1"/>
      <c r="E887" s="1"/>
      <c r="F887" s="1"/>
      <c r="G887" s="1"/>
      <c r="H887" s="1"/>
      <c r="I887" s="1"/>
      <c r="J887" s="1"/>
      <c r="K887" s="1"/>
      <c r="L887" s="2"/>
      <c r="M887" s="2"/>
      <c r="N887" s="2"/>
      <c r="O887" s="2"/>
      <c r="P887" s="3"/>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c r="DA887" s="1"/>
      <c r="DB887" s="1"/>
      <c r="DC887" s="1"/>
      <c r="DD887" s="1"/>
      <c r="DE887" s="1"/>
      <c r="DF887" s="1"/>
      <c r="DG887" s="1"/>
      <c r="DH887" s="1"/>
      <c r="DI887" s="1"/>
      <c r="DJ887" s="1"/>
      <c r="DK887" s="1"/>
      <c r="DL887" s="1"/>
      <c r="DM887" s="1"/>
      <c r="DN887" s="1"/>
      <c r="DO887" s="1"/>
      <c r="DP887" s="1"/>
      <c r="DQ887" s="1"/>
      <c r="DR887" s="1"/>
      <c r="DS887" s="1"/>
      <c r="DT887" s="1"/>
      <c r="DU887" s="1"/>
      <c r="DV887" s="1"/>
      <c r="DW887" s="1"/>
      <c r="DX887" s="1"/>
      <c r="DY887" s="1"/>
      <c r="DZ887" s="1"/>
      <c r="EA887" s="1"/>
      <c r="EB887" s="1"/>
      <c r="EC887" s="1"/>
      <c r="ED887" s="1"/>
      <c r="EE887" s="1"/>
      <c r="EF887" s="1"/>
      <c r="EG887" s="1"/>
      <c r="EH887" s="1"/>
      <c r="EI887" s="1"/>
      <c r="EJ887" s="1"/>
      <c r="EK887" s="1"/>
      <c r="EL887" s="1"/>
      <c r="EM887" s="1"/>
      <c r="EN887" s="1"/>
      <c r="EO887" s="1"/>
      <c r="EP887" s="1"/>
      <c r="EQ887" s="1"/>
      <c r="ER887" s="1"/>
      <c r="ES887" s="1"/>
      <c r="ET887" s="1"/>
      <c r="EU887" s="1"/>
      <c r="EV887" s="1"/>
      <c r="EW887" s="1"/>
      <c r="EX887" s="1"/>
      <c r="EY887" s="1"/>
      <c r="EZ887" s="1"/>
      <c r="FA887" s="1"/>
      <c r="FB887" s="1"/>
      <c r="FC887" s="1"/>
      <c r="FD887" s="1"/>
      <c r="FE887" s="1"/>
      <c r="FF887" s="1"/>
      <c r="FG887" s="1"/>
      <c r="FH887" s="1"/>
      <c r="FI887" s="1"/>
      <c r="FJ887" s="1"/>
      <c r="FK887" s="1"/>
      <c r="FL887" s="1"/>
      <c r="FM887" s="1"/>
      <c r="FN887" s="1"/>
    </row>
    <row r="888" spans="1:170" ht="15.75" customHeight="1">
      <c r="A888" s="1"/>
      <c r="B888" s="1"/>
      <c r="C888" s="1"/>
      <c r="D888" s="1"/>
      <c r="E888" s="1"/>
      <c r="F888" s="1"/>
      <c r="G888" s="1"/>
      <c r="H888" s="1"/>
      <c r="I888" s="1"/>
      <c r="J888" s="1"/>
      <c r="K888" s="1"/>
      <c r="L888" s="2"/>
      <c r="M888" s="2"/>
      <c r="N888" s="2"/>
      <c r="O888" s="2"/>
      <c r="P888" s="3"/>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c r="CX888" s="1"/>
      <c r="CY888" s="1"/>
      <c r="CZ888" s="1"/>
      <c r="DA888" s="1"/>
      <c r="DB888" s="1"/>
      <c r="DC888" s="1"/>
      <c r="DD888" s="1"/>
      <c r="DE888" s="1"/>
      <c r="DF888" s="1"/>
      <c r="DG888" s="1"/>
      <c r="DH888" s="1"/>
      <c r="DI888" s="1"/>
      <c r="DJ888" s="1"/>
      <c r="DK888" s="1"/>
      <c r="DL888" s="1"/>
      <c r="DM888" s="1"/>
      <c r="DN888" s="1"/>
      <c r="DO888" s="1"/>
      <c r="DP888" s="1"/>
      <c r="DQ888" s="1"/>
      <c r="DR888" s="1"/>
      <c r="DS888" s="1"/>
      <c r="DT888" s="1"/>
      <c r="DU888" s="1"/>
      <c r="DV888" s="1"/>
      <c r="DW888" s="1"/>
      <c r="DX888" s="1"/>
      <c r="DY888" s="1"/>
      <c r="DZ888" s="1"/>
      <c r="EA888" s="1"/>
      <c r="EB888" s="1"/>
      <c r="EC888" s="1"/>
      <c r="ED888" s="1"/>
      <c r="EE888" s="1"/>
      <c r="EF888" s="1"/>
      <c r="EG888" s="1"/>
      <c r="EH888" s="1"/>
      <c r="EI888" s="1"/>
      <c r="EJ888" s="1"/>
      <c r="EK888" s="1"/>
      <c r="EL888" s="1"/>
      <c r="EM888" s="1"/>
      <c r="EN888" s="1"/>
      <c r="EO888" s="1"/>
      <c r="EP888" s="1"/>
      <c r="EQ888" s="1"/>
      <c r="ER888" s="1"/>
      <c r="ES888" s="1"/>
      <c r="ET888" s="1"/>
      <c r="EU888" s="1"/>
      <c r="EV888" s="1"/>
      <c r="EW888" s="1"/>
      <c r="EX888" s="1"/>
      <c r="EY888" s="1"/>
      <c r="EZ888" s="1"/>
      <c r="FA888" s="1"/>
      <c r="FB888" s="1"/>
      <c r="FC888" s="1"/>
      <c r="FD888" s="1"/>
      <c r="FE888" s="1"/>
      <c r="FF888" s="1"/>
      <c r="FG888" s="1"/>
      <c r="FH888" s="1"/>
      <c r="FI888" s="1"/>
      <c r="FJ888" s="1"/>
      <c r="FK888" s="1"/>
      <c r="FL888" s="1"/>
      <c r="FM888" s="1"/>
      <c r="FN888" s="1"/>
    </row>
    <row r="889" spans="1:170" ht="15.75" customHeight="1">
      <c r="A889" s="1"/>
      <c r="B889" s="1"/>
      <c r="C889" s="1"/>
      <c r="D889" s="1"/>
      <c r="E889" s="1"/>
      <c r="F889" s="1"/>
      <c r="G889" s="1"/>
      <c r="H889" s="1"/>
      <c r="I889" s="1"/>
      <c r="J889" s="1"/>
      <c r="K889" s="1"/>
      <c r="L889" s="2"/>
      <c r="M889" s="2"/>
      <c r="N889" s="2"/>
      <c r="O889" s="2"/>
      <c r="P889" s="3"/>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c r="CX889" s="1"/>
      <c r="CY889" s="1"/>
      <c r="CZ889" s="1"/>
      <c r="DA889" s="1"/>
      <c r="DB889" s="1"/>
      <c r="DC889" s="1"/>
      <c r="DD889" s="1"/>
      <c r="DE889" s="1"/>
      <c r="DF889" s="1"/>
      <c r="DG889" s="1"/>
      <c r="DH889" s="1"/>
      <c r="DI889" s="1"/>
      <c r="DJ889" s="1"/>
      <c r="DK889" s="1"/>
      <c r="DL889" s="1"/>
      <c r="DM889" s="1"/>
      <c r="DN889" s="1"/>
      <c r="DO889" s="1"/>
      <c r="DP889" s="1"/>
      <c r="DQ889" s="1"/>
      <c r="DR889" s="1"/>
      <c r="DS889" s="1"/>
      <c r="DT889" s="1"/>
      <c r="DU889" s="1"/>
      <c r="DV889" s="1"/>
      <c r="DW889" s="1"/>
      <c r="DX889" s="1"/>
      <c r="DY889" s="1"/>
      <c r="DZ889" s="1"/>
      <c r="EA889" s="1"/>
      <c r="EB889" s="1"/>
      <c r="EC889" s="1"/>
      <c r="ED889" s="1"/>
      <c r="EE889" s="1"/>
      <c r="EF889" s="1"/>
      <c r="EG889" s="1"/>
      <c r="EH889" s="1"/>
      <c r="EI889" s="1"/>
      <c r="EJ889" s="1"/>
      <c r="EK889" s="1"/>
      <c r="EL889" s="1"/>
      <c r="EM889" s="1"/>
      <c r="EN889" s="1"/>
      <c r="EO889" s="1"/>
      <c r="EP889" s="1"/>
      <c r="EQ889" s="1"/>
      <c r="ER889" s="1"/>
      <c r="ES889" s="1"/>
      <c r="ET889" s="1"/>
      <c r="EU889" s="1"/>
      <c r="EV889" s="1"/>
      <c r="EW889" s="1"/>
      <c r="EX889" s="1"/>
      <c r="EY889" s="1"/>
      <c r="EZ889" s="1"/>
      <c r="FA889" s="1"/>
      <c r="FB889" s="1"/>
      <c r="FC889" s="1"/>
      <c r="FD889" s="1"/>
      <c r="FE889" s="1"/>
      <c r="FF889" s="1"/>
      <c r="FG889" s="1"/>
      <c r="FH889" s="1"/>
      <c r="FI889" s="1"/>
      <c r="FJ889" s="1"/>
      <c r="FK889" s="1"/>
      <c r="FL889" s="1"/>
      <c r="FM889" s="1"/>
      <c r="FN889" s="1"/>
    </row>
    <row r="890" spans="1:170" ht="15.75" customHeight="1">
      <c r="A890" s="1"/>
      <c r="B890" s="1"/>
      <c r="C890" s="1"/>
      <c r="D890" s="1"/>
      <c r="E890" s="1"/>
      <c r="F890" s="1"/>
      <c r="G890" s="1"/>
      <c r="H890" s="1"/>
      <c r="I890" s="1"/>
      <c r="J890" s="1"/>
      <c r="K890" s="1"/>
      <c r="L890" s="2"/>
      <c r="M890" s="2"/>
      <c r="N890" s="2"/>
      <c r="O890" s="2"/>
      <c r="P890" s="3"/>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c r="CX890" s="1"/>
      <c r="CY890" s="1"/>
      <c r="CZ890" s="1"/>
      <c r="DA890" s="1"/>
      <c r="DB890" s="1"/>
      <c r="DC890" s="1"/>
      <c r="DD890" s="1"/>
      <c r="DE890" s="1"/>
      <c r="DF890" s="1"/>
      <c r="DG890" s="1"/>
      <c r="DH890" s="1"/>
      <c r="DI890" s="1"/>
      <c r="DJ890" s="1"/>
      <c r="DK890" s="1"/>
      <c r="DL890" s="1"/>
      <c r="DM890" s="1"/>
      <c r="DN890" s="1"/>
      <c r="DO890" s="1"/>
      <c r="DP890" s="1"/>
      <c r="DQ890" s="1"/>
      <c r="DR890" s="1"/>
      <c r="DS890" s="1"/>
      <c r="DT890" s="1"/>
      <c r="DU890" s="1"/>
      <c r="DV890" s="1"/>
      <c r="DW890" s="1"/>
      <c r="DX890" s="1"/>
      <c r="DY890" s="1"/>
      <c r="DZ890" s="1"/>
      <c r="EA890" s="1"/>
      <c r="EB890" s="1"/>
      <c r="EC890" s="1"/>
      <c r="ED890" s="1"/>
      <c r="EE890" s="1"/>
      <c r="EF890" s="1"/>
      <c r="EG890" s="1"/>
      <c r="EH890" s="1"/>
      <c r="EI890" s="1"/>
      <c r="EJ890" s="1"/>
      <c r="EK890" s="1"/>
      <c r="EL890" s="1"/>
      <c r="EM890" s="1"/>
      <c r="EN890" s="1"/>
      <c r="EO890" s="1"/>
      <c r="EP890" s="1"/>
      <c r="EQ890" s="1"/>
      <c r="ER890" s="1"/>
      <c r="ES890" s="1"/>
      <c r="ET890" s="1"/>
      <c r="EU890" s="1"/>
      <c r="EV890" s="1"/>
      <c r="EW890" s="1"/>
      <c r="EX890" s="1"/>
      <c r="EY890" s="1"/>
      <c r="EZ890" s="1"/>
      <c r="FA890" s="1"/>
      <c r="FB890" s="1"/>
      <c r="FC890" s="1"/>
      <c r="FD890" s="1"/>
      <c r="FE890" s="1"/>
      <c r="FF890" s="1"/>
      <c r="FG890" s="1"/>
      <c r="FH890" s="1"/>
      <c r="FI890" s="1"/>
      <c r="FJ890" s="1"/>
      <c r="FK890" s="1"/>
      <c r="FL890" s="1"/>
      <c r="FM890" s="1"/>
      <c r="FN890" s="1"/>
    </row>
    <row r="891" spans="1:170" ht="15.75" customHeight="1">
      <c r="A891" s="1"/>
      <c r="B891" s="1"/>
      <c r="C891" s="1"/>
      <c r="D891" s="1"/>
      <c r="E891" s="1"/>
      <c r="F891" s="1"/>
      <c r="G891" s="1"/>
      <c r="H891" s="1"/>
      <c r="I891" s="1"/>
      <c r="J891" s="1"/>
      <c r="K891" s="1"/>
      <c r="L891" s="2"/>
      <c r="M891" s="2"/>
      <c r="N891" s="2"/>
      <c r="O891" s="2"/>
      <c r="P891" s="3"/>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c r="CX891" s="1"/>
      <c r="CY891" s="1"/>
      <c r="CZ891" s="1"/>
      <c r="DA891" s="1"/>
      <c r="DB891" s="1"/>
      <c r="DC891" s="1"/>
      <c r="DD891" s="1"/>
      <c r="DE891" s="1"/>
      <c r="DF891" s="1"/>
      <c r="DG891" s="1"/>
      <c r="DH891" s="1"/>
      <c r="DI891" s="1"/>
      <c r="DJ891" s="1"/>
      <c r="DK891" s="1"/>
      <c r="DL891" s="1"/>
      <c r="DM891" s="1"/>
      <c r="DN891" s="1"/>
      <c r="DO891" s="1"/>
      <c r="DP891" s="1"/>
      <c r="DQ891" s="1"/>
      <c r="DR891" s="1"/>
      <c r="DS891" s="1"/>
      <c r="DT891" s="1"/>
      <c r="DU891" s="1"/>
      <c r="DV891" s="1"/>
      <c r="DW891" s="1"/>
      <c r="DX891" s="1"/>
      <c r="DY891" s="1"/>
      <c r="DZ891" s="1"/>
      <c r="EA891" s="1"/>
      <c r="EB891" s="1"/>
      <c r="EC891" s="1"/>
      <c r="ED891" s="1"/>
      <c r="EE891" s="1"/>
      <c r="EF891" s="1"/>
      <c r="EG891" s="1"/>
      <c r="EH891" s="1"/>
      <c r="EI891" s="1"/>
      <c r="EJ891" s="1"/>
      <c r="EK891" s="1"/>
      <c r="EL891" s="1"/>
      <c r="EM891" s="1"/>
      <c r="EN891" s="1"/>
      <c r="EO891" s="1"/>
      <c r="EP891" s="1"/>
      <c r="EQ891" s="1"/>
      <c r="ER891" s="1"/>
      <c r="ES891" s="1"/>
      <c r="ET891" s="1"/>
      <c r="EU891" s="1"/>
      <c r="EV891" s="1"/>
      <c r="EW891" s="1"/>
      <c r="EX891" s="1"/>
      <c r="EY891" s="1"/>
      <c r="EZ891" s="1"/>
      <c r="FA891" s="1"/>
      <c r="FB891" s="1"/>
      <c r="FC891" s="1"/>
      <c r="FD891" s="1"/>
      <c r="FE891" s="1"/>
      <c r="FF891" s="1"/>
      <c r="FG891" s="1"/>
      <c r="FH891" s="1"/>
      <c r="FI891" s="1"/>
      <c r="FJ891" s="1"/>
      <c r="FK891" s="1"/>
      <c r="FL891" s="1"/>
      <c r="FM891" s="1"/>
      <c r="FN891" s="1"/>
    </row>
    <row r="892" spans="1:170" ht="15.75" customHeight="1">
      <c r="A892" s="1"/>
      <c r="B892" s="1"/>
      <c r="C892" s="1"/>
      <c r="D892" s="1"/>
      <c r="E892" s="1"/>
      <c r="F892" s="1"/>
      <c r="G892" s="1"/>
      <c r="H892" s="1"/>
      <c r="I892" s="1"/>
      <c r="J892" s="1"/>
      <c r="K892" s="1"/>
      <c r="L892" s="2"/>
      <c r="M892" s="2"/>
      <c r="N892" s="2"/>
      <c r="O892" s="2"/>
      <c r="P892" s="3"/>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c r="CX892" s="1"/>
      <c r="CY892" s="1"/>
      <c r="CZ892" s="1"/>
      <c r="DA892" s="1"/>
      <c r="DB892" s="1"/>
      <c r="DC892" s="1"/>
      <c r="DD892" s="1"/>
      <c r="DE892" s="1"/>
      <c r="DF892" s="1"/>
      <c r="DG892" s="1"/>
      <c r="DH892" s="1"/>
      <c r="DI892" s="1"/>
      <c r="DJ892" s="1"/>
      <c r="DK892" s="1"/>
      <c r="DL892" s="1"/>
      <c r="DM892" s="1"/>
      <c r="DN892" s="1"/>
      <c r="DO892" s="1"/>
      <c r="DP892" s="1"/>
      <c r="DQ892" s="1"/>
      <c r="DR892" s="1"/>
      <c r="DS892" s="1"/>
      <c r="DT892" s="1"/>
      <c r="DU892" s="1"/>
      <c r="DV892" s="1"/>
      <c r="DW892" s="1"/>
      <c r="DX892" s="1"/>
      <c r="DY892" s="1"/>
      <c r="DZ892" s="1"/>
      <c r="EA892" s="1"/>
      <c r="EB892" s="1"/>
      <c r="EC892" s="1"/>
      <c r="ED892" s="1"/>
      <c r="EE892" s="1"/>
      <c r="EF892" s="1"/>
      <c r="EG892" s="1"/>
      <c r="EH892" s="1"/>
      <c r="EI892" s="1"/>
      <c r="EJ892" s="1"/>
      <c r="EK892" s="1"/>
      <c r="EL892" s="1"/>
      <c r="EM892" s="1"/>
      <c r="EN892" s="1"/>
      <c r="EO892" s="1"/>
      <c r="EP892" s="1"/>
      <c r="EQ892" s="1"/>
      <c r="ER892" s="1"/>
      <c r="ES892" s="1"/>
      <c r="ET892" s="1"/>
      <c r="EU892" s="1"/>
      <c r="EV892" s="1"/>
      <c r="EW892" s="1"/>
      <c r="EX892" s="1"/>
      <c r="EY892" s="1"/>
      <c r="EZ892" s="1"/>
      <c r="FA892" s="1"/>
      <c r="FB892" s="1"/>
      <c r="FC892" s="1"/>
      <c r="FD892" s="1"/>
      <c r="FE892" s="1"/>
      <c r="FF892" s="1"/>
      <c r="FG892" s="1"/>
      <c r="FH892" s="1"/>
      <c r="FI892" s="1"/>
      <c r="FJ892" s="1"/>
      <c r="FK892" s="1"/>
      <c r="FL892" s="1"/>
      <c r="FM892" s="1"/>
      <c r="FN892" s="1"/>
    </row>
    <row r="893" spans="1:170" ht="15.75" customHeight="1">
      <c r="A893" s="1"/>
      <c r="B893" s="1"/>
      <c r="C893" s="1"/>
      <c r="D893" s="1"/>
      <c r="E893" s="1"/>
      <c r="F893" s="1"/>
      <c r="G893" s="1"/>
      <c r="H893" s="1"/>
      <c r="I893" s="1"/>
      <c r="J893" s="1"/>
      <c r="K893" s="1"/>
      <c r="L893" s="2"/>
      <c r="M893" s="2"/>
      <c r="N893" s="2"/>
      <c r="O893" s="2"/>
      <c r="P893" s="3"/>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c r="DA893" s="1"/>
      <c r="DB893" s="1"/>
      <c r="DC893" s="1"/>
      <c r="DD893" s="1"/>
      <c r="DE893" s="1"/>
      <c r="DF893" s="1"/>
      <c r="DG893" s="1"/>
      <c r="DH893" s="1"/>
      <c r="DI893" s="1"/>
      <c r="DJ893" s="1"/>
      <c r="DK893" s="1"/>
      <c r="DL893" s="1"/>
      <c r="DM893" s="1"/>
      <c r="DN893" s="1"/>
      <c r="DO893" s="1"/>
      <c r="DP893" s="1"/>
      <c r="DQ893" s="1"/>
      <c r="DR893" s="1"/>
      <c r="DS893" s="1"/>
      <c r="DT893" s="1"/>
      <c r="DU893" s="1"/>
      <c r="DV893" s="1"/>
      <c r="DW893" s="1"/>
      <c r="DX893" s="1"/>
      <c r="DY893" s="1"/>
      <c r="DZ893" s="1"/>
      <c r="EA893" s="1"/>
      <c r="EB893" s="1"/>
      <c r="EC893" s="1"/>
      <c r="ED893" s="1"/>
      <c r="EE893" s="1"/>
      <c r="EF893" s="1"/>
      <c r="EG893" s="1"/>
      <c r="EH893" s="1"/>
      <c r="EI893" s="1"/>
      <c r="EJ893" s="1"/>
      <c r="EK893" s="1"/>
      <c r="EL893" s="1"/>
      <c r="EM893" s="1"/>
      <c r="EN893" s="1"/>
      <c r="EO893" s="1"/>
      <c r="EP893" s="1"/>
      <c r="EQ893" s="1"/>
      <c r="ER893" s="1"/>
      <c r="ES893" s="1"/>
      <c r="ET893" s="1"/>
      <c r="EU893" s="1"/>
      <c r="EV893" s="1"/>
      <c r="EW893" s="1"/>
      <c r="EX893" s="1"/>
      <c r="EY893" s="1"/>
      <c r="EZ893" s="1"/>
      <c r="FA893" s="1"/>
      <c r="FB893" s="1"/>
      <c r="FC893" s="1"/>
      <c r="FD893" s="1"/>
      <c r="FE893" s="1"/>
      <c r="FF893" s="1"/>
      <c r="FG893" s="1"/>
      <c r="FH893" s="1"/>
      <c r="FI893" s="1"/>
      <c r="FJ893" s="1"/>
      <c r="FK893" s="1"/>
      <c r="FL893" s="1"/>
      <c r="FM893" s="1"/>
      <c r="FN893" s="1"/>
    </row>
    <row r="894" spans="1:170" ht="15.75" customHeight="1">
      <c r="A894" s="1"/>
      <c r="B894" s="1"/>
      <c r="C894" s="1"/>
      <c r="D894" s="1"/>
      <c r="E894" s="1"/>
      <c r="F894" s="1"/>
      <c r="G894" s="1"/>
      <c r="H894" s="1"/>
      <c r="I894" s="1"/>
      <c r="J894" s="1"/>
      <c r="K894" s="1"/>
      <c r="L894" s="2"/>
      <c r="M894" s="2"/>
      <c r="N894" s="2"/>
      <c r="O894" s="2"/>
      <c r="P894" s="3"/>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c r="CX894" s="1"/>
      <c r="CY894" s="1"/>
      <c r="CZ894" s="1"/>
      <c r="DA894" s="1"/>
      <c r="DB894" s="1"/>
      <c r="DC894" s="1"/>
      <c r="DD894" s="1"/>
      <c r="DE894" s="1"/>
      <c r="DF894" s="1"/>
      <c r="DG894" s="1"/>
      <c r="DH894" s="1"/>
      <c r="DI894" s="1"/>
      <c r="DJ894" s="1"/>
      <c r="DK894" s="1"/>
      <c r="DL894" s="1"/>
      <c r="DM894" s="1"/>
      <c r="DN894" s="1"/>
      <c r="DO894" s="1"/>
      <c r="DP894" s="1"/>
      <c r="DQ894" s="1"/>
      <c r="DR894" s="1"/>
      <c r="DS894" s="1"/>
      <c r="DT894" s="1"/>
      <c r="DU894" s="1"/>
      <c r="DV894" s="1"/>
      <c r="DW894" s="1"/>
      <c r="DX894" s="1"/>
      <c r="DY894" s="1"/>
      <c r="DZ894" s="1"/>
      <c r="EA894" s="1"/>
      <c r="EB894" s="1"/>
      <c r="EC894" s="1"/>
      <c r="ED894" s="1"/>
      <c r="EE894" s="1"/>
      <c r="EF894" s="1"/>
      <c r="EG894" s="1"/>
      <c r="EH894" s="1"/>
      <c r="EI894" s="1"/>
      <c r="EJ894" s="1"/>
      <c r="EK894" s="1"/>
      <c r="EL894" s="1"/>
      <c r="EM894" s="1"/>
      <c r="EN894" s="1"/>
      <c r="EO894" s="1"/>
      <c r="EP894" s="1"/>
      <c r="EQ894" s="1"/>
      <c r="ER894" s="1"/>
      <c r="ES894" s="1"/>
      <c r="ET894" s="1"/>
      <c r="EU894" s="1"/>
      <c r="EV894" s="1"/>
      <c r="EW894" s="1"/>
      <c r="EX894" s="1"/>
      <c r="EY894" s="1"/>
      <c r="EZ894" s="1"/>
      <c r="FA894" s="1"/>
      <c r="FB894" s="1"/>
      <c r="FC894" s="1"/>
      <c r="FD894" s="1"/>
      <c r="FE894" s="1"/>
      <c r="FF894" s="1"/>
      <c r="FG894" s="1"/>
      <c r="FH894" s="1"/>
      <c r="FI894" s="1"/>
      <c r="FJ894" s="1"/>
      <c r="FK894" s="1"/>
      <c r="FL894" s="1"/>
      <c r="FM894" s="1"/>
      <c r="FN894" s="1"/>
    </row>
    <row r="895" spans="1:170" ht="15.75" customHeight="1">
      <c r="A895" s="1"/>
      <c r="B895" s="1"/>
      <c r="C895" s="1"/>
      <c r="D895" s="1"/>
      <c r="E895" s="1"/>
      <c r="F895" s="1"/>
      <c r="G895" s="1"/>
      <c r="H895" s="1"/>
      <c r="I895" s="1"/>
      <c r="J895" s="1"/>
      <c r="K895" s="1"/>
      <c r="L895" s="2"/>
      <c r="M895" s="2"/>
      <c r="N895" s="2"/>
      <c r="O895" s="2"/>
      <c r="P895" s="3"/>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c r="CX895" s="1"/>
      <c r="CY895" s="1"/>
      <c r="CZ895" s="1"/>
      <c r="DA895" s="1"/>
      <c r="DB895" s="1"/>
      <c r="DC895" s="1"/>
      <c r="DD895" s="1"/>
      <c r="DE895" s="1"/>
      <c r="DF895" s="1"/>
      <c r="DG895" s="1"/>
      <c r="DH895" s="1"/>
      <c r="DI895" s="1"/>
      <c r="DJ895" s="1"/>
      <c r="DK895" s="1"/>
      <c r="DL895" s="1"/>
      <c r="DM895" s="1"/>
      <c r="DN895" s="1"/>
      <c r="DO895" s="1"/>
      <c r="DP895" s="1"/>
      <c r="DQ895" s="1"/>
      <c r="DR895" s="1"/>
      <c r="DS895" s="1"/>
      <c r="DT895" s="1"/>
      <c r="DU895" s="1"/>
      <c r="DV895" s="1"/>
      <c r="DW895" s="1"/>
      <c r="DX895" s="1"/>
      <c r="DY895" s="1"/>
      <c r="DZ895" s="1"/>
      <c r="EA895" s="1"/>
      <c r="EB895" s="1"/>
      <c r="EC895" s="1"/>
      <c r="ED895" s="1"/>
      <c r="EE895" s="1"/>
      <c r="EF895" s="1"/>
      <c r="EG895" s="1"/>
      <c r="EH895" s="1"/>
      <c r="EI895" s="1"/>
      <c r="EJ895" s="1"/>
      <c r="EK895" s="1"/>
      <c r="EL895" s="1"/>
      <c r="EM895" s="1"/>
      <c r="EN895" s="1"/>
      <c r="EO895" s="1"/>
      <c r="EP895" s="1"/>
      <c r="EQ895" s="1"/>
      <c r="ER895" s="1"/>
      <c r="ES895" s="1"/>
      <c r="ET895" s="1"/>
      <c r="EU895" s="1"/>
      <c r="EV895" s="1"/>
      <c r="EW895" s="1"/>
      <c r="EX895" s="1"/>
      <c r="EY895" s="1"/>
      <c r="EZ895" s="1"/>
      <c r="FA895" s="1"/>
      <c r="FB895" s="1"/>
      <c r="FC895" s="1"/>
      <c r="FD895" s="1"/>
      <c r="FE895" s="1"/>
      <c r="FF895" s="1"/>
      <c r="FG895" s="1"/>
      <c r="FH895" s="1"/>
      <c r="FI895" s="1"/>
      <c r="FJ895" s="1"/>
      <c r="FK895" s="1"/>
      <c r="FL895" s="1"/>
      <c r="FM895" s="1"/>
      <c r="FN895" s="1"/>
    </row>
    <row r="896" spans="1:170" ht="15.75" customHeight="1">
      <c r="A896" s="1"/>
      <c r="B896" s="1"/>
      <c r="C896" s="1"/>
      <c r="D896" s="1"/>
      <c r="E896" s="1"/>
      <c r="F896" s="1"/>
      <c r="G896" s="1"/>
      <c r="H896" s="1"/>
      <c r="I896" s="1"/>
      <c r="J896" s="1"/>
      <c r="K896" s="1"/>
      <c r="L896" s="2"/>
      <c r="M896" s="2"/>
      <c r="N896" s="2"/>
      <c r="O896" s="2"/>
      <c r="P896" s="3"/>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c r="CX896" s="1"/>
      <c r="CY896" s="1"/>
      <c r="CZ896" s="1"/>
      <c r="DA896" s="1"/>
      <c r="DB896" s="1"/>
      <c r="DC896" s="1"/>
      <c r="DD896" s="1"/>
      <c r="DE896" s="1"/>
      <c r="DF896" s="1"/>
      <c r="DG896" s="1"/>
      <c r="DH896" s="1"/>
      <c r="DI896" s="1"/>
      <c r="DJ896" s="1"/>
      <c r="DK896" s="1"/>
      <c r="DL896" s="1"/>
      <c r="DM896" s="1"/>
      <c r="DN896" s="1"/>
      <c r="DO896" s="1"/>
      <c r="DP896" s="1"/>
      <c r="DQ896" s="1"/>
      <c r="DR896" s="1"/>
      <c r="DS896" s="1"/>
      <c r="DT896" s="1"/>
      <c r="DU896" s="1"/>
      <c r="DV896" s="1"/>
      <c r="DW896" s="1"/>
      <c r="DX896" s="1"/>
      <c r="DY896" s="1"/>
      <c r="DZ896" s="1"/>
      <c r="EA896" s="1"/>
      <c r="EB896" s="1"/>
      <c r="EC896" s="1"/>
      <c r="ED896" s="1"/>
      <c r="EE896" s="1"/>
      <c r="EF896" s="1"/>
      <c r="EG896" s="1"/>
      <c r="EH896" s="1"/>
      <c r="EI896" s="1"/>
      <c r="EJ896" s="1"/>
      <c r="EK896" s="1"/>
      <c r="EL896" s="1"/>
      <c r="EM896" s="1"/>
      <c r="EN896" s="1"/>
      <c r="EO896" s="1"/>
      <c r="EP896" s="1"/>
      <c r="EQ896" s="1"/>
      <c r="ER896" s="1"/>
      <c r="ES896" s="1"/>
      <c r="ET896" s="1"/>
      <c r="EU896" s="1"/>
      <c r="EV896" s="1"/>
      <c r="EW896" s="1"/>
      <c r="EX896" s="1"/>
      <c r="EY896" s="1"/>
      <c r="EZ896" s="1"/>
      <c r="FA896" s="1"/>
      <c r="FB896" s="1"/>
      <c r="FC896" s="1"/>
      <c r="FD896" s="1"/>
      <c r="FE896" s="1"/>
      <c r="FF896" s="1"/>
      <c r="FG896" s="1"/>
      <c r="FH896" s="1"/>
      <c r="FI896" s="1"/>
      <c r="FJ896" s="1"/>
      <c r="FK896" s="1"/>
      <c r="FL896" s="1"/>
      <c r="FM896" s="1"/>
      <c r="FN896" s="1"/>
    </row>
    <row r="897" spans="1:170" ht="15.75" customHeight="1">
      <c r="A897" s="1"/>
      <c r="B897" s="1"/>
      <c r="C897" s="1"/>
      <c r="D897" s="1"/>
      <c r="E897" s="1"/>
      <c r="F897" s="1"/>
      <c r="G897" s="1"/>
      <c r="H897" s="1"/>
      <c r="I897" s="1"/>
      <c r="J897" s="1"/>
      <c r="K897" s="1"/>
      <c r="L897" s="2"/>
      <c r="M897" s="2"/>
      <c r="N897" s="2"/>
      <c r="O897" s="2"/>
      <c r="P897" s="3"/>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c r="CX897" s="1"/>
      <c r="CY897" s="1"/>
      <c r="CZ897" s="1"/>
      <c r="DA897" s="1"/>
      <c r="DB897" s="1"/>
      <c r="DC897" s="1"/>
      <c r="DD897" s="1"/>
      <c r="DE897" s="1"/>
      <c r="DF897" s="1"/>
      <c r="DG897" s="1"/>
      <c r="DH897" s="1"/>
      <c r="DI897" s="1"/>
      <c r="DJ897" s="1"/>
      <c r="DK897" s="1"/>
      <c r="DL897" s="1"/>
      <c r="DM897" s="1"/>
      <c r="DN897" s="1"/>
      <c r="DO897" s="1"/>
      <c r="DP897" s="1"/>
      <c r="DQ897" s="1"/>
      <c r="DR897" s="1"/>
      <c r="DS897" s="1"/>
      <c r="DT897" s="1"/>
      <c r="DU897" s="1"/>
      <c r="DV897" s="1"/>
      <c r="DW897" s="1"/>
      <c r="DX897" s="1"/>
      <c r="DY897" s="1"/>
      <c r="DZ897" s="1"/>
      <c r="EA897" s="1"/>
      <c r="EB897" s="1"/>
      <c r="EC897" s="1"/>
      <c r="ED897" s="1"/>
      <c r="EE897" s="1"/>
      <c r="EF897" s="1"/>
      <c r="EG897" s="1"/>
      <c r="EH897" s="1"/>
      <c r="EI897" s="1"/>
      <c r="EJ897" s="1"/>
      <c r="EK897" s="1"/>
      <c r="EL897" s="1"/>
      <c r="EM897" s="1"/>
      <c r="EN897" s="1"/>
      <c r="EO897" s="1"/>
      <c r="EP897" s="1"/>
      <c r="EQ897" s="1"/>
      <c r="ER897" s="1"/>
      <c r="ES897" s="1"/>
      <c r="ET897" s="1"/>
      <c r="EU897" s="1"/>
      <c r="EV897" s="1"/>
      <c r="EW897" s="1"/>
      <c r="EX897" s="1"/>
      <c r="EY897" s="1"/>
      <c r="EZ897" s="1"/>
      <c r="FA897" s="1"/>
      <c r="FB897" s="1"/>
      <c r="FC897" s="1"/>
      <c r="FD897" s="1"/>
      <c r="FE897" s="1"/>
      <c r="FF897" s="1"/>
      <c r="FG897" s="1"/>
      <c r="FH897" s="1"/>
      <c r="FI897" s="1"/>
      <c r="FJ897" s="1"/>
      <c r="FK897" s="1"/>
      <c r="FL897" s="1"/>
      <c r="FM897" s="1"/>
      <c r="FN897" s="1"/>
    </row>
    <row r="898" spans="1:170" ht="15.75" customHeight="1">
      <c r="A898" s="1"/>
      <c r="B898" s="1"/>
      <c r="C898" s="1"/>
      <c r="D898" s="1"/>
      <c r="E898" s="1"/>
      <c r="F898" s="1"/>
      <c r="G898" s="1"/>
      <c r="H898" s="1"/>
      <c r="I898" s="1"/>
      <c r="J898" s="1"/>
      <c r="K898" s="1"/>
      <c r="L898" s="2"/>
      <c r="M898" s="2"/>
      <c r="N898" s="2"/>
      <c r="O898" s="2"/>
      <c r="P898" s="3"/>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c r="CX898" s="1"/>
      <c r="CY898" s="1"/>
      <c r="CZ898" s="1"/>
      <c r="DA898" s="1"/>
      <c r="DB898" s="1"/>
      <c r="DC898" s="1"/>
      <c r="DD898" s="1"/>
      <c r="DE898" s="1"/>
      <c r="DF898" s="1"/>
      <c r="DG898" s="1"/>
      <c r="DH898" s="1"/>
      <c r="DI898" s="1"/>
      <c r="DJ898" s="1"/>
      <c r="DK898" s="1"/>
      <c r="DL898" s="1"/>
      <c r="DM898" s="1"/>
      <c r="DN898" s="1"/>
      <c r="DO898" s="1"/>
      <c r="DP898" s="1"/>
      <c r="DQ898" s="1"/>
      <c r="DR898" s="1"/>
      <c r="DS898" s="1"/>
      <c r="DT898" s="1"/>
      <c r="DU898" s="1"/>
      <c r="DV898" s="1"/>
      <c r="DW898" s="1"/>
      <c r="DX898" s="1"/>
      <c r="DY898" s="1"/>
      <c r="DZ898" s="1"/>
      <c r="EA898" s="1"/>
      <c r="EB898" s="1"/>
      <c r="EC898" s="1"/>
      <c r="ED898" s="1"/>
      <c r="EE898" s="1"/>
      <c r="EF898" s="1"/>
      <c r="EG898" s="1"/>
      <c r="EH898" s="1"/>
      <c r="EI898" s="1"/>
      <c r="EJ898" s="1"/>
      <c r="EK898" s="1"/>
      <c r="EL898" s="1"/>
      <c r="EM898" s="1"/>
      <c r="EN898" s="1"/>
      <c r="EO898" s="1"/>
      <c r="EP898" s="1"/>
      <c r="EQ898" s="1"/>
      <c r="ER898" s="1"/>
      <c r="ES898" s="1"/>
      <c r="ET898" s="1"/>
      <c r="EU898" s="1"/>
      <c r="EV898" s="1"/>
      <c r="EW898" s="1"/>
      <c r="EX898" s="1"/>
      <c r="EY898" s="1"/>
      <c r="EZ898" s="1"/>
      <c r="FA898" s="1"/>
      <c r="FB898" s="1"/>
      <c r="FC898" s="1"/>
      <c r="FD898" s="1"/>
      <c r="FE898" s="1"/>
      <c r="FF898" s="1"/>
      <c r="FG898" s="1"/>
      <c r="FH898" s="1"/>
      <c r="FI898" s="1"/>
      <c r="FJ898" s="1"/>
      <c r="FK898" s="1"/>
      <c r="FL898" s="1"/>
      <c r="FM898" s="1"/>
      <c r="FN898" s="1"/>
    </row>
    <row r="899" spans="1:170" ht="15.75" customHeight="1">
      <c r="A899" s="1"/>
      <c r="B899" s="1"/>
      <c r="C899" s="1"/>
      <c r="D899" s="1"/>
      <c r="E899" s="1"/>
      <c r="F899" s="1"/>
      <c r="G899" s="1"/>
      <c r="H899" s="1"/>
      <c r="I899" s="1"/>
      <c r="J899" s="1"/>
      <c r="K899" s="1"/>
      <c r="L899" s="2"/>
      <c r="M899" s="2"/>
      <c r="N899" s="2"/>
      <c r="O899" s="2"/>
      <c r="P899" s="3"/>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c r="CX899" s="1"/>
      <c r="CY899" s="1"/>
      <c r="CZ899" s="1"/>
      <c r="DA899" s="1"/>
      <c r="DB899" s="1"/>
      <c r="DC899" s="1"/>
      <c r="DD899" s="1"/>
      <c r="DE899" s="1"/>
      <c r="DF899" s="1"/>
      <c r="DG899" s="1"/>
      <c r="DH899" s="1"/>
      <c r="DI899" s="1"/>
      <c r="DJ899" s="1"/>
      <c r="DK899" s="1"/>
      <c r="DL899" s="1"/>
      <c r="DM899" s="1"/>
      <c r="DN899" s="1"/>
      <c r="DO899" s="1"/>
      <c r="DP899" s="1"/>
      <c r="DQ899" s="1"/>
      <c r="DR899" s="1"/>
      <c r="DS899" s="1"/>
      <c r="DT899" s="1"/>
      <c r="DU899" s="1"/>
      <c r="DV899" s="1"/>
      <c r="DW899" s="1"/>
      <c r="DX899" s="1"/>
      <c r="DY899" s="1"/>
      <c r="DZ899" s="1"/>
      <c r="EA899" s="1"/>
      <c r="EB899" s="1"/>
      <c r="EC899" s="1"/>
      <c r="ED899" s="1"/>
      <c r="EE899" s="1"/>
      <c r="EF899" s="1"/>
      <c r="EG899" s="1"/>
      <c r="EH899" s="1"/>
      <c r="EI899" s="1"/>
      <c r="EJ899" s="1"/>
      <c r="EK899" s="1"/>
      <c r="EL899" s="1"/>
      <c r="EM899" s="1"/>
      <c r="EN899" s="1"/>
      <c r="EO899" s="1"/>
      <c r="EP899" s="1"/>
      <c r="EQ899" s="1"/>
      <c r="ER899" s="1"/>
      <c r="ES899" s="1"/>
      <c r="ET899" s="1"/>
      <c r="EU899" s="1"/>
      <c r="EV899" s="1"/>
      <c r="EW899" s="1"/>
      <c r="EX899" s="1"/>
      <c r="EY899" s="1"/>
      <c r="EZ899" s="1"/>
      <c r="FA899" s="1"/>
      <c r="FB899" s="1"/>
      <c r="FC899" s="1"/>
      <c r="FD899" s="1"/>
      <c r="FE899" s="1"/>
      <c r="FF899" s="1"/>
      <c r="FG899" s="1"/>
      <c r="FH899" s="1"/>
      <c r="FI899" s="1"/>
      <c r="FJ899" s="1"/>
      <c r="FK899" s="1"/>
      <c r="FL899" s="1"/>
      <c r="FM899" s="1"/>
      <c r="FN899" s="1"/>
    </row>
    <row r="900" spans="1:170" ht="15.75" customHeight="1">
      <c r="A900" s="1"/>
      <c r="B900" s="1"/>
      <c r="C900" s="1"/>
      <c r="D900" s="1"/>
      <c r="E900" s="1"/>
      <c r="F900" s="1"/>
      <c r="G900" s="1"/>
      <c r="H900" s="1"/>
      <c r="I900" s="1"/>
      <c r="J900" s="1"/>
      <c r="K900" s="1"/>
      <c r="L900" s="2"/>
      <c r="M900" s="2"/>
      <c r="N900" s="2"/>
      <c r="O900" s="2"/>
      <c r="P900" s="3"/>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c r="CX900" s="1"/>
      <c r="CY900" s="1"/>
      <c r="CZ900" s="1"/>
      <c r="DA900" s="1"/>
      <c r="DB900" s="1"/>
      <c r="DC900" s="1"/>
      <c r="DD900" s="1"/>
      <c r="DE900" s="1"/>
      <c r="DF900" s="1"/>
      <c r="DG900" s="1"/>
      <c r="DH900" s="1"/>
      <c r="DI900" s="1"/>
      <c r="DJ900" s="1"/>
      <c r="DK900" s="1"/>
      <c r="DL900" s="1"/>
      <c r="DM900" s="1"/>
      <c r="DN900" s="1"/>
      <c r="DO900" s="1"/>
      <c r="DP900" s="1"/>
      <c r="DQ900" s="1"/>
      <c r="DR900" s="1"/>
      <c r="DS900" s="1"/>
      <c r="DT900" s="1"/>
      <c r="DU900" s="1"/>
      <c r="DV900" s="1"/>
      <c r="DW900" s="1"/>
      <c r="DX900" s="1"/>
      <c r="DY900" s="1"/>
      <c r="DZ900" s="1"/>
      <c r="EA900" s="1"/>
      <c r="EB900" s="1"/>
      <c r="EC900" s="1"/>
      <c r="ED900" s="1"/>
      <c r="EE900" s="1"/>
      <c r="EF900" s="1"/>
      <c r="EG900" s="1"/>
      <c r="EH900" s="1"/>
      <c r="EI900" s="1"/>
      <c r="EJ900" s="1"/>
      <c r="EK900" s="1"/>
      <c r="EL900" s="1"/>
      <c r="EM900" s="1"/>
      <c r="EN900" s="1"/>
      <c r="EO900" s="1"/>
      <c r="EP900" s="1"/>
      <c r="EQ900" s="1"/>
      <c r="ER900" s="1"/>
      <c r="ES900" s="1"/>
      <c r="ET900" s="1"/>
      <c r="EU900" s="1"/>
      <c r="EV900" s="1"/>
      <c r="EW900" s="1"/>
      <c r="EX900" s="1"/>
      <c r="EY900" s="1"/>
      <c r="EZ900" s="1"/>
      <c r="FA900" s="1"/>
      <c r="FB900" s="1"/>
      <c r="FC900" s="1"/>
      <c r="FD900" s="1"/>
      <c r="FE900" s="1"/>
      <c r="FF900" s="1"/>
      <c r="FG900" s="1"/>
      <c r="FH900" s="1"/>
      <c r="FI900" s="1"/>
      <c r="FJ900" s="1"/>
      <c r="FK900" s="1"/>
      <c r="FL900" s="1"/>
      <c r="FM900" s="1"/>
      <c r="FN900" s="1"/>
    </row>
    <row r="901" spans="1:170" ht="15.75" customHeight="1">
      <c r="A901" s="1"/>
      <c r="B901" s="1"/>
      <c r="C901" s="1"/>
      <c r="D901" s="1"/>
      <c r="E901" s="1"/>
      <c r="F901" s="1"/>
      <c r="G901" s="1"/>
      <c r="H901" s="1"/>
      <c r="I901" s="1"/>
      <c r="J901" s="1"/>
      <c r="K901" s="1"/>
      <c r="L901" s="2"/>
      <c r="M901" s="2"/>
      <c r="N901" s="2"/>
      <c r="O901" s="2"/>
      <c r="P901" s="3"/>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c r="DA901" s="1"/>
      <c r="DB901" s="1"/>
      <c r="DC901" s="1"/>
      <c r="DD901" s="1"/>
      <c r="DE901" s="1"/>
      <c r="DF901" s="1"/>
      <c r="DG901" s="1"/>
      <c r="DH901" s="1"/>
      <c r="DI901" s="1"/>
      <c r="DJ901" s="1"/>
      <c r="DK901" s="1"/>
      <c r="DL901" s="1"/>
      <c r="DM901" s="1"/>
      <c r="DN901" s="1"/>
      <c r="DO901" s="1"/>
      <c r="DP901" s="1"/>
      <c r="DQ901" s="1"/>
      <c r="DR901" s="1"/>
      <c r="DS901" s="1"/>
      <c r="DT901" s="1"/>
      <c r="DU901" s="1"/>
      <c r="DV901" s="1"/>
      <c r="DW901" s="1"/>
      <c r="DX901" s="1"/>
      <c r="DY901" s="1"/>
      <c r="DZ901" s="1"/>
      <c r="EA901" s="1"/>
      <c r="EB901" s="1"/>
      <c r="EC901" s="1"/>
      <c r="ED901" s="1"/>
      <c r="EE901" s="1"/>
      <c r="EF901" s="1"/>
      <c r="EG901" s="1"/>
      <c r="EH901" s="1"/>
      <c r="EI901" s="1"/>
      <c r="EJ901" s="1"/>
      <c r="EK901" s="1"/>
      <c r="EL901" s="1"/>
      <c r="EM901" s="1"/>
      <c r="EN901" s="1"/>
      <c r="EO901" s="1"/>
      <c r="EP901" s="1"/>
      <c r="EQ901" s="1"/>
      <c r="ER901" s="1"/>
      <c r="ES901" s="1"/>
      <c r="ET901" s="1"/>
      <c r="EU901" s="1"/>
      <c r="EV901" s="1"/>
      <c r="EW901" s="1"/>
      <c r="EX901" s="1"/>
      <c r="EY901" s="1"/>
      <c r="EZ901" s="1"/>
      <c r="FA901" s="1"/>
      <c r="FB901" s="1"/>
      <c r="FC901" s="1"/>
      <c r="FD901" s="1"/>
      <c r="FE901" s="1"/>
      <c r="FF901" s="1"/>
      <c r="FG901" s="1"/>
      <c r="FH901" s="1"/>
      <c r="FI901" s="1"/>
      <c r="FJ901" s="1"/>
      <c r="FK901" s="1"/>
      <c r="FL901" s="1"/>
      <c r="FM901" s="1"/>
      <c r="FN901" s="1"/>
    </row>
    <row r="902" spans="1:170" ht="15.75" customHeight="1">
      <c r="A902" s="1"/>
      <c r="B902" s="1"/>
      <c r="C902" s="1"/>
      <c r="D902" s="1"/>
      <c r="E902" s="1"/>
      <c r="F902" s="1"/>
      <c r="G902" s="1"/>
      <c r="H902" s="1"/>
      <c r="I902" s="1"/>
      <c r="J902" s="1"/>
      <c r="K902" s="1"/>
      <c r="L902" s="2"/>
      <c r="M902" s="2"/>
      <c r="N902" s="2"/>
      <c r="O902" s="2"/>
      <c r="P902" s="3"/>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c r="CX902" s="1"/>
      <c r="CY902" s="1"/>
      <c r="CZ902" s="1"/>
      <c r="DA902" s="1"/>
      <c r="DB902" s="1"/>
      <c r="DC902" s="1"/>
      <c r="DD902" s="1"/>
      <c r="DE902" s="1"/>
      <c r="DF902" s="1"/>
      <c r="DG902" s="1"/>
      <c r="DH902" s="1"/>
      <c r="DI902" s="1"/>
      <c r="DJ902" s="1"/>
      <c r="DK902" s="1"/>
      <c r="DL902" s="1"/>
      <c r="DM902" s="1"/>
      <c r="DN902" s="1"/>
      <c r="DO902" s="1"/>
      <c r="DP902" s="1"/>
      <c r="DQ902" s="1"/>
      <c r="DR902" s="1"/>
      <c r="DS902" s="1"/>
      <c r="DT902" s="1"/>
      <c r="DU902" s="1"/>
      <c r="DV902" s="1"/>
      <c r="DW902" s="1"/>
      <c r="DX902" s="1"/>
      <c r="DY902" s="1"/>
      <c r="DZ902" s="1"/>
      <c r="EA902" s="1"/>
      <c r="EB902" s="1"/>
      <c r="EC902" s="1"/>
      <c r="ED902" s="1"/>
      <c r="EE902" s="1"/>
      <c r="EF902" s="1"/>
      <c r="EG902" s="1"/>
      <c r="EH902" s="1"/>
      <c r="EI902" s="1"/>
      <c r="EJ902" s="1"/>
      <c r="EK902" s="1"/>
      <c r="EL902" s="1"/>
      <c r="EM902" s="1"/>
      <c r="EN902" s="1"/>
      <c r="EO902" s="1"/>
      <c r="EP902" s="1"/>
      <c r="EQ902" s="1"/>
      <c r="ER902" s="1"/>
      <c r="ES902" s="1"/>
      <c r="ET902" s="1"/>
      <c r="EU902" s="1"/>
      <c r="EV902" s="1"/>
      <c r="EW902" s="1"/>
      <c r="EX902" s="1"/>
      <c r="EY902" s="1"/>
      <c r="EZ902" s="1"/>
      <c r="FA902" s="1"/>
      <c r="FB902" s="1"/>
      <c r="FC902" s="1"/>
      <c r="FD902" s="1"/>
      <c r="FE902" s="1"/>
      <c r="FF902" s="1"/>
      <c r="FG902" s="1"/>
      <c r="FH902" s="1"/>
      <c r="FI902" s="1"/>
      <c r="FJ902" s="1"/>
      <c r="FK902" s="1"/>
      <c r="FL902" s="1"/>
      <c r="FM902" s="1"/>
      <c r="FN902" s="1"/>
    </row>
    <row r="903" spans="1:170" ht="15.75" customHeight="1">
      <c r="A903" s="1"/>
      <c r="B903" s="1"/>
      <c r="C903" s="1"/>
      <c r="D903" s="1"/>
      <c r="E903" s="1"/>
      <c r="F903" s="1"/>
      <c r="G903" s="1"/>
      <c r="H903" s="1"/>
      <c r="I903" s="1"/>
      <c r="J903" s="1"/>
      <c r="K903" s="1"/>
      <c r="L903" s="2"/>
      <c r="M903" s="2"/>
      <c r="N903" s="2"/>
      <c r="O903" s="2"/>
      <c r="P903" s="3"/>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c r="CX903" s="1"/>
      <c r="CY903" s="1"/>
      <c r="CZ903" s="1"/>
      <c r="DA903" s="1"/>
      <c r="DB903" s="1"/>
      <c r="DC903" s="1"/>
      <c r="DD903" s="1"/>
      <c r="DE903" s="1"/>
      <c r="DF903" s="1"/>
      <c r="DG903" s="1"/>
      <c r="DH903" s="1"/>
      <c r="DI903" s="1"/>
      <c r="DJ903" s="1"/>
      <c r="DK903" s="1"/>
      <c r="DL903" s="1"/>
      <c r="DM903" s="1"/>
      <c r="DN903" s="1"/>
      <c r="DO903" s="1"/>
      <c r="DP903" s="1"/>
      <c r="DQ903" s="1"/>
      <c r="DR903" s="1"/>
      <c r="DS903" s="1"/>
      <c r="DT903" s="1"/>
      <c r="DU903" s="1"/>
      <c r="DV903" s="1"/>
      <c r="DW903" s="1"/>
      <c r="DX903" s="1"/>
      <c r="DY903" s="1"/>
      <c r="DZ903" s="1"/>
      <c r="EA903" s="1"/>
      <c r="EB903" s="1"/>
      <c r="EC903" s="1"/>
      <c r="ED903" s="1"/>
      <c r="EE903" s="1"/>
      <c r="EF903" s="1"/>
      <c r="EG903" s="1"/>
      <c r="EH903" s="1"/>
      <c r="EI903" s="1"/>
      <c r="EJ903" s="1"/>
      <c r="EK903" s="1"/>
      <c r="EL903" s="1"/>
      <c r="EM903" s="1"/>
      <c r="EN903" s="1"/>
      <c r="EO903" s="1"/>
      <c r="EP903" s="1"/>
      <c r="EQ903" s="1"/>
      <c r="ER903" s="1"/>
      <c r="ES903" s="1"/>
      <c r="ET903" s="1"/>
      <c r="EU903" s="1"/>
      <c r="EV903" s="1"/>
      <c r="EW903" s="1"/>
      <c r="EX903" s="1"/>
      <c r="EY903" s="1"/>
      <c r="EZ903" s="1"/>
      <c r="FA903" s="1"/>
      <c r="FB903" s="1"/>
      <c r="FC903" s="1"/>
      <c r="FD903" s="1"/>
      <c r="FE903" s="1"/>
      <c r="FF903" s="1"/>
      <c r="FG903" s="1"/>
      <c r="FH903" s="1"/>
      <c r="FI903" s="1"/>
      <c r="FJ903" s="1"/>
      <c r="FK903" s="1"/>
      <c r="FL903" s="1"/>
      <c r="FM903" s="1"/>
      <c r="FN903" s="1"/>
    </row>
    <row r="904" spans="1:170" ht="15.75" customHeight="1">
      <c r="A904" s="1"/>
      <c r="B904" s="1"/>
      <c r="C904" s="1"/>
      <c r="D904" s="1"/>
      <c r="E904" s="1"/>
      <c r="F904" s="1"/>
      <c r="G904" s="1"/>
      <c r="H904" s="1"/>
      <c r="I904" s="1"/>
      <c r="J904" s="1"/>
      <c r="K904" s="1"/>
      <c r="L904" s="2"/>
      <c r="M904" s="2"/>
      <c r="N904" s="2"/>
      <c r="O904" s="2"/>
      <c r="P904" s="3"/>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c r="CX904" s="1"/>
      <c r="CY904" s="1"/>
      <c r="CZ904" s="1"/>
      <c r="DA904" s="1"/>
      <c r="DB904" s="1"/>
      <c r="DC904" s="1"/>
      <c r="DD904" s="1"/>
      <c r="DE904" s="1"/>
      <c r="DF904" s="1"/>
      <c r="DG904" s="1"/>
      <c r="DH904" s="1"/>
      <c r="DI904" s="1"/>
      <c r="DJ904" s="1"/>
      <c r="DK904" s="1"/>
      <c r="DL904" s="1"/>
      <c r="DM904" s="1"/>
      <c r="DN904" s="1"/>
      <c r="DO904" s="1"/>
      <c r="DP904" s="1"/>
      <c r="DQ904" s="1"/>
      <c r="DR904" s="1"/>
      <c r="DS904" s="1"/>
      <c r="DT904" s="1"/>
      <c r="DU904" s="1"/>
      <c r="DV904" s="1"/>
      <c r="DW904" s="1"/>
      <c r="DX904" s="1"/>
      <c r="DY904" s="1"/>
      <c r="DZ904" s="1"/>
      <c r="EA904" s="1"/>
      <c r="EB904" s="1"/>
      <c r="EC904" s="1"/>
      <c r="ED904" s="1"/>
      <c r="EE904" s="1"/>
      <c r="EF904" s="1"/>
      <c r="EG904" s="1"/>
      <c r="EH904" s="1"/>
      <c r="EI904" s="1"/>
      <c r="EJ904" s="1"/>
      <c r="EK904" s="1"/>
      <c r="EL904" s="1"/>
      <c r="EM904" s="1"/>
      <c r="EN904" s="1"/>
      <c r="EO904" s="1"/>
      <c r="EP904" s="1"/>
      <c r="EQ904" s="1"/>
      <c r="ER904" s="1"/>
      <c r="ES904" s="1"/>
      <c r="ET904" s="1"/>
      <c r="EU904" s="1"/>
      <c r="EV904" s="1"/>
      <c r="EW904" s="1"/>
      <c r="EX904" s="1"/>
      <c r="EY904" s="1"/>
      <c r="EZ904" s="1"/>
      <c r="FA904" s="1"/>
      <c r="FB904" s="1"/>
      <c r="FC904" s="1"/>
      <c r="FD904" s="1"/>
      <c r="FE904" s="1"/>
      <c r="FF904" s="1"/>
      <c r="FG904" s="1"/>
      <c r="FH904" s="1"/>
      <c r="FI904" s="1"/>
      <c r="FJ904" s="1"/>
      <c r="FK904" s="1"/>
      <c r="FL904" s="1"/>
      <c r="FM904" s="1"/>
      <c r="FN904" s="1"/>
    </row>
    <row r="905" spans="1:170" ht="15.75" customHeight="1">
      <c r="A905" s="1"/>
      <c r="B905" s="1"/>
      <c r="C905" s="1"/>
      <c r="D905" s="1"/>
      <c r="E905" s="1"/>
      <c r="F905" s="1"/>
      <c r="G905" s="1"/>
      <c r="H905" s="1"/>
      <c r="I905" s="1"/>
      <c r="J905" s="1"/>
      <c r="K905" s="1"/>
      <c r="L905" s="2"/>
      <c r="M905" s="2"/>
      <c r="N905" s="2"/>
      <c r="O905" s="2"/>
      <c r="P905" s="3"/>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c r="DA905" s="1"/>
      <c r="DB905" s="1"/>
      <c r="DC905" s="1"/>
      <c r="DD905" s="1"/>
      <c r="DE905" s="1"/>
      <c r="DF905" s="1"/>
      <c r="DG905" s="1"/>
      <c r="DH905" s="1"/>
      <c r="DI905" s="1"/>
      <c r="DJ905" s="1"/>
      <c r="DK905" s="1"/>
      <c r="DL905" s="1"/>
      <c r="DM905" s="1"/>
      <c r="DN905" s="1"/>
      <c r="DO905" s="1"/>
      <c r="DP905" s="1"/>
      <c r="DQ905" s="1"/>
      <c r="DR905" s="1"/>
      <c r="DS905" s="1"/>
      <c r="DT905" s="1"/>
      <c r="DU905" s="1"/>
      <c r="DV905" s="1"/>
      <c r="DW905" s="1"/>
      <c r="DX905" s="1"/>
      <c r="DY905" s="1"/>
      <c r="DZ905" s="1"/>
      <c r="EA905" s="1"/>
      <c r="EB905" s="1"/>
      <c r="EC905" s="1"/>
      <c r="ED905" s="1"/>
      <c r="EE905" s="1"/>
      <c r="EF905" s="1"/>
      <c r="EG905" s="1"/>
      <c r="EH905" s="1"/>
      <c r="EI905" s="1"/>
      <c r="EJ905" s="1"/>
      <c r="EK905" s="1"/>
      <c r="EL905" s="1"/>
      <c r="EM905" s="1"/>
      <c r="EN905" s="1"/>
      <c r="EO905" s="1"/>
      <c r="EP905" s="1"/>
      <c r="EQ905" s="1"/>
      <c r="ER905" s="1"/>
      <c r="ES905" s="1"/>
      <c r="ET905" s="1"/>
      <c r="EU905" s="1"/>
      <c r="EV905" s="1"/>
      <c r="EW905" s="1"/>
      <c r="EX905" s="1"/>
      <c r="EY905" s="1"/>
      <c r="EZ905" s="1"/>
      <c r="FA905" s="1"/>
      <c r="FB905" s="1"/>
      <c r="FC905" s="1"/>
      <c r="FD905" s="1"/>
      <c r="FE905" s="1"/>
      <c r="FF905" s="1"/>
      <c r="FG905" s="1"/>
      <c r="FH905" s="1"/>
      <c r="FI905" s="1"/>
      <c r="FJ905" s="1"/>
      <c r="FK905" s="1"/>
      <c r="FL905" s="1"/>
      <c r="FM905" s="1"/>
      <c r="FN905" s="1"/>
    </row>
    <row r="906" spans="1:170" ht="15.75" customHeight="1">
      <c r="A906" s="1"/>
      <c r="B906" s="1"/>
      <c r="C906" s="1"/>
      <c r="D906" s="1"/>
      <c r="E906" s="1"/>
      <c r="F906" s="1"/>
      <c r="G906" s="1"/>
      <c r="H906" s="1"/>
      <c r="I906" s="1"/>
      <c r="J906" s="1"/>
      <c r="K906" s="1"/>
      <c r="L906" s="2"/>
      <c r="M906" s="2"/>
      <c r="N906" s="2"/>
      <c r="O906" s="2"/>
      <c r="P906" s="3"/>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c r="CX906" s="1"/>
      <c r="CY906" s="1"/>
      <c r="CZ906" s="1"/>
      <c r="DA906" s="1"/>
      <c r="DB906" s="1"/>
      <c r="DC906" s="1"/>
      <c r="DD906" s="1"/>
      <c r="DE906" s="1"/>
      <c r="DF906" s="1"/>
      <c r="DG906" s="1"/>
      <c r="DH906" s="1"/>
      <c r="DI906" s="1"/>
      <c r="DJ906" s="1"/>
      <c r="DK906" s="1"/>
      <c r="DL906" s="1"/>
      <c r="DM906" s="1"/>
      <c r="DN906" s="1"/>
      <c r="DO906" s="1"/>
      <c r="DP906" s="1"/>
      <c r="DQ906" s="1"/>
      <c r="DR906" s="1"/>
      <c r="DS906" s="1"/>
      <c r="DT906" s="1"/>
      <c r="DU906" s="1"/>
      <c r="DV906" s="1"/>
      <c r="DW906" s="1"/>
      <c r="DX906" s="1"/>
      <c r="DY906" s="1"/>
      <c r="DZ906" s="1"/>
      <c r="EA906" s="1"/>
      <c r="EB906" s="1"/>
      <c r="EC906" s="1"/>
      <c r="ED906" s="1"/>
      <c r="EE906" s="1"/>
      <c r="EF906" s="1"/>
      <c r="EG906" s="1"/>
      <c r="EH906" s="1"/>
      <c r="EI906" s="1"/>
      <c r="EJ906" s="1"/>
      <c r="EK906" s="1"/>
      <c r="EL906" s="1"/>
      <c r="EM906" s="1"/>
      <c r="EN906" s="1"/>
      <c r="EO906" s="1"/>
      <c r="EP906" s="1"/>
      <c r="EQ906" s="1"/>
      <c r="ER906" s="1"/>
      <c r="ES906" s="1"/>
      <c r="ET906" s="1"/>
      <c r="EU906" s="1"/>
      <c r="EV906" s="1"/>
      <c r="EW906" s="1"/>
      <c r="EX906" s="1"/>
      <c r="EY906" s="1"/>
      <c r="EZ906" s="1"/>
      <c r="FA906" s="1"/>
      <c r="FB906" s="1"/>
      <c r="FC906" s="1"/>
      <c r="FD906" s="1"/>
      <c r="FE906" s="1"/>
      <c r="FF906" s="1"/>
      <c r="FG906" s="1"/>
      <c r="FH906" s="1"/>
      <c r="FI906" s="1"/>
      <c r="FJ906" s="1"/>
      <c r="FK906" s="1"/>
      <c r="FL906" s="1"/>
      <c r="FM906" s="1"/>
      <c r="FN906" s="1"/>
    </row>
    <row r="907" spans="1:170" ht="15.75" customHeight="1">
      <c r="A907" s="1"/>
      <c r="B907" s="1"/>
      <c r="C907" s="1"/>
      <c r="D907" s="1"/>
      <c r="E907" s="1"/>
      <c r="F907" s="1"/>
      <c r="G907" s="1"/>
      <c r="H907" s="1"/>
      <c r="I907" s="1"/>
      <c r="J907" s="1"/>
      <c r="K907" s="1"/>
      <c r="L907" s="2"/>
      <c r="M907" s="2"/>
      <c r="N907" s="2"/>
      <c r="O907" s="2"/>
      <c r="P907" s="3"/>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c r="CX907" s="1"/>
      <c r="CY907" s="1"/>
      <c r="CZ907" s="1"/>
      <c r="DA907" s="1"/>
      <c r="DB907" s="1"/>
      <c r="DC907" s="1"/>
      <c r="DD907" s="1"/>
      <c r="DE907" s="1"/>
      <c r="DF907" s="1"/>
      <c r="DG907" s="1"/>
      <c r="DH907" s="1"/>
      <c r="DI907" s="1"/>
      <c r="DJ907" s="1"/>
      <c r="DK907" s="1"/>
      <c r="DL907" s="1"/>
      <c r="DM907" s="1"/>
      <c r="DN907" s="1"/>
      <c r="DO907" s="1"/>
      <c r="DP907" s="1"/>
      <c r="DQ907" s="1"/>
      <c r="DR907" s="1"/>
      <c r="DS907" s="1"/>
      <c r="DT907" s="1"/>
      <c r="DU907" s="1"/>
      <c r="DV907" s="1"/>
      <c r="DW907" s="1"/>
      <c r="DX907" s="1"/>
      <c r="DY907" s="1"/>
      <c r="DZ907" s="1"/>
      <c r="EA907" s="1"/>
      <c r="EB907" s="1"/>
      <c r="EC907" s="1"/>
      <c r="ED907" s="1"/>
      <c r="EE907" s="1"/>
      <c r="EF907" s="1"/>
      <c r="EG907" s="1"/>
      <c r="EH907" s="1"/>
      <c r="EI907" s="1"/>
      <c r="EJ907" s="1"/>
      <c r="EK907" s="1"/>
      <c r="EL907" s="1"/>
      <c r="EM907" s="1"/>
      <c r="EN907" s="1"/>
      <c r="EO907" s="1"/>
      <c r="EP907" s="1"/>
      <c r="EQ907" s="1"/>
      <c r="ER907" s="1"/>
      <c r="ES907" s="1"/>
      <c r="ET907" s="1"/>
      <c r="EU907" s="1"/>
      <c r="EV907" s="1"/>
      <c r="EW907" s="1"/>
      <c r="EX907" s="1"/>
      <c r="EY907" s="1"/>
      <c r="EZ907" s="1"/>
      <c r="FA907" s="1"/>
      <c r="FB907" s="1"/>
      <c r="FC907" s="1"/>
      <c r="FD907" s="1"/>
      <c r="FE907" s="1"/>
      <c r="FF907" s="1"/>
      <c r="FG907" s="1"/>
      <c r="FH907" s="1"/>
      <c r="FI907" s="1"/>
      <c r="FJ907" s="1"/>
      <c r="FK907" s="1"/>
      <c r="FL907" s="1"/>
      <c r="FM907" s="1"/>
      <c r="FN907" s="1"/>
    </row>
    <row r="908" spans="1:170" ht="15.75" customHeight="1">
      <c r="A908" s="1"/>
      <c r="B908" s="1"/>
      <c r="C908" s="1"/>
      <c r="D908" s="1"/>
      <c r="E908" s="1"/>
      <c r="F908" s="1"/>
      <c r="G908" s="1"/>
      <c r="H908" s="1"/>
      <c r="I908" s="1"/>
      <c r="J908" s="1"/>
      <c r="K908" s="1"/>
      <c r="L908" s="2"/>
      <c r="M908" s="2"/>
      <c r="N908" s="2"/>
      <c r="O908" s="2"/>
      <c r="P908" s="3"/>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c r="CX908" s="1"/>
      <c r="CY908" s="1"/>
      <c r="CZ908" s="1"/>
      <c r="DA908" s="1"/>
      <c r="DB908" s="1"/>
      <c r="DC908" s="1"/>
      <c r="DD908" s="1"/>
      <c r="DE908" s="1"/>
      <c r="DF908" s="1"/>
      <c r="DG908" s="1"/>
      <c r="DH908" s="1"/>
      <c r="DI908" s="1"/>
      <c r="DJ908" s="1"/>
      <c r="DK908" s="1"/>
      <c r="DL908" s="1"/>
      <c r="DM908" s="1"/>
      <c r="DN908" s="1"/>
      <c r="DO908" s="1"/>
      <c r="DP908" s="1"/>
      <c r="DQ908" s="1"/>
      <c r="DR908" s="1"/>
      <c r="DS908" s="1"/>
      <c r="DT908" s="1"/>
      <c r="DU908" s="1"/>
      <c r="DV908" s="1"/>
      <c r="DW908" s="1"/>
      <c r="DX908" s="1"/>
      <c r="DY908" s="1"/>
      <c r="DZ908" s="1"/>
      <c r="EA908" s="1"/>
      <c r="EB908" s="1"/>
      <c r="EC908" s="1"/>
      <c r="ED908" s="1"/>
      <c r="EE908" s="1"/>
      <c r="EF908" s="1"/>
      <c r="EG908" s="1"/>
      <c r="EH908" s="1"/>
      <c r="EI908" s="1"/>
      <c r="EJ908" s="1"/>
      <c r="EK908" s="1"/>
      <c r="EL908" s="1"/>
      <c r="EM908" s="1"/>
      <c r="EN908" s="1"/>
      <c r="EO908" s="1"/>
      <c r="EP908" s="1"/>
      <c r="EQ908" s="1"/>
      <c r="ER908" s="1"/>
      <c r="ES908" s="1"/>
      <c r="ET908" s="1"/>
      <c r="EU908" s="1"/>
      <c r="EV908" s="1"/>
      <c r="EW908" s="1"/>
      <c r="EX908" s="1"/>
      <c r="EY908" s="1"/>
      <c r="EZ908" s="1"/>
      <c r="FA908" s="1"/>
      <c r="FB908" s="1"/>
      <c r="FC908" s="1"/>
      <c r="FD908" s="1"/>
      <c r="FE908" s="1"/>
      <c r="FF908" s="1"/>
      <c r="FG908" s="1"/>
      <c r="FH908" s="1"/>
      <c r="FI908" s="1"/>
      <c r="FJ908" s="1"/>
      <c r="FK908" s="1"/>
      <c r="FL908" s="1"/>
      <c r="FM908" s="1"/>
      <c r="FN908" s="1"/>
    </row>
    <row r="909" spans="1:170" ht="15.75" customHeight="1">
      <c r="A909" s="1"/>
      <c r="B909" s="1"/>
      <c r="C909" s="1"/>
      <c r="D909" s="1"/>
      <c r="E909" s="1"/>
      <c r="F909" s="1"/>
      <c r="G909" s="1"/>
      <c r="H909" s="1"/>
      <c r="I909" s="1"/>
      <c r="J909" s="1"/>
      <c r="K909" s="1"/>
      <c r="L909" s="2"/>
      <c r="M909" s="2"/>
      <c r="N909" s="2"/>
      <c r="O909" s="2"/>
      <c r="P909" s="3"/>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c r="CX909" s="1"/>
      <c r="CY909" s="1"/>
      <c r="CZ909" s="1"/>
      <c r="DA909" s="1"/>
      <c r="DB909" s="1"/>
      <c r="DC909" s="1"/>
      <c r="DD909" s="1"/>
      <c r="DE909" s="1"/>
      <c r="DF909" s="1"/>
      <c r="DG909" s="1"/>
      <c r="DH909" s="1"/>
      <c r="DI909" s="1"/>
      <c r="DJ909" s="1"/>
      <c r="DK909" s="1"/>
      <c r="DL909" s="1"/>
      <c r="DM909" s="1"/>
      <c r="DN909" s="1"/>
      <c r="DO909" s="1"/>
      <c r="DP909" s="1"/>
      <c r="DQ909" s="1"/>
      <c r="DR909" s="1"/>
      <c r="DS909" s="1"/>
      <c r="DT909" s="1"/>
      <c r="DU909" s="1"/>
      <c r="DV909" s="1"/>
      <c r="DW909" s="1"/>
      <c r="DX909" s="1"/>
      <c r="DY909" s="1"/>
      <c r="DZ909" s="1"/>
      <c r="EA909" s="1"/>
      <c r="EB909" s="1"/>
      <c r="EC909" s="1"/>
      <c r="ED909" s="1"/>
      <c r="EE909" s="1"/>
      <c r="EF909" s="1"/>
      <c r="EG909" s="1"/>
      <c r="EH909" s="1"/>
      <c r="EI909" s="1"/>
      <c r="EJ909" s="1"/>
      <c r="EK909" s="1"/>
      <c r="EL909" s="1"/>
      <c r="EM909" s="1"/>
      <c r="EN909" s="1"/>
      <c r="EO909" s="1"/>
      <c r="EP909" s="1"/>
      <c r="EQ909" s="1"/>
      <c r="ER909" s="1"/>
      <c r="ES909" s="1"/>
      <c r="ET909" s="1"/>
      <c r="EU909" s="1"/>
      <c r="EV909" s="1"/>
      <c r="EW909" s="1"/>
      <c r="EX909" s="1"/>
      <c r="EY909" s="1"/>
      <c r="EZ909" s="1"/>
      <c r="FA909" s="1"/>
      <c r="FB909" s="1"/>
      <c r="FC909" s="1"/>
      <c r="FD909" s="1"/>
      <c r="FE909" s="1"/>
      <c r="FF909" s="1"/>
      <c r="FG909" s="1"/>
      <c r="FH909" s="1"/>
      <c r="FI909" s="1"/>
      <c r="FJ909" s="1"/>
      <c r="FK909" s="1"/>
      <c r="FL909" s="1"/>
      <c r="FM909" s="1"/>
      <c r="FN909" s="1"/>
    </row>
    <row r="910" spans="1:170" ht="15.75" customHeight="1">
      <c r="A910" s="1"/>
      <c r="B910" s="1"/>
      <c r="C910" s="1"/>
      <c r="D910" s="1"/>
      <c r="E910" s="1"/>
      <c r="F910" s="1"/>
      <c r="G910" s="1"/>
      <c r="H910" s="1"/>
      <c r="I910" s="1"/>
      <c r="J910" s="1"/>
      <c r="K910" s="1"/>
      <c r="L910" s="2"/>
      <c r="M910" s="2"/>
      <c r="N910" s="2"/>
      <c r="O910" s="2"/>
      <c r="P910" s="3"/>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c r="DA910" s="1"/>
      <c r="DB910" s="1"/>
      <c r="DC910" s="1"/>
      <c r="DD910" s="1"/>
      <c r="DE910" s="1"/>
      <c r="DF910" s="1"/>
      <c r="DG910" s="1"/>
      <c r="DH910" s="1"/>
      <c r="DI910" s="1"/>
      <c r="DJ910" s="1"/>
      <c r="DK910" s="1"/>
      <c r="DL910" s="1"/>
      <c r="DM910" s="1"/>
      <c r="DN910" s="1"/>
      <c r="DO910" s="1"/>
      <c r="DP910" s="1"/>
      <c r="DQ910" s="1"/>
      <c r="DR910" s="1"/>
      <c r="DS910" s="1"/>
      <c r="DT910" s="1"/>
      <c r="DU910" s="1"/>
      <c r="DV910" s="1"/>
      <c r="DW910" s="1"/>
      <c r="DX910" s="1"/>
      <c r="DY910" s="1"/>
      <c r="DZ910" s="1"/>
      <c r="EA910" s="1"/>
      <c r="EB910" s="1"/>
      <c r="EC910" s="1"/>
      <c r="ED910" s="1"/>
      <c r="EE910" s="1"/>
      <c r="EF910" s="1"/>
      <c r="EG910" s="1"/>
      <c r="EH910" s="1"/>
      <c r="EI910" s="1"/>
      <c r="EJ910" s="1"/>
      <c r="EK910" s="1"/>
      <c r="EL910" s="1"/>
      <c r="EM910" s="1"/>
      <c r="EN910" s="1"/>
      <c r="EO910" s="1"/>
      <c r="EP910" s="1"/>
      <c r="EQ910" s="1"/>
      <c r="ER910" s="1"/>
      <c r="ES910" s="1"/>
      <c r="ET910" s="1"/>
      <c r="EU910" s="1"/>
      <c r="EV910" s="1"/>
      <c r="EW910" s="1"/>
      <c r="EX910" s="1"/>
      <c r="EY910" s="1"/>
      <c r="EZ910" s="1"/>
      <c r="FA910" s="1"/>
      <c r="FB910" s="1"/>
      <c r="FC910" s="1"/>
      <c r="FD910" s="1"/>
      <c r="FE910" s="1"/>
      <c r="FF910" s="1"/>
      <c r="FG910" s="1"/>
      <c r="FH910" s="1"/>
      <c r="FI910" s="1"/>
      <c r="FJ910" s="1"/>
      <c r="FK910" s="1"/>
      <c r="FL910" s="1"/>
      <c r="FM910" s="1"/>
      <c r="FN910" s="1"/>
    </row>
    <row r="911" spans="1:170" ht="15.75" customHeight="1">
      <c r="A911" s="1"/>
      <c r="B911" s="1"/>
      <c r="C911" s="1"/>
      <c r="D911" s="1"/>
      <c r="E911" s="1"/>
      <c r="F911" s="1"/>
      <c r="G911" s="1"/>
      <c r="H911" s="1"/>
      <c r="I911" s="1"/>
      <c r="J911" s="1"/>
      <c r="K911" s="1"/>
      <c r="L911" s="2"/>
      <c r="M911" s="2"/>
      <c r="N911" s="2"/>
      <c r="O911" s="2"/>
      <c r="P911" s="3"/>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c r="CX911" s="1"/>
      <c r="CY911" s="1"/>
      <c r="CZ911" s="1"/>
      <c r="DA911" s="1"/>
      <c r="DB911" s="1"/>
      <c r="DC911" s="1"/>
      <c r="DD911" s="1"/>
      <c r="DE911" s="1"/>
      <c r="DF911" s="1"/>
      <c r="DG911" s="1"/>
      <c r="DH911" s="1"/>
      <c r="DI911" s="1"/>
      <c r="DJ911" s="1"/>
      <c r="DK911" s="1"/>
      <c r="DL911" s="1"/>
      <c r="DM911" s="1"/>
      <c r="DN911" s="1"/>
      <c r="DO911" s="1"/>
      <c r="DP911" s="1"/>
      <c r="DQ911" s="1"/>
      <c r="DR911" s="1"/>
      <c r="DS911" s="1"/>
      <c r="DT911" s="1"/>
      <c r="DU911" s="1"/>
      <c r="DV911" s="1"/>
      <c r="DW911" s="1"/>
      <c r="DX911" s="1"/>
      <c r="DY911" s="1"/>
      <c r="DZ911" s="1"/>
      <c r="EA911" s="1"/>
      <c r="EB911" s="1"/>
      <c r="EC911" s="1"/>
      <c r="ED911" s="1"/>
      <c r="EE911" s="1"/>
      <c r="EF911" s="1"/>
      <c r="EG911" s="1"/>
      <c r="EH911" s="1"/>
      <c r="EI911" s="1"/>
      <c r="EJ911" s="1"/>
      <c r="EK911" s="1"/>
      <c r="EL911" s="1"/>
      <c r="EM911" s="1"/>
      <c r="EN911" s="1"/>
      <c r="EO911" s="1"/>
      <c r="EP911" s="1"/>
      <c r="EQ911" s="1"/>
      <c r="ER911" s="1"/>
      <c r="ES911" s="1"/>
      <c r="ET911" s="1"/>
      <c r="EU911" s="1"/>
      <c r="EV911" s="1"/>
      <c r="EW911" s="1"/>
      <c r="EX911" s="1"/>
      <c r="EY911" s="1"/>
      <c r="EZ911" s="1"/>
      <c r="FA911" s="1"/>
      <c r="FB911" s="1"/>
      <c r="FC911" s="1"/>
      <c r="FD911" s="1"/>
      <c r="FE911" s="1"/>
      <c r="FF911" s="1"/>
      <c r="FG911" s="1"/>
      <c r="FH911" s="1"/>
      <c r="FI911" s="1"/>
      <c r="FJ911" s="1"/>
      <c r="FK911" s="1"/>
      <c r="FL911" s="1"/>
      <c r="FM911" s="1"/>
      <c r="FN911" s="1"/>
    </row>
    <row r="912" spans="1:170" ht="15.75" customHeight="1">
      <c r="A912" s="1"/>
      <c r="B912" s="1"/>
      <c r="C912" s="1"/>
      <c r="D912" s="1"/>
      <c r="E912" s="1"/>
      <c r="F912" s="1"/>
      <c r="G912" s="1"/>
      <c r="H912" s="1"/>
      <c r="I912" s="1"/>
      <c r="J912" s="1"/>
      <c r="K912" s="1"/>
      <c r="L912" s="2"/>
      <c r="M912" s="2"/>
      <c r="N912" s="2"/>
      <c r="O912" s="2"/>
      <c r="P912" s="3"/>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c r="CX912" s="1"/>
      <c r="CY912" s="1"/>
      <c r="CZ912" s="1"/>
      <c r="DA912" s="1"/>
      <c r="DB912" s="1"/>
      <c r="DC912" s="1"/>
      <c r="DD912" s="1"/>
      <c r="DE912" s="1"/>
      <c r="DF912" s="1"/>
      <c r="DG912" s="1"/>
      <c r="DH912" s="1"/>
      <c r="DI912" s="1"/>
      <c r="DJ912" s="1"/>
      <c r="DK912" s="1"/>
      <c r="DL912" s="1"/>
      <c r="DM912" s="1"/>
      <c r="DN912" s="1"/>
      <c r="DO912" s="1"/>
      <c r="DP912" s="1"/>
      <c r="DQ912" s="1"/>
      <c r="DR912" s="1"/>
      <c r="DS912" s="1"/>
      <c r="DT912" s="1"/>
      <c r="DU912" s="1"/>
      <c r="DV912" s="1"/>
      <c r="DW912" s="1"/>
      <c r="DX912" s="1"/>
      <c r="DY912" s="1"/>
      <c r="DZ912" s="1"/>
      <c r="EA912" s="1"/>
      <c r="EB912" s="1"/>
      <c r="EC912" s="1"/>
      <c r="ED912" s="1"/>
      <c r="EE912" s="1"/>
      <c r="EF912" s="1"/>
      <c r="EG912" s="1"/>
      <c r="EH912" s="1"/>
      <c r="EI912" s="1"/>
      <c r="EJ912" s="1"/>
      <c r="EK912" s="1"/>
      <c r="EL912" s="1"/>
      <c r="EM912" s="1"/>
      <c r="EN912" s="1"/>
      <c r="EO912" s="1"/>
      <c r="EP912" s="1"/>
      <c r="EQ912" s="1"/>
      <c r="ER912" s="1"/>
      <c r="ES912" s="1"/>
      <c r="ET912" s="1"/>
      <c r="EU912" s="1"/>
      <c r="EV912" s="1"/>
      <c r="EW912" s="1"/>
      <c r="EX912" s="1"/>
      <c r="EY912" s="1"/>
      <c r="EZ912" s="1"/>
      <c r="FA912" s="1"/>
      <c r="FB912" s="1"/>
      <c r="FC912" s="1"/>
      <c r="FD912" s="1"/>
      <c r="FE912" s="1"/>
      <c r="FF912" s="1"/>
      <c r="FG912" s="1"/>
      <c r="FH912" s="1"/>
      <c r="FI912" s="1"/>
      <c r="FJ912" s="1"/>
      <c r="FK912" s="1"/>
      <c r="FL912" s="1"/>
      <c r="FM912" s="1"/>
      <c r="FN912" s="1"/>
    </row>
    <row r="913" spans="1:170" ht="15.75" customHeight="1">
      <c r="A913" s="1"/>
      <c r="B913" s="1"/>
      <c r="C913" s="1"/>
      <c r="D913" s="1"/>
      <c r="E913" s="1"/>
      <c r="F913" s="1"/>
      <c r="G913" s="1"/>
      <c r="H913" s="1"/>
      <c r="I913" s="1"/>
      <c r="J913" s="1"/>
      <c r="K913" s="1"/>
      <c r="L913" s="2"/>
      <c r="M913" s="2"/>
      <c r="N913" s="2"/>
      <c r="O913" s="2"/>
      <c r="P913" s="3"/>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c r="DA913" s="1"/>
      <c r="DB913" s="1"/>
      <c r="DC913" s="1"/>
      <c r="DD913" s="1"/>
      <c r="DE913" s="1"/>
      <c r="DF913" s="1"/>
      <c r="DG913" s="1"/>
      <c r="DH913" s="1"/>
      <c r="DI913" s="1"/>
      <c r="DJ913" s="1"/>
      <c r="DK913" s="1"/>
      <c r="DL913" s="1"/>
      <c r="DM913" s="1"/>
      <c r="DN913" s="1"/>
      <c r="DO913" s="1"/>
      <c r="DP913" s="1"/>
      <c r="DQ913" s="1"/>
      <c r="DR913" s="1"/>
      <c r="DS913" s="1"/>
      <c r="DT913" s="1"/>
      <c r="DU913" s="1"/>
      <c r="DV913" s="1"/>
      <c r="DW913" s="1"/>
      <c r="DX913" s="1"/>
      <c r="DY913" s="1"/>
      <c r="DZ913" s="1"/>
      <c r="EA913" s="1"/>
      <c r="EB913" s="1"/>
      <c r="EC913" s="1"/>
      <c r="ED913" s="1"/>
      <c r="EE913" s="1"/>
      <c r="EF913" s="1"/>
      <c r="EG913" s="1"/>
      <c r="EH913" s="1"/>
      <c r="EI913" s="1"/>
      <c r="EJ913" s="1"/>
      <c r="EK913" s="1"/>
      <c r="EL913" s="1"/>
      <c r="EM913" s="1"/>
      <c r="EN913" s="1"/>
      <c r="EO913" s="1"/>
      <c r="EP913" s="1"/>
      <c r="EQ913" s="1"/>
      <c r="ER913" s="1"/>
      <c r="ES913" s="1"/>
      <c r="ET913" s="1"/>
      <c r="EU913" s="1"/>
      <c r="EV913" s="1"/>
      <c r="EW913" s="1"/>
      <c r="EX913" s="1"/>
      <c r="EY913" s="1"/>
      <c r="EZ913" s="1"/>
      <c r="FA913" s="1"/>
      <c r="FB913" s="1"/>
      <c r="FC913" s="1"/>
      <c r="FD913" s="1"/>
      <c r="FE913" s="1"/>
      <c r="FF913" s="1"/>
      <c r="FG913" s="1"/>
      <c r="FH913" s="1"/>
      <c r="FI913" s="1"/>
      <c r="FJ913" s="1"/>
      <c r="FK913" s="1"/>
      <c r="FL913" s="1"/>
      <c r="FM913" s="1"/>
      <c r="FN913" s="1"/>
    </row>
    <row r="914" spans="1:170" ht="15.75" customHeight="1">
      <c r="A914" s="1"/>
      <c r="B914" s="1"/>
      <c r="C914" s="1"/>
      <c r="D914" s="1"/>
      <c r="E914" s="1"/>
      <c r="F914" s="1"/>
      <c r="G914" s="1"/>
      <c r="H914" s="1"/>
      <c r="I914" s="1"/>
      <c r="J914" s="1"/>
      <c r="K914" s="1"/>
      <c r="L914" s="2"/>
      <c r="M914" s="2"/>
      <c r="N914" s="2"/>
      <c r="O914" s="2"/>
      <c r="P914" s="3"/>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c r="CX914" s="1"/>
      <c r="CY914" s="1"/>
      <c r="CZ914" s="1"/>
      <c r="DA914" s="1"/>
      <c r="DB914" s="1"/>
      <c r="DC914" s="1"/>
      <c r="DD914" s="1"/>
      <c r="DE914" s="1"/>
      <c r="DF914" s="1"/>
      <c r="DG914" s="1"/>
      <c r="DH914" s="1"/>
      <c r="DI914" s="1"/>
      <c r="DJ914" s="1"/>
      <c r="DK914" s="1"/>
      <c r="DL914" s="1"/>
      <c r="DM914" s="1"/>
      <c r="DN914" s="1"/>
      <c r="DO914" s="1"/>
      <c r="DP914" s="1"/>
      <c r="DQ914" s="1"/>
      <c r="DR914" s="1"/>
      <c r="DS914" s="1"/>
      <c r="DT914" s="1"/>
      <c r="DU914" s="1"/>
      <c r="DV914" s="1"/>
      <c r="DW914" s="1"/>
      <c r="DX914" s="1"/>
      <c r="DY914" s="1"/>
      <c r="DZ914" s="1"/>
      <c r="EA914" s="1"/>
      <c r="EB914" s="1"/>
      <c r="EC914" s="1"/>
      <c r="ED914" s="1"/>
      <c r="EE914" s="1"/>
      <c r="EF914" s="1"/>
      <c r="EG914" s="1"/>
      <c r="EH914" s="1"/>
      <c r="EI914" s="1"/>
      <c r="EJ914" s="1"/>
      <c r="EK914" s="1"/>
      <c r="EL914" s="1"/>
      <c r="EM914" s="1"/>
      <c r="EN914" s="1"/>
      <c r="EO914" s="1"/>
      <c r="EP914" s="1"/>
      <c r="EQ914" s="1"/>
      <c r="ER914" s="1"/>
      <c r="ES914" s="1"/>
      <c r="ET914" s="1"/>
      <c r="EU914" s="1"/>
      <c r="EV914" s="1"/>
      <c r="EW914" s="1"/>
      <c r="EX914" s="1"/>
      <c r="EY914" s="1"/>
      <c r="EZ914" s="1"/>
      <c r="FA914" s="1"/>
      <c r="FB914" s="1"/>
      <c r="FC914" s="1"/>
      <c r="FD914" s="1"/>
      <c r="FE914" s="1"/>
      <c r="FF914" s="1"/>
      <c r="FG914" s="1"/>
      <c r="FH914" s="1"/>
      <c r="FI914" s="1"/>
      <c r="FJ914" s="1"/>
      <c r="FK914" s="1"/>
      <c r="FL914" s="1"/>
      <c r="FM914" s="1"/>
      <c r="FN914" s="1"/>
    </row>
    <row r="915" spans="1:170" ht="15.75" customHeight="1">
      <c r="A915" s="1"/>
      <c r="B915" s="1"/>
      <c r="C915" s="1"/>
      <c r="D915" s="1"/>
      <c r="E915" s="1"/>
      <c r="F915" s="1"/>
      <c r="G915" s="1"/>
      <c r="H915" s="1"/>
      <c r="I915" s="1"/>
      <c r="J915" s="1"/>
      <c r="K915" s="1"/>
      <c r="L915" s="2"/>
      <c r="M915" s="2"/>
      <c r="N915" s="2"/>
      <c r="O915" s="2"/>
      <c r="P915" s="3"/>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c r="CX915" s="1"/>
      <c r="CY915" s="1"/>
      <c r="CZ915" s="1"/>
      <c r="DA915" s="1"/>
      <c r="DB915" s="1"/>
      <c r="DC915" s="1"/>
      <c r="DD915" s="1"/>
      <c r="DE915" s="1"/>
      <c r="DF915" s="1"/>
      <c r="DG915" s="1"/>
      <c r="DH915" s="1"/>
      <c r="DI915" s="1"/>
      <c r="DJ915" s="1"/>
      <c r="DK915" s="1"/>
      <c r="DL915" s="1"/>
      <c r="DM915" s="1"/>
      <c r="DN915" s="1"/>
      <c r="DO915" s="1"/>
      <c r="DP915" s="1"/>
      <c r="DQ915" s="1"/>
      <c r="DR915" s="1"/>
      <c r="DS915" s="1"/>
      <c r="DT915" s="1"/>
      <c r="DU915" s="1"/>
      <c r="DV915" s="1"/>
      <c r="DW915" s="1"/>
      <c r="DX915" s="1"/>
      <c r="DY915" s="1"/>
      <c r="DZ915" s="1"/>
      <c r="EA915" s="1"/>
      <c r="EB915" s="1"/>
      <c r="EC915" s="1"/>
      <c r="ED915" s="1"/>
      <c r="EE915" s="1"/>
      <c r="EF915" s="1"/>
      <c r="EG915" s="1"/>
      <c r="EH915" s="1"/>
      <c r="EI915" s="1"/>
      <c r="EJ915" s="1"/>
      <c r="EK915" s="1"/>
      <c r="EL915" s="1"/>
      <c r="EM915" s="1"/>
      <c r="EN915" s="1"/>
      <c r="EO915" s="1"/>
      <c r="EP915" s="1"/>
      <c r="EQ915" s="1"/>
      <c r="ER915" s="1"/>
      <c r="ES915" s="1"/>
      <c r="ET915" s="1"/>
      <c r="EU915" s="1"/>
      <c r="EV915" s="1"/>
      <c r="EW915" s="1"/>
      <c r="EX915" s="1"/>
      <c r="EY915" s="1"/>
      <c r="EZ915" s="1"/>
      <c r="FA915" s="1"/>
      <c r="FB915" s="1"/>
      <c r="FC915" s="1"/>
      <c r="FD915" s="1"/>
      <c r="FE915" s="1"/>
      <c r="FF915" s="1"/>
      <c r="FG915" s="1"/>
      <c r="FH915" s="1"/>
      <c r="FI915" s="1"/>
      <c r="FJ915" s="1"/>
      <c r="FK915" s="1"/>
      <c r="FL915" s="1"/>
      <c r="FM915" s="1"/>
      <c r="FN915" s="1"/>
    </row>
    <row r="916" spans="1:170" ht="15.75" customHeight="1">
      <c r="A916" s="1"/>
      <c r="B916" s="1"/>
      <c r="C916" s="1"/>
      <c r="D916" s="1"/>
      <c r="E916" s="1"/>
      <c r="F916" s="1"/>
      <c r="G916" s="1"/>
      <c r="H916" s="1"/>
      <c r="I916" s="1"/>
      <c r="J916" s="1"/>
      <c r="K916" s="1"/>
      <c r="L916" s="2"/>
      <c r="M916" s="2"/>
      <c r="N916" s="2"/>
      <c r="O916" s="2"/>
      <c r="P916" s="3"/>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c r="DA916" s="1"/>
      <c r="DB916" s="1"/>
      <c r="DC916" s="1"/>
      <c r="DD916" s="1"/>
      <c r="DE916" s="1"/>
      <c r="DF916" s="1"/>
      <c r="DG916" s="1"/>
      <c r="DH916" s="1"/>
      <c r="DI916" s="1"/>
      <c r="DJ916" s="1"/>
      <c r="DK916" s="1"/>
      <c r="DL916" s="1"/>
      <c r="DM916" s="1"/>
      <c r="DN916" s="1"/>
      <c r="DO916" s="1"/>
      <c r="DP916" s="1"/>
      <c r="DQ916" s="1"/>
      <c r="DR916" s="1"/>
      <c r="DS916" s="1"/>
      <c r="DT916" s="1"/>
      <c r="DU916" s="1"/>
      <c r="DV916" s="1"/>
      <c r="DW916" s="1"/>
      <c r="DX916" s="1"/>
      <c r="DY916" s="1"/>
      <c r="DZ916" s="1"/>
      <c r="EA916" s="1"/>
      <c r="EB916" s="1"/>
      <c r="EC916" s="1"/>
      <c r="ED916" s="1"/>
      <c r="EE916" s="1"/>
      <c r="EF916" s="1"/>
      <c r="EG916" s="1"/>
      <c r="EH916" s="1"/>
      <c r="EI916" s="1"/>
      <c r="EJ916" s="1"/>
      <c r="EK916" s="1"/>
      <c r="EL916" s="1"/>
      <c r="EM916" s="1"/>
      <c r="EN916" s="1"/>
      <c r="EO916" s="1"/>
      <c r="EP916" s="1"/>
      <c r="EQ916" s="1"/>
      <c r="ER916" s="1"/>
      <c r="ES916" s="1"/>
      <c r="ET916" s="1"/>
      <c r="EU916" s="1"/>
      <c r="EV916" s="1"/>
      <c r="EW916" s="1"/>
      <c r="EX916" s="1"/>
      <c r="EY916" s="1"/>
      <c r="EZ916" s="1"/>
      <c r="FA916" s="1"/>
      <c r="FB916" s="1"/>
      <c r="FC916" s="1"/>
      <c r="FD916" s="1"/>
      <c r="FE916" s="1"/>
      <c r="FF916" s="1"/>
      <c r="FG916" s="1"/>
      <c r="FH916" s="1"/>
      <c r="FI916" s="1"/>
      <c r="FJ916" s="1"/>
      <c r="FK916" s="1"/>
      <c r="FL916" s="1"/>
      <c r="FM916" s="1"/>
      <c r="FN916" s="1"/>
    </row>
    <row r="917" spans="1:170" ht="15.75" customHeight="1">
      <c r="A917" s="1"/>
      <c r="B917" s="1"/>
      <c r="C917" s="1"/>
      <c r="D917" s="1"/>
      <c r="E917" s="1"/>
      <c r="F917" s="1"/>
      <c r="G917" s="1"/>
      <c r="H917" s="1"/>
      <c r="I917" s="1"/>
      <c r="J917" s="1"/>
      <c r="K917" s="1"/>
      <c r="L917" s="2"/>
      <c r="M917" s="2"/>
      <c r="N917" s="2"/>
      <c r="O917" s="2"/>
      <c r="P917" s="3"/>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c r="DA917" s="1"/>
      <c r="DB917" s="1"/>
      <c r="DC917" s="1"/>
      <c r="DD917" s="1"/>
      <c r="DE917" s="1"/>
      <c r="DF917" s="1"/>
      <c r="DG917" s="1"/>
      <c r="DH917" s="1"/>
      <c r="DI917" s="1"/>
      <c r="DJ917" s="1"/>
      <c r="DK917" s="1"/>
      <c r="DL917" s="1"/>
      <c r="DM917" s="1"/>
      <c r="DN917" s="1"/>
      <c r="DO917" s="1"/>
      <c r="DP917" s="1"/>
      <c r="DQ917" s="1"/>
      <c r="DR917" s="1"/>
      <c r="DS917" s="1"/>
      <c r="DT917" s="1"/>
      <c r="DU917" s="1"/>
      <c r="DV917" s="1"/>
      <c r="DW917" s="1"/>
      <c r="DX917" s="1"/>
      <c r="DY917" s="1"/>
      <c r="DZ917" s="1"/>
      <c r="EA917" s="1"/>
      <c r="EB917" s="1"/>
      <c r="EC917" s="1"/>
      <c r="ED917" s="1"/>
      <c r="EE917" s="1"/>
      <c r="EF917" s="1"/>
      <c r="EG917" s="1"/>
      <c r="EH917" s="1"/>
      <c r="EI917" s="1"/>
      <c r="EJ917" s="1"/>
      <c r="EK917" s="1"/>
      <c r="EL917" s="1"/>
      <c r="EM917" s="1"/>
      <c r="EN917" s="1"/>
      <c r="EO917" s="1"/>
      <c r="EP917" s="1"/>
      <c r="EQ917" s="1"/>
      <c r="ER917" s="1"/>
      <c r="ES917" s="1"/>
      <c r="ET917" s="1"/>
      <c r="EU917" s="1"/>
      <c r="EV917" s="1"/>
      <c r="EW917" s="1"/>
      <c r="EX917" s="1"/>
      <c r="EY917" s="1"/>
      <c r="EZ917" s="1"/>
      <c r="FA917" s="1"/>
      <c r="FB917" s="1"/>
      <c r="FC917" s="1"/>
      <c r="FD917" s="1"/>
      <c r="FE917" s="1"/>
      <c r="FF917" s="1"/>
      <c r="FG917" s="1"/>
      <c r="FH917" s="1"/>
      <c r="FI917" s="1"/>
      <c r="FJ917" s="1"/>
      <c r="FK917" s="1"/>
      <c r="FL917" s="1"/>
      <c r="FM917" s="1"/>
      <c r="FN917" s="1"/>
    </row>
    <row r="918" spans="1:170" ht="15.75" customHeight="1">
      <c r="A918" s="1"/>
      <c r="B918" s="1"/>
      <c r="C918" s="1"/>
      <c r="D918" s="1"/>
      <c r="E918" s="1"/>
      <c r="F918" s="1"/>
      <c r="G918" s="1"/>
      <c r="H918" s="1"/>
      <c r="I918" s="1"/>
      <c r="J918" s="1"/>
      <c r="K918" s="1"/>
      <c r="L918" s="2"/>
      <c r="M918" s="2"/>
      <c r="N918" s="2"/>
      <c r="O918" s="2"/>
      <c r="P918" s="3"/>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c r="DA918" s="1"/>
      <c r="DB918" s="1"/>
      <c r="DC918" s="1"/>
      <c r="DD918" s="1"/>
      <c r="DE918" s="1"/>
      <c r="DF918" s="1"/>
      <c r="DG918" s="1"/>
      <c r="DH918" s="1"/>
      <c r="DI918" s="1"/>
      <c r="DJ918" s="1"/>
      <c r="DK918" s="1"/>
      <c r="DL918" s="1"/>
      <c r="DM918" s="1"/>
      <c r="DN918" s="1"/>
      <c r="DO918" s="1"/>
      <c r="DP918" s="1"/>
      <c r="DQ918" s="1"/>
      <c r="DR918" s="1"/>
      <c r="DS918" s="1"/>
      <c r="DT918" s="1"/>
      <c r="DU918" s="1"/>
      <c r="DV918" s="1"/>
      <c r="DW918" s="1"/>
      <c r="DX918" s="1"/>
      <c r="DY918" s="1"/>
      <c r="DZ918" s="1"/>
      <c r="EA918" s="1"/>
      <c r="EB918" s="1"/>
      <c r="EC918" s="1"/>
      <c r="ED918" s="1"/>
      <c r="EE918" s="1"/>
      <c r="EF918" s="1"/>
      <c r="EG918" s="1"/>
      <c r="EH918" s="1"/>
      <c r="EI918" s="1"/>
      <c r="EJ918" s="1"/>
      <c r="EK918" s="1"/>
      <c r="EL918" s="1"/>
      <c r="EM918" s="1"/>
      <c r="EN918" s="1"/>
      <c r="EO918" s="1"/>
      <c r="EP918" s="1"/>
      <c r="EQ918" s="1"/>
      <c r="ER918" s="1"/>
      <c r="ES918" s="1"/>
      <c r="ET918" s="1"/>
      <c r="EU918" s="1"/>
      <c r="EV918" s="1"/>
      <c r="EW918" s="1"/>
      <c r="EX918" s="1"/>
      <c r="EY918" s="1"/>
      <c r="EZ918" s="1"/>
      <c r="FA918" s="1"/>
      <c r="FB918" s="1"/>
      <c r="FC918" s="1"/>
      <c r="FD918" s="1"/>
      <c r="FE918" s="1"/>
      <c r="FF918" s="1"/>
      <c r="FG918" s="1"/>
      <c r="FH918" s="1"/>
      <c r="FI918" s="1"/>
      <c r="FJ918" s="1"/>
      <c r="FK918" s="1"/>
      <c r="FL918" s="1"/>
      <c r="FM918" s="1"/>
      <c r="FN918" s="1"/>
    </row>
    <row r="919" spans="1:170" ht="15.75" customHeight="1">
      <c r="A919" s="1"/>
      <c r="B919" s="1"/>
      <c r="C919" s="1"/>
      <c r="D919" s="1"/>
      <c r="E919" s="1"/>
      <c r="F919" s="1"/>
      <c r="G919" s="1"/>
      <c r="H919" s="1"/>
      <c r="I919" s="1"/>
      <c r="J919" s="1"/>
      <c r="K919" s="1"/>
      <c r="L919" s="2"/>
      <c r="M919" s="2"/>
      <c r="N919" s="2"/>
      <c r="O919" s="2"/>
      <c r="P919" s="3"/>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c r="DA919" s="1"/>
      <c r="DB919" s="1"/>
      <c r="DC919" s="1"/>
      <c r="DD919" s="1"/>
      <c r="DE919" s="1"/>
      <c r="DF919" s="1"/>
      <c r="DG919" s="1"/>
      <c r="DH919" s="1"/>
      <c r="DI919" s="1"/>
      <c r="DJ919" s="1"/>
      <c r="DK919" s="1"/>
      <c r="DL919" s="1"/>
      <c r="DM919" s="1"/>
      <c r="DN919" s="1"/>
      <c r="DO919" s="1"/>
      <c r="DP919" s="1"/>
      <c r="DQ919" s="1"/>
      <c r="DR919" s="1"/>
      <c r="DS919" s="1"/>
      <c r="DT919" s="1"/>
      <c r="DU919" s="1"/>
      <c r="DV919" s="1"/>
      <c r="DW919" s="1"/>
      <c r="DX919" s="1"/>
      <c r="DY919" s="1"/>
      <c r="DZ919" s="1"/>
      <c r="EA919" s="1"/>
      <c r="EB919" s="1"/>
      <c r="EC919" s="1"/>
      <c r="ED919" s="1"/>
      <c r="EE919" s="1"/>
      <c r="EF919" s="1"/>
      <c r="EG919" s="1"/>
      <c r="EH919" s="1"/>
      <c r="EI919" s="1"/>
      <c r="EJ919" s="1"/>
      <c r="EK919" s="1"/>
      <c r="EL919" s="1"/>
      <c r="EM919" s="1"/>
      <c r="EN919" s="1"/>
      <c r="EO919" s="1"/>
      <c r="EP919" s="1"/>
      <c r="EQ919" s="1"/>
      <c r="ER919" s="1"/>
      <c r="ES919" s="1"/>
      <c r="ET919" s="1"/>
      <c r="EU919" s="1"/>
      <c r="EV919" s="1"/>
      <c r="EW919" s="1"/>
      <c r="EX919" s="1"/>
      <c r="EY919" s="1"/>
      <c r="EZ919" s="1"/>
      <c r="FA919" s="1"/>
      <c r="FB919" s="1"/>
      <c r="FC919" s="1"/>
      <c r="FD919" s="1"/>
      <c r="FE919" s="1"/>
      <c r="FF919" s="1"/>
      <c r="FG919" s="1"/>
      <c r="FH919" s="1"/>
      <c r="FI919" s="1"/>
      <c r="FJ919" s="1"/>
      <c r="FK919" s="1"/>
      <c r="FL919" s="1"/>
      <c r="FM919" s="1"/>
      <c r="FN919" s="1"/>
    </row>
    <row r="920" spans="1:170" ht="15.75" customHeight="1">
      <c r="A920" s="1"/>
      <c r="B920" s="1"/>
      <c r="C920" s="1"/>
      <c r="D920" s="1"/>
      <c r="E920" s="1"/>
      <c r="F920" s="1"/>
      <c r="G920" s="1"/>
      <c r="H920" s="1"/>
      <c r="I920" s="1"/>
      <c r="J920" s="1"/>
      <c r="K920" s="1"/>
      <c r="L920" s="2"/>
      <c r="M920" s="2"/>
      <c r="N920" s="2"/>
      <c r="O920" s="2"/>
      <c r="P920" s="3"/>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c r="CX920" s="1"/>
      <c r="CY920" s="1"/>
      <c r="CZ920" s="1"/>
      <c r="DA920" s="1"/>
      <c r="DB920" s="1"/>
      <c r="DC920" s="1"/>
      <c r="DD920" s="1"/>
      <c r="DE920" s="1"/>
      <c r="DF920" s="1"/>
      <c r="DG920" s="1"/>
      <c r="DH920" s="1"/>
      <c r="DI920" s="1"/>
      <c r="DJ920" s="1"/>
      <c r="DK920" s="1"/>
      <c r="DL920" s="1"/>
      <c r="DM920" s="1"/>
      <c r="DN920" s="1"/>
      <c r="DO920" s="1"/>
      <c r="DP920" s="1"/>
      <c r="DQ920" s="1"/>
      <c r="DR920" s="1"/>
      <c r="DS920" s="1"/>
      <c r="DT920" s="1"/>
      <c r="DU920" s="1"/>
      <c r="DV920" s="1"/>
      <c r="DW920" s="1"/>
      <c r="DX920" s="1"/>
      <c r="DY920" s="1"/>
      <c r="DZ920" s="1"/>
      <c r="EA920" s="1"/>
      <c r="EB920" s="1"/>
      <c r="EC920" s="1"/>
      <c r="ED920" s="1"/>
      <c r="EE920" s="1"/>
      <c r="EF920" s="1"/>
      <c r="EG920" s="1"/>
      <c r="EH920" s="1"/>
      <c r="EI920" s="1"/>
      <c r="EJ920" s="1"/>
      <c r="EK920" s="1"/>
      <c r="EL920" s="1"/>
      <c r="EM920" s="1"/>
      <c r="EN920" s="1"/>
      <c r="EO920" s="1"/>
      <c r="EP920" s="1"/>
      <c r="EQ920" s="1"/>
      <c r="ER920" s="1"/>
      <c r="ES920" s="1"/>
      <c r="ET920" s="1"/>
      <c r="EU920" s="1"/>
      <c r="EV920" s="1"/>
      <c r="EW920" s="1"/>
      <c r="EX920" s="1"/>
      <c r="EY920" s="1"/>
      <c r="EZ920" s="1"/>
      <c r="FA920" s="1"/>
      <c r="FB920" s="1"/>
      <c r="FC920" s="1"/>
      <c r="FD920" s="1"/>
      <c r="FE920" s="1"/>
      <c r="FF920" s="1"/>
      <c r="FG920" s="1"/>
      <c r="FH920" s="1"/>
      <c r="FI920" s="1"/>
      <c r="FJ920" s="1"/>
      <c r="FK920" s="1"/>
      <c r="FL920" s="1"/>
      <c r="FM920" s="1"/>
      <c r="FN920" s="1"/>
    </row>
    <row r="921" spans="1:170" ht="15.75" customHeight="1">
      <c r="A921" s="1"/>
      <c r="B921" s="1"/>
      <c r="C921" s="1"/>
      <c r="D921" s="1"/>
      <c r="E921" s="1"/>
      <c r="F921" s="1"/>
      <c r="G921" s="1"/>
      <c r="H921" s="1"/>
      <c r="I921" s="1"/>
      <c r="J921" s="1"/>
      <c r="K921" s="1"/>
      <c r="L921" s="2"/>
      <c r="M921" s="2"/>
      <c r="N921" s="2"/>
      <c r="O921" s="2"/>
      <c r="P921" s="3"/>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c r="DA921" s="1"/>
      <c r="DB921" s="1"/>
      <c r="DC921" s="1"/>
      <c r="DD921" s="1"/>
      <c r="DE921" s="1"/>
      <c r="DF921" s="1"/>
      <c r="DG921" s="1"/>
      <c r="DH921" s="1"/>
      <c r="DI921" s="1"/>
      <c r="DJ921" s="1"/>
      <c r="DK921" s="1"/>
      <c r="DL921" s="1"/>
      <c r="DM921" s="1"/>
      <c r="DN921" s="1"/>
      <c r="DO921" s="1"/>
      <c r="DP921" s="1"/>
      <c r="DQ921" s="1"/>
      <c r="DR921" s="1"/>
      <c r="DS921" s="1"/>
      <c r="DT921" s="1"/>
      <c r="DU921" s="1"/>
      <c r="DV921" s="1"/>
      <c r="DW921" s="1"/>
      <c r="DX921" s="1"/>
      <c r="DY921" s="1"/>
      <c r="DZ921" s="1"/>
      <c r="EA921" s="1"/>
      <c r="EB921" s="1"/>
      <c r="EC921" s="1"/>
      <c r="ED921" s="1"/>
      <c r="EE921" s="1"/>
      <c r="EF921" s="1"/>
      <c r="EG921" s="1"/>
      <c r="EH921" s="1"/>
      <c r="EI921" s="1"/>
      <c r="EJ921" s="1"/>
      <c r="EK921" s="1"/>
      <c r="EL921" s="1"/>
      <c r="EM921" s="1"/>
      <c r="EN921" s="1"/>
      <c r="EO921" s="1"/>
      <c r="EP921" s="1"/>
      <c r="EQ921" s="1"/>
      <c r="ER921" s="1"/>
      <c r="ES921" s="1"/>
      <c r="ET921" s="1"/>
      <c r="EU921" s="1"/>
      <c r="EV921" s="1"/>
      <c r="EW921" s="1"/>
      <c r="EX921" s="1"/>
      <c r="EY921" s="1"/>
      <c r="EZ921" s="1"/>
      <c r="FA921" s="1"/>
      <c r="FB921" s="1"/>
      <c r="FC921" s="1"/>
      <c r="FD921" s="1"/>
      <c r="FE921" s="1"/>
      <c r="FF921" s="1"/>
      <c r="FG921" s="1"/>
      <c r="FH921" s="1"/>
      <c r="FI921" s="1"/>
      <c r="FJ921" s="1"/>
      <c r="FK921" s="1"/>
      <c r="FL921" s="1"/>
      <c r="FM921" s="1"/>
      <c r="FN921" s="1"/>
    </row>
    <row r="922" spans="1:170" ht="15.75" customHeight="1">
      <c r="A922" s="1"/>
      <c r="B922" s="1"/>
      <c r="C922" s="1"/>
      <c r="D922" s="1"/>
      <c r="E922" s="1"/>
      <c r="F922" s="1"/>
      <c r="G922" s="1"/>
      <c r="H922" s="1"/>
      <c r="I922" s="1"/>
      <c r="J922" s="1"/>
      <c r="K922" s="1"/>
      <c r="L922" s="2"/>
      <c r="M922" s="2"/>
      <c r="N922" s="2"/>
      <c r="O922" s="2"/>
      <c r="P922" s="3"/>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c r="DA922" s="1"/>
      <c r="DB922" s="1"/>
      <c r="DC922" s="1"/>
      <c r="DD922" s="1"/>
      <c r="DE922" s="1"/>
      <c r="DF922" s="1"/>
      <c r="DG922" s="1"/>
      <c r="DH922" s="1"/>
      <c r="DI922" s="1"/>
      <c r="DJ922" s="1"/>
      <c r="DK922" s="1"/>
      <c r="DL922" s="1"/>
      <c r="DM922" s="1"/>
      <c r="DN922" s="1"/>
      <c r="DO922" s="1"/>
      <c r="DP922" s="1"/>
      <c r="DQ922" s="1"/>
      <c r="DR922" s="1"/>
      <c r="DS922" s="1"/>
      <c r="DT922" s="1"/>
      <c r="DU922" s="1"/>
      <c r="DV922" s="1"/>
      <c r="DW922" s="1"/>
      <c r="DX922" s="1"/>
      <c r="DY922" s="1"/>
      <c r="DZ922" s="1"/>
      <c r="EA922" s="1"/>
      <c r="EB922" s="1"/>
      <c r="EC922" s="1"/>
      <c r="ED922" s="1"/>
      <c r="EE922" s="1"/>
      <c r="EF922" s="1"/>
      <c r="EG922" s="1"/>
      <c r="EH922" s="1"/>
      <c r="EI922" s="1"/>
      <c r="EJ922" s="1"/>
      <c r="EK922" s="1"/>
      <c r="EL922" s="1"/>
      <c r="EM922" s="1"/>
      <c r="EN922" s="1"/>
      <c r="EO922" s="1"/>
      <c r="EP922" s="1"/>
      <c r="EQ922" s="1"/>
      <c r="ER922" s="1"/>
      <c r="ES922" s="1"/>
      <c r="ET922" s="1"/>
      <c r="EU922" s="1"/>
      <c r="EV922" s="1"/>
      <c r="EW922" s="1"/>
      <c r="EX922" s="1"/>
      <c r="EY922" s="1"/>
      <c r="EZ922" s="1"/>
      <c r="FA922" s="1"/>
      <c r="FB922" s="1"/>
      <c r="FC922" s="1"/>
      <c r="FD922" s="1"/>
      <c r="FE922" s="1"/>
      <c r="FF922" s="1"/>
      <c r="FG922" s="1"/>
      <c r="FH922" s="1"/>
      <c r="FI922" s="1"/>
      <c r="FJ922" s="1"/>
      <c r="FK922" s="1"/>
      <c r="FL922" s="1"/>
      <c r="FM922" s="1"/>
      <c r="FN922" s="1"/>
    </row>
    <row r="923" spans="1:170" ht="15.75" customHeight="1">
      <c r="A923" s="1"/>
      <c r="B923" s="1"/>
      <c r="C923" s="1"/>
      <c r="D923" s="1"/>
      <c r="E923" s="1"/>
      <c r="F923" s="1"/>
      <c r="G923" s="1"/>
      <c r="H923" s="1"/>
      <c r="I923" s="1"/>
      <c r="J923" s="1"/>
      <c r="K923" s="1"/>
      <c r="L923" s="2"/>
      <c r="M923" s="2"/>
      <c r="N923" s="2"/>
      <c r="O923" s="2"/>
      <c r="P923" s="3"/>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c r="DA923" s="1"/>
      <c r="DB923" s="1"/>
      <c r="DC923" s="1"/>
      <c r="DD923" s="1"/>
      <c r="DE923" s="1"/>
      <c r="DF923" s="1"/>
      <c r="DG923" s="1"/>
      <c r="DH923" s="1"/>
      <c r="DI923" s="1"/>
      <c r="DJ923" s="1"/>
      <c r="DK923" s="1"/>
      <c r="DL923" s="1"/>
      <c r="DM923" s="1"/>
      <c r="DN923" s="1"/>
      <c r="DO923" s="1"/>
      <c r="DP923" s="1"/>
      <c r="DQ923" s="1"/>
      <c r="DR923" s="1"/>
      <c r="DS923" s="1"/>
      <c r="DT923" s="1"/>
      <c r="DU923" s="1"/>
      <c r="DV923" s="1"/>
      <c r="DW923" s="1"/>
      <c r="DX923" s="1"/>
      <c r="DY923" s="1"/>
      <c r="DZ923" s="1"/>
      <c r="EA923" s="1"/>
      <c r="EB923" s="1"/>
      <c r="EC923" s="1"/>
      <c r="ED923" s="1"/>
      <c r="EE923" s="1"/>
      <c r="EF923" s="1"/>
      <c r="EG923" s="1"/>
      <c r="EH923" s="1"/>
      <c r="EI923" s="1"/>
      <c r="EJ923" s="1"/>
      <c r="EK923" s="1"/>
      <c r="EL923" s="1"/>
      <c r="EM923" s="1"/>
      <c r="EN923" s="1"/>
      <c r="EO923" s="1"/>
      <c r="EP923" s="1"/>
      <c r="EQ923" s="1"/>
      <c r="ER923" s="1"/>
      <c r="ES923" s="1"/>
      <c r="ET923" s="1"/>
      <c r="EU923" s="1"/>
      <c r="EV923" s="1"/>
      <c r="EW923" s="1"/>
      <c r="EX923" s="1"/>
      <c r="EY923" s="1"/>
      <c r="EZ923" s="1"/>
      <c r="FA923" s="1"/>
      <c r="FB923" s="1"/>
      <c r="FC923" s="1"/>
      <c r="FD923" s="1"/>
      <c r="FE923" s="1"/>
      <c r="FF923" s="1"/>
      <c r="FG923" s="1"/>
      <c r="FH923" s="1"/>
      <c r="FI923" s="1"/>
      <c r="FJ923" s="1"/>
      <c r="FK923" s="1"/>
      <c r="FL923" s="1"/>
      <c r="FM923" s="1"/>
      <c r="FN923" s="1"/>
    </row>
    <row r="924" spans="1:170" ht="15.75" customHeight="1">
      <c r="A924" s="1"/>
      <c r="B924" s="1"/>
      <c r="C924" s="1"/>
      <c r="D924" s="1"/>
      <c r="E924" s="1"/>
      <c r="F924" s="1"/>
      <c r="G924" s="1"/>
      <c r="H924" s="1"/>
      <c r="I924" s="1"/>
      <c r="J924" s="1"/>
      <c r="K924" s="1"/>
      <c r="L924" s="2"/>
      <c r="M924" s="2"/>
      <c r="N924" s="2"/>
      <c r="O924" s="2"/>
      <c r="P924" s="3"/>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c r="DA924" s="1"/>
      <c r="DB924" s="1"/>
      <c r="DC924" s="1"/>
      <c r="DD924" s="1"/>
      <c r="DE924" s="1"/>
      <c r="DF924" s="1"/>
      <c r="DG924" s="1"/>
      <c r="DH924" s="1"/>
      <c r="DI924" s="1"/>
      <c r="DJ924" s="1"/>
      <c r="DK924" s="1"/>
      <c r="DL924" s="1"/>
      <c r="DM924" s="1"/>
      <c r="DN924" s="1"/>
      <c r="DO924" s="1"/>
      <c r="DP924" s="1"/>
      <c r="DQ924" s="1"/>
      <c r="DR924" s="1"/>
      <c r="DS924" s="1"/>
      <c r="DT924" s="1"/>
      <c r="DU924" s="1"/>
      <c r="DV924" s="1"/>
      <c r="DW924" s="1"/>
      <c r="DX924" s="1"/>
      <c r="DY924" s="1"/>
      <c r="DZ924" s="1"/>
      <c r="EA924" s="1"/>
      <c r="EB924" s="1"/>
      <c r="EC924" s="1"/>
      <c r="ED924" s="1"/>
      <c r="EE924" s="1"/>
      <c r="EF924" s="1"/>
      <c r="EG924" s="1"/>
      <c r="EH924" s="1"/>
      <c r="EI924" s="1"/>
      <c r="EJ924" s="1"/>
      <c r="EK924" s="1"/>
      <c r="EL924" s="1"/>
      <c r="EM924" s="1"/>
      <c r="EN924" s="1"/>
      <c r="EO924" s="1"/>
      <c r="EP924" s="1"/>
      <c r="EQ924" s="1"/>
      <c r="ER924" s="1"/>
      <c r="ES924" s="1"/>
      <c r="ET924" s="1"/>
      <c r="EU924" s="1"/>
      <c r="EV924" s="1"/>
      <c r="EW924" s="1"/>
      <c r="EX924" s="1"/>
      <c r="EY924" s="1"/>
      <c r="EZ924" s="1"/>
      <c r="FA924" s="1"/>
      <c r="FB924" s="1"/>
      <c r="FC924" s="1"/>
      <c r="FD924" s="1"/>
      <c r="FE924" s="1"/>
      <c r="FF924" s="1"/>
      <c r="FG924" s="1"/>
      <c r="FH924" s="1"/>
      <c r="FI924" s="1"/>
      <c r="FJ924" s="1"/>
      <c r="FK924" s="1"/>
      <c r="FL924" s="1"/>
      <c r="FM924" s="1"/>
      <c r="FN924" s="1"/>
    </row>
    <row r="925" spans="1:170" ht="15.75" customHeight="1">
      <c r="A925" s="1"/>
      <c r="B925" s="1"/>
      <c r="C925" s="1"/>
      <c r="D925" s="1"/>
      <c r="E925" s="1"/>
      <c r="F925" s="1"/>
      <c r="G925" s="1"/>
      <c r="H925" s="1"/>
      <c r="I925" s="1"/>
      <c r="J925" s="1"/>
      <c r="K925" s="1"/>
      <c r="L925" s="2"/>
      <c r="M925" s="2"/>
      <c r="N925" s="2"/>
      <c r="O925" s="2"/>
      <c r="P925" s="3"/>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c r="DA925" s="1"/>
      <c r="DB925" s="1"/>
      <c r="DC925" s="1"/>
      <c r="DD925" s="1"/>
      <c r="DE925" s="1"/>
      <c r="DF925" s="1"/>
      <c r="DG925" s="1"/>
      <c r="DH925" s="1"/>
      <c r="DI925" s="1"/>
      <c r="DJ925" s="1"/>
      <c r="DK925" s="1"/>
      <c r="DL925" s="1"/>
      <c r="DM925" s="1"/>
      <c r="DN925" s="1"/>
      <c r="DO925" s="1"/>
      <c r="DP925" s="1"/>
      <c r="DQ925" s="1"/>
      <c r="DR925" s="1"/>
      <c r="DS925" s="1"/>
      <c r="DT925" s="1"/>
      <c r="DU925" s="1"/>
      <c r="DV925" s="1"/>
      <c r="DW925" s="1"/>
      <c r="DX925" s="1"/>
      <c r="DY925" s="1"/>
      <c r="DZ925" s="1"/>
      <c r="EA925" s="1"/>
      <c r="EB925" s="1"/>
      <c r="EC925" s="1"/>
      <c r="ED925" s="1"/>
      <c r="EE925" s="1"/>
      <c r="EF925" s="1"/>
      <c r="EG925" s="1"/>
      <c r="EH925" s="1"/>
      <c r="EI925" s="1"/>
      <c r="EJ925" s="1"/>
      <c r="EK925" s="1"/>
      <c r="EL925" s="1"/>
      <c r="EM925" s="1"/>
      <c r="EN925" s="1"/>
      <c r="EO925" s="1"/>
      <c r="EP925" s="1"/>
      <c r="EQ925" s="1"/>
      <c r="ER925" s="1"/>
      <c r="ES925" s="1"/>
      <c r="ET925" s="1"/>
      <c r="EU925" s="1"/>
      <c r="EV925" s="1"/>
      <c r="EW925" s="1"/>
      <c r="EX925" s="1"/>
      <c r="EY925" s="1"/>
      <c r="EZ925" s="1"/>
      <c r="FA925" s="1"/>
      <c r="FB925" s="1"/>
      <c r="FC925" s="1"/>
      <c r="FD925" s="1"/>
      <c r="FE925" s="1"/>
      <c r="FF925" s="1"/>
      <c r="FG925" s="1"/>
      <c r="FH925" s="1"/>
      <c r="FI925" s="1"/>
      <c r="FJ925" s="1"/>
      <c r="FK925" s="1"/>
      <c r="FL925" s="1"/>
      <c r="FM925" s="1"/>
      <c r="FN925" s="1"/>
    </row>
    <row r="926" spans="1:170" ht="15.75" customHeight="1">
      <c r="A926" s="1"/>
      <c r="B926" s="1"/>
      <c r="C926" s="1"/>
      <c r="D926" s="1"/>
      <c r="E926" s="1"/>
      <c r="F926" s="1"/>
      <c r="G926" s="1"/>
      <c r="H926" s="1"/>
      <c r="I926" s="1"/>
      <c r="J926" s="1"/>
      <c r="K926" s="1"/>
      <c r="L926" s="2"/>
      <c r="M926" s="2"/>
      <c r="N926" s="2"/>
      <c r="O926" s="2"/>
      <c r="P926" s="3"/>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c r="DA926" s="1"/>
      <c r="DB926" s="1"/>
      <c r="DC926" s="1"/>
      <c r="DD926" s="1"/>
      <c r="DE926" s="1"/>
      <c r="DF926" s="1"/>
      <c r="DG926" s="1"/>
      <c r="DH926" s="1"/>
      <c r="DI926" s="1"/>
      <c r="DJ926" s="1"/>
      <c r="DK926" s="1"/>
      <c r="DL926" s="1"/>
      <c r="DM926" s="1"/>
      <c r="DN926" s="1"/>
      <c r="DO926" s="1"/>
      <c r="DP926" s="1"/>
      <c r="DQ926" s="1"/>
      <c r="DR926" s="1"/>
      <c r="DS926" s="1"/>
      <c r="DT926" s="1"/>
      <c r="DU926" s="1"/>
      <c r="DV926" s="1"/>
      <c r="DW926" s="1"/>
      <c r="DX926" s="1"/>
      <c r="DY926" s="1"/>
      <c r="DZ926" s="1"/>
      <c r="EA926" s="1"/>
      <c r="EB926" s="1"/>
      <c r="EC926" s="1"/>
      <c r="ED926" s="1"/>
      <c r="EE926" s="1"/>
      <c r="EF926" s="1"/>
      <c r="EG926" s="1"/>
      <c r="EH926" s="1"/>
      <c r="EI926" s="1"/>
      <c r="EJ926" s="1"/>
      <c r="EK926" s="1"/>
      <c r="EL926" s="1"/>
      <c r="EM926" s="1"/>
      <c r="EN926" s="1"/>
      <c r="EO926" s="1"/>
      <c r="EP926" s="1"/>
      <c r="EQ926" s="1"/>
      <c r="ER926" s="1"/>
      <c r="ES926" s="1"/>
      <c r="ET926" s="1"/>
      <c r="EU926" s="1"/>
      <c r="EV926" s="1"/>
      <c r="EW926" s="1"/>
      <c r="EX926" s="1"/>
      <c r="EY926" s="1"/>
      <c r="EZ926" s="1"/>
      <c r="FA926" s="1"/>
      <c r="FB926" s="1"/>
      <c r="FC926" s="1"/>
      <c r="FD926" s="1"/>
      <c r="FE926" s="1"/>
      <c r="FF926" s="1"/>
      <c r="FG926" s="1"/>
      <c r="FH926" s="1"/>
      <c r="FI926" s="1"/>
      <c r="FJ926" s="1"/>
      <c r="FK926" s="1"/>
      <c r="FL926" s="1"/>
      <c r="FM926" s="1"/>
      <c r="FN926" s="1"/>
    </row>
    <row r="927" spans="1:170" ht="15.75" customHeight="1">
      <c r="A927" s="1"/>
      <c r="B927" s="1"/>
      <c r="C927" s="1"/>
      <c r="D927" s="1"/>
      <c r="E927" s="1"/>
      <c r="F927" s="1"/>
      <c r="G927" s="1"/>
      <c r="H927" s="1"/>
      <c r="I927" s="1"/>
      <c r="J927" s="1"/>
      <c r="K927" s="1"/>
      <c r="L927" s="2"/>
      <c r="M927" s="2"/>
      <c r="N927" s="2"/>
      <c r="O927" s="2"/>
      <c r="P927" s="3"/>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c r="DA927" s="1"/>
      <c r="DB927" s="1"/>
      <c r="DC927" s="1"/>
      <c r="DD927" s="1"/>
      <c r="DE927" s="1"/>
      <c r="DF927" s="1"/>
      <c r="DG927" s="1"/>
      <c r="DH927" s="1"/>
      <c r="DI927" s="1"/>
      <c r="DJ927" s="1"/>
      <c r="DK927" s="1"/>
      <c r="DL927" s="1"/>
      <c r="DM927" s="1"/>
      <c r="DN927" s="1"/>
      <c r="DO927" s="1"/>
      <c r="DP927" s="1"/>
      <c r="DQ927" s="1"/>
      <c r="DR927" s="1"/>
      <c r="DS927" s="1"/>
      <c r="DT927" s="1"/>
      <c r="DU927" s="1"/>
      <c r="DV927" s="1"/>
      <c r="DW927" s="1"/>
      <c r="DX927" s="1"/>
      <c r="DY927" s="1"/>
      <c r="DZ927" s="1"/>
      <c r="EA927" s="1"/>
      <c r="EB927" s="1"/>
      <c r="EC927" s="1"/>
      <c r="ED927" s="1"/>
      <c r="EE927" s="1"/>
      <c r="EF927" s="1"/>
      <c r="EG927" s="1"/>
      <c r="EH927" s="1"/>
      <c r="EI927" s="1"/>
      <c r="EJ927" s="1"/>
      <c r="EK927" s="1"/>
      <c r="EL927" s="1"/>
      <c r="EM927" s="1"/>
      <c r="EN927" s="1"/>
      <c r="EO927" s="1"/>
      <c r="EP927" s="1"/>
      <c r="EQ927" s="1"/>
      <c r="ER927" s="1"/>
      <c r="ES927" s="1"/>
      <c r="ET927" s="1"/>
      <c r="EU927" s="1"/>
      <c r="EV927" s="1"/>
      <c r="EW927" s="1"/>
      <c r="EX927" s="1"/>
      <c r="EY927" s="1"/>
      <c r="EZ927" s="1"/>
      <c r="FA927" s="1"/>
      <c r="FB927" s="1"/>
      <c r="FC927" s="1"/>
      <c r="FD927" s="1"/>
      <c r="FE927" s="1"/>
      <c r="FF927" s="1"/>
      <c r="FG927" s="1"/>
      <c r="FH927" s="1"/>
      <c r="FI927" s="1"/>
      <c r="FJ927" s="1"/>
      <c r="FK927" s="1"/>
      <c r="FL927" s="1"/>
      <c r="FM927" s="1"/>
      <c r="FN927" s="1"/>
    </row>
    <row r="928" spans="1:170" ht="15.75" customHeight="1">
      <c r="A928" s="1"/>
      <c r="B928" s="1"/>
      <c r="C928" s="1"/>
      <c r="D928" s="1"/>
      <c r="E928" s="1"/>
      <c r="F928" s="1"/>
      <c r="G928" s="1"/>
      <c r="H928" s="1"/>
      <c r="I928" s="1"/>
      <c r="J928" s="1"/>
      <c r="K928" s="1"/>
      <c r="L928" s="2"/>
      <c r="M928" s="2"/>
      <c r="N928" s="2"/>
      <c r="O928" s="2"/>
      <c r="P928" s="3"/>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c r="DA928" s="1"/>
      <c r="DB928" s="1"/>
      <c r="DC928" s="1"/>
      <c r="DD928" s="1"/>
      <c r="DE928" s="1"/>
      <c r="DF928" s="1"/>
      <c r="DG928" s="1"/>
      <c r="DH928" s="1"/>
      <c r="DI928" s="1"/>
      <c r="DJ928" s="1"/>
      <c r="DK928" s="1"/>
      <c r="DL928" s="1"/>
      <c r="DM928" s="1"/>
      <c r="DN928" s="1"/>
      <c r="DO928" s="1"/>
      <c r="DP928" s="1"/>
      <c r="DQ928" s="1"/>
      <c r="DR928" s="1"/>
      <c r="DS928" s="1"/>
      <c r="DT928" s="1"/>
      <c r="DU928" s="1"/>
      <c r="DV928" s="1"/>
      <c r="DW928" s="1"/>
      <c r="DX928" s="1"/>
      <c r="DY928" s="1"/>
      <c r="DZ928" s="1"/>
      <c r="EA928" s="1"/>
      <c r="EB928" s="1"/>
      <c r="EC928" s="1"/>
      <c r="ED928" s="1"/>
      <c r="EE928" s="1"/>
      <c r="EF928" s="1"/>
      <c r="EG928" s="1"/>
      <c r="EH928" s="1"/>
      <c r="EI928" s="1"/>
      <c r="EJ928" s="1"/>
      <c r="EK928" s="1"/>
      <c r="EL928" s="1"/>
      <c r="EM928" s="1"/>
      <c r="EN928" s="1"/>
      <c r="EO928" s="1"/>
      <c r="EP928" s="1"/>
      <c r="EQ928" s="1"/>
      <c r="ER928" s="1"/>
      <c r="ES928" s="1"/>
      <c r="ET928" s="1"/>
      <c r="EU928" s="1"/>
      <c r="EV928" s="1"/>
      <c r="EW928" s="1"/>
      <c r="EX928" s="1"/>
      <c r="EY928" s="1"/>
      <c r="EZ928" s="1"/>
      <c r="FA928" s="1"/>
      <c r="FB928" s="1"/>
      <c r="FC928" s="1"/>
      <c r="FD928" s="1"/>
      <c r="FE928" s="1"/>
      <c r="FF928" s="1"/>
      <c r="FG928" s="1"/>
      <c r="FH928" s="1"/>
      <c r="FI928" s="1"/>
      <c r="FJ928" s="1"/>
      <c r="FK928" s="1"/>
      <c r="FL928" s="1"/>
      <c r="FM928" s="1"/>
      <c r="FN928" s="1"/>
    </row>
    <row r="929" spans="1:170" ht="15.75" customHeight="1">
      <c r="A929" s="1"/>
      <c r="B929" s="1"/>
      <c r="C929" s="1"/>
      <c r="D929" s="1"/>
      <c r="E929" s="1"/>
      <c r="F929" s="1"/>
      <c r="G929" s="1"/>
      <c r="H929" s="1"/>
      <c r="I929" s="1"/>
      <c r="J929" s="1"/>
      <c r="K929" s="1"/>
      <c r="L929" s="2"/>
      <c r="M929" s="2"/>
      <c r="N929" s="2"/>
      <c r="O929" s="2"/>
      <c r="P929" s="3"/>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c r="DA929" s="1"/>
      <c r="DB929" s="1"/>
      <c r="DC929" s="1"/>
      <c r="DD929" s="1"/>
      <c r="DE929" s="1"/>
      <c r="DF929" s="1"/>
      <c r="DG929" s="1"/>
      <c r="DH929" s="1"/>
      <c r="DI929" s="1"/>
      <c r="DJ929" s="1"/>
      <c r="DK929" s="1"/>
      <c r="DL929" s="1"/>
      <c r="DM929" s="1"/>
      <c r="DN929" s="1"/>
      <c r="DO929" s="1"/>
      <c r="DP929" s="1"/>
      <c r="DQ929" s="1"/>
      <c r="DR929" s="1"/>
      <c r="DS929" s="1"/>
      <c r="DT929" s="1"/>
      <c r="DU929" s="1"/>
      <c r="DV929" s="1"/>
      <c r="DW929" s="1"/>
      <c r="DX929" s="1"/>
      <c r="DY929" s="1"/>
      <c r="DZ929" s="1"/>
      <c r="EA929" s="1"/>
      <c r="EB929" s="1"/>
      <c r="EC929" s="1"/>
      <c r="ED929" s="1"/>
      <c r="EE929" s="1"/>
      <c r="EF929" s="1"/>
      <c r="EG929" s="1"/>
      <c r="EH929" s="1"/>
      <c r="EI929" s="1"/>
      <c r="EJ929" s="1"/>
      <c r="EK929" s="1"/>
      <c r="EL929" s="1"/>
      <c r="EM929" s="1"/>
      <c r="EN929" s="1"/>
      <c r="EO929" s="1"/>
      <c r="EP929" s="1"/>
      <c r="EQ929" s="1"/>
      <c r="ER929" s="1"/>
      <c r="ES929" s="1"/>
      <c r="ET929" s="1"/>
      <c r="EU929" s="1"/>
      <c r="EV929" s="1"/>
      <c r="EW929" s="1"/>
      <c r="EX929" s="1"/>
      <c r="EY929" s="1"/>
      <c r="EZ929" s="1"/>
      <c r="FA929" s="1"/>
      <c r="FB929" s="1"/>
      <c r="FC929" s="1"/>
      <c r="FD929" s="1"/>
      <c r="FE929" s="1"/>
      <c r="FF929" s="1"/>
      <c r="FG929" s="1"/>
      <c r="FH929" s="1"/>
      <c r="FI929" s="1"/>
      <c r="FJ929" s="1"/>
      <c r="FK929" s="1"/>
      <c r="FL929" s="1"/>
      <c r="FM929" s="1"/>
      <c r="FN929" s="1"/>
    </row>
    <row r="930" spans="1:170" ht="15.75" customHeight="1">
      <c r="A930" s="1"/>
      <c r="B930" s="1"/>
      <c r="C930" s="1"/>
      <c r="D930" s="1"/>
      <c r="E930" s="1"/>
      <c r="F930" s="1"/>
      <c r="G930" s="1"/>
      <c r="H930" s="1"/>
      <c r="I930" s="1"/>
      <c r="J930" s="1"/>
      <c r="K930" s="1"/>
      <c r="L930" s="2"/>
      <c r="M930" s="2"/>
      <c r="N930" s="2"/>
      <c r="O930" s="2"/>
      <c r="P930" s="3"/>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c r="DA930" s="1"/>
      <c r="DB930" s="1"/>
      <c r="DC930" s="1"/>
      <c r="DD930" s="1"/>
      <c r="DE930" s="1"/>
      <c r="DF930" s="1"/>
      <c r="DG930" s="1"/>
      <c r="DH930" s="1"/>
      <c r="DI930" s="1"/>
      <c r="DJ930" s="1"/>
      <c r="DK930" s="1"/>
      <c r="DL930" s="1"/>
      <c r="DM930" s="1"/>
      <c r="DN930" s="1"/>
      <c r="DO930" s="1"/>
      <c r="DP930" s="1"/>
      <c r="DQ930" s="1"/>
      <c r="DR930" s="1"/>
      <c r="DS930" s="1"/>
      <c r="DT930" s="1"/>
      <c r="DU930" s="1"/>
      <c r="DV930" s="1"/>
      <c r="DW930" s="1"/>
      <c r="DX930" s="1"/>
      <c r="DY930" s="1"/>
      <c r="DZ930" s="1"/>
      <c r="EA930" s="1"/>
      <c r="EB930" s="1"/>
      <c r="EC930" s="1"/>
      <c r="ED930" s="1"/>
      <c r="EE930" s="1"/>
      <c r="EF930" s="1"/>
      <c r="EG930" s="1"/>
      <c r="EH930" s="1"/>
      <c r="EI930" s="1"/>
      <c r="EJ930" s="1"/>
      <c r="EK930" s="1"/>
      <c r="EL930" s="1"/>
      <c r="EM930" s="1"/>
      <c r="EN930" s="1"/>
      <c r="EO930" s="1"/>
      <c r="EP930" s="1"/>
      <c r="EQ930" s="1"/>
      <c r="ER930" s="1"/>
      <c r="ES930" s="1"/>
      <c r="ET930" s="1"/>
      <c r="EU930" s="1"/>
      <c r="EV930" s="1"/>
      <c r="EW930" s="1"/>
      <c r="EX930" s="1"/>
      <c r="EY930" s="1"/>
      <c r="EZ930" s="1"/>
      <c r="FA930" s="1"/>
      <c r="FB930" s="1"/>
      <c r="FC930" s="1"/>
      <c r="FD930" s="1"/>
      <c r="FE930" s="1"/>
      <c r="FF930" s="1"/>
      <c r="FG930" s="1"/>
      <c r="FH930" s="1"/>
      <c r="FI930" s="1"/>
      <c r="FJ930" s="1"/>
      <c r="FK930" s="1"/>
      <c r="FL930" s="1"/>
      <c r="FM930" s="1"/>
      <c r="FN930" s="1"/>
    </row>
    <row r="931" spans="1:170" ht="15.75" customHeight="1">
      <c r="A931" s="1"/>
      <c r="B931" s="1"/>
      <c r="C931" s="1"/>
      <c r="D931" s="1"/>
      <c r="E931" s="1"/>
      <c r="F931" s="1"/>
      <c r="G931" s="1"/>
      <c r="H931" s="1"/>
      <c r="I931" s="1"/>
      <c r="J931" s="1"/>
      <c r="K931" s="1"/>
      <c r="L931" s="2"/>
      <c r="M931" s="2"/>
      <c r="N931" s="2"/>
      <c r="O931" s="2"/>
      <c r="P931" s="3"/>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c r="DH931" s="1"/>
      <c r="DI931" s="1"/>
      <c r="DJ931" s="1"/>
      <c r="DK931" s="1"/>
      <c r="DL931" s="1"/>
      <c r="DM931" s="1"/>
      <c r="DN931" s="1"/>
      <c r="DO931" s="1"/>
      <c r="DP931" s="1"/>
      <c r="DQ931" s="1"/>
      <c r="DR931" s="1"/>
      <c r="DS931" s="1"/>
      <c r="DT931" s="1"/>
      <c r="DU931" s="1"/>
      <c r="DV931" s="1"/>
      <c r="DW931" s="1"/>
      <c r="DX931" s="1"/>
      <c r="DY931" s="1"/>
      <c r="DZ931" s="1"/>
      <c r="EA931" s="1"/>
      <c r="EB931" s="1"/>
      <c r="EC931" s="1"/>
      <c r="ED931" s="1"/>
      <c r="EE931" s="1"/>
      <c r="EF931" s="1"/>
      <c r="EG931" s="1"/>
      <c r="EH931" s="1"/>
      <c r="EI931" s="1"/>
      <c r="EJ931" s="1"/>
      <c r="EK931" s="1"/>
      <c r="EL931" s="1"/>
      <c r="EM931" s="1"/>
      <c r="EN931" s="1"/>
      <c r="EO931" s="1"/>
      <c r="EP931" s="1"/>
      <c r="EQ931" s="1"/>
      <c r="ER931" s="1"/>
      <c r="ES931" s="1"/>
      <c r="ET931" s="1"/>
      <c r="EU931" s="1"/>
      <c r="EV931" s="1"/>
      <c r="EW931" s="1"/>
      <c r="EX931" s="1"/>
      <c r="EY931" s="1"/>
      <c r="EZ931" s="1"/>
      <c r="FA931" s="1"/>
      <c r="FB931" s="1"/>
      <c r="FC931" s="1"/>
      <c r="FD931" s="1"/>
      <c r="FE931" s="1"/>
      <c r="FF931" s="1"/>
      <c r="FG931" s="1"/>
      <c r="FH931" s="1"/>
      <c r="FI931" s="1"/>
      <c r="FJ931" s="1"/>
      <c r="FK931" s="1"/>
      <c r="FL931" s="1"/>
      <c r="FM931" s="1"/>
      <c r="FN931" s="1"/>
    </row>
    <row r="932" spans="1:170" ht="15.75" customHeight="1">
      <c r="A932" s="1"/>
      <c r="B932" s="1"/>
      <c r="C932" s="1"/>
      <c r="D932" s="1"/>
      <c r="E932" s="1"/>
      <c r="F932" s="1"/>
      <c r="G932" s="1"/>
      <c r="H932" s="1"/>
      <c r="I932" s="1"/>
      <c r="J932" s="1"/>
      <c r="K932" s="1"/>
      <c r="L932" s="2"/>
      <c r="M932" s="2"/>
      <c r="N932" s="2"/>
      <c r="O932" s="2"/>
      <c r="P932" s="3"/>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c r="DA932" s="1"/>
      <c r="DB932" s="1"/>
      <c r="DC932" s="1"/>
      <c r="DD932" s="1"/>
      <c r="DE932" s="1"/>
      <c r="DF932" s="1"/>
      <c r="DG932" s="1"/>
      <c r="DH932" s="1"/>
      <c r="DI932" s="1"/>
      <c r="DJ932" s="1"/>
      <c r="DK932" s="1"/>
      <c r="DL932" s="1"/>
      <c r="DM932" s="1"/>
      <c r="DN932" s="1"/>
      <c r="DO932" s="1"/>
      <c r="DP932" s="1"/>
      <c r="DQ932" s="1"/>
      <c r="DR932" s="1"/>
      <c r="DS932" s="1"/>
      <c r="DT932" s="1"/>
      <c r="DU932" s="1"/>
      <c r="DV932" s="1"/>
      <c r="DW932" s="1"/>
      <c r="DX932" s="1"/>
      <c r="DY932" s="1"/>
      <c r="DZ932" s="1"/>
      <c r="EA932" s="1"/>
      <c r="EB932" s="1"/>
      <c r="EC932" s="1"/>
      <c r="ED932" s="1"/>
      <c r="EE932" s="1"/>
      <c r="EF932" s="1"/>
      <c r="EG932" s="1"/>
      <c r="EH932" s="1"/>
      <c r="EI932" s="1"/>
      <c r="EJ932" s="1"/>
      <c r="EK932" s="1"/>
      <c r="EL932" s="1"/>
      <c r="EM932" s="1"/>
      <c r="EN932" s="1"/>
      <c r="EO932" s="1"/>
      <c r="EP932" s="1"/>
      <c r="EQ932" s="1"/>
      <c r="ER932" s="1"/>
      <c r="ES932" s="1"/>
      <c r="ET932" s="1"/>
      <c r="EU932" s="1"/>
      <c r="EV932" s="1"/>
      <c r="EW932" s="1"/>
      <c r="EX932" s="1"/>
      <c r="EY932" s="1"/>
      <c r="EZ932" s="1"/>
      <c r="FA932" s="1"/>
      <c r="FB932" s="1"/>
      <c r="FC932" s="1"/>
      <c r="FD932" s="1"/>
      <c r="FE932" s="1"/>
      <c r="FF932" s="1"/>
      <c r="FG932" s="1"/>
      <c r="FH932" s="1"/>
      <c r="FI932" s="1"/>
      <c r="FJ932" s="1"/>
      <c r="FK932" s="1"/>
      <c r="FL932" s="1"/>
      <c r="FM932" s="1"/>
      <c r="FN932" s="1"/>
    </row>
    <row r="933" spans="1:170" ht="15.75" customHeight="1">
      <c r="A933" s="1"/>
      <c r="B933" s="1"/>
      <c r="C933" s="1"/>
      <c r="D933" s="1"/>
      <c r="E933" s="1"/>
      <c r="F933" s="1"/>
      <c r="G933" s="1"/>
      <c r="H933" s="1"/>
      <c r="I933" s="1"/>
      <c r="J933" s="1"/>
      <c r="K933" s="1"/>
      <c r="L933" s="2"/>
      <c r="M933" s="2"/>
      <c r="N933" s="2"/>
      <c r="O933" s="2"/>
      <c r="P933" s="3"/>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c r="CX933" s="1"/>
      <c r="CY933" s="1"/>
      <c r="CZ933" s="1"/>
      <c r="DA933" s="1"/>
      <c r="DB933" s="1"/>
      <c r="DC933" s="1"/>
      <c r="DD933" s="1"/>
      <c r="DE933" s="1"/>
      <c r="DF933" s="1"/>
      <c r="DG933" s="1"/>
      <c r="DH933" s="1"/>
      <c r="DI933" s="1"/>
      <c r="DJ933" s="1"/>
      <c r="DK933" s="1"/>
      <c r="DL933" s="1"/>
      <c r="DM933" s="1"/>
      <c r="DN933" s="1"/>
      <c r="DO933" s="1"/>
      <c r="DP933" s="1"/>
      <c r="DQ933" s="1"/>
      <c r="DR933" s="1"/>
      <c r="DS933" s="1"/>
      <c r="DT933" s="1"/>
      <c r="DU933" s="1"/>
      <c r="DV933" s="1"/>
      <c r="DW933" s="1"/>
      <c r="DX933" s="1"/>
      <c r="DY933" s="1"/>
      <c r="DZ933" s="1"/>
      <c r="EA933" s="1"/>
      <c r="EB933" s="1"/>
      <c r="EC933" s="1"/>
      <c r="ED933" s="1"/>
      <c r="EE933" s="1"/>
      <c r="EF933" s="1"/>
      <c r="EG933" s="1"/>
      <c r="EH933" s="1"/>
      <c r="EI933" s="1"/>
      <c r="EJ933" s="1"/>
      <c r="EK933" s="1"/>
      <c r="EL933" s="1"/>
      <c r="EM933" s="1"/>
      <c r="EN933" s="1"/>
      <c r="EO933" s="1"/>
      <c r="EP933" s="1"/>
      <c r="EQ933" s="1"/>
      <c r="ER933" s="1"/>
      <c r="ES933" s="1"/>
      <c r="ET933" s="1"/>
      <c r="EU933" s="1"/>
      <c r="EV933" s="1"/>
      <c r="EW933" s="1"/>
      <c r="EX933" s="1"/>
      <c r="EY933" s="1"/>
      <c r="EZ933" s="1"/>
      <c r="FA933" s="1"/>
      <c r="FB933" s="1"/>
      <c r="FC933" s="1"/>
      <c r="FD933" s="1"/>
      <c r="FE933" s="1"/>
      <c r="FF933" s="1"/>
      <c r="FG933" s="1"/>
      <c r="FH933" s="1"/>
      <c r="FI933" s="1"/>
      <c r="FJ933" s="1"/>
      <c r="FK933" s="1"/>
      <c r="FL933" s="1"/>
      <c r="FM933" s="1"/>
      <c r="FN933" s="1"/>
    </row>
    <row r="934" spans="1:170" ht="15.75" customHeight="1">
      <c r="A934" s="1"/>
      <c r="B934" s="1"/>
      <c r="C934" s="1"/>
      <c r="D934" s="1"/>
      <c r="E934" s="1"/>
      <c r="F934" s="1"/>
      <c r="G934" s="1"/>
      <c r="H934" s="1"/>
      <c r="I934" s="1"/>
      <c r="J934" s="1"/>
      <c r="K934" s="1"/>
      <c r="L934" s="2"/>
      <c r="M934" s="2"/>
      <c r="N934" s="2"/>
      <c r="O934" s="2"/>
      <c r="P934" s="3"/>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c r="CX934" s="1"/>
      <c r="CY934" s="1"/>
      <c r="CZ934" s="1"/>
      <c r="DA934" s="1"/>
      <c r="DB934" s="1"/>
      <c r="DC934" s="1"/>
      <c r="DD934" s="1"/>
      <c r="DE934" s="1"/>
      <c r="DF934" s="1"/>
      <c r="DG934" s="1"/>
      <c r="DH934" s="1"/>
      <c r="DI934" s="1"/>
      <c r="DJ934" s="1"/>
      <c r="DK934" s="1"/>
      <c r="DL934" s="1"/>
      <c r="DM934" s="1"/>
      <c r="DN934" s="1"/>
      <c r="DO934" s="1"/>
      <c r="DP934" s="1"/>
      <c r="DQ934" s="1"/>
      <c r="DR934" s="1"/>
      <c r="DS934" s="1"/>
      <c r="DT934" s="1"/>
      <c r="DU934" s="1"/>
      <c r="DV934" s="1"/>
      <c r="DW934" s="1"/>
      <c r="DX934" s="1"/>
      <c r="DY934" s="1"/>
      <c r="DZ934" s="1"/>
      <c r="EA934" s="1"/>
      <c r="EB934" s="1"/>
      <c r="EC934" s="1"/>
      <c r="ED934" s="1"/>
      <c r="EE934" s="1"/>
      <c r="EF934" s="1"/>
      <c r="EG934" s="1"/>
      <c r="EH934" s="1"/>
      <c r="EI934" s="1"/>
      <c r="EJ934" s="1"/>
      <c r="EK934" s="1"/>
      <c r="EL934" s="1"/>
      <c r="EM934" s="1"/>
      <c r="EN934" s="1"/>
      <c r="EO934" s="1"/>
      <c r="EP934" s="1"/>
      <c r="EQ934" s="1"/>
      <c r="ER934" s="1"/>
      <c r="ES934" s="1"/>
      <c r="ET934" s="1"/>
      <c r="EU934" s="1"/>
      <c r="EV934" s="1"/>
      <c r="EW934" s="1"/>
      <c r="EX934" s="1"/>
      <c r="EY934" s="1"/>
      <c r="EZ934" s="1"/>
      <c r="FA934" s="1"/>
      <c r="FB934" s="1"/>
      <c r="FC934" s="1"/>
      <c r="FD934" s="1"/>
      <c r="FE934" s="1"/>
      <c r="FF934" s="1"/>
      <c r="FG934" s="1"/>
      <c r="FH934" s="1"/>
      <c r="FI934" s="1"/>
      <c r="FJ934" s="1"/>
      <c r="FK934" s="1"/>
      <c r="FL934" s="1"/>
      <c r="FM934" s="1"/>
      <c r="FN934" s="1"/>
    </row>
    <row r="935" spans="1:170" ht="15.75" customHeight="1">
      <c r="A935" s="1"/>
      <c r="B935" s="1"/>
      <c r="C935" s="1"/>
      <c r="D935" s="1"/>
      <c r="E935" s="1"/>
      <c r="F935" s="1"/>
      <c r="G935" s="1"/>
      <c r="H935" s="1"/>
      <c r="I935" s="1"/>
      <c r="J935" s="1"/>
      <c r="K935" s="1"/>
      <c r="L935" s="2"/>
      <c r="M935" s="2"/>
      <c r="N935" s="2"/>
      <c r="O935" s="2"/>
      <c r="P935" s="3"/>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c r="CX935" s="1"/>
      <c r="CY935" s="1"/>
      <c r="CZ935" s="1"/>
      <c r="DA935" s="1"/>
      <c r="DB935" s="1"/>
      <c r="DC935" s="1"/>
      <c r="DD935" s="1"/>
      <c r="DE935" s="1"/>
      <c r="DF935" s="1"/>
      <c r="DG935" s="1"/>
      <c r="DH935" s="1"/>
      <c r="DI935" s="1"/>
      <c r="DJ935" s="1"/>
      <c r="DK935" s="1"/>
      <c r="DL935" s="1"/>
      <c r="DM935" s="1"/>
      <c r="DN935" s="1"/>
      <c r="DO935" s="1"/>
      <c r="DP935" s="1"/>
      <c r="DQ935" s="1"/>
      <c r="DR935" s="1"/>
      <c r="DS935" s="1"/>
      <c r="DT935" s="1"/>
      <c r="DU935" s="1"/>
      <c r="DV935" s="1"/>
      <c r="DW935" s="1"/>
      <c r="DX935" s="1"/>
      <c r="DY935" s="1"/>
      <c r="DZ935" s="1"/>
      <c r="EA935" s="1"/>
      <c r="EB935" s="1"/>
      <c r="EC935" s="1"/>
      <c r="ED935" s="1"/>
      <c r="EE935" s="1"/>
      <c r="EF935" s="1"/>
      <c r="EG935" s="1"/>
      <c r="EH935" s="1"/>
      <c r="EI935" s="1"/>
      <c r="EJ935" s="1"/>
      <c r="EK935" s="1"/>
      <c r="EL935" s="1"/>
      <c r="EM935" s="1"/>
      <c r="EN935" s="1"/>
      <c r="EO935" s="1"/>
      <c r="EP935" s="1"/>
      <c r="EQ935" s="1"/>
      <c r="ER935" s="1"/>
      <c r="ES935" s="1"/>
      <c r="ET935" s="1"/>
      <c r="EU935" s="1"/>
      <c r="EV935" s="1"/>
      <c r="EW935" s="1"/>
      <c r="EX935" s="1"/>
      <c r="EY935" s="1"/>
      <c r="EZ935" s="1"/>
      <c r="FA935" s="1"/>
      <c r="FB935" s="1"/>
      <c r="FC935" s="1"/>
      <c r="FD935" s="1"/>
      <c r="FE935" s="1"/>
      <c r="FF935" s="1"/>
      <c r="FG935" s="1"/>
      <c r="FH935" s="1"/>
      <c r="FI935" s="1"/>
      <c r="FJ935" s="1"/>
      <c r="FK935" s="1"/>
      <c r="FL935" s="1"/>
      <c r="FM935" s="1"/>
      <c r="FN935" s="1"/>
    </row>
    <row r="936" spans="1:170" ht="15.75" customHeight="1">
      <c r="A936" s="1"/>
      <c r="B936" s="1"/>
      <c r="C936" s="1"/>
      <c r="D936" s="1"/>
      <c r="E936" s="1"/>
      <c r="F936" s="1"/>
      <c r="G936" s="1"/>
      <c r="H936" s="1"/>
      <c r="I936" s="1"/>
      <c r="J936" s="1"/>
      <c r="K936" s="1"/>
      <c r="L936" s="2"/>
      <c r="M936" s="2"/>
      <c r="N936" s="2"/>
      <c r="O936" s="2"/>
      <c r="P936" s="3"/>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c r="CX936" s="1"/>
      <c r="CY936" s="1"/>
      <c r="CZ936" s="1"/>
      <c r="DA936" s="1"/>
      <c r="DB936" s="1"/>
      <c r="DC936" s="1"/>
      <c r="DD936" s="1"/>
      <c r="DE936" s="1"/>
      <c r="DF936" s="1"/>
      <c r="DG936" s="1"/>
      <c r="DH936" s="1"/>
      <c r="DI936" s="1"/>
      <c r="DJ936" s="1"/>
      <c r="DK936" s="1"/>
      <c r="DL936" s="1"/>
      <c r="DM936" s="1"/>
      <c r="DN936" s="1"/>
      <c r="DO936" s="1"/>
      <c r="DP936" s="1"/>
      <c r="DQ936" s="1"/>
      <c r="DR936" s="1"/>
      <c r="DS936" s="1"/>
      <c r="DT936" s="1"/>
      <c r="DU936" s="1"/>
      <c r="DV936" s="1"/>
      <c r="DW936" s="1"/>
      <c r="DX936" s="1"/>
      <c r="DY936" s="1"/>
      <c r="DZ936" s="1"/>
      <c r="EA936" s="1"/>
      <c r="EB936" s="1"/>
      <c r="EC936" s="1"/>
      <c r="ED936" s="1"/>
      <c r="EE936" s="1"/>
      <c r="EF936" s="1"/>
      <c r="EG936" s="1"/>
      <c r="EH936" s="1"/>
      <c r="EI936" s="1"/>
      <c r="EJ936" s="1"/>
      <c r="EK936" s="1"/>
      <c r="EL936" s="1"/>
      <c r="EM936" s="1"/>
      <c r="EN936" s="1"/>
      <c r="EO936" s="1"/>
      <c r="EP936" s="1"/>
      <c r="EQ936" s="1"/>
      <c r="ER936" s="1"/>
      <c r="ES936" s="1"/>
      <c r="ET936" s="1"/>
      <c r="EU936" s="1"/>
      <c r="EV936" s="1"/>
      <c r="EW936" s="1"/>
      <c r="EX936" s="1"/>
      <c r="EY936" s="1"/>
      <c r="EZ936" s="1"/>
      <c r="FA936" s="1"/>
      <c r="FB936" s="1"/>
      <c r="FC936" s="1"/>
      <c r="FD936" s="1"/>
      <c r="FE936" s="1"/>
      <c r="FF936" s="1"/>
      <c r="FG936" s="1"/>
      <c r="FH936" s="1"/>
      <c r="FI936" s="1"/>
      <c r="FJ936" s="1"/>
      <c r="FK936" s="1"/>
      <c r="FL936" s="1"/>
      <c r="FM936" s="1"/>
      <c r="FN936" s="1"/>
    </row>
    <row r="937" spans="1:170" ht="15.75" customHeight="1">
      <c r="A937" s="1"/>
      <c r="B937" s="1"/>
      <c r="C937" s="1"/>
      <c r="D937" s="1"/>
      <c r="E937" s="1"/>
      <c r="F937" s="1"/>
      <c r="G937" s="1"/>
      <c r="H937" s="1"/>
      <c r="I937" s="1"/>
      <c r="J937" s="1"/>
      <c r="K937" s="1"/>
      <c r="L937" s="2"/>
      <c r="M937" s="2"/>
      <c r="N937" s="2"/>
      <c r="O937" s="2"/>
      <c r="P937" s="3"/>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c r="CX937" s="1"/>
      <c r="CY937" s="1"/>
      <c r="CZ937" s="1"/>
      <c r="DA937" s="1"/>
      <c r="DB937" s="1"/>
      <c r="DC937" s="1"/>
      <c r="DD937" s="1"/>
      <c r="DE937" s="1"/>
      <c r="DF937" s="1"/>
      <c r="DG937" s="1"/>
      <c r="DH937" s="1"/>
      <c r="DI937" s="1"/>
      <c r="DJ937" s="1"/>
      <c r="DK937" s="1"/>
      <c r="DL937" s="1"/>
      <c r="DM937" s="1"/>
      <c r="DN937" s="1"/>
      <c r="DO937" s="1"/>
      <c r="DP937" s="1"/>
      <c r="DQ937" s="1"/>
      <c r="DR937" s="1"/>
      <c r="DS937" s="1"/>
      <c r="DT937" s="1"/>
      <c r="DU937" s="1"/>
      <c r="DV937" s="1"/>
      <c r="DW937" s="1"/>
      <c r="DX937" s="1"/>
      <c r="DY937" s="1"/>
      <c r="DZ937" s="1"/>
      <c r="EA937" s="1"/>
      <c r="EB937" s="1"/>
      <c r="EC937" s="1"/>
      <c r="ED937" s="1"/>
      <c r="EE937" s="1"/>
      <c r="EF937" s="1"/>
      <c r="EG937" s="1"/>
      <c r="EH937" s="1"/>
      <c r="EI937" s="1"/>
      <c r="EJ937" s="1"/>
      <c r="EK937" s="1"/>
      <c r="EL937" s="1"/>
      <c r="EM937" s="1"/>
      <c r="EN937" s="1"/>
      <c r="EO937" s="1"/>
      <c r="EP937" s="1"/>
      <c r="EQ937" s="1"/>
      <c r="ER937" s="1"/>
      <c r="ES937" s="1"/>
      <c r="ET937" s="1"/>
      <c r="EU937" s="1"/>
      <c r="EV937" s="1"/>
      <c r="EW937" s="1"/>
      <c r="EX937" s="1"/>
      <c r="EY937" s="1"/>
      <c r="EZ937" s="1"/>
      <c r="FA937" s="1"/>
      <c r="FB937" s="1"/>
      <c r="FC937" s="1"/>
      <c r="FD937" s="1"/>
      <c r="FE937" s="1"/>
      <c r="FF937" s="1"/>
      <c r="FG937" s="1"/>
      <c r="FH937" s="1"/>
      <c r="FI937" s="1"/>
      <c r="FJ937" s="1"/>
      <c r="FK937" s="1"/>
      <c r="FL937" s="1"/>
      <c r="FM937" s="1"/>
      <c r="FN937" s="1"/>
    </row>
    <row r="938" spans="1:170" ht="15.75" customHeight="1">
      <c r="A938" s="1"/>
      <c r="B938" s="1"/>
      <c r="C938" s="1"/>
      <c r="D938" s="1"/>
      <c r="E938" s="1"/>
      <c r="F938" s="1"/>
      <c r="G938" s="1"/>
      <c r="H938" s="1"/>
      <c r="I938" s="1"/>
      <c r="J938" s="1"/>
      <c r="K938" s="1"/>
      <c r="L938" s="2"/>
      <c r="M938" s="2"/>
      <c r="N938" s="2"/>
      <c r="O938" s="2"/>
      <c r="P938" s="3"/>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c r="CX938" s="1"/>
      <c r="CY938" s="1"/>
      <c r="CZ938" s="1"/>
      <c r="DA938" s="1"/>
      <c r="DB938" s="1"/>
      <c r="DC938" s="1"/>
      <c r="DD938" s="1"/>
      <c r="DE938" s="1"/>
      <c r="DF938" s="1"/>
      <c r="DG938" s="1"/>
      <c r="DH938" s="1"/>
      <c r="DI938" s="1"/>
      <c r="DJ938" s="1"/>
      <c r="DK938" s="1"/>
      <c r="DL938" s="1"/>
      <c r="DM938" s="1"/>
      <c r="DN938" s="1"/>
      <c r="DO938" s="1"/>
      <c r="DP938" s="1"/>
      <c r="DQ938" s="1"/>
      <c r="DR938" s="1"/>
      <c r="DS938" s="1"/>
      <c r="DT938" s="1"/>
      <c r="DU938" s="1"/>
      <c r="DV938" s="1"/>
      <c r="DW938" s="1"/>
      <c r="DX938" s="1"/>
      <c r="DY938" s="1"/>
      <c r="DZ938" s="1"/>
      <c r="EA938" s="1"/>
      <c r="EB938" s="1"/>
      <c r="EC938" s="1"/>
      <c r="ED938" s="1"/>
      <c r="EE938" s="1"/>
      <c r="EF938" s="1"/>
      <c r="EG938" s="1"/>
      <c r="EH938" s="1"/>
      <c r="EI938" s="1"/>
      <c r="EJ938" s="1"/>
      <c r="EK938" s="1"/>
      <c r="EL938" s="1"/>
      <c r="EM938" s="1"/>
      <c r="EN938" s="1"/>
      <c r="EO938" s="1"/>
      <c r="EP938" s="1"/>
      <c r="EQ938" s="1"/>
      <c r="ER938" s="1"/>
      <c r="ES938" s="1"/>
      <c r="ET938" s="1"/>
      <c r="EU938" s="1"/>
      <c r="EV938" s="1"/>
      <c r="EW938" s="1"/>
      <c r="EX938" s="1"/>
      <c r="EY938" s="1"/>
      <c r="EZ938" s="1"/>
      <c r="FA938" s="1"/>
      <c r="FB938" s="1"/>
      <c r="FC938" s="1"/>
      <c r="FD938" s="1"/>
      <c r="FE938" s="1"/>
      <c r="FF938" s="1"/>
      <c r="FG938" s="1"/>
      <c r="FH938" s="1"/>
      <c r="FI938" s="1"/>
      <c r="FJ938" s="1"/>
      <c r="FK938" s="1"/>
      <c r="FL938" s="1"/>
      <c r="FM938" s="1"/>
      <c r="FN938" s="1"/>
    </row>
    <row r="939" spans="1:170" ht="15.75" customHeight="1">
      <c r="A939" s="1"/>
      <c r="B939" s="1"/>
      <c r="C939" s="1"/>
      <c r="D939" s="1"/>
      <c r="E939" s="1"/>
      <c r="F939" s="1"/>
      <c r="G939" s="1"/>
      <c r="H939" s="1"/>
      <c r="I939" s="1"/>
      <c r="J939" s="1"/>
      <c r="K939" s="1"/>
      <c r="L939" s="2"/>
      <c r="M939" s="2"/>
      <c r="N939" s="2"/>
      <c r="O939" s="2"/>
      <c r="P939" s="3"/>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c r="CX939" s="1"/>
      <c r="CY939" s="1"/>
      <c r="CZ939" s="1"/>
      <c r="DA939" s="1"/>
      <c r="DB939" s="1"/>
      <c r="DC939" s="1"/>
      <c r="DD939" s="1"/>
      <c r="DE939" s="1"/>
      <c r="DF939" s="1"/>
      <c r="DG939" s="1"/>
      <c r="DH939" s="1"/>
      <c r="DI939" s="1"/>
      <c r="DJ939" s="1"/>
      <c r="DK939" s="1"/>
      <c r="DL939" s="1"/>
      <c r="DM939" s="1"/>
      <c r="DN939" s="1"/>
      <c r="DO939" s="1"/>
      <c r="DP939" s="1"/>
      <c r="DQ939" s="1"/>
      <c r="DR939" s="1"/>
      <c r="DS939" s="1"/>
      <c r="DT939" s="1"/>
      <c r="DU939" s="1"/>
      <c r="DV939" s="1"/>
      <c r="DW939" s="1"/>
      <c r="DX939" s="1"/>
      <c r="DY939" s="1"/>
      <c r="DZ939" s="1"/>
      <c r="EA939" s="1"/>
      <c r="EB939" s="1"/>
      <c r="EC939" s="1"/>
      <c r="ED939" s="1"/>
      <c r="EE939" s="1"/>
      <c r="EF939" s="1"/>
      <c r="EG939" s="1"/>
      <c r="EH939" s="1"/>
      <c r="EI939" s="1"/>
      <c r="EJ939" s="1"/>
      <c r="EK939" s="1"/>
      <c r="EL939" s="1"/>
      <c r="EM939" s="1"/>
      <c r="EN939" s="1"/>
      <c r="EO939" s="1"/>
      <c r="EP939" s="1"/>
      <c r="EQ939" s="1"/>
      <c r="ER939" s="1"/>
      <c r="ES939" s="1"/>
      <c r="ET939" s="1"/>
      <c r="EU939" s="1"/>
      <c r="EV939" s="1"/>
      <c r="EW939" s="1"/>
      <c r="EX939" s="1"/>
      <c r="EY939" s="1"/>
      <c r="EZ939" s="1"/>
      <c r="FA939" s="1"/>
      <c r="FB939" s="1"/>
      <c r="FC939" s="1"/>
      <c r="FD939" s="1"/>
      <c r="FE939" s="1"/>
      <c r="FF939" s="1"/>
      <c r="FG939" s="1"/>
      <c r="FH939" s="1"/>
      <c r="FI939" s="1"/>
      <c r="FJ939" s="1"/>
      <c r="FK939" s="1"/>
      <c r="FL939" s="1"/>
      <c r="FM939" s="1"/>
      <c r="FN939" s="1"/>
    </row>
    <row r="940" spans="1:170" ht="15.75" customHeight="1">
      <c r="A940" s="1"/>
      <c r="B940" s="1"/>
      <c r="C940" s="1"/>
      <c r="D940" s="1"/>
      <c r="E940" s="1"/>
      <c r="F940" s="1"/>
      <c r="G940" s="1"/>
      <c r="H940" s="1"/>
      <c r="I940" s="1"/>
      <c r="J940" s="1"/>
      <c r="K940" s="1"/>
      <c r="L940" s="2"/>
      <c r="M940" s="2"/>
      <c r="N940" s="2"/>
      <c r="O940" s="2"/>
      <c r="P940" s="3"/>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c r="CX940" s="1"/>
      <c r="CY940" s="1"/>
      <c r="CZ940" s="1"/>
      <c r="DA940" s="1"/>
      <c r="DB940" s="1"/>
      <c r="DC940" s="1"/>
      <c r="DD940" s="1"/>
      <c r="DE940" s="1"/>
      <c r="DF940" s="1"/>
      <c r="DG940" s="1"/>
      <c r="DH940" s="1"/>
      <c r="DI940" s="1"/>
      <c r="DJ940" s="1"/>
      <c r="DK940" s="1"/>
      <c r="DL940" s="1"/>
      <c r="DM940" s="1"/>
      <c r="DN940" s="1"/>
      <c r="DO940" s="1"/>
      <c r="DP940" s="1"/>
      <c r="DQ940" s="1"/>
      <c r="DR940" s="1"/>
      <c r="DS940" s="1"/>
      <c r="DT940" s="1"/>
      <c r="DU940" s="1"/>
      <c r="DV940" s="1"/>
      <c r="DW940" s="1"/>
      <c r="DX940" s="1"/>
      <c r="DY940" s="1"/>
      <c r="DZ940" s="1"/>
      <c r="EA940" s="1"/>
      <c r="EB940" s="1"/>
      <c r="EC940" s="1"/>
      <c r="ED940" s="1"/>
      <c r="EE940" s="1"/>
      <c r="EF940" s="1"/>
      <c r="EG940" s="1"/>
      <c r="EH940" s="1"/>
      <c r="EI940" s="1"/>
      <c r="EJ940" s="1"/>
      <c r="EK940" s="1"/>
      <c r="EL940" s="1"/>
      <c r="EM940" s="1"/>
      <c r="EN940" s="1"/>
      <c r="EO940" s="1"/>
      <c r="EP940" s="1"/>
      <c r="EQ940" s="1"/>
      <c r="ER940" s="1"/>
      <c r="ES940" s="1"/>
      <c r="ET940" s="1"/>
      <c r="EU940" s="1"/>
      <c r="EV940" s="1"/>
      <c r="EW940" s="1"/>
      <c r="EX940" s="1"/>
      <c r="EY940" s="1"/>
      <c r="EZ940" s="1"/>
      <c r="FA940" s="1"/>
      <c r="FB940" s="1"/>
      <c r="FC940" s="1"/>
      <c r="FD940" s="1"/>
      <c r="FE940" s="1"/>
      <c r="FF940" s="1"/>
      <c r="FG940" s="1"/>
      <c r="FH940" s="1"/>
      <c r="FI940" s="1"/>
      <c r="FJ940" s="1"/>
      <c r="FK940" s="1"/>
      <c r="FL940" s="1"/>
      <c r="FM940" s="1"/>
      <c r="FN940" s="1"/>
    </row>
    <row r="941" spans="1:170" ht="15.75" customHeight="1">
      <c r="A941" s="1"/>
      <c r="B941" s="1"/>
      <c r="C941" s="1"/>
      <c r="D941" s="1"/>
      <c r="E941" s="1"/>
      <c r="F941" s="1"/>
      <c r="G941" s="1"/>
      <c r="H941" s="1"/>
      <c r="I941" s="1"/>
      <c r="J941" s="1"/>
      <c r="K941" s="1"/>
      <c r="L941" s="2"/>
      <c r="M941" s="2"/>
      <c r="N941" s="2"/>
      <c r="O941" s="2"/>
      <c r="P941" s="3"/>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c r="DA941" s="1"/>
      <c r="DB941" s="1"/>
      <c r="DC941" s="1"/>
      <c r="DD941" s="1"/>
      <c r="DE941" s="1"/>
      <c r="DF941" s="1"/>
      <c r="DG941" s="1"/>
      <c r="DH941" s="1"/>
      <c r="DI941" s="1"/>
      <c r="DJ941" s="1"/>
      <c r="DK941" s="1"/>
      <c r="DL941" s="1"/>
      <c r="DM941" s="1"/>
      <c r="DN941" s="1"/>
      <c r="DO941" s="1"/>
      <c r="DP941" s="1"/>
      <c r="DQ941" s="1"/>
      <c r="DR941" s="1"/>
      <c r="DS941" s="1"/>
      <c r="DT941" s="1"/>
      <c r="DU941" s="1"/>
      <c r="DV941" s="1"/>
      <c r="DW941" s="1"/>
      <c r="DX941" s="1"/>
      <c r="DY941" s="1"/>
      <c r="DZ941" s="1"/>
      <c r="EA941" s="1"/>
      <c r="EB941" s="1"/>
      <c r="EC941" s="1"/>
      <c r="ED941" s="1"/>
      <c r="EE941" s="1"/>
      <c r="EF941" s="1"/>
      <c r="EG941" s="1"/>
      <c r="EH941" s="1"/>
      <c r="EI941" s="1"/>
      <c r="EJ941" s="1"/>
      <c r="EK941" s="1"/>
      <c r="EL941" s="1"/>
      <c r="EM941" s="1"/>
      <c r="EN941" s="1"/>
      <c r="EO941" s="1"/>
      <c r="EP941" s="1"/>
      <c r="EQ941" s="1"/>
      <c r="ER941" s="1"/>
      <c r="ES941" s="1"/>
      <c r="ET941" s="1"/>
      <c r="EU941" s="1"/>
      <c r="EV941" s="1"/>
      <c r="EW941" s="1"/>
      <c r="EX941" s="1"/>
      <c r="EY941" s="1"/>
      <c r="EZ941" s="1"/>
      <c r="FA941" s="1"/>
      <c r="FB941" s="1"/>
      <c r="FC941" s="1"/>
      <c r="FD941" s="1"/>
      <c r="FE941" s="1"/>
      <c r="FF941" s="1"/>
      <c r="FG941" s="1"/>
      <c r="FH941" s="1"/>
      <c r="FI941" s="1"/>
      <c r="FJ941" s="1"/>
      <c r="FK941" s="1"/>
      <c r="FL941" s="1"/>
      <c r="FM941" s="1"/>
      <c r="FN941" s="1"/>
    </row>
    <row r="942" spans="1:170" ht="15.75" customHeight="1">
      <c r="A942" s="1"/>
      <c r="B942" s="1"/>
      <c r="C942" s="1"/>
      <c r="D942" s="1"/>
      <c r="E942" s="1"/>
      <c r="F942" s="1"/>
      <c r="G942" s="1"/>
      <c r="H942" s="1"/>
      <c r="I942" s="1"/>
      <c r="J942" s="1"/>
      <c r="K942" s="1"/>
      <c r="L942" s="2"/>
      <c r="M942" s="2"/>
      <c r="N942" s="2"/>
      <c r="O942" s="2"/>
      <c r="P942" s="3"/>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c r="CX942" s="1"/>
      <c r="CY942" s="1"/>
      <c r="CZ942" s="1"/>
      <c r="DA942" s="1"/>
      <c r="DB942" s="1"/>
      <c r="DC942" s="1"/>
      <c r="DD942" s="1"/>
      <c r="DE942" s="1"/>
      <c r="DF942" s="1"/>
      <c r="DG942" s="1"/>
      <c r="DH942" s="1"/>
      <c r="DI942" s="1"/>
      <c r="DJ942" s="1"/>
      <c r="DK942" s="1"/>
      <c r="DL942" s="1"/>
      <c r="DM942" s="1"/>
      <c r="DN942" s="1"/>
      <c r="DO942" s="1"/>
      <c r="DP942" s="1"/>
      <c r="DQ942" s="1"/>
      <c r="DR942" s="1"/>
      <c r="DS942" s="1"/>
      <c r="DT942" s="1"/>
      <c r="DU942" s="1"/>
      <c r="DV942" s="1"/>
      <c r="DW942" s="1"/>
      <c r="DX942" s="1"/>
      <c r="DY942" s="1"/>
      <c r="DZ942" s="1"/>
      <c r="EA942" s="1"/>
      <c r="EB942" s="1"/>
      <c r="EC942" s="1"/>
      <c r="ED942" s="1"/>
      <c r="EE942" s="1"/>
      <c r="EF942" s="1"/>
      <c r="EG942" s="1"/>
      <c r="EH942" s="1"/>
      <c r="EI942" s="1"/>
      <c r="EJ942" s="1"/>
      <c r="EK942" s="1"/>
      <c r="EL942" s="1"/>
      <c r="EM942" s="1"/>
      <c r="EN942" s="1"/>
      <c r="EO942" s="1"/>
      <c r="EP942" s="1"/>
      <c r="EQ942" s="1"/>
      <c r="ER942" s="1"/>
      <c r="ES942" s="1"/>
      <c r="ET942" s="1"/>
      <c r="EU942" s="1"/>
      <c r="EV942" s="1"/>
      <c r="EW942" s="1"/>
      <c r="EX942" s="1"/>
      <c r="EY942" s="1"/>
      <c r="EZ942" s="1"/>
      <c r="FA942" s="1"/>
      <c r="FB942" s="1"/>
      <c r="FC942" s="1"/>
      <c r="FD942" s="1"/>
      <c r="FE942" s="1"/>
      <c r="FF942" s="1"/>
      <c r="FG942" s="1"/>
      <c r="FH942" s="1"/>
      <c r="FI942" s="1"/>
      <c r="FJ942" s="1"/>
      <c r="FK942" s="1"/>
      <c r="FL942" s="1"/>
      <c r="FM942" s="1"/>
      <c r="FN942" s="1"/>
    </row>
    <row r="943" spans="1:170" ht="15.75" customHeight="1">
      <c r="A943" s="1"/>
      <c r="B943" s="1"/>
      <c r="C943" s="1"/>
      <c r="D943" s="1"/>
      <c r="E943" s="1"/>
      <c r="F943" s="1"/>
      <c r="G943" s="1"/>
      <c r="H943" s="1"/>
      <c r="I943" s="1"/>
      <c r="J943" s="1"/>
      <c r="K943" s="1"/>
      <c r="L943" s="2"/>
      <c r="M943" s="2"/>
      <c r="N943" s="2"/>
      <c r="O943" s="2"/>
      <c r="P943" s="3"/>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c r="CX943" s="1"/>
      <c r="CY943" s="1"/>
      <c r="CZ943" s="1"/>
      <c r="DA943" s="1"/>
      <c r="DB943" s="1"/>
      <c r="DC943" s="1"/>
      <c r="DD943" s="1"/>
      <c r="DE943" s="1"/>
      <c r="DF943" s="1"/>
      <c r="DG943" s="1"/>
      <c r="DH943" s="1"/>
      <c r="DI943" s="1"/>
      <c r="DJ943" s="1"/>
      <c r="DK943" s="1"/>
      <c r="DL943" s="1"/>
      <c r="DM943" s="1"/>
      <c r="DN943" s="1"/>
      <c r="DO943" s="1"/>
      <c r="DP943" s="1"/>
      <c r="DQ943" s="1"/>
      <c r="DR943" s="1"/>
      <c r="DS943" s="1"/>
      <c r="DT943" s="1"/>
      <c r="DU943" s="1"/>
      <c r="DV943" s="1"/>
      <c r="DW943" s="1"/>
      <c r="DX943" s="1"/>
      <c r="DY943" s="1"/>
      <c r="DZ943" s="1"/>
      <c r="EA943" s="1"/>
      <c r="EB943" s="1"/>
      <c r="EC943" s="1"/>
      <c r="ED943" s="1"/>
      <c r="EE943" s="1"/>
      <c r="EF943" s="1"/>
      <c r="EG943" s="1"/>
      <c r="EH943" s="1"/>
      <c r="EI943" s="1"/>
      <c r="EJ943" s="1"/>
      <c r="EK943" s="1"/>
      <c r="EL943" s="1"/>
      <c r="EM943" s="1"/>
      <c r="EN943" s="1"/>
      <c r="EO943" s="1"/>
      <c r="EP943" s="1"/>
      <c r="EQ943" s="1"/>
      <c r="ER943" s="1"/>
      <c r="ES943" s="1"/>
      <c r="ET943" s="1"/>
      <c r="EU943" s="1"/>
      <c r="EV943" s="1"/>
      <c r="EW943" s="1"/>
      <c r="EX943" s="1"/>
      <c r="EY943" s="1"/>
      <c r="EZ943" s="1"/>
      <c r="FA943" s="1"/>
      <c r="FB943" s="1"/>
      <c r="FC943" s="1"/>
      <c r="FD943" s="1"/>
      <c r="FE943" s="1"/>
      <c r="FF943" s="1"/>
      <c r="FG943" s="1"/>
      <c r="FH943" s="1"/>
      <c r="FI943" s="1"/>
      <c r="FJ943" s="1"/>
      <c r="FK943" s="1"/>
      <c r="FL943" s="1"/>
      <c r="FM943" s="1"/>
      <c r="FN943" s="1"/>
    </row>
    <row r="944" spans="1:170" ht="15.75" customHeight="1">
      <c r="A944" s="1"/>
      <c r="B944" s="1"/>
      <c r="C944" s="1"/>
      <c r="D944" s="1"/>
      <c r="E944" s="1"/>
      <c r="F944" s="1"/>
      <c r="G944" s="1"/>
      <c r="H944" s="1"/>
      <c r="I944" s="1"/>
      <c r="J944" s="1"/>
      <c r="K944" s="1"/>
      <c r="L944" s="2"/>
      <c r="M944" s="2"/>
      <c r="N944" s="2"/>
      <c r="O944" s="2"/>
      <c r="P944" s="3"/>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c r="CX944" s="1"/>
      <c r="CY944" s="1"/>
      <c r="CZ944" s="1"/>
      <c r="DA944" s="1"/>
      <c r="DB944" s="1"/>
      <c r="DC944" s="1"/>
      <c r="DD944" s="1"/>
      <c r="DE944" s="1"/>
      <c r="DF944" s="1"/>
      <c r="DG944" s="1"/>
      <c r="DH944" s="1"/>
      <c r="DI944" s="1"/>
      <c r="DJ944" s="1"/>
      <c r="DK944" s="1"/>
      <c r="DL944" s="1"/>
      <c r="DM944" s="1"/>
      <c r="DN944" s="1"/>
      <c r="DO944" s="1"/>
      <c r="DP944" s="1"/>
      <c r="DQ944" s="1"/>
      <c r="DR944" s="1"/>
      <c r="DS944" s="1"/>
      <c r="DT944" s="1"/>
      <c r="DU944" s="1"/>
      <c r="DV944" s="1"/>
      <c r="DW944" s="1"/>
      <c r="DX944" s="1"/>
      <c r="DY944" s="1"/>
      <c r="DZ944" s="1"/>
      <c r="EA944" s="1"/>
      <c r="EB944" s="1"/>
      <c r="EC944" s="1"/>
      <c r="ED944" s="1"/>
      <c r="EE944" s="1"/>
      <c r="EF944" s="1"/>
      <c r="EG944" s="1"/>
      <c r="EH944" s="1"/>
      <c r="EI944" s="1"/>
      <c r="EJ944" s="1"/>
      <c r="EK944" s="1"/>
      <c r="EL944" s="1"/>
      <c r="EM944" s="1"/>
      <c r="EN944" s="1"/>
      <c r="EO944" s="1"/>
      <c r="EP944" s="1"/>
      <c r="EQ944" s="1"/>
      <c r="ER944" s="1"/>
      <c r="ES944" s="1"/>
      <c r="ET944" s="1"/>
      <c r="EU944" s="1"/>
      <c r="EV944" s="1"/>
      <c r="EW944" s="1"/>
      <c r="EX944" s="1"/>
      <c r="EY944" s="1"/>
      <c r="EZ944" s="1"/>
      <c r="FA944" s="1"/>
      <c r="FB944" s="1"/>
      <c r="FC944" s="1"/>
      <c r="FD944" s="1"/>
      <c r="FE944" s="1"/>
      <c r="FF944" s="1"/>
      <c r="FG944" s="1"/>
      <c r="FH944" s="1"/>
      <c r="FI944" s="1"/>
      <c r="FJ944" s="1"/>
      <c r="FK944" s="1"/>
      <c r="FL944" s="1"/>
      <c r="FM944" s="1"/>
      <c r="FN944" s="1"/>
    </row>
    <row r="945" spans="1:170" ht="15.75" customHeight="1">
      <c r="A945" s="1"/>
      <c r="B945" s="1"/>
      <c r="C945" s="1"/>
      <c r="D945" s="1"/>
      <c r="E945" s="1"/>
      <c r="F945" s="1"/>
      <c r="G945" s="1"/>
      <c r="H945" s="1"/>
      <c r="I945" s="1"/>
      <c r="J945" s="1"/>
      <c r="K945" s="1"/>
      <c r="L945" s="2"/>
      <c r="M945" s="2"/>
      <c r="N945" s="2"/>
      <c r="O945" s="2"/>
      <c r="P945" s="3"/>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c r="CX945" s="1"/>
      <c r="CY945" s="1"/>
      <c r="CZ945" s="1"/>
      <c r="DA945" s="1"/>
      <c r="DB945" s="1"/>
      <c r="DC945" s="1"/>
      <c r="DD945" s="1"/>
      <c r="DE945" s="1"/>
      <c r="DF945" s="1"/>
      <c r="DG945" s="1"/>
      <c r="DH945" s="1"/>
      <c r="DI945" s="1"/>
      <c r="DJ945" s="1"/>
      <c r="DK945" s="1"/>
      <c r="DL945" s="1"/>
      <c r="DM945" s="1"/>
      <c r="DN945" s="1"/>
      <c r="DO945" s="1"/>
      <c r="DP945" s="1"/>
      <c r="DQ945" s="1"/>
      <c r="DR945" s="1"/>
      <c r="DS945" s="1"/>
      <c r="DT945" s="1"/>
      <c r="DU945" s="1"/>
      <c r="DV945" s="1"/>
      <c r="DW945" s="1"/>
      <c r="DX945" s="1"/>
      <c r="DY945" s="1"/>
      <c r="DZ945" s="1"/>
      <c r="EA945" s="1"/>
      <c r="EB945" s="1"/>
      <c r="EC945" s="1"/>
      <c r="ED945" s="1"/>
      <c r="EE945" s="1"/>
      <c r="EF945" s="1"/>
      <c r="EG945" s="1"/>
      <c r="EH945" s="1"/>
      <c r="EI945" s="1"/>
      <c r="EJ945" s="1"/>
      <c r="EK945" s="1"/>
      <c r="EL945" s="1"/>
      <c r="EM945" s="1"/>
      <c r="EN945" s="1"/>
      <c r="EO945" s="1"/>
      <c r="EP945" s="1"/>
      <c r="EQ945" s="1"/>
      <c r="ER945" s="1"/>
      <c r="ES945" s="1"/>
      <c r="ET945" s="1"/>
      <c r="EU945" s="1"/>
      <c r="EV945" s="1"/>
      <c r="EW945" s="1"/>
      <c r="EX945" s="1"/>
      <c r="EY945" s="1"/>
      <c r="EZ945" s="1"/>
      <c r="FA945" s="1"/>
      <c r="FB945" s="1"/>
      <c r="FC945" s="1"/>
      <c r="FD945" s="1"/>
      <c r="FE945" s="1"/>
      <c r="FF945" s="1"/>
      <c r="FG945" s="1"/>
      <c r="FH945" s="1"/>
      <c r="FI945" s="1"/>
      <c r="FJ945" s="1"/>
      <c r="FK945" s="1"/>
      <c r="FL945" s="1"/>
      <c r="FM945" s="1"/>
      <c r="FN945" s="1"/>
    </row>
    <row r="946" spans="1:170" ht="15.75" customHeight="1">
      <c r="A946" s="1"/>
      <c r="B946" s="1"/>
      <c r="C946" s="1"/>
      <c r="D946" s="1"/>
      <c r="E946" s="1"/>
      <c r="F946" s="1"/>
      <c r="G946" s="1"/>
      <c r="H946" s="1"/>
      <c r="I946" s="1"/>
      <c r="J946" s="1"/>
      <c r="K946" s="1"/>
      <c r="L946" s="2"/>
      <c r="M946" s="2"/>
      <c r="N946" s="2"/>
      <c r="O946" s="2"/>
      <c r="P946" s="3"/>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c r="CX946" s="1"/>
      <c r="CY946" s="1"/>
      <c r="CZ946" s="1"/>
      <c r="DA946" s="1"/>
      <c r="DB946" s="1"/>
      <c r="DC946" s="1"/>
      <c r="DD946" s="1"/>
      <c r="DE946" s="1"/>
      <c r="DF946" s="1"/>
      <c r="DG946" s="1"/>
      <c r="DH946" s="1"/>
      <c r="DI946" s="1"/>
      <c r="DJ946" s="1"/>
      <c r="DK946" s="1"/>
      <c r="DL946" s="1"/>
      <c r="DM946" s="1"/>
      <c r="DN946" s="1"/>
      <c r="DO946" s="1"/>
      <c r="DP946" s="1"/>
      <c r="DQ946" s="1"/>
      <c r="DR946" s="1"/>
      <c r="DS946" s="1"/>
      <c r="DT946" s="1"/>
      <c r="DU946" s="1"/>
      <c r="DV946" s="1"/>
      <c r="DW946" s="1"/>
      <c r="DX946" s="1"/>
      <c r="DY946" s="1"/>
      <c r="DZ946" s="1"/>
      <c r="EA946" s="1"/>
      <c r="EB946" s="1"/>
      <c r="EC946" s="1"/>
      <c r="ED946" s="1"/>
      <c r="EE946" s="1"/>
      <c r="EF946" s="1"/>
      <c r="EG946" s="1"/>
      <c r="EH946" s="1"/>
      <c r="EI946" s="1"/>
      <c r="EJ946" s="1"/>
      <c r="EK946" s="1"/>
      <c r="EL946" s="1"/>
      <c r="EM946" s="1"/>
      <c r="EN946" s="1"/>
      <c r="EO946" s="1"/>
      <c r="EP946" s="1"/>
      <c r="EQ946" s="1"/>
      <c r="ER946" s="1"/>
      <c r="ES946" s="1"/>
      <c r="ET946" s="1"/>
      <c r="EU946" s="1"/>
      <c r="EV946" s="1"/>
      <c r="EW946" s="1"/>
      <c r="EX946" s="1"/>
      <c r="EY946" s="1"/>
      <c r="EZ946" s="1"/>
      <c r="FA946" s="1"/>
      <c r="FB946" s="1"/>
      <c r="FC946" s="1"/>
      <c r="FD946" s="1"/>
      <c r="FE946" s="1"/>
      <c r="FF946" s="1"/>
      <c r="FG946" s="1"/>
      <c r="FH946" s="1"/>
      <c r="FI946" s="1"/>
      <c r="FJ946" s="1"/>
      <c r="FK946" s="1"/>
      <c r="FL946" s="1"/>
      <c r="FM946" s="1"/>
      <c r="FN946" s="1"/>
    </row>
    <row r="947" spans="1:170" ht="15.75" customHeight="1">
      <c r="A947" s="1"/>
      <c r="B947" s="1"/>
      <c r="C947" s="1"/>
      <c r="D947" s="1"/>
      <c r="E947" s="1"/>
      <c r="F947" s="1"/>
      <c r="G947" s="1"/>
      <c r="H947" s="1"/>
      <c r="I947" s="1"/>
      <c r="J947" s="1"/>
      <c r="K947" s="1"/>
      <c r="L947" s="2"/>
      <c r="M947" s="2"/>
      <c r="N947" s="2"/>
      <c r="O947" s="2"/>
      <c r="P947" s="3"/>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c r="DA947" s="1"/>
      <c r="DB947" s="1"/>
      <c r="DC947" s="1"/>
      <c r="DD947" s="1"/>
      <c r="DE947" s="1"/>
      <c r="DF947" s="1"/>
      <c r="DG947" s="1"/>
      <c r="DH947" s="1"/>
      <c r="DI947" s="1"/>
      <c r="DJ947" s="1"/>
      <c r="DK947" s="1"/>
      <c r="DL947" s="1"/>
      <c r="DM947" s="1"/>
      <c r="DN947" s="1"/>
      <c r="DO947" s="1"/>
      <c r="DP947" s="1"/>
      <c r="DQ947" s="1"/>
      <c r="DR947" s="1"/>
      <c r="DS947" s="1"/>
      <c r="DT947" s="1"/>
      <c r="DU947" s="1"/>
      <c r="DV947" s="1"/>
      <c r="DW947" s="1"/>
      <c r="DX947" s="1"/>
      <c r="DY947" s="1"/>
      <c r="DZ947" s="1"/>
      <c r="EA947" s="1"/>
      <c r="EB947" s="1"/>
      <c r="EC947" s="1"/>
      <c r="ED947" s="1"/>
      <c r="EE947" s="1"/>
      <c r="EF947" s="1"/>
      <c r="EG947" s="1"/>
      <c r="EH947" s="1"/>
      <c r="EI947" s="1"/>
      <c r="EJ947" s="1"/>
      <c r="EK947" s="1"/>
      <c r="EL947" s="1"/>
      <c r="EM947" s="1"/>
      <c r="EN947" s="1"/>
      <c r="EO947" s="1"/>
      <c r="EP947" s="1"/>
      <c r="EQ947" s="1"/>
      <c r="ER947" s="1"/>
      <c r="ES947" s="1"/>
      <c r="ET947" s="1"/>
      <c r="EU947" s="1"/>
      <c r="EV947" s="1"/>
      <c r="EW947" s="1"/>
      <c r="EX947" s="1"/>
      <c r="EY947" s="1"/>
      <c r="EZ947" s="1"/>
      <c r="FA947" s="1"/>
      <c r="FB947" s="1"/>
      <c r="FC947" s="1"/>
      <c r="FD947" s="1"/>
      <c r="FE947" s="1"/>
      <c r="FF947" s="1"/>
      <c r="FG947" s="1"/>
      <c r="FH947" s="1"/>
      <c r="FI947" s="1"/>
      <c r="FJ947" s="1"/>
      <c r="FK947" s="1"/>
      <c r="FL947" s="1"/>
      <c r="FM947" s="1"/>
      <c r="FN947" s="1"/>
    </row>
    <row r="948" spans="1:170" ht="15.75" customHeight="1">
      <c r="A948" s="1"/>
      <c r="B948" s="1"/>
      <c r="C948" s="1"/>
      <c r="D948" s="1"/>
      <c r="E948" s="1"/>
      <c r="F948" s="1"/>
      <c r="G948" s="1"/>
      <c r="H948" s="1"/>
      <c r="I948" s="1"/>
      <c r="J948" s="1"/>
      <c r="K948" s="1"/>
      <c r="L948" s="2"/>
      <c r="M948" s="2"/>
      <c r="N948" s="2"/>
      <c r="O948" s="2"/>
      <c r="P948" s="3"/>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c r="CX948" s="1"/>
      <c r="CY948" s="1"/>
      <c r="CZ948" s="1"/>
      <c r="DA948" s="1"/>
      <c r="DB948" s="1"/>
      <c r="DC948" s="1"/>
      <c r="DD948" s="1"/>
      <c r="DE948" s="1"/>
      <c r="DF948" s="1"/>
      <c r="DG948" s="1"/>
      <c r="DH948" s="1"/>
      <c r="DI948" s="1"/>
      <c r="DJ948" s="1"/>
      <c r="DK948" s="1"/>
      <c r="DL948" s="1"/>
      <c r="DM948" s="1"/>
      <c r="DN948" s="1"/>
      <c r="DO948" s="1"/>
      <c r="DP948" s="1"/>
      <c r="DQ948" s="1"/>
      <c r="DR948" s="1"/>
      <c r="DS948" s="1"/>
      <c r="DT948" s="1"/>
      <c r="DU948" s="1"/>
      <c r="DV948" s="1"/>
      <c r="DW948" s="1"/>
      <c r="DX948" s="1"/>
      <c r="DY948" s="1"/>
      <c r="DZ948" s="1"/>
      <c r="EA948" s="1"/>
      <c r="EB948" s="1"/>
      <c r="EC948" s="1"/>
      <c r="ED948" s="1"/>
      <c r="EE948" s="1"/>
      <c r="EF948" s="1"/>
      <c r="EG948" s="1"/>
      <c r="EH948" s="1"/>
      <c r="EI948" s="1"/>
      <c r="EJ948" s="1"/>
      <c r="EK948" s="1"/>
      <c r="EL948" s="1"/>
      <c r="EM948" s="1"/>
      <c r="EN948" s="1"/>
      <c r="EO948" s="1"/>
      <c r="EP948" s="1"/>
      <c r="EQ948" s="1"/>
      <c r="ER948" s="1"/>
      <c r="ES948" s="1"/>
      <c r="ET948" s="1"/>
      <c r="EU948" s="1"/>
      <c r="EV948" s="1"/>
      <c r="EW948" s="1"/>
      <c r="EX948" s="1"/>
      <c r="EY948" s="1"/>
      <c r="EZ948" s="1"/>
      <c r="FA948" s="1"/>
      <c r="FB948" s="1"/>
      <c r="FC948" s="1"/>
      <c r="FD948" s="1"/>
      <c r="FE948" s="1"/>
      <c r="FF948" s="1"/>
      <c r="FG948" s="1"/>
      <c r="FH948" s="1"/>
      <c r="FI948" s="1"/>
      <c r="FJ948" s="1"/>
      <c r="FK948" s="1"/>
      <c r="FL948" s="1"/>
      <c r="FM948" s="1"/>
      <c r="FN948" s="1"/>
    </row>
    <row r="949" spans="1:170" ht="15.75" customHeight="1">
      <c r="A949" s="1"/>
      <c r="B949" s="1"/>
      <c r="C949" s="1"/>
      <c r="D949" s="1"/>
      <c r="E949" s="1"/>
      <c r="F949" s="1"/>
      <c r="G949" s="1"/>
      <c r="H949" s="1"/>
      <c r="I949" s="1"/>
      <c r="J949" s="1"/>
      <c r="K949" s="1"/>
      <c r="L949" s="2"/>
      <c r="M949" s="2"/>
      <c r="N949" s="2"/>
      <c r="O949" s="2"/>
      <c r="P949" s="3"/>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c r="CX949" s="1"/>
      <c r="CY949" s="1"/>
      <c r="CZ949" s="1"/>
      <c r="DA949" s="1"/>
      <c r="DB949" s="1"/>
      <c r="DC949" s="1"/>
      <c r="DD949" s="1"/>
      <c r="DE949" s="1"/>
      <c r="DF949" s="1"/>
      <c r="DG949" s="1"/>
      <c r="DH949" s="1"/>
      <c r="DI949" s="1"/>
      <c r="DJ949" s="1"/>
      <c r="DK949" s="1"/>
      <c r="DL949" s="1"/>
      <c r="DM949" s="1"/>
      <c r="DN949" s="1"/>
      <c r="DO949" s="1"/>
      <c r="DP949" s="1"/>
      <c r="DQ949" s="1"/>
      <c r="DR949" s="1"/>
      <c r="DS949" s="1"/>
      <c r="DT949" s="1"/>
      <c r="DU949" s="1"/>
      <c r="DV949" s="1"/>
      <c r="DW949" s="1"/>
      <c r="DX949" s="1"/>
      <c r="DY949" s="1"/>
      <c r="DZ949" s="1"/>
      <c r="EA949" s="1"/>
      <c r="EB949" s="1"/>
      <c r="EC949" s="1"/>
      <c r="ED949" s="1"/>
      <c r="EE949" s="1"/>
      <c r="EF949" s="1"/>
      <c r="EG949" s="1"/>
      <c r="EH949" s="1"/>
      <c r="EI949" s="1"/>
      <c r="EJ949" s="1"/>
      <c r="EK949" s="1"/>
      <c r="EL949" s="1"/>
      <c r="EM949" s="1"/>
      <c r="EN949" s="1"/>
      <c r="EO949" s="1"/>
      <c r="EP949" s="1"/>
      <c r="EQ949" s="1"/>
      <c r="ER949" s="1"/>
      <c r="ES949" s="1"/>
      <c r="ET949" s="1"/>
      <c r="EU949" s="1"/>
      <c r="EV949" s="1"/>
      <c r="EW949" s="1"/>
      <c r="EX949" s="1"/>
      <c r="EY949" s="1"/>
      <c r="EZ949" s="1"/>
      <c r="FA949" s="1"/>
      <c r="FB949" s="1"/>
      <c r="FC949" s="1"/>
      <c r="FD949" s="1"/>
      <c r="FE949" s="1"/>
      <c r="FF949" s="1"/>
      <c r="FG949" s="1"/>
      <c r="FH949" s="1"/>
      <c r="FI949" s="1"/>
      <c r="FJ949" s="1"/>
      <c r="FK949" s="1"/>
      <c r="FL949" s="1"/>
      <c r="FM949" s="1"/>
      <c r="FN949" s="1"/>
    </row>
    <row r="950" spans="1:170" ht="15.75" customHeight="1">
      <c r="A950" s="1"/>
      <c r="B950" s="1"/>
      <c r="C950" s="1"/>
      <c r="D950" s="1"/>
      <c r="E950" s="1"/>
      <c r="F950" s="1"/>
      <c r="G950" s="1"/>
      <c r="H950" s="1"/>
      <c r="I950" s="1"/>
      <c r="J950" s="1"/>
      <c r="K950" s="1"/>
      <c r="L950" s="2"/>
      <c r="M950" s="2"/>
      <c r="N950" s="2"/>
      <c r="O950" s="2"/>
      <c r="P950" s="3"/>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c r="DA950" s="1"/>
      <c r="DB950" s="1"/>
      <c r="DC950" s="1"/>
      <c r="DD950" s="1"/>
      <c r="DE950" s="1"/>
      <c r="DF950" s="1"/>
      <c r="DG950" s="1"/>
      <c r="DH950" s="1"/>
      <c r="DI950" s="1"/>
      <c r="DJ950" s="1"/>
      <c r="DK950" s="1"/>
      <c r="DL950" s="1"/>
      <c r="DM950" s="1"/>
      <c r="DN950" s="1"/>
      <c r="DO950" s="1"/>
      <c r="DP950" s="1"/>
      <c r="DQ950" s="1"/>
      <c r="DR950" s="1"/>
      <c r="DS950" s="1"/>
      <c r="DT950" s="1"/>
      <c r="DU950" s="1"/>
      <c r="DV950" s="1"/>
      <c r="DW950" s="1"/>
      <c r="DX950" s="1"/>
      <c r="DY950" s="1"/>
      <c r="DZ950" s="1"/>
      <c r="EA950" s="1"/>
      <c r="EB950" s="1"/>
      <c r="EC950" s="1"/>
      <c r="ED950" s="1"/>
      <c r="EE950" s="1"/>
      <c r="EF950" s="1"/>
      <c r="EG950" s="1"/>
      <c r="EH950" s="1"/>
      <c r="EI950" s="1"/>
      <c r="EJ950" s="1"/>
      <c r="EK950" s="1"/>
      <c r="EL950" s="1"/>
      <c r="EM950" s="1"/>
      <c r="EN950" s="1"/>
      <c r="EO950" s="1"/>
      <c r="EP950" s="1"/>
      <c r="EQ950" s="1"/>
      <c r="ER950" s="1"/>
      <c r="ES950" s="1"/>
      <c r="ET950" s="1"/>
      <c r="EU950" s="1"/>
      <c r="EV950" s="1"/>
      <c r="EW950" s="1"/>
      <c r="EX950" s="1"/>
      <c r="EY950" s="1"/>
      <c r="EZ950" s="1"/>
      <c r="FA950" s="1"/>
      <c r="FB950" s="1"/>
      <c r="FC950" s="1"/>
      <c r="FD950" s="1"/>
      <c r="FE950" s="1"/>
      <c r="FF950" s="1"/>
      <c r="FG950" s="1"/>
      <c r="FH950" s="1"/>
      <c r="FI950" s="1"/>
      <c r="FJ950" s="1"/>
      <c r="FK950" s="1"/>
      <c r="FL950" s="1"/>
      <c r="FM950" s="1"/>
      <c r="FN950" s="1"/>
    </row>
    <row r="951" spans="1:170" ht="15.75" customHeight="1">
      <c r="A951" s="1"/>
      <c r="B951" s="1"/>
      <c r="C951" s="1"/>
      <c r="D951" s="1"/>
      <c r="E951" s="1"/>
      <c r="F951" s="1"/>
      <c r="G951" s="1"/>
      <c r="H951" s="1"/>
      <c r="I951" s="1"/>
      <c r="J951" s="1"/>
      <c r="K951" s="1"/>
      <c r="L951" s="2"/>
      <c r="M951" s="2"/>
      <c r="N951" s="2"/>
      <c r="O951" s="2"/>
      <c r="P951" s="3"/>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c r="DA951" s="1"/>
      <c r="DB951" s="1"/>
      <c r="DC951" s="1"/>
      <c r="DD951" s="1"/>
      <c r="DE951" s="1"/>
      <c r="DF951" s="1"/>
      <c r="DG951" s="1"/>
      <c r="DH951" s="1"/>
      <c r="DI951" s="1"/>
      <c r="DJ951" s="1"/>
      <c r="DK951" s="1"/>
      <c r="DL951" s="1"/>
      <c r="DM951" s="1"/>
      <c r="DN951" s="1"/>
      <c r="DO951" s="1"/>
      <c r="DP951" s="1"/>
      <c r="DQ951" s="1"/>
      <c r="DR951" s="1"/>
      <c r="DS951" s="1"/>
      <c r="DT951" s="1"/>
      <c r="DU951" s="1"/>
      <c r="DV951" s="1"/>
      <c r="DW951" s="1"/>
      <c r="DX951" s="1"/>
      <c r="DY951" s="1"/>
      <c r="DZ951" s="1"/>
      <c r="EA951" s="1"/>
      <c r="EB951" s="1"/>
      <c r="EC951" s="1"/>
      <c r="ED951" s="1"/>
      <c r="EE951" s="1"/>
      <c r="EF951" s="1"/>
      <c r="EG951" s="1"/>
      <c r="EH951" s="1"/>
      <c r="EI951" s="1"/>
      <c r="EJ951" s="1"/>
      <c r="EK951" s="1"/>
      <c r="EL951" s="1"/>
      <c r="EM951" s="1"/>
      <c r="EN951" s="1"/>
      <c r="EO951" s="1"/>
      <c r="EP951" s="1"/>
      <c r="EQ951" s="1"/>
      <c r="ER951" s="1"/>
      <c r="ES951" s="1"/>
      <c r="ET951" s="1"/>
      <c r="EU951" s="1"/>
      <c r="EV951" s="1"/>
      <c r="EW951" s="1"/>
      <c r="EX951" s="1"/>
      <c r="EY951" s="1"/>
      <c r="EZ951" s="1"/>
      <c r="FA951" s="1"/>
      <c r="FB951" s="1"/>
      <c r="FC951" s="1"/>
      <c r="FD951" s="1"/>
      <c r="FE951" s="1"/>
      <c r="FF951" s="1"/>
      <c r="FG951" s="1"/>
      <c r="FH951" s="1"/>
      <c r="FI951" s="1"/>
      <c r="FJ951" s="1"/>
      <c r="FK951" s="1"/>
      <c r="FL951" s="1"/>
      <c r="FM951" s="1"/>
      <c r="FN951" s="1"/>
    </row>
    <row r="952" spans="1:170" ht="15.75" customHeight="1">
      <c r="A952" s="1"/>
      <c r="B952" s="1"/>
      <c r="C952" s="1"/>
      <c r="D952" s="1"/>
      <c r="E952" s="1"/>
      <c r="F952" s="1"/>
      <c r="G952" s="1"/>
      <c r="H952" s="1"/>
      <c r="I952" s="1"/>
      <c r="J952" s="1"/>
      <c r="K952" s="1"/>
      <c r="L952" s="2"/>
      <c r="M952" s="2"/>
      <c r="N952" s="2"/>
      <c r="O952" s="2"/>
      <c r="P952" s="3"/>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c r="DA952" s="1"/>
      <c r="DB952" s="1"/>
      <c r="DC952" s="1"/>
      <c r="DD952" s="1"/>
      <c r="DE952" s="1"/>
      <c r="DF952" s="1"/>
      <c r="DG952" s="1"/>
      <c r="DH952" s="1"/>
      <c r="DI952" s="1"/>
      <c r="DJ952" s="1"/>
      <c r="DK952" s="1"/>
      <c r="DL952" s="1"/>
      <c r="DM952" s="1"/>
      <c r="DN952" s="1"/>
      <c r="DO952" s="1"/>
      <c r="DP952" s="1"/>
      <c r="DQ952" s="1"/>
      <c r="DR952" s="1"/>
      <c r="DS952" s="1"/>
      <c r="DT952" s="1"/>
      <c r="DU952" s="1"/>
      <c r="DV952" s="1"/>
      <c r="DW952" s="1"/>
      <c r="DX952" s="1"/>
      <c r="DY952" s="1"/>
      <c r="DZ952" s="1"/>
      <c r="EA952" s="1"/>
      <c r="EB952" s="1"/>
      <c r="EC952" s="1"/>
      <c r="ED952" s="1"/>
      <c r="EE952" s="1"/>
      <c r="EF952" s="1"/>
      <c r="EG952" s="1"/>
      <c r="EH952" s="1"/>
      <c r="EI952" s="1"/>
      <c r="EJ952" s="1"/>
      <c r="EK952" s="1"/>
      <c r="EL952" s="1"/>
      <c r="EM952" s="1"/>
      <c r="EN952" s="1"/>
      <c r="EO952" s="1"/>
      <c r="EP952" s="1"/>
      <c r="EQ952" s="1"/>
      <c r="ER952" s="1"/>
      <c r="ES952" s="1"/>
      <c r="ET952" s="1"/>
      <c r="EU952" s="1"/>
      <c r="EV952" s="1"/>
      <c r="EW952" s="1"/>
      <c r="EX952" s="1"/>
      <c r="EY952" s="1"/>
      <c r="EZ952" s="1"/>
      <c r="FA952" s="1"/>
      <c r="FB952" s="1"/>
      <c r="FC952" s="1"/>
      <c r="FD952" s="1"/>
      <c r="FE952" s="1"/>
      <c r="FF952" s="1"/>
      <c r="FG952" s="1"/>
      <c r="FH952" s="1"/>
      <c r="FI952" s="1"/>
      <c r="FJ952" s="1"/>
      <c r="FK952" s="1"/>
      <c r="FL952" s="1"/>
      <c r="FM952" s="1"/>
      <c r="FN952" s="1"/>
    </row>
    <row r="953" spans="1:170" ht="15.75" customHeight="1">
      <c r="A953" s="1"/>
      <c r="B953" s="1"/>
      <c r="C953" s="1"/>
      <c r="D953" s="1"/>
      <c r="E953" s="1"/>
      <c r="F953" s="1"/>
      <c r="G953" s="1"/>
      <c r="H953" s="1"/>
      <c r="I953" s="1"/>
      <c r="J953" s="1"/>
      <c r="K953" s="1"/>
      <c r="L953" s="2"/>
      <c r="M953" s="2"/>
      <c r="N953" s="2"/>
      <c r="O953" s="2"/>
      <c r="P953" s="3"/>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c r="DA953" s="1"/>
      <c r="DB953" s="1"/>
      <c r="DC953" s="1"/>
      <c r="DD953" s="1"/>
      <c r="DE953" s="1"/>
      <c r="DF953" s="1"/>
      <c r="DG953" s="1"/>
      <c r="DH953" s="1"/>
      <c r="DI953" s="1"/>
      <c r="DJ953" s="1"/>
      <c r="DK953" s="1"/>
      <c r="DL953" s="1"/>
      <c r="DM953" s="1"/>
      <c r="DN953" s="1"/>
      <c r="DO953" s="1"/>
      <c r="DP953" s="1"/>
      <c r="DQ953" s="1"/>
      <c r="DR953" s="1"/>
      <c r="DS953" s="1"/>
      <c r="DT953" s="1"/>
      <c r="DU953" s="1"/>
      <c r="DV953" s="1"/>
      <c r="DW953" s="1"/>
      <c r="DX953" s="1"/>
      <c r="DY953" s="1"/>
      <c r="DZ953" s="1"/>
      <c r="EA953" s="1"/>
      <c r="EB953" s="1"/>
      <c r="EC953" s="1"/>
      <c r="ED953" s="1"/>
      <c r="EE953" s="1"/>
      <c r="EF953" s="1"/>
      <c r="EG953" s="1"/>
      <c r="EH953" s="1"/>
      <c r="EI953" s="1"/>
      <c r="EJ953" s="1"/>
      <c r="EK953" s="1"/>
      <c r="EL953" s="1"/>
      <c r="EM953" s="1"/>
      <c r="EN953" s="1"/>
      <c r="EO953" s="1"/>
      <c r="EP953" s="1"/>
      <c r="EQ953" s="1"/>
      <c r="ER953" s="1"/>
      <c r="ES953" s="1"/>
      <c r="ET953" s="1"/>
      <c r="EU953" s="1"/>
      <c r="EV953" s="1"/>
      <c r="EW953" s="1"/>
      <c r="EX953" s="1"/>
      <c r="EY953" s="1"/>
      <c r="EZ953" s="1"/>
      <c r="FA953" s="1"/>
      <c r="FB953" s="1"/>
      <c r="FC953" s="1"/>
      <c r="FD953" s="1"/>
      <c r="FE953" s="1"/>
      <c r="FF953" s="1"/>
      <c r="FG953" s="1"/>
      <c r="FH953" s="1"/>
      <c r="FI953" s="1"/>
      <c r="FJ953" s="1"/>
      <c r="FK953" s="1"/>
      <c r="FL953" s="1"/>
      <c r="FM953" s="1"/>
      <c r="FN953" s="1"/>
    </row>
    <row r="954" spans="1:170" ht="15.75" customHeight="1">
      <c r="A954" s="1"/>
      <c r="B954" s="1"/>
      <c r="C954" s="1"/>
      <c r="D954" s="1"/>
      <c r="E954" s="1"/>
      <c r="F954" s="1"/>
      <c r="G954" s="1"/>
      <c r="H954" s="1"/>
      <c r="I954" s="1"/>
      <c r="J954" s="1"/>
      <c r="K954" s="1"/>
      <c r="L954" s="2"/>
      <c r="M954" s="2"/>
      <c r="N954" s="2"/>
      <c r="O954" s="2"/>
      <c r="P954" s="3"/>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c r="CX954" s="1"/>
      <c r="CY954" s="1"/>
      <c r="CZ954" s="1"/>
      <c r="DA954" s="1"/>
      <c r="DB954" s="1"/>
      <c r="DC954" s="1"/>
      <c r="DD954" s="1"/>
      <c r="DE954" s="1"/>
      <c r="DF954" s="1"/>
      <c r="DG954" s="1"/>
      <c r="DH954" s="1"/>
      <c r="DI954" s="1"/>
      <c r="DJ954" s="1"/>
      <c r="DK954" s="1"/>
      <c r="DL954" s="1"/>
      <c r="DM954" s="1"/>
      <c r="DN954" s="1"/>
      <c r="DO954" s="1"/>
      <c r="DP954" s="1"/>
      <c r="DQ954" s="1"/>
      <c r="DR954" s="1"/>
      <c r="DS954" s="1"/>
      <c r="DT954" s="1"/>
      <c r="DU954" s="1"/>
      <c r="DV954" s="1"/>
      <c r="DW954" s="1"/>
      <c r="DX954" s="1"/>
      <c r="DY954" s="1"/>
      <c r="DZ954" s="1"/>
      <c r="EA954" s="1"/>
      <c r="EB954" s="1"/>
      <c r="EC954" s="1"/>
      <c r="ED954" s="1"/>
      <c r="EE954" s="1"/>
      <c r="EF954" s="1"/>
      <c r="EG954" s="1"/>
      <c r="EH954" s="1"/>
      <c r="EI954" s="1"/>
      <c r="EJ954" s="1"/>
      <c r="EK954" s="1"/>
      <c r="EL954" s="1"/>
      <c r="EM954" s="1"/>
      <c r="EN954" s="1"/>
      <c r="EO954" s="1"/>
      <c r="EP954" s="1"/>
      <c r="EQ954" s="1"/>
      <c r="ER954" s="1"/>
      <c r="ES954" s="1"/>
      <c r="ET954" s="1"/>
      <c r="EU954" s="1"/>
      <c r="EV954" s="1"/>
      <c r="EW954" s="1"/>
      <c r="EX954" s="1"/>
      <c r="EY954" s="1"/>
      <c r="EZ954" s="1"/>
      <c r="FA954" s="1"/>
      <c r="FB954" s="1"/>
      <c r="FC954" s="1"/>
      <c r="FD954" s="1"/>
      <c r="FE954" s="1"/>
      <c r="FF954" s="1"/>
      <c r="FG954" s="1"/>
      <c r="FH954" s="1"/>
      <c r="FI954" s="1"/>
      <c r="FJ954" s="1"/>
      <c r="FK954" s="1"/>
      <c r="FL954" s="1"/>
      <c r="FM954" s="1"/>
      <c r="FN954" s="1"/>
    </row>
    <row r="955" spans="1:170" ht="15.75" customHeight="1">
      <c r="A955" s="1"/>
      <c r="B955" s="1"/>
      <c r="C955" s="1"/>
      <c r="D955" s="1"/>
      <c r="E955" s="1"/>
      <c r="F955" s="1"/>
      <c r="G955" s="1"/>
      <c r="H955" s="1"/>
      <c r="I955" s="1"/>
      <c r="J955" s="1"/>
      <c r="K955" s="1"/>
      <c r="L955" s="2"/>
      <c r="M955" s="2"/>
      <c r="N955" s="2"/>
      <c r="O955" s="2"/>
      <c r="P955" s="3"/>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c r="DA955" s="1"/>
      <c r="DB955" s="1"/>
      <c r="DC955" s="1"/>
      <c r="DD955" s="1"/>
      <c r="DE955" s="1"/>
      <c r="DF955" s="1"/>
      <c r="DG955" s="1"/>
      <c r="DH955" s="1"/>
      <c r="DI955" s="1"/>
      <c r="DJ955" s="1"/>
      <c r="DK955" s="1"/>
      <c r="DL955" s="1"/>
      <c r="DM955" s="1"/>
      <c r="DN955" s="1"/>
      <c r="DO955" s="1"/>
      <c r="DP955" s="1"/>
      <c r="DQ955" s="1"/>
      <c r="DR955" s="1"/>
      <c r="DS955" s="1"/>
      <c r="DT955" s="1"/>
      <c r="DU955" s="1"/>
      <c r="DV955" s="1"/>
      <c r="DW955" s="1"/>
      <c r="DX955" s="1"/>
      <c r="DY955" s="1"/>
      <c r="DZ955" s="1"/>
      <c r="EA955" s="1"/>
      <c r="EB955" s="1"/>
      <c r="EC955" s="1"/>
      <c r="ED955" s="1"/>
      <c r="EE955" s="1"/>
      <c r="EF955" s="1"/>
      <c r="EG955" s="1"/>
      <c r="EH955" s="1"/>
      <c r="EI955" s="1"/>
      <c r="EJ955" s="1"/>
      <c r="EK955" s="1"/>
      <c r="EL955" s="1"/>
      <c r="EM955" s="1"/>
      <c r="EN955" s="1"/>
      <c r="EO955" s="1"/>
      <c r="EP955" s="1"/>
      <c r="EQ955" s="1"/>
      <c r="ER955" s="1"/>
      <c r="ES955" s="1"/>
      <c r="ET955" s="1"/>
      <c r="EU955" s="1"/>
      <c r="EV955" s="1"/>
      <c r="EW955" s="1"/>
      <c r="EX955" s="1"/>
      <c r="EY955" s="1"/>
      <c r="EZ955" s="1"/>
      <c r="FA955" s="1"/>
      <c r="FB955" s="1"/>
      <c r="FC955" s="1"/>
      <c r="FD955" s="1"/>
      <c r="FE955" s="1"/>
      <c r="FF955" s="1"/>
      <c r="FG955" s="1"/>
      <c r="FH955" s="1"/>
      <c r="FI955" s="1"/>
      <c r="FJ955" s="1"/>
      <c r="FK955" s="1"/>
      <c r="FL955" s="1"/>
      <c r="FM955" s="1"/>
      <c r="FN955" s="1"/>
    </row>
    <row r="956" spans="1:170" ht="15.75" customHeight="1">
      <c r="A956" s="1"/>
      <c r="B956" s="1"/>
      <c r="C956" s="1"/>
      <c r="D956" s="1"/>
      <c r="E956" s="1"/>
      <c r="F956" s="1"/>
      <c r="G956" s="1"/>
      <c r="H956" s="1"/>
      <c r="I956" s="1"/>
      <c r="J956" s="1"/>
      <c r="K956" s="1"/>
      <c r="L956" s="2"/>
      <c r="M956" s="2"/>
      <c r="N956" s="2"/>
      <c r="O956" s="2"/>
      <c r="P956" s="3"/>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c r="DA956" s="1"/>
      <c r="DB956" s="1"/>
      <c r="DC956" s="1"/>
      <c r="DD956" s="1"/>
      <c r="DE956" s="1"/>
      <c r="DF956" s="1"/>
      <c r="DG956" s="1"/>
      <c r="DH956" s="1"/>
      <c r="DI956" s="1"/>
      <c r="DJ956" s="1"/>
      <c r="DK956" s="1"/>
      <c r="DL956" s="1"/>
      <c r="DM956" s="1"/>
      <c r="DN956" s="1"/>
      <c r="DO956" s="1"/>
      <c r="DP956" s="1"/>
      <c r="DQ956" s="1"/>
      <c r="DR956" s="1"/>
      <c r="DS956" s="1"/>
      <c r="DT956" s="1"/>
      <c r="DU956" s="1"/>
      <c r="DV956" s="1"/>
      <c r="DW956" s="1"/>
      <c r="DX956" s="1"/>
      <c r="DY956" s="1"/>
      <c r="DZ956" s="1"/>
      <c r="EA956" s="1"/>
      <c r="EB956" s="1"/>
      <c r="EC956" s="1"/>
      <c r="ED956" s="1"/>
      <c r="EE956" s="1"/>
      <c r="EF956" s="1"/>
      <c r="EG956" s="1"/>
      <c r="EH956" s="1"/>
      <c r="EI956" s="1"/>
      <c r="EJ956" s="1"/>
      <c r="EK956" s="1"/>
      <c r="EL956" s="1"/>
      <c r="EM956" s="1"/>
      <c r="EN956" s="1"/>
      <c r="EO956" s="1"/>
      <c r="EP956" s="1"/>
      <c r="EQ956" s="1"/>
      <c r="ER956" s="1"/>
      <c r="ES956" s="1"/>
      <c r="ET956" s="1"/>
      <c r="EU956" s="1"/>
      <c r="EV956" s="1"/>
      <c r="EW956" s="1"/>
      <c r="EX956" s="1"/>
      <c r="EY956" s="1"/>
      <c r="EZ956" s="1"/>
      <c r="FA956" s="1"/>
      <c r="FB956" s="1"/>
      <c r="FC956" s="1"/>
      <c r="FD956" s="1"/>
      <c r="FE956" s="1"/>
      <c r="FF956" s="1"/>
      <c r="FG956" s="1"/>
      <c r="FH956" s="1"/>
      <c r="FI956" s="1"/>
      <c r="FJ956" s="1"/>
      <c r="FK956" s="1"/>
      <c r="FL956" s="1"/>
      <c r="FM956" s="1"/>
      <c r="FN956" s="1"/>
    </row>
    <row r="957" spans="1:170" ht="15.75" customHeight="1">
      <c r="A957" s="1"/>
      <c r="B957" s="1"/>
      <c r="C957" s="1"/>
      <c r="D957" s="1"/>
      <c r="E957" s="1"/>
      <c r="F957" s="1"/>
      <c r="G957" s="1"/>
      <c r="H957" s="1"/>
      <c r="I957" s="1"/>
      <c r="J957" s="1"/>
      <c r="K957" s="1"/>
      <c r="L957" s="2"/>
      <c r="M957" s="2"/>
      <c r="N957" s="2"/>
      <c r="O957" s="2"/>
      <c r="P957" s="3"/>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c r="CX957" s="1"/>
      <c r="CY957" s="1"/>
      <c r="CZ957" s="1"/>
      <c r="DA957" s="1"/>
      <c r="DB957" s="1"/>
      <c r="DC957" s="1"/>
      <c r="DD957" s="1"/>
      <c r="DE957" s="1"/>
      <c r="DF957" s="1"/>
      <c r="DG957" s="1"/>
      <c r="DH957" s="1"/>
      <c r="DI957" s="1"/>
      <c r="DJ957" s="1"/>
      <c r="DK957" s="1"/>
      <c r="DL957" s="1"/>
      <c r="DM957" s="1"/>
      <c r="DN957" s="1"/>
      <c r="DO957" s="1"/>
      <c r="DP957" s="1"/>
      <c r="DQ957" s="1"/>
      <c r="DR957" s="1"/>
      <c r="DS957" s="1"/>
      <c r="DT957" s="1"/>
      <c r="DU957" s="1"/>
      <c r="DV957" s="1"/>
      <c r="DW957" s="1"/>
      <c r="DX957" s="1"/>
      <c r="DY957" s="1"/>
      <c r="DZ957" s="1"/>
      <c r="EA957" s="1"/>
      <c r="EB957" s="1"/>
      <c r="EC957" s="1"/>
      <c r="ED957" s="1"/>
      <c r="EE957" s="1"/>
      <c r="EF957" s="1"/>
      <c r="EG957" s="1"/>
      <c r="EH957" s="1"/>
      <c r="EI957" s="1"/>
      <c r="EJ957" s="1"/>
      <c r="EK957" s="1"/>
      <c r="EL957" s="1"/>
      <c r="EM957" s="1"/>
      <c r="EN957" s="1"/>
      <c r="EO957" s="1"/>
      <c r="EP957" s="1"/>
      <c r="EQ957" s="1"/>
      <c r="ER957" s="1"/>
      <c r="ES957" s="1"/>
      <c r="ET957" s="1"/>
      <c r="EU957" s="1"/>
      <c r="EV957" s="1"/>
      <c r="EW957" s="1"/>
      <c r="EX957" s="1"/>
      <c r="EY957" s="1"/>
      <c r="EZ957" s="1"/>
      <c r="FA957" s="1"/>
      <c r="FB957" s="1"/>
      <c r="FC957" s="1"/>
      <c r="FD957" s="1"/>
      <c r="FE957" s="1"/>
      <c r="FF957" s="1"/>
      <c r="FG957" s="1"/>
      <c r="FH957" s="1"/>
      <c r="FI957" s="1"/>
      <c r="FJ957" s="1"/>
      <c r="FK957" s="1"/>
      <c r="FL957" s="1"/>
      <c r="FM957" s="1"/>
      <c r="FN957" s="1"/>
    </row>
    <row r="958" spans="1:170" ht="15.75" customHeight="1">
      <c r="A958" s="1"/>
      <c r="B958" s="1"/>
      <c r="C958" s="1"/>
      <c r="D958" s="1"/>
      <c r="E958" s="1"/>
      <c r="F958" s="1"/>
      <c r="G958" s="1"/>
      <c r="H958" s="1"/>
      <c r="I958" s="1"/>
      <c r="J958" s="1"/>
      <c r="K958" s="1"/>
      <c r="L958" s="2"/>
      <c r="M958" s="2"/>
      <c r="N958" s="2"/>
      <c r="O958" s="2"/>
      <c r="P958" s="3"/>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c r="CX958" s="1"/>
      <c r="CY958" s="1"/>
      <c r="CZ958" s="1"/>
      <c r="DA958" s="1"/>
      <c r="DB958" s="1"/>
      <c r="DC958" s="1"/>
      <c r="DD958" s="1"/>
      <c r="DE958" s="1"/>
      <c r="DF958" s="1"/>
      <c r="DG958" s="1"/>
      <c r="DH958" s="1"/>
      <c r="DI958" s="1"/>
      <c r="DJ958" s="1"/>
      <c r="DK958" s="1"/>
      <c r="DL958" s="1"/>
      <c r="DM958" s="1"/>
      <c r="DN958" s="1"/>
      <c r="DO958" s="1"/>
      <c r="DP958" s="1"/>
      <c r="DQ958" s="1"/>
      <c r="DR958" s="1"/>
      <c r="DS958" s="1"/>
      <c r="DT958" s="1"/>
      <c r="DU958" s="1"/>
      <c r="DV958" s="1"/>
      <c r="DW958" s="1"/>
      <c r="DX958" s="1"/>
      <c r="DY958" s="1"/>
      <c r="DZ958" s="1"/>
      <c r="EA958" s="1"/>
      <c r="EB958" s="1"/>
      <c r="EC958" s="1"/>
      <c r="ED958" s="1"/>
      <c r="EE958" s="1"/>
      <c r="EF958" s="1"/>
      <c r="EG958" s="1"/>
      <c r="EH958" s="1"/>
      <c r="EI958" s="1"/>
      <c r="EJ958" s="1"/>
      <c r="EK958" s="1"/>
      <c r="EL958" s="1"/>
      <c r="EM958" s="1"/>
      <c r="EN958" s="1"/>
      <c r="EO958" s="1"/>
      <c r="EP958" s="1"/>
      <c r="EQ958" s="1"/>
      <c r="ER958" s="1"/>
      <c r="ES958" s="1"/>
      <c r="ET958" s="1"/>
      <c r="EU958" s="1"/>
      <c r="EV958" s="1"/>
      <c r="EW958" s="1"/>
      <c r="EX958" s="1"/>
      <c r="EY958" s="1"/>
      <c r="EZ958" s="1"/>
      <c r="FA958" s="1"/>
      <c r="FB958" s="1"/>
      <c r="FC958" s="1"/>
      <c r="FD958" s="1"/>
      <c r="FE958" s="1"/>
      <c r="FF958" s="1"/>
      <c r="FG958" s="1"/>
      <c r="FH958" s="1"/>
      <c r="FI958" s="1"/>
      <c r="FJ958" s="1"/>
      <c r="FK958" s="1"/>
      <c r="FL958" s="1"/>
      <c r="FM958" s="1"/>
      <c r="FN958" s="1"/>
    </row>
    <row r="959" spans="1:170" ht="15.75" customHeight="1">
      <c r="A959" s="1"/>
      <c r="B959" s="1"/>
      <c r="C959" s="1"/>
      <c r="D959" s="1"/>
      <c r="E959" s="1"/>
      <c r="F959" s="1"/>
      <c r="G959" s="1"/>
      <c r="H959" s="1"/>
      <c r="I959" s="1"/>
      <c r="J959" s="1"/>
      <c r="K959" s="1"/>
      <c r="L959" s="2"/>
      <c r="M959" s="2"/>
      <c r="N959" s="2"/>
      <c r="O959" s="2"/>
      <c r="P959" s="3"/>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c r="CX959" s="1"/>
      <c r="CY959" s="1"/>
      <c r="CZ959" s="1"/>
      <c r="DA959" s="1"/>
      <c r="DB959" s="1"/>
      <c r="DC959" s="1"/>
      <c r="DD959" s="1"/>
      <c r="DE959" s="1"/>
      <c r="DF959" s="1"/>
      <c r="DG959" s="1"/>
      <c r="DH959" s="1"/>
      <c r="DI959" s="1"/>
      <c r="DJ959" s="1"/>
      <c r="DK959" s="1"/>
      <c r="DL959" s="1"/>
      <c r="DM959" s="1"/>
      <c r="DN959" s="1"/>
      <c r="DO959" s="1"/>
      <c r="DP959" s="1"/>
      <c r="DQ959" s="1"/>
      <c r="DR959" s="1"/>
      <c r="DS959" s="1"/>
      <c r="DT959" s="1"/>
      <c r="DU959" s="1"/>
      <c r="DV959" s="1"/>
      <c r="DW959" s="1"/>
      <c r="DX959" s="1"/>
      <c r="DY959" s="1"/>
      <c r="DZ959" s="1"/>
      <c r="EA959" s="1"/>
      <c r="EB959" s="1"/>
      <c r="EC959" s="1"/>
      <c r="ED959" s="1"/>
      <c r="EE959" s="1"/>
      <c r="EF959" s="1"/>
      <c r="EG959" s="1"/>
      <c r="EH959" s="1"/>
      <c r="EI959" s="1"/>
      <c r="EJ959" s="1"/>
      <c r="EK959" s="1"/>
      <c r="EL959" s="1"/>
      <c r="EM959" s="1"/>
      <c r="EN959" s="1"/>
      <c r="EO959" s="1"/>
      <c r="EP959" s="1"/>
      <c r="EQ959" s="1"/>
      <c r="ER959" s="1"/>
      <c r="ES959" s="1"/>
      <c r="ET959" s="1"/>
      <c r="EU959" s="1"/>
      <c r="EV959" s="1"/>
      <c r="EW959" s="1"/>
      <c r="EX959" s="1"/>
      <c r="EY959" s="1"/>
      <c r="EZ959" s="1"/>
      <c r="FA959" s="1"/>
      <c r="FB959" s="1"/>
      <c r="FC959" s="1"/>
      <c r="FD959" s="1"/>
      <c r="FE959" s="1"/>
      <c r="FF959" s="1"/>
      <c r="FG959" s="1"/>
      <c r="FH959" s="1"/>
      <c r="FI959" s="1"/>
      <c r="FJ959" s="1"/>
      <c r="FK959" s="1"/>
      <c r="FL959" s="1"/>
      <c r="FM959" s="1"/>
      <c r="FN959" s="1"/>
    </row>
    <row r="960" spans="1:170" ht="15.75" customHeight="1">
      <c r="A960" s="1"/>
      <c r="B960" s="1"/>
      <c r="C960" s="1"/>
      <c r="D960" s="1"/>
      <c r="E960" s="1"/>
      <c r="F960" s="1"/>
      <c r="G960" s="1"/>
      <c r="H960" s="1"/>
      <c r="I960" s="1"/>
      <c r="J960" s="1"/>
      <c r="K960" s="1"/>
      <c r="L960" s="2"/>
      <c r="M960" s="2"/>
      <c r="N960" s="2"/>
      <c r="O960" s="2"/>
      <c r="P960" s="3"/>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c r="CX960" s="1"/>
      <c r="CY960" s="1"/>
      <c r="CZ960" s="1"/>
      <c r="DA960" s="1"/>
      <c r="DB960" s="1"/>
      <c r="DC960" s="1"/>
      <c r="DD960" s="1"/>
      <c r="DE960" s="1"/>
      <c r="DF960" s="1"/>
      <c r="DG960" s="1"/>
      <c r="DH960" s="1"/>
      <c r="DI960" s="1"/>
      <c r="DJ960" s="1"/>
      <c r="DK960" s="1"/>
      <c r="DL960" s="1"/>
      <c r="DM960" s="1"/>
      <c r="DN960" s="1"/>
      <c r="DO960" s="1"/>
      <c r="DP960" s="1"/>
      <c r="DQ960" s="1"/>
      <c r="DR960" s="1"/>
      <c r="DS960" s="1"/>
      <c r="DT960" s="1"/>
      <c r="DU960" s="1"/>
      <c r="DV960" s="1"/>
      <c r="DW960" s="1"/>
      <c r="DX960" s="1"/>
      <c r="DY960" s="1"/>
      <c r="DZ960" s="1"/>
      <c r="EA960" s="1"/>
      <c r="EB960" s="1"/>
      <c r="EC960" s="1"/>
      <c r="ED960" s="1"/>
      <c r="EE960" s="1"/>
      <c r="EF960" s="1"/>
      <c r="EG960" s="1"/>
      <c r="EH960" s="1"/>
      <c r="EI960" s="1"/>
      <c r="EJ960" s="1"/>
      <c r="EK960" s="1"/>
      <c r="EL960" s="1"/>
      <c r="EM960" s="1"/>
      <c r="EN960" s="1"/>
      <c r="EO960" s="1"/>
      <c r="EP960" s="1"/>
      <c r="EQ960" s="1"/>
      <c r="ER960" s="1"/>
      <c r="ES960" s="1"/>
      <c r="ET960" s="1"/>
      <c r="EU960" s="1"/>
      <c r="EV960" s="1"/>
      <c r="EW960" s="1"/>
      <c r="EX960" s="1"/>
      <c r="EY960" s="1"/>
      <c r="EZ960" s="1"/>
      <c r="FA960" s="1"/>
      <c r="FB960" s="1"/>
      <c r="FC960" s="1"/>
      <c r="FD960" s="1"/>
      <c r="FE960" s="1"/>
      <c r="FF960" s="1"/>
      <c r="FG960" s="1"/>
      <c r="FH960" s="1"/>
      <c r="FI960" s="1"/>
      <c r="FJ960" s="1"/>
      <c r="FK960" s="1"/>
      <c r="FL960" s="1"/>
      <c r="FM960" s="1"/>
      <c r="FN960" s="1"/>
    </row>
    <row r="961" spans="1:170" ht="15.75" customHeight="1">
      <c r="A961" s="1"/>
      <c r="B961" s="1"/>
      <c r="C961" s="1"/>
      <c r="D961" s="1"/>
      <c r="E961" s="1"/>
      <c r="F961" s="1"/>
      <c r="G961" s="1"/>
      <c r="H961" s="1"/>
      <c r="I961" s="1"/>
      <c r="J961" s="1"/>
      <c r="K961" s="1"/>
      <c r="L961" s="2"/>
      <c r="M961" s="2"/>
      <c r="N961" s="2"/>
      <c r="O961" s="2"/>
      <c r="P961" s="3"/>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c r="CX961" s="1"/>
      <c r="CY961" s="1"/>
      <c r="CZ961" s="1"/>
      <c r="DA961" s="1"/>
      <c r="DB961" s="1"/>
      <c r="DC961" s="1"/>
      <c r="DD961" s="1"/>
      <c r="DE961" s="1"/>
      <c r="DF961" s="1"/>
      <c r="DG961" s="1"/>
      <c r="DH961" s="1"/>
      <c r="DI961" s="1"/>
      <c r="DJ961" s="1"/>
      <c r="DK961" s="1"/>
      <c r="DL961" s="1"/>
      <c r="DM961" s="1"/>
      <c r="DN961" s="1"/>
      <c r="DO961" s="1"/>
      <c r="DP961" s="1"/>
      <c r="DQ961" s="1"/>
      <c r="DR961" s="1"/>
      <c r="DS961" s="1"/>
      <c r="DT961" s="1"/>
      <c r="DU961" s="1"/>
      <c r="DV961" s="1"/>
      <c r="DW961" s="1"/>
      <c r="DX961" s="1"/>
      <c r="DY961" s="1"/>
      <c r="DZ961" s="1"/>
      <c r="EA961" s="1"/>
      <c r="EB961" s="1"/>
      <c r="EC961" s="1"/>
      <c r="ED961" s="1"/>
      <c r="EE961" s="1"/>
      <c r="EF961" s="1"/>
      <c r="EG961" s="1"/>
      <c r="EH961" s="1"/>
      <c r="EI961" s="1"/>
      <c r="EJ961" s="1"/>
      <c r="EK961" s="1"/>
      <c r="EL961" s="1"/>
      <c r="EM961" s="1"/>
      <c r="EN961" s="1"/>
      <c r="EO961" s="1"/>
      <c r="EP961" s="1"/>
      <c r="EQ961" s="1"/>
      <c r="ER961" s="1"/>
      <c r="ES961" s="1"/>
      <c r="ET961" s="1"/>
      <c r="EU961" s="1"/>
      <c r="EV961" s="1"/>
      <c r="EW961" s="1"/>
      <c r="EX961" s="1"/>
      <c r="EY961" s="1"/>
      <c r="EZ961" s="1"/>
      <c r="FA961" s="1"/>
      <c r="FB961" s="1"/>
      <c r="FC961" s="1"/>
      <c r="FD961" s="1"/>
      <c r="FE961" s="1"/>
      <c r="FF961" s="1"/>
      <c r="FG961" s="1"/>
      <c r="FH961" s="1"/>
      <c r="FI961" s="1"/>
      <c r="FJ961" s="1"/>
      <c r="FK961" s="1"/>
      <c r="FL961" s="1"/>
      <c r="FM961" s="1"/>
      <c r="FN961" s="1"/>
    </row>
    <row r="962" spans="1:170" ht="15.75" customHeight="1">
      <c r="A962" s="1"/>
      <c r="B962" s="1"/>
      <c r="C962" s="1"/>
      <c r="D962" s="1"/>
      <c r="E962" s="1"/>
      <c r="F962" s="1"/>
      <c r="G962" s="1"/>
      <c r="H962" s="1"/>
      <c r="I962" s="1"/>
      <c r="J962" s="1"/>
      <c r="K962" s="1"/>
      <c r="L962" s="2"/>
      <c r="M962" s="2"/>
      <c r="N962" s="2"/>
      <c r="O962" s="2"/>
      <c r="P962" s="3"/>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c r="CX962" s="1"/>
      <c r="CY962" s="1"/>
      <c r="CZ962" s="1"/>
      <c r="DA962" s="1"/>
      <c r="DB962" s="1"/>
      <c r="DC962" s="1"/>
      <c r="DD962" s="1"/>
      <c r="DE962" s="1"/>
      <c r="DF962" s="1"/>
      <c r="DG962" s="1"/>
      <c r="DH962" s="1"/>
      <c r="DI962" s="1"/>
      <c r="DJ962" s="1"/>
      <c r="DK962" s="1"/>
      <c r="DL962" s="1"/>
      <c r="DM962" s="1"/>
      <c r="DN962" s="1"/>
      <c r="DO962" s="1"/>
      <c r="DP962" s="1"/>
      <c r="DQ962" s="1"/>
      <c r="DR962" s="1"/>
      <c r="DS962" s="1"/>
      <c r="DT962" s="1"/>
      <c r="DU962" s="1"/>
      <c r="DV962" s="1"/>
      <c r="DW962" s="1"/>
      <c r="DX962" s="1"/>
      <c r="DY962" s="1"/>
      <c r="DZ962" s="1"/>
      <c r="EA962" s="1"/>
      <c r="EB962" s="1"/>
      <c r="EC962" s="1"/>
      <c r="ED962" s="1"/>
      <c r="EE962" s="1"/>
      <c r="EF962" s="1"/>
      <c r="EG962" s="1"/>
      <c r="EH962" s="1"/>
      <c r="EI962" s="1"/>
      <c r="EJ962" s="1"/>
      <c r="EK962" s="1"/>
      <c r="EL962" s="1"/>
      <c r="EM962" s="1"/>
      <c r="EN962" s="1"/>
      <c r="EO962" s="1"/>
      <c r="EP962" s="1"/>
      <c r="EQ962" s="1"/>
      <c r="ER962" s="1"/>
      <c r="ES962" s="1"/>
      <c r="ET962" s="1"/>
      <c r="EU962" s="1"/>
      <c r="EV962" s="1"/>
      <c r="EW962" s="1"/>
      <c r="EX962" s="1"/>
      <c r="EY962" s="1"/>
      <c r="EZ962" s="1"/>
      <c r="FA962" s="1"/>
      <c r="FB962" s="1"/>
      <c r="FC962" s="1"/>
      <c r="FD962" s="1"/>
      <c r="FE962" s="1"/>
      <c r="FF962" s="1"/>
      <c r="FG962" s="1"/>
      <c r="FH962" s="1"/>
      <c r="FI962" s="1"/>
      <c r="FJ962" s="1"/>
      <c r="FK962" s="1"/>
      <c r="FL962" s="1"/>
      <c r="FM962" s="1"/>
      <c r="FN962" s="1"/>
    </row>
    <row r="963" spans="1:170" ht="15.75" customHeight="1">
      <c r="A963" s="1"/>
      <c r="B963" s="1"/>
      <c r="C963" s="1"/>
      <c r="D963" s="1"/>
      <c r="E963" s="1"/>
      <c r="F963" s="1"/>
      <c r="G963" s="1"/>
      <c r="H963" s="1"/>
      <c r="I963" s="1"/>
      <c r="J963" s="1"/>
      <c r="K963" s="1"/>
      <c r="L963" s="2"/>
      <c r="M963" s="2"/>
      <c r="N963" s="2"/>
      <c r="O963" s="2"/>
      <c r="P963" s="3"/>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c r="CX963" s="1"/>
      <c r="CY963" s="1"/>
      <c r="CZ963" s="1"/>
      <c r="DA963" s="1"/>
      <c r="DB963" s="1"/>
      <c r="DC963" s="1"/>
      <c r="DD963" s="1"/>
      <c r="DE963" s="1"/>
      <c r="DF963" s="1"/>
      <c r="DG963" s="1"/>
      <c r="DH963" s="1"/>
      <c r="DI963" s="1"/>
      <c r="DJ963" s="1"/>
      <c r="DK963" s="1"/>
      <c r="DL963" s="1"/>
      <c r="DM963" s="1"/>
      <c r="DN963" s="1"/>
      <c r="DO963" s="1"/>
      <c r="DP963" s="1"/>
      <c r="DQ963" s="1"/>
      <c r="DR963" s="1"/>
      <c r="DS963" s="1"/>
      <c r="DT963" s="1"/>
      <c r="DU963" s="1"/>
      <c r="DV963" s="1"/>
      <c r="DW963" s="1"/>
      <c r="DX963" s="1"/>
      <c r="DY963" s="1"/>
      <c r="DZ963" s="1"/>
      <c r="EA963" s="1"/>
      <c r="EB963" s="1"/>
      <c r="EC963" s="1"/>
      <c r="ED963" s="1"/>
      <c r="EE963" s="1"/>
      <c r="EF963" s="1"/>
      <c r="EG963" s="1"/>
      <c r="EH963" s="1"/>
      <c r="EI963" s="1"/>
      <c r="EJ963" s="1"/>
      <c r="EK963" s="1"/>
      <c r="EL963" s="1"/>
      <c r="EM963" s="1"/>
      <c r="EN963" s="1"/>
      <c r="EO963" s="1"/>
      <c r="EP963" s="1"/>
      <c r="EQ963" s="1"/>
      <c r="ER963" s="1"/>
      <c r="ES963" s="1"/>
      <c r="ET963" s="1"/>
      <c r="EU963" s="1"/>
      <c r="EV963" s="1"/>
      <c r="EW963" s="1"/>
      <c r="EX963" s="1"/>
      <c r="EY963" s="1"/>
      <c r="EZ963" s="1"/>
      <c r="FA963" s="1"/>
      <c r="FB963" s="1"/>
      <c r="FC963" s="1"/>
      <c r="FD963" s="1"/>
      <c r="FE963" s="1"/>
      <c r="FF963" s="1"/>
      <c r="FG963" s="1"/>
      <c r="FH963" s="1"/>
      <c r="FI963" s="1"/>
      <c r="FJ963" s="1"/>
      <c r="FK963" s="1"/>
      <c r="FL963" s="1"/>
      <c r="FM963" s="1"/>
      <c r="FN963" s="1"/>
    </row>
    <row r="964" spans="1:170" ht="15.75" customHeight="1">
      <c r="A964" s="1"/>
      <c r="B964" s="1"/>
      <c r="C964" s="1"/>
      <c r="D964" s="1"/>
      <c r="E964" s="1"/>
      <c r="F964" s="1"/>
      <c r="G964" s="1"/>
      <c r="H964" s="1"/>
      <c r="I964" s="1"/>
      <c r="J964" s="1"/>
      <c r="K964" s="1"/>
      <c r="L964" s="2"/>
      <c r="M964" s="2"/>
      <c r="N964" s="2"/>
      <c r="O964" s="2"/>
      <c r="P964" s="3"/>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c r="CX964" s="1"/>
      <c r="CY964" s="1"/>
      <c r="CZ964" s="1"/>
      <c r="DA964" s="1"/>
      <c r="DB964" s="1"/>
      <c r="DC964" s="1"/>
      <c r="DD964" s="1"/>
      <c r="DE964" s="1"/>
      <c r="DF964" s="1"/>
      <c r="DG964" s="1"/>
      <c r="DH964" s="1"/>
      <c r="DI964" s="1"/>
      <c r="DJ964" s="1"/>
      <c r="DK964" s="1"/>
      <c r="DL964" s="1"/>
      <c r="DM964" s="1"/>
      <c r="DN964" s="1"/>
      <c r="DO964" s="1"/>
      <c r="DP964" s="1"/>
      <c r="DQ964" s="1"/>
      <c r="DR964" s="1"/>
      <c r="DS964" s="1"/>
      <c r="DT964" s="1"/>
      <c r="DU964" s="1"/>
      <c r="DV964" s="1"/>
      <c r="DW964" s="1"/>
      <c r="DX964" s="1"/>
      <c r="DY964" s="1"/>
      <c r="DZ964" s="1"/>
      <c r="EA964" s="1"/>
      <c r="EB964" s="1"/>
      <c r="EC964" s="1"/>
      <c r="ED964" s="1"/>
      <c r="EE964" s="1"/>
      <c r="EF964" s="1"/>
      <c r="EG964" s="1"/>
      <c r="EH964" s="1"/>
      <c r="EI964" s="1"/>
      <c r="EJ964" s="1"/>
      <c r="EK964" s="1"/>
      <c r="EL964" s="1"/>
      <c r="EM964" s="1"/>
      <c r="EN964" s="1"/>
      <c r="EO964" s="1"/>
      <c r="EP964" s="1"/>
      <c r="EQ964" s="1"/>
      <c r="ER964" s="1"/>
      <c r="ES964" s="1"/>
      <c r="ET964" s="1"/>
      <c r="EU964" s="1"/>
      <c r="EV964" s="1"/>
      <c r="EW964" s="1"/>
      <c r="EX964" s="1"/>
      <c r="EY964" s="1"/>
      <c r="EZ964" s="1"/>
      <c r="FA964" s="1"/>
      <c r="FB964" s="1"/>
      <c r="FC964" s="1"/>
      <c r="FD964" s="1"/>
      <c r="FE964" s="1"/>
      <c r="FF964" s="1"/>
      <c r="FG964" s="1"/>
      <c r="FH964" s="1"/>
      <c r="FI964" s="1"/>
      <c r="FJ964" s="1"/>
      <c r="FK964" s="1"/>
      <c r="FL964" s="1"/>
      <c r="FM964" s="1"/>
      <c r="FN964" s="1"/>
    </row>
    <row r="965" spans="1:170" ht="15.75" customHeight="1">
      <c r="A965" s="1"/>
      <c r="B965" s="1"/>
      <c r="C965" s="1"/>
      <c r="D965" s="1"/>
      <c r="E965" s="1"/>
      <c r="F965" s="1"/>
      <c r="G965" s="1"/>
      <c r="H965" s="1"/>
      <c r="I965" s="1"/>
      <c r="J965" s="1"/>
      <c r="K965" s="1"/>
      <c r="L965" s="2"/>
      <c r="M965" s="2"/>
      <c r="N965" s="2"/>
      <c r="O965" s="2"/>
      <c r="P965" s="3"/>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c r="CX965" s="1"/>
      <c r="CY965" s="1"/>
      <c r="CZ965" s="1"/>
      <c r="DA965" s="1"/>
      <c r="DB965" s="1"/>
      <c r="DC965" s="1"/>
      <c r="DD965" s="1"/>
      <c r="DE965" s="1"/>
      <c r="DF965" s="1"/>
      <c r="DG965" s="1"/>
      <c r="DH965" s="1"/>
      <c r="DI965" s="1"/>
      <c r="DJ965" s="1"/>
      <c r="DK965" s="1"/>
      <c r="DL965" s="1"/>
      <c r="DM965" s="1"/>
      <c r="DN965" s="1"/>
      <c r="DO965" s="1"/>
      <c r="DP965" s="1"/>
      <c r="DQ965" s="1"/>
      <c r="DR965" s="1"/>
      <c r="DS965" s="1"/>
      <c r="DT965" s="1"/>
      <c r="DU965" s="1"/>
      <c r="DV965" s="1"/>
      <c r="DW965" s="1"/>
      <c r="DX965" s="1"/>
      <c r="DY965" s="1"/>
      <c r="DZ965" s="1"/>
      <c r="EA965" s="1"/>
      <c r="EB965" s="1"/>
      <c r="EC965" s="1"/>
      <c r="ED965" s="1"/>
      <c r="EE965" s="1"/>
      <c r="EF965" s="1"/>
      <c r="EG965" s="1"/>
      <c r="EH965" s="1"/>
      <c r="EI965" s="1"/>
      <c r="EJ965" s="1"/>
      <c r="EK965" s="1"/>
      <c r="EL965" s="1"/>
      <c r="EM965" s="1"/>
      <c r="EN965" s="1"/>
      <c r="EO965" s="1"/>
      <c r="EP965" s="1"/>
      <c r="EQ965" s="1"/>
      <c r="ER965" s="1"/>
      <c r="ES965" s="1"/>
      <c r="ET965" s="1"/>
      <c r="EU965" s="1"/>
      <c r="EV965" s="1"/>
      <c r="EW965" s="1"/>
      <c r="EX965" s="1"/>
      <c r="EY965" s="1"/>
      <c r="EZ965" s="1"/>
      <c r="FA965" s="1"/>
      <c r="FB965" s="1"/>
      <c r="FC965" s="1"/>
      <c r="FD965" s="1"/>
      <c r="FE965" s="1"/>
      <c r="FF965" s="1"/>
      <c r="FG965" s="1"/>
      <c r="FH965" s="1"/>
      <c r="FI965" s="1"/>
      <c r="FJ965" s="1"/>
      <c r="FK965" s="1"/>
      <c r="FL965" s="1"/>
      <c r="FM965" s="1"/>
      <c r="FN965" s="1"/>
    </row>
    <row r="966" spans="1:170" ht="15.75" customHeight="1">
      <c r="A966" s="1"/>
      <c r="B966" s="1"/>
      <c r="C966" s="1"/>
      <c r="D966" s="1"/>
      <c r="E966" s="1"/>
      <c r="F966" s="1"/>
      <c r="G966" s="1"/>
      <c r="H966" s="1"/>
      <c r="I966" s="1"/>
      <c r="J966" s="1"/>
      <c r="K966" s="1"/>
      <c r="L966" s="2"/>
      <c r="M966" s="2"/>
      <c r="N966" s="2"/>
      <c r="O966" s="2"/>
      <c r="P966" s="3"/>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c r="CX966" s="1"/>
      <c r="CY966" s="1"/>
      <c r="CZ966" s="1"/>
      <c r="DA966" s="1"/>
      <c r="DB966" s="1"/>
      <c r="DC966" s="1"/>
      <c r="DD966" s="1"/>
      <c r="DE966" s="1"/>
      <c r="DF966" s="1"/>
      <c r="DG966" s="1"/>
      <c r="DH966" s="1"/>
      <c r="DI966" s="1"/>
      <c r="DJ966" s="1"/>
      <c r="DK966" s="1"/>
      <c r="DL966" s="1"/>
      <c r="DM966" s="1"/>
      <c r="DN966" s="1"/>
      <c r="DO966" s="1"/>
      <c r="DP966" s="1"/>
      <c r="DQ966" s="1"/>
      <c r="DR966" s="1"/>
      <c r="DS966" s="1"/>
      <c r="DT966" s="1"/>
      <c r="DU966" s="1"/>
      <c r="DV966" s="1"/>
      <c r="DW966" s="1"/>
      <c r="DX966" s="1"/>
      <c r="DY966" s="1"/>
      <c r="DZ966" s="1"/>
      <c r="EA966" s="1"/>
      <c r="EB966" s="1"/>
      <c r="EC966" s="1"/>
      <c r="ED966" s="1"/>
      <c r="EE966" s="1"/>
      <c r="EF966" s="1"/>
      <c r="EG966" s="1"/>
      <c r="EH966" s="1"/>
      <c r="EI966" s="1"/>
      <c r="EJ966" s="1"/>
      <c r="EK966" s="1"/>
      <c r="EL966" s="1"/>
      <c r="EM966" s="1"/>
      <c r="EN966" s="1"/>
      <c r="EO966" s="1"/>
      <c r="EP966" s="1"/>
      <c r="EQ966" s="1"/>
      <c r="ER966" s="1"/>
      <c r="ES966" s="1"/>
      <c r="ET966" s="1"/>
      <c r="EU966" s="1"/>
      <c r="EV966" s="1"/>
      <c r="EW966" s="1"/>
      <c r="EX966" s="1"/>
      <c r="EY966" s="1"/>
      <c r="EZ966" s="1"/>
      <c r="FA966" s="1"/>
      <c r="FB966" s="1"/>
      <c r="FC966" s="1"/>
      <c r="FD966" s="1"/>
      <c r="FE966" s="1"/>
      <c r="FF966" s="1"/>
      <c r="FG966" s="1"/>
      <c r="FH966" s="1"/>
      <c r="FI966" s="1"/>
      <c r="FJ966" s="1"/>
      <c r="FK966" s="1"/>
      <c r="FL966" s="1"/>
      <c r="FM966" s="1"/>
      <c r="FN966" s="1"/>
    </row>
    <row r="967" spans="1:170" ht="15.75" customHeight="1">
      <c r="A967" s="1"/>
      <c r="B967" s="1"/>
      <c r="C967" s="1"/>
      <c r="D967" s="1"/>
      <c r="E967" s="1"/>
      <c r="F967" s="1"/>
      <c r="G967" s="1"/>
      <c r="H967" s="1"/>
      <c r="I967" s="1"/>
      <c r="J967" s="1"/>
      <c r="K967" s="1"/>
      <c r="L967" s="2"/>
      <c r="M967" s="2"/>
      <c r="N967" s="2"/>
      <c r="O967" s="2"/>
      <c r="P967" s="3"/>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c r="CX967" s="1"/>
      <c r="CY967" s="1"/>
      <c r="CZ967" s="1"/>
      <c r="DA967" s="1"/>
      <c r="DB967" s="1"/>
      <c r="DC967" s="1"/>
      <c r="DD967" s="1"/>
      <c r="DE967" s="1"/>
      <c r="DF967" s="1"/>
      <c r="DG967" s="1"/>
      <c r="DH967" s="1"/>
      <c r="DI967" s="1"/>
      <c r="DJ967" s="1"/>
      <c r="DK967" s="1"/>
      <c r="DL967" s="1"/>
      <c r="DM967" s="1"/>
      <c r="DN967" s="1"/>
      <c r="DO967" s="1"/>
      <c r="DP967" s="1"/>
      <c r="DQ967" s="1"/>
      <c r="DR967" s="1"/>
      <c r="DS967" s="1"/>
      <c r="DT967" s="1"/>
      <c r="DU967" s="1"/>
      <c r="DV967" s="1"/>
      <c r="DW967" s="1"/>
      <c r="DX967" s="1"/>
      <c r="DY967" s="1"/>
      <c r="DZ967" s="1"/>
      <c r="EA967" s="1"/>
      <c r="EB967" s="1"/>
      <c r="EC967" s="1"/>
      <c r="ED967" s="1"/>
      <c r="EE967" s="1"/>
      <c r="EF967" s="1"/>
      <c r="EG967" s="1"/>
      <c r="EH967" s="1"/>
      <c r="EI967" s="1"/>
      <c r="EJ967" s="1"/>
      <c r="EK967" s="1"/>
      <c r="EL967" s="1"/>
      <c r="EM967" s="1"/>
      <c r="EN967" s="1"/>
      <c r="EO967" s="1"/>
      <c r="EP967" s="1"/>
      <c r="EQ967" s="1"/>
      <c r="ER967" s="1"/>
      <c r="ES967" s="1"/>
      <c r="ET967" s="1"/>
      <c r="EU967" s="1"/>
      <c r="EV967" s="1"/>
      <c r="EW967" s="1"/>
      <c r="EX967" s="1"/>
      <c r="EY967" s="1"/>
      <c r="EZ967" s="1"/>
      <c r="FA967" s="1"/>
      <c r="FB967" s="1"/>
      <c r="FC967" s="1"/>
      <c r="FD967" s="1"/>
      <c r="FE967" s="1"/>
      <c r="FF967" s="1"/>
      <c r="FG967" s="1"/>
      <c r="FH967" s="1"/>
      <c r="FI967" s="1"/>
      <c r="FJ967" s="1"/>
      <c r="FK967" s="1"/>
      <c r="FL967" s="1"/>
      <c r="FM967" s="1"/>
      <c r="FN967" s="1"/>
    </row>
    <row r="968" spans="1:170" ht="15.75" customHeight="1">
      <c r="A968" s="1"/>
      <c r="B968" s="1"/>
      <c r="C968" s="1"/>
      <c r="D968" s="1"/>
      <c r="E968" s="1"/>
      <c r="F968" s="1"/>
      <c r="G968" s="1"/>
      <c r="H968" s="1"/>
      <c r="I968" s="1"/>
      <c r="J968" s="1"/>
      <c r="K968" s="1"/>
      <c r="L968" s="2"/>
      <c r="M968" s="2"/>
      <c r="N968" s="2"/>
      <c r="O968" s="2"/>
      <c r="P968" s="3"/>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c r="CX968" s="1"/>
      <c r="CY968" s="1"/>
      <c r="CZ968" s="1"/>
      <c r="DA968" s="1"/>
      <c r="DB968" s="1"/>
      <c r="DC968" s="1"/>
      <c r="DD968" s="1"/>
      <c r="DE968" s="1"/>
      <c r="DF968" s="1"/>
      <c r="DG968" s="1"/>
      <c r="DH968" s="1"/>
      <c r="DI968" s="1"/>
      <c r="DJ968" s="1"/>
      <c r="DK968" s="1"/>
      <c r="DL968" s="1"/>
      <c r="DM968" s="1"/>
      <c r="DN968" s="1"/>
      <c r="DO968" s="1"/>
      <c r="DP968" s="1"/>
      <c r="DQ968" s="1"/>
      <c r="DR968" s="1"/>
      <c r="DS968" s="1"/>
      <c r="DT968" s="1"/>
      <c r="DU968" s="1"/>
      <c r="DV968" s="1"/>
      <c r="DW968" s="1"/>
      <c r="DX968" s="1"/>
      <c r="DY968" s="1"/>
      <c r="DZ968" s="1"/>
      <c r="EA968" s="1"/>
      <c r="EB968" s="1"/>
      <c r="EC968" s="1"/>
      <c r="ED968" s="1"/>
      <c r="EE968" s="1"/>
      <c r="EF968" s="1"/>
      <c r="EG968" s="1"/>
      <c r="EH968" s="1"/>
      <c r="EI968" s="1"/>
      <c r="EJ968" s="1"/>
      <c r="EK968" s="1"/>
      <c r="EL968" s="1"/>
      <c r="EM968" s="1"/>
      <c r="EN968" s="1"/>
      <c r="EO968" s="1"/>
      <c r="EP968" s="1"/>
      <c r="EQ968" s="1"/>
      <c r="ER968" s="1"/>
      <c r="ES968" s="1"/>
      <c r="ET968" s="1"/>
      <c r="EU968" s="1"/>
      <c r="EV968" s="1"/>
      <c r="EW968" s="1"/>
      <c r="EX968" s="1"/>
      <c r="EY968" s="1"/>
      <c r="EZ968" s="1"/>
      <c r="FA968" s="1"/>
      <c r="FB968" s="1"/>
      <c r="FC968" s="1"/>
      <c r="FD968" s="1"/>
      <c r="FE968" s="1"/>
      <c r="FF968" s="1"/>
      <c r="FG968" s="1"/>
      <c r="FH968" s="1"/>
      <c r="FI968" s="1"/>
      <c r="FJ968" s="1"/>
      <c r="FK968" s="1"/>
      <c r="FL968" s="1"/>
      <c r="FM968" s="1"/>
      <c r="FN968" s="1"/>
    </row>
    <row r="969" spans="1:170" ht="15.75" customHeight="1">
      <c r="A969" s="1"/>
      <c r="B969" s="1"/>
      <c r="C969" s="1"/>
      <c r="D969" s="1"/>
      <c r="E969" s="1"/>
      <c r="F969" s="1"/>
      <c r="G969" s="1"/>
      <c r="H969" s="1"/>
      <c r="I969" s="1"/>
      <c r="J969" s="1"/>
      <c r="K969" s="1"/>
      <c r="L969" s="2"/>
      <c r="M969" s="2"/>
      <c r="N969" s="2"/>
      <c r="O969" s="2"/>
      <c r="P969" s="3"/>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c r="CX969" s="1"/>
      <c r="CY969" s="1"/>
      <c r="CZ969" s="1"/>
      <c r="DA969" s="1"/>
      <c r="DB969" s="1"/>
      <c r="DC969" s="1"/>
      <c r="DD969" s="1"/>
      <c r="DE969" s="1"/>
      <c r="DF969" s="1"/>
      <c r="DG969" s="1"/>
      <c r="DH969" s="1"/>
      <c r="DI969" s="1"/>
      <c r="DJ969" s="1"/>
      <c r="DK969" s="1"/>
      <c r="DL969" s="1"/>
      <c r="DM969" s="1"/>
      <c r="DN969" s="1"/>
      <c r="DO969" s="1"/>
      <c r="DP969" s="1"/>
      <c r="DQ969" s="1"/>
      <c r="DR969" s="1"/>
      <c r="DS969" s="1"/>
      <c r="DT969" s="1"/>
      <c r="DU969" s="1"/>
      <c r="DV969" s="1"/>
      <c r="DW969" s="1"/>
      <c r="DX969" s="1"/>
      <c r="DY969" s="1"/>
      <c r="DZ969" s="1"/>
      <c r="EA969" s="1"/>
      <c r="EB969" s="1"/>
      <c r="EC969" s="1"/>
      <c r="ED969" s="1"/>
      <c r="EE969" s="1"/>
      <c r="EF969" s="1"/>
      <c r="EG969" s="1"/>
      <c r="EH969" s="1"/>
      <c r="EI969" s="1"/>
      <c r="EJ969" s="1"/>
      <c r="EK969" s="1"/>
      <c r="EL969" s="1"/>
      <c r="EM969" s="1"/>
      <c r="EN969" s="1"/>
      <c r="EO969" s="1"/>
      <c r="EP969" s="1"/>
      <c r="EQ969" s="1"/>
      <c r="ER969" s="1"/>
      <c r="ES969" s="1"/>
      <c r="ET969" s="1"/>
      <c r="EU969" s="1"/>
      <c r="EV969" s="1"/>
      <c r="EW969" s="1"/>
      <c r="EX969" s="1"/>
      <c r="EY969" s="1"/>
      <c r="EZ969" s="1"/>
      <c r="FA969" s="1"/>
      <c r="FB969" s="1"/>
      <c r="FC969" s="1"/>
      <c r="FD969" s="1"/>
      <c r="FE969" s="1"/>
      <c r="FF969" s="1"/>
      <c r="FG969" s="1"/>
      <c r="FH969" s="1"/>
      <c r="FI969" s="1"/>
      <c r="FJ969" s="1"/>
      <c r="FK969" s="1"/>
      <c r="FL969" s="1"/>
      <c r="FM969" s="1"/>
      <c r="FN969" s="1"/>
    </row>
    <row r="970" spans="1:170" ht="15.75" customHeight="1">
      <c r="A970" s="1"/>
      <c r="B970" s="1"/>
      <c r="C970" s="1"/>
      <c r="D970" s="1"/>
      <c r="E970" s="1"/>
      <c r="F970" s="1"/>
      <c r="G970" s="1"/>
      <c r="H970" s="1"/>
      <c r="I970" s="1"/>
      <c r="J970" s="1"/>
      <c r="K970" s="1"/>
      <c r="L970" s="2"/>
      <c r="M970" s="2"/>
      <c r="N970" s="2"/>
      <c r="O970" s="2"/>
      <c r="P970" s="3"/>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c r="CX970" s="1"/>
      <c r="CY970" s="1"/>
      <c r="CZ970" s="1"/>
      <c r="DA970" s="1"/>
      <c r="DB970" s="1"/>
      <c r="DC970" s="1"/>
      <c r="DD970" s="1"/>
      <c r="DE970" s="1"/>
      <c r="DF970" s="1"/>
      <c r="DG970" s="1"/>
      <c r="DH970" s="1"/>
      <c r="DI970" s="1"/>
      <c r="DJ970" s="1"/>
      <c r="DK970" s="1"/>
      <c r="DL970" s="1"/>
      <c r="DM970" s="1"/>
      <c r="DN970" s="1"/>
      <c r="DO970" s="1"/>
      <c r="DP970" s="1"/>
      <c r="DQ970" s="1"/>
      <c r="DR970" s="1"/>
      <c r="DS970" s="1"/>
      <c r="DT970" s="1"/>
      <c r="DU970" s="1"/>
      <c r="DV970" s="1"/>
      <c r="DW970" s="1"/>
      <c r="DX970" s="1"/>
      <c r="DY970" s="1"/>
      <c r="DZ970" s="1"/>
      <c r="EA970" s="1"/>
      <c r="EB970" s="1"/>
      <c r="EC970" s="1"/>
      <c r="ED970" s="1"/>
      <c r="EE970" s="1"/>
      <c r="EF970" s="1"/>
      <c r="EG970" s="1"/>
      <c r="EH970" s="1"/>
      <c r="EI970" s="1"/>
      <c r="EJ970" s="1"/>
      <c r="EK970" s="1"/>
      <c r="EL970" s="1"/>
      <c r="EM970" s="1"/>
      <c r="EN970" s="1"/>
      <c r="EO970" s="1"/>
      <c r="EP970" s="1"/>
      <c r="EQ970" s="1"/>
      <c r="ER970" s="1"/>
      <c r="ES970" s="1"/>
      <c r="ET970" s="1"/>
      <c r="EU970" s="1"/>
      <c r="EV970" s="1"/>
      <c r="EW970" s="1"/>
      <c r="EX970" s="1"/>
      <c r="EY970" s="1"/>
      <c r="EZ970" s="1"/>
      <c r="FA970" s="1"/>
      <c r="FB970" s="1"/>
      <c r="FC970" s="1"/>
      <c r="FD970" s="1"/>
      <c r="FE970" s="1"/>
      <c r="FF970" s="1"/>
      <c r="FG970" s="1"/>
      <c r="FH970" s="1"/>
      <c r="FI970" s="1"/>
      <c r="FJ970" s="1"/>
      <c r="FK970" s="1"/>
      <c r="FL970" s="1"/>
      <c r="FM970" s="1"/>
      <c r="FN970" s="1"/>
    </row>
    <row r="971" spans="1:170" ht="15.75" customHeight="1">
      <c r="A971" s="1"/>
      <c r="B971" s="1"/>
      <c r="C971" s="1"/>
      <c r="D971" s="1"/>
      <c r="E971" s="1"/>
      <c r="F971" s="1"/>
      <c r="G971" s="1"/>
      <c r="H971" s="1"/>
      <c r="I971" s="1"/>
      <c r="J971" s="1"/>
      <c r="K971" s="1"/>
      <c r="L971" s="2"/>
      <c r="M971" s="2"/>
      <c r="N971" s="2"/>
      <c r="O971" s="2"/>
      <c r="P971" s="3"/>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c r="CX971" s="1"/>
      <c r="CY971" s="1"/>
      <c r="CZ971" s="1"/>
      <c r="DA971" s="1"/>
      <c r="DB971" s="1"/>
      <c r="DC971" s="1"/>
      <c r="DD971" s="1"/>
      <c r="DE971" s="1"/>
      <c r="DF971" s="1"/>
      <c r="DG971" s="1"/>
      <c r="DH971" s="1"/>
      <c r="DI971" s="1"/>
      <c r="DJ971" s="1"/>
      <c r="DK971" s="1"/>
      <c r="DL971" s="1"/>
      <c r="DM971" s="1"/>
      <c r="DN971" s="1"/>
      <c r="DO971" s="1"/>
      <c r="DP971" s="1"/>
      <c r="DQ971" s="1"/>
      <c r="DR971" s="1"/>
      <c r="DS971" s="1"/>
      <c r="DT971" s="1"/>
      <c r="DU971" s="1"/>
      <c r="DV971" s="1"/>
      <c r="DW971" s="1"/>
      <c r="DX971" s="1"/>
      <c r="DY971" s="1"/>
      <c r="DZ971" s="1"/>
      <c r="EA971" s="1"/>
      <c r="EB971" s="1"/>
      <c r="EC971" s="1"/>
      <c r="ED971" s="1"/>
      <c r="EE971" s="1"/>
      <c r="EF971" s="1"/>
      <c r="EG971" s="1"/>
      <c r="EH971" s="1"/>
      <c r="EI971" s="1"/>
      <c r="EJ971" s="1"/>
      <c r="EK971" s="1"/>
      <c r="EL971" s="1"/>
      <c r="EM971" s="1"/>
      <c r="EN971" s="1"/>
      <c r="EO971" s="1"/>
      <c r="EP971" s="1"/>
      <c r="EQ971" s="1"/>
      <c r="ER971" s="1"/>
      <c r="ES971" s="1"/>
      <c r="ET971" s="1"/>
      <c r="EU971" s="1"/>
      <c r="EV971" s="1"/>
      <c r="EW971" s="1"/>
      <c r="EX971" s="1"/>
      <c r="EY971" s="1"/>
      <c r="EZ971" s="1"/>
      <c r="FA971" s="1"/>
      <c r="FB971" s="1"/>
      <c r="FC971" s="1"/>
      <c r="FD971" s="1"/>
      <c r="FE971" s="1"/>
      <c r="FF971" s="1"/>
      <c r="FG971" s="1"/>
      <c r="FH971" s="1"/>
      <c r="FI971" s="1"/>
      <c r="FJ971" s="1"/>
      <c r="FK971" s="1"/>
      <c r="FL971" s="1"/>
      <c r="FM971" s="1"/>
      <c r="FN971" s="1"/>
    </row>
    <row r="972" spans="1:170" ht="15.75" customHeight="1">
      <c r="A972" s="1"/>
      <c r="B972" s="1"/>
      <c r="C972" s="1"/>
      <c r="D972" s="1"/>
      <c r="E972" s="1"/>
      <c r="F972" s="1"/>
      <c r="G972" s="1"/>
      <c r="H972" s="1"/>
      <c r="I972" s="1"/>
      <c r="J972" s="1"/>
      <c r="K972" s="1"/>
      <c r="L972" s="2"/>
      <c r="M972" s="2"/>
      <c r="N972" s="2"/>
      <c r="O972" s="2"/>
      <c r="P972" s="3"/>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c r="CX972" s="1"/>
      <c r="CY972" s="1"/>
      <c r="CZ972" s="1"/>
      <c r="DA972" s="1"/>
      <c r="DB972" s="1"/>
      <c r="DC972" s="1"/>
      <c r="DD972" s="1"/>
      <c r="DE972" s="1"/>
      <c r="DF972" s="1"/>
      <c r="DG972" s="1"/>
      <c r="DH972" s="1"/>
      <c r="DI972" s="1"/>
      <c r="DJ972" s="1"/>
      <c r="DK972" s="1"/>
      <c r="DL972" s="1"/>
      <c r="DM972" s="1"/>
      <c r="DN972" s="1"/>
      <c r="DO972" s="1"/>
      <c r="DP972" s="1"/>
      <c r="DQ972" s="1"/>
      <c r="DR972" s="1"/>
      <c r="DS972" s="1"/>
      <c r="DT972" s="1"/>
      <c r="DU972" s="1"/>
      <c r="DV972" s="1"/>
      <c r="DW972" s="1"/>
      <c r="DX972" s="1"/>
      <c r="DY972" s="1"/>
      <c r="DZ972" s="1"/>
      <c r="EA972" s="1"/>
      <c r="EB972" s="1"/>
      <c r="EC972" s="1"/>
      <c r="ED972" s="1"/>
      <c r="EE972" s="1"/>
      <c r="EF972" s="1"/>
      <c r="EG972" s="1"/>
      <c r="EH972" s="1"/>
      <c r="EI972" s="1"/>
      <c r="EJ972" s="1"/>
      <c r="EK972" s="1"/>
      <c r="EL972" s="1"/>
      <c r="EM972" s="1"/>
      <c r="EN972" s="1"/>
      <c r="EO972" s="1"/>
      <c r="EP972" s="1"/>
      <c r="EQ972" s="1"/>
      <c r="ER972" s="1"/>
      <c r="ES972" s="1"/>
      <c r="ET972" s="1"/>
      <c r="EU972" s="1"/>
      <c r="EV972" s="1"/>
      <c r="EW972" s="1"/>
      <c r="EX972" s="1"/>
      <c r="EY972" s="1"/>
      <c r="EZ972" s="1"/>
      <c r="FA972" s="1"/>
      <c r="FB972" s="1"/>
      <c r="FC972" s="1"/>
      <c r="FD972" s="1"/>
      <c r="FE972" s="1"/>
      <c r="FF972" s="1"/>
      <c r="FG972" s="1"/>
      <c r="FH972" s="1"/>
      <c r="FI972" s="1"/>
      <c r="FJ972" s="1"/>
      <c r="FK972" s="1"/>
      <c r="FL972" s="1"/>
      <c r="FM972" s="1"/>
      <c r="FN972" s="1"/>
    </row>
    <row r="973" spans="1:170" ht="15.75" customHeight="1">
      <c r="A973" s="1"/>
      <c r="B973" s="1"/>
      <c r="C973" s="1"/>
      <c r="D973" s="1"/>
      <c r="E973" s="1"/>
      <c r="F973" s="1"/>
      <c r="G973" s="1"/>
      <c r="H973" s="1"/>
      <c r="I973" s="1"/>
      <c r="J973" s="1"/>
      <c r="K973" s="1"/>
      <c r="L973" s="2"/>
      <c r="M973" s="2"/>
      <c r="N973" s="2"/>
      <c r="O973" s="2"/>
      <c r="P973" s="3"/>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c r="CV973" s="1"/>
      <c r="CW973" s="1"/>
      <c r="CX973" s="1"/>
      <c r="CY973" s="1"/>
      <c r="CZ973" s="1"/>
      <c r="DA973" s="1"/>
      <c r="DB973" s="1"/>
      <c r="DC973" s="1"/>
      <c r="DD973" s="1"/>
      <c r="DE973" s="1"/>
      <c r="DF973" s="1"/>
      <c r="DG973" s="1"/>
      <c r="DH973" s="1"/>
      <c r="DI973" s="1"/>
      <c r="DJ973" s="1"/>
      <c r="DK973" s="1"/>
      <c r="DL973" s="1"/>
      <c r="DM973" s="1"/>
      <c r="DN973" s="1"/>
      <c r="DO973" s="1"/>
      <c r="DP973" s="1"/>
      <c r="DQ973" s="1"/>
      <c r="DR973" s="1"/>
      <c r="DS973" s="1"/>
      <c r="DT973" s="1"/>
      <c r="DU973" s="1"/>
      <c r="DV973" s="1"/>
      <c r="DW973" s="1"/>
      <c r="DX973" s="1"/>
      <c r="DY973" s="1"/>
      <c r="DZ973" s="1"/>
      <c r="EA973" s="1"/>
      <c r="EB973" s="1"/>
      <c r="EC973" s="1"/>
      <c r="ED973" s="1"/>
      <c r="EE973" s="1"/>
      <c r="EF973" s="1"/>
      <c r="EG973" s="1"/>
      <c r="EH973" s="1"/>
      <c r="EI973" s="1"/>
      <c r="EJ973" s="1"/>
      <c r="EK973" s="1"/>
      <c r="EL973" s="1"/>
      <c r="EM973" s="1"/>
      <c r="EN973" s="1"/>
      <c r="EO973" s="1"/>
      <c r="EP973" s="1"/>
      <c r="EQ973" s="1"/>
      <c r="ER973" s="1"/>
      <c r="ES973" s="1"/>
      <c r="ET973" s="1"/>
      <c r="EU973" s="1"/>
      <c r="EV973" s="1"/>
      <c r="EW973" s="1"/>
      <c r="EX973" s="1"/>
      <c r="EY973" s="1"/>
      <c r="EZ973" s="1"/>
      <c r="FA973" s="1"/>
      <c r="FB973" s="1"/>
      <c r="FC973" s="1"/>
      <c r="FD973" s="1"/>
      <c r="FE973" s="1"/>
      <c r="FF973" s="1"/>
      <c r="FG973" s="1"/>
      <c r="FH973" s="1"/>
      <c r="FI973" s="1"/>
      <c r="FJ973" s="1"/>
      <c r="FK973" s="1"/>
      <c r="FL973" s="1"/>
      <c r="FM973" s="1"/>
      <c r="FN973" s="1"/>
    </row>
    <row r="974" spans="1:170" ht="15.75" customHeight="1">
      <c r="A974" s="1"/>
      <c r="B974" s="1"/>
      <c r="C974" s="1"/>
      <c r="D974" s="1"/>
      <c r="E974" s="1"/>
      <c r="F974" s="1"/>
      <c r="G974" s="1"/>
      <c r="H974" s="1"/>
      <c r="I974" s="1"/>
      <c r="J974" s="1"/>
      <c r="K974" s="1"/>
      <c r="L974" s="2"/>
      <c r="M974" s="2"/>
      <c r="N974" s="2"/>
      <c r="O974" s="2"/>
      <c r="P974" s="3"/>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c r="CV974" s="1"/>
      <c r="CW974" s="1"/>
      <c r="CX974" s="1"/>
      <c r="CY974" s="1"/>
      <c r="CZ974" s="1"/>
      <c r="DA974" s="1"/>
      <c r="DB974" s="1"/>
      <c r="DC974" s="1"/>
      <c r="DD974" s="1"/>
      <c r="DE974" s="1"/>
      <c r="DF974" s="1"/>
      <c r="DG974" s="1"/>
      <c r="DH974" s="1"/>
      <c r="DI974" s="1"/>
      <c r="DJ974" s="1"/>
      <c r="DK974" s="1"/>
      <c r="DL974" s="1"/>
      <c r="DM974" s="1"/>
      <c r="DN974" s="1"/>
      <c r="DO974" s="1"/>
      <c r="DP974" s="1"/>
      <c r="DQ974" s="1"/>
      <c r="DR974" s="1"/>
      <c r="DS974" s="1"/>
      <c r="DT974" s="1"/>
      <c r="DU974" s="1"/>
      <c r="DV974" s="1"/>
      <c r="DW974" s="1"/>
      <c r="DX974" s="1"/>
      <c r="DY974" s="1"/>
      <c r="DZ974" s="1"/>
      <c r="EA974" s="1"/>
      <c r="EB974" s="1"/>
      <c r="EC974" s="1"/>
      <c r="ED974" s="1"/>
      <c r="EE974" s="1"/>
      <c r="EF974" s="1"/>
      <c r="EG974" s="1"/>
      <c r="EH974" s="1"/>
      <c r="EI974" s="1"/>
      <c r="EJ974" s="1"/>
      <c r="EK974" s="1"/>
      <c r="EL974" s="1"/>
      <c r="EM974" s="1"/>
      <c r="EN974" s="1"/>
      <c r="EO974" s="1"/>
      <c r="EP974" s="1"/>
      <c r="EQ974" s="1"/>
      <c r="ER974" s="1"/>
      <c r="ES974" s="1"/>
      <c r="ET974" s="1"/>
      <c r="EU974" s="1"/>
      <c r="EV974" s="1"/>
      <c r="EW974" s="1"/>
      <c r="EX974" s="1"/>
      <c r="EY974" s="1"/>
      <c r="EZ974" s="1"/>
      <c r="FA974" s="1"/>
      <c r="FB974" s="1"/>
      <c r="FC974" s="1"/>
      <c r="FD974" s="1"/>
      <c r="FE974" s="1"/>
      <c r="FF974" s="1"/>
      <c r="FG974" s="1"/>
      <c r="FH974" s="1"/>
      <c r="FI974" s="1"/>
      <c r="FJ974" s="1"/>
      <c r="FK974" s="1"/>
      <c r="FL974" s="1"/>
      <c r="FM974" s="1"/>
      <c r="FN974" s="1"/>
    </row>
    <row r="975" spans="1:170" ht="15.75" customHeight="1">
      <c r="A975" s="1"/>
      <c r="B975" s="1"/>
      <c r="C975" s="1"/>
      <c r="D975" s="1"/>
      <c r="E975" s="1"/>
      <c r="F975" s="1"/>
      <c r="G975" s="1"/>
      <c r="H975" s="1"/>
      <c r="I975" s="1"/>
      <c r="J975" s="1"/>
      <c r="K975" s="1"/>
      <c r="L975" s="2"/>
      <c r="M975" s="2"/>
      <c r="N975" s="2"/>
      <c r="O975" s="2"/>
      <c r="P975" s="3"/>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c r="CP975" s="1"/>
      <c r="CQ975" s="1"/>
      <c r="CR975" s="1"/>
      <c r="CS975" s="1"/>
      <c r="CT975" s="1"/>
      <c r="CU975" s="1"/>
      <c r="CV975" s="1"/>
      <c r="CW975" s="1"/>
      <c r="CX975" s="1"/>
      <c r="CY975" s="1"/>
      <c r="CZ975" s="1"/>
      <c r="DA975" s="1"/>
      <c r="DB975" s="1"/>
      <c r="DC975" s="1"/>
      <c r="DD975" s="1"/>
      <c r="DE975" s="1"/>
      <c r="DF975" s="1"/>
      <c r="DG975" s="1"/>
      <c r="DH975" s="1"/>
      <c r="DI975" s="1"/>
      <c r="DJ975" s="1"/>
      <c r="DK975" s="1"/>
      <c r="DL975" s="1"/>
      <c r="DM975" s="1"/>
      <c r="DN975" s="1"/>
      <c r="DO975" s="1"/>
      <c r="DP975" s="1"/>
      <c r="DQ975" s="1"/>
      <c r="DR975" s="1"/>
      <c r="DS975" s="1"/>
      <c r="DT975" s="1"/>
      <c r="DU975" s="1"/>
      <c r="DV975" s="1"/>
      <c r="DW975" s="1"/>
      <c r="DX975" s="1"/>
      <c r="DY975" s="1"/>
      <c r="DZ975" s="1"/>
      <c r="EA975" s="1"/>
      <c r="EB975" s="1"/>
      <c r="EC975" s="1"/>
      <c r="ED975" s="1"/>
      <c r="EE975" s="1"/>
      <c r="EF975" s="1"/>
      <c r="EG975" s="1"/>
      <c r="EH975" s="1"/>
      <c r="EI975" s="1"/>
      <c r="EJ975" s="1"/>
      <c r="EK975" s="1"/>
      <c r="EL975" s="1"/>
      <c r="EM975" s="1"/>
      <c r="EN975" s="1"/>
      <c r="EO975" s="1"/>
      <c r="EP975" s="1"/>
      <c r="EQ975" s="1"/>
      <c r="ER975" s="1"/>
      <c r="ES975" s="1"/>
      <c r="ET975" s="1"/>
      <c r="EU975" s="1"/>
      <c r="EV975" s="1"/>
      <c r="EW975" s="1"/>
      <c r="EX975" s="1"/>
      <c r="EY975" s="1"/>
      <c r="EZ975" s="1"/>
      <c r="FA975" s="1"/>
      <c r="FB975" s="1"/>
      <c r="FC975" s="1"/>
      <c r="FD975" s="1"/>
      <c r="FE975" s="1"/>
      <c r="FF975" s="1"/>
      <c r="FG975" s="1"/>
      <c r="FH975" s="1"/>
      <c r="FI975" s="1"/>
      <c r="FJ975" s="1"/>
      <c r="FK975" s="1"/>
      <c r="FL975" s="1"/>
      <c r="FM975" s="1"/>
      <c r="FN975" s="1"/>
    </row>
    <row r="976" spans="1:170" ht="15.75" customHeight="1">
      <c r="A976" s="1"/>
      <c r="B976" s="1"/>
      <c r="C976" s="1"/>
      <c r="D976" s="1"/>
      <c r="E976" s="1"/>
      <c r="F976" s="1"/>
      <c r="G976" s="1"/>
      <c r="H976" s="1"/>
      <c r="I976" s="1"/>
      <c r="J976" s="1"/>
      <c r="K976" s="1"/>
      <c r="L976" s="2"/>
      <c r="M976" s="2"/>
      <c r="N976" s="2"/>
      <c r="O976" s="2"/>
      <c r="P976" s="3"/>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c r="CP976" s="1"/>
      <c r="CQ976" s="1"/>
      <c r="CR976" s="1"/>
      <c r="CS976" s="1"/>
      <c r="CT976" s="1"/>
      <c r="CU976" s="1"/>
      <c r="CV976" s="1"/>
      <c r="CW976" s="1"/>
      <c r="CX976" s="1"/>
      <c r="CY976" s="1"/>
      <c r="CZ976" s="1"/>
      <c r="DA976" s="1"/>
      <c r="DB976" s="1"/>
      <c r="DC976" s="1"/>
      <c r="DD976" s="1"/>
      <c r="DE976" s="1"/>
      <c r="DF976" s="1"/>
      <c r="DG976" s="1"/>
      <c r="DH976" s="1"/>
      <c r="DI976" s="1"/>
      <c r="DJ976" s="1"/>
      <c r="DK976" s="1"/>
      <c r="DL976" s="1"/>
      <c r="DM976" s="1"/>
      <c r="DN976" s="1"/>
      <c r="DO976" s="1"/>
      <c r="DP976" s="1"/>
      <c r="DQ976" s="1"/>
      <c r="DR976" s="1"/>
      <c r="DS976" s="1"/>
      <c r="DT976" s="1"/>
      <c r="DU976" s="1"/>
      <c r="DV976" s="1"/>
      <c r="DW976" s="1"/>
      <c r="DX976" s="1"/>
      <c r="DY976" s="1"/>
      <c r="DZ976" s="1"/>
      <c r="EA976" s="1"/>
      <c r="EB976" s="1"/>
      <c r="EC976" s="1"/>
      <c r="ED976" s="1"/>
      <c r="EE976" s="1"/>
      <c r="EF976" s="1"/>
      <c r="EG976" s="1"/>
      <c r="EH976" s="1"/>
      <c r="EI976" s="1"/>
      <c r="EJ976" s="1"/>
      <c r="EK976" s="1"/>
      <c r="EL976" s="1"/>
      <c r="EM976" s="1"/>
      <c r="EN976" s="1"/>
      <c r="EO976" s="1"/>
      <c r="EP976" s="1"/>
      <c r="EQ976" s="1"/>
      <c r="ER976" s="1"/>
      <c r="ES976" s="1"/>
      <c r="ET976" s="1"/>
      <c r="EU976" s="1"/>
      <c r="EV976" s="1"/>
      <c r="EW976" s="1"/>
      <c r="EX976" s="1"/>
      <c r="EY976" s="1"/>
      <c r="EZ976" s="1"/>
      <c r="FA976" s="1"/>
      <c r="FB976" s="1"/>
      <c r="FC976" s="1"/>
      <c r="FD976" s="1"/>
      <c r="FE976" s="1"/>
      <c r="FF976" s="1"/>
      <c r="FG976" s="1"/>
      <c r="FH976" s="1"/>
      <c r="FI976" s="1"/>
      <c r="FJ976" s="1"/>
      <c r="FK976" s="1"/>
      <c r="FL976" s="1"/>
      <c r="FM976" s="1"/>
      <c r="FN976" s="1"/>
    </row>
    <row r="977" spans="1:170" ht="15.75" customHeight="1">
      <c r="A977" s="1"/>
      <c r="B977" s="1"/>
      <c r="C977" s="1"/>
      <c r="D977" s="1"/>
      <c r="E977" s="1"/>
      <c r="F977" s="1"/>
      <c r="G977" s="1"/>
      <c r="H977" s="1"/>
      <c r="I977" s="1"/>
      <c r="J977" s="1"/>
      <c r="K977" s="1"/>
      <c r="L977" s="2"/>
      <c r="M977" s="2"/>
      <c r="N977" s="2"/>
      <c r="O977" s="2"/>
      <c r="P977" s="3"/>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c r="CP977" s="1"/>
      <c r="CQ977" s="1"/>
      <c r="CR977" s="1"/>
      <c r="CS977" s="1"/>
      <c r="CT977" s="1"/>
      <c r="CU977" s="1"/>
      <c r="CV977" s="1"/>
      <c r="CW977" s="1"/>
      <c r="CX977" s="1"/>
      <c r="CY977" s="1"/>
      <c r="CZ977" s="1"/>
      <c r="DA977" s="1"/>
      <c r="DB977" s="1"/>
      <c r="DC977" s="1"/>
      <c r="DD977" s="1"/>
      <c r="DE977" s="1"/>
      <c r="DF977" s="1"/>
      <c r="DG977" s="1"/>
      <c r="DH977" s="1"/>
      <c r="DI977" s="1"/>
      <c r="DJ977" s="1"/>
      <c r="DK977" s="1"/>
      <c r="DL977" s="1"/>
      <c r="DM977" s="1"/>
      <c r="DN977" s="1"/>
      <c r="DO977" s="1"/>
      <c r="DP977" s="1"/>
      <c r="DQ977" s="1"/>
      <c r="DR977" s="1"/>
      <c r="DS977" s="1"/>
      <c r="DT977" s="1"/>
      <c r="DU977" s="1"/>
      <c r="DV977" s="1"/>
      <c r="DW977" s="1"/>
      <c r="DX977" s="1"/>
      <c r="DY977" s="1"/>
      <c r="DZ977" s="1"/>
      <c r="EA977" s="1"/>
      <c r="EB977" s="1"/>
      <c r="EC977" s="1"/>
      <c r="ED977" s="1"/>
      <c r="EE977" s="1"/>
      <c r="EF977" s="1"/>
      <c r="EG977" s="1"/>
      <c r="EH977" s="1"/>
      <c r="EI977" s="1"/>
      <c r="EJ977" s="1"/>
      <c r="EK977" s="1"/>
      <c r="EL977" s="1"/>
      <c r="EM977" s="1"/>
      <c r="EN977" s="1"/>
      <c r="EO977" s="1"/>
      <c r="EP977" s="1"/>
      <c r="EQ977" s="1"/>
      <c r="ER977" s="1"/>
      <c r="ES977" s="1"/>
      <c r="ET977" s="1"/>
      <c r="EU977" s="1"/>
      <c r="EV977" s="1"/>
      <c r="EW977" s="1"/>
      <c r="EX977" s="1"/>
      <c r="EY977" s="1"/>
      <c r="EZ977" s="1"/>
      <c r="FA977" s="1"/>
      <c r="FB977" s="1"/>
      <c r="FC977" s="1"/>
      <c r="FD977" s="1"/>
      <c r="FE977" s="1"/>
      <c r="FF977" s="1"/>
      <c r="FG977" s="1"/>
      <c r="FH977" s="1"/>
      <c r="FI977" s="1"/>
      <c r="FJ977" s="1"/>
      <c r="FK977" s="1"/>
      <c r="FL977" s="1"/>
      <c r="FM977" s="1"/>
      <c r="FN977" s="1"/>
    </row>
    <row r="978" spans="1:170" ht="15.75" customHeight="1">
      <c r="A978" s="1"/>
      <c r="B978" s="1"/>
      <c r="C978" s="1"/>
      <c r="D978" s="1"/>
      <c r="E978" s="1"/>
      <c r="F978" s="1"/>
      <c r="G978" s="1"/>
      <c r="H978" s="1"/>
      <c r="I978" s="1"/>
      <c r="J978" s="1"/>
      <c r="K978" s="1"/>
      <c r="L978" s="2"/>
      <c r="M978" s="2"/>
      <c r="N978" s="2"/>
      <c r="O978" s="2"/>
      <c r="P978" s="3"/>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c r="CP978" s="1"/>
      <c r="CQ978" s="1"/>
      <c r="CR978" s="1"/>
      <c r="CS978" s="1"/>
      <c r="CT978" s="1"/>
      <c r="CU978" s="1"/>
      <c r="CV978" s="1"/>
      <c r="CW978" s="1"/>
      <c r="CX978" s="1"/>
      <c r="CY978" s="1"/>
      <c r="CZ978" s="1"/>
      <c r="DA978" s="1"/>
      <c r="DB978" s="1"/>
      <c r="DC978" s="1"/>
      <c r="DD978" s="1"/>
      <c r="DE978" s="1"/>
      <c r="DF978" s="1"/>
      <c r="DG978" s="1"/>
      <c r="DH978" s="1"/>
      <c r="DI978" s="1"/>
      <c r="DJ978" s="1"/>
      <c r="DK978" s="1"/>
      <c r="DL978" s="1"/>
      <c r="DM978" s="1"/>
      <c r="DN978" s="1"/>
      <c r="DO978" s="1"/>
      <c r="DP978" s="1"/>
      <c r="DQ978" s="1"/>
      <c r="DR978" s="1"/>
      <c r="DS978" s="1"/>
      <c r="DT978" s="1"/>
      <c r="DU978" s="1"/>
      <c r="DV978" s="1"/>
      <c r="DW978" s="1"/>
      <c r="DX978" s="1"/>
      <c r="DY978" s="1"/>
      <c r="DZ978" s="1"/>
      <c r="EA978" s="1"/>
      <c r="EB978" s="1"/>
      <c r="EC978" s="1"/>
      <c r="ED978" s="1"/>
      <c r="EE978" s="1"/>
      <c r="EF978" s="1"/>
      <c r="EG978" s="1"/>
      <c r="EH978" s="1"/>
      <c r="EI978" s="1"/>
      <c r="EJ978" s="1"/>
      <c r="EK978" s="1"/>
      <c r="EL978" s="1"/>
      <c r="EM978" s="1"/>
      <c r="EN978" s="1"/>
      <c r="EO978" s="1"/>
      <c r="EP978" s="1"/>
      <c r="EQ978" s="1"/>
      <c r="ER978" s="1"/>
      <c r="ES978" s="1"/>
      <c r="ET978" s="1"/>
      <c r="EU978" s="1"/>
      <c r="EV978" s="1"/>
      <c r="EW978" s="1"/>
      <c r="EX978" s="1"/>
      <c r="EY978" s="1"/>
      <c r="EZ978" s="1"/>
      <c r="FA978" s="1"/>
      <c r="FB978" s="1"/>
      <c r="FC978" s="1"/>
      <c r="FD978" s="1"/>
      <c r="FE978" s="1"/>
      <c r="FF978" s="1"/>
      <c r="FG978" s="1"/>
      <c r="FH978" s="1"/>
      <c r="FI978" s="1"/>
      <c r="FJ978" s="1"/>
      <c r="FK978" s="1"/>
      <c r="FL978" s="1"/>
      <c r="FM978" s="1"/>
      <c r="FN978" s="1"/>
    </row>
    <row r="979" spans="1:170" ht="15.75" customHeight="1">
      <c r="A979" s="1"/>
      <c r="B979" s="1"/>
      <c r="C979" s="1"/>
      <c r="D979" s="1"/>
      <c r="E979" s="1"/>
      <c r="F979" s="1"/>
      <c r="G979" s="1"/>
      <c r="H979" s="1"/>
      <c r="I979" s="1"/>
      <c r="J979" s="1"/>
      <c r="K979" s="1"/>
      <c r="L979" s="2"/>
      <c r="M979" s="2"/>
      <c r="N979" s="2"/>
      <c r="O979" s="2"/>
      <c r="P979" s="3"/>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c r="CP979" s="1"/>
      <c r="CQ979" s="1"/>
      <c r="CR979" s="1"/>
      <c r="CS979" s="1"/>
      <c r="CT979" s="1"/>
      <c r="CU979" s="1"/>
      <c r="CV979" s="1"/>
      <c r="CW979" s="1"/>
      <c r="CX979" s="1"/>
      <c r="CY979" s="1"/>
      <c r="CZ979" s="1"/>
      <c r="DA979" s="1"/>
      <c r="DB979" s="1"/>
      <c r="DC979" s="1"/>
      <c r="DD979" s="1"/>
      <c r="DE979" s="1"/>
      <c r="DF979" s="1"/>
      <c r="DG979" s="1"/>
      <c r="DH979" s="1"/>
      <c r="DI979" s="1"/>
      <c r="DJ979" s="1"/>
      <c r="DK979" s="1"/>
      <c r="DL979" s="1"/>
      <c r="DM979" s="1"/>
      <c r="DN979" s="1"/>
      <c r="DO979" s="1"/>
      <c r="DP979" s="1"/>
      <c r="DQ979" s="1"/>
      <c r="DR979" s="1"/>
      <c r="DS979" s="1"/>
      <c r="DT979" s="1"/>
      <c r="DU979" s="1"/>
      <c r="DV979" s="1"/>
      <c r="DW979" s="1"/>
      <c r="DX979" s="1"/>
      <c r="DY979" s="1"/>
      <c r="DZ979" s="1"/>
      <c r="EA979" s="1"/>
      <c r="EB979" s="1"/>
      <c r="EC979" s="1"/>
      <c r="ED979" s="1"/>
      <c r="EE979" s="1"/>
      <c r="EF979" s="1"/>
      <c r="EG979" s="1"/>
      <c r="EH979" s="1"/>
      <c r="EI979" s="1"/>
      <c r="EJ979" s="1"/>
      <c r="EK979" s="1"/>
      <c r="EL979" s="1"/>
      <c r="EM979" s="1"/>
      <c r="EN979" s="1"/>
      <c r="EO979" s="1"/>
      <c r="EP979" s="1"/>
      <c r="EQ979" s="1"/>
      <c r="ER979" s="1"/>
      <c r="ES979" s="1"/>
      <c r="ET979" s="1"/>
      <c r="EU979" s="1"/>
      <c r="EV979" s="1"/>
      <c r="EW979" s="1"/>
      <c r="EX979" s="1"/>
      <c r="EY979" s="1"/>
      <c r="EZ979" s="1"/>
      <c r="FA979" s="1"/>
      <c r="FB979" s="1"/>
      <c r="FC979" s="1"/>
      <c r="FD979" s="1"/>
      <c r="FE979" s="1"/>
      <c r="FF979" s="1"/>
      <c r="FG979" s="1"/>
      <c r="FH979" s="1"/>
      <c r="FI979" s="1"/>
      <c r="FJ979" s="1"/>
      <c r="FK979" s="1"/>
      <c r="FL979" s="1"/>
      <c r="FM979" s="1"/>
      <c r="FN979" s="1"/>
    </row>
    <row r="980" spans="1:170" ht="15.75" customHeight="1">
      <c r="A980" s="1"/>
      <c r="B980" s="1"/>
      <c r="C980" s="1"/>
      <c r="D980" s="1"/>
      <c r="E980" s="1"/>
      <c r="F980" s="1"/>
      <c r="G980" s="1"/>
      <c r="H980" s="1"/>
      <c r="I980" s="1"/>
      <c r="J980" s="1"/>
      <c r="K980" s="1"/>
      <c r="L980" s="2"/>
      <c r="M980" s="2"/>
      <c r="N980" s="2"/>
      <c r="O980" s="2"/>
      <c r="P980" s="3"/>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c r="CP980" s="1"/>
      <c r="CQ980" s="1"/>
      <c r="CR980" s="1"/>
      <c r="CS980" s="1"/>
      <c r="CT980" s="1"/>
      <c r="CU980" s="1"/>
      <c r="CV980" s="1"/>
      <c r="CW980" s="1"/>
      <c r="CX980" s="1"/>
      <c r="CY980" s="1"/>
      <c r="CZ980" s="1"/>
      <c r="DA980" s="1"/>
      <c r="DB980" s="1"/>
      <c r="DC980" s="1"/>
      <c r="DD980" s="1"/>
      <c r="DE980" s="1"/>
      <c r="DF980" s="1"/>
      <c r="DG980" s="1"/>
      <c r="DH980" s="1"/>
      <c r="DI980" s="1"/>
      <c r="DJ980" s="1"/>
      <c r="DK980" s="1"/>
      <c r="DL980" s="1"/>
      <c r="DM980" s="1"/>
      <c r="DN980" s="1"/>
      <c r="DO980" s="1"/>
      <c r="DP980" s="1"/>
      <c r="DQ980" s="1"/>
      <c r="DR980" s="1"/>
      <c r="DS980" s="1"/>
      <c r="DT980" s="1"/>
      <c r="DU980" s="1"/>
      <c r="DV980" s="1"/>
      <c r="DW980" s="1"/>
      <c r="DX980" s="1"/>
      <c r="DY980" s="1"/>
      <c r="DZ980" s="1"/>
      <c r="EA980" s="1"/>
      <c r="EB980" s="1"/>
      <c r="EC980" s="1"/>
      <c r="ED980" s="1"/>
      <c r="EE980" s="1"/>
      <c r="EF980" s="1"/>
      <c r="EG980" s="1"/>
      <c r="EH980" s="1"/>
      <c r="EI980" s="1"/>
      <c r="EJ980" s="1"/>
      <c r="EK980" s="1"/>
      <c r="EL980" s="1"/>
      <c r="EM980" s="1"/>
      <c r="EN980" s="1"/>
      <c r="EO980" s="1"/>
      <c r="EP980" s="1"/>
      <c r="EQ980" s="1"/>
      <c r="ER980" s="1"/>
      <c r="ES980" s="1"/>
      <c r="ET980" s="1"/>
      <c r="EU980" s="1"/>
      <c r="EV980" s="1"/>
      <c r="EW980" s="1"/>
      <c r="EX980" s="1"/>
      <c r="EY980" s="1"/>
      <c r="EZ980" s="1"/>
      <c r="FA980" s="1"/>
      <c r="FB980" s="1"/>
      <c r="FC980" s="1"/>
      <c r="FD980" s="1"/>
      <c r="FE980" s="1"/>
      <c r="FF980" s="1"/>
      <c r="FG980" s="1"/>
      <c r="FH980" s="1"/>
      <c r="FI980" s="1"/>
      <c r="FJ980" s="1"/>
      <c r="FK980" s="1"/>
      <c r="FL980" s="1"/>
      <c r="FM980" s="1"/>
      <c r="FN980" s="1"/>
    </row>
    <row r="981" spans="1:170" ht="15.75" customHeight="1">
      <c r="A981" s="1"/>
      <c r="B981" s="1"/>
      <c r="C981" s="1"/>
      <c r="D981" s="1"/>
      <c r="E981" s="1"/>
      <c r="F981" s="1"/>
      <c r="G981" s="1"/>
      <c r="H981" s="1"/>
      <c r="I981" s="1"/>
      <c r="J981" s="1"/>
      <c r="K981" s="1"/>
      <c r="L981" s="2"/>
      <c r="M981" s="2"/>
      <c r="N981" s="2"/>
      <c r="O981" s="2"/>
      <c r="P981" s="3"/>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c r="CP981" s="1"/>
      <c r="CQ981" s="1"/>
      <c r="CR981" s="1"/>
      <c r="CS981" s="1"/>
      <c r="CT981" s="1"/>
      <c r="CU981" s="1"/>
      <c r="CV981" s="1"/>
      <c r="CW981" s="1"/>
      <c r="CX981" s="1"/>
      <c r="CY981" s="1"/>
      <c r="CZ981" s="1"/>
      <c r="DA981" s="1"/>
      <c r="DB981" s="1"/>
      <c r="DC981" s="1"/>
      <c r="DD981" s="1"/>
      <c r="DE981" s="1"/>
      <c r="DF981" s="1"/>
      <c r="DG981" s="1"/>
      <c r="DH981" s="1"/>
      <c r="DI981" s="1"/>
      <c r="DJ981" s="1"/>
      <c r="DK981" s="1"/>
      <c r="DL981" s="1"/>
      <c r="DM981" s="1"/>
      <c r="DN981" s="1"/>
      <c r="DO981" s="1"/>
      <c r="DP981" s="1"/>
      <c r="DQ981" s="1"/>
      <c r="DR981" s="1"/>
      <c r="DS981" s="1"/>
      <c r="DT981" s="1"/>
      <c r="DU981" s="1"/>
      <c r="DV981" s="1"/>
      <c r="DW981" s="1"/>
      <c r="DX981" s="1"/>
      <c r="DY981" s="1"/>
      <c r="DZ981" s="1"/>
      <c r="EA981" s="1"/>
      <c r="EB981" s="1"/>
      <c r="EC981" s="1"/>
      <c r="ED981" s="1"/>
      <c r="EE981" s="1"/>
      <c r="EF981" s="1"/>
      <c r="EG981" s="1"/>
      <c r="EH981" s="1"/>
      <c r="EI981" s="1"/>
      <c r="EJ981" s="1"/>
      <c r="EK981" s="1"/>
      <c r="EL981" s="1"/>
      <c r="EM981" s="1"/>
      <c r="EN981" s="1"/>
      <c r="EO981" s="1"/>
      <c r="EP981" s="1"/>
      <c r="EQ981" s="1"/>
      <c r="ER981" s="1"/>
      <c r="ES981" s="1"/>
      <c r="ET981" s="1"/>
      <c r="EU981" s="1"/>
      <c r="EV981" s="1"/>
      <c r="EW981" s="1"/>
      <c r="EX981" s="1"/>
      <c r="EY981" s="1"/>
      <c r="EZ981" s="1"/>
      <c r="FA981" s="1"/>
      <c r="FB981" s="1"/>
      <c r="FC981" s="1"/>
      <c r="FD981" s="1"/>
      <c r="FE981" s="1"/>
      <c r="FF981" s="1"/>
      <c r="FG981" s="1"/>
      <c r="FH981" s="1"/>
      <c r="FI981" s="1"/>
      <c r="FJ981" s="1"/>
      <c r="FK981" s="1"/>
      <c r="FL981" s="1"/>
      <c r="FM981" s="1"/>
      <c r="FN981" s="1"/>
    </row>
    <row r="982" spans="1:170" ht="15.75" customHeight="1">
      <c r="A982" s="1"/>
      <c r="B982" s="1"/>
      <c r="C982" s="1"/>
      <c r="D982" s="1"/>
      <c r="E982" s="1"/>
      <c r="F982" s="1"/>
      <c r="G982" s="1"/>
      <c r="H982" s="1"/>
      <c r="I982" s="1"/>
      <c r="J982" s="1"/>
      <c r="K982" s="1"/>
      <c r="L982" s="2"/>
      <c r="M982" s="2"/>
      <c r="N982" s="2"/>
      <c r="O982" s="2"/>
      <c r="P982" s="3"/>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c r="CP982" s="1"/>
      <c r="CQ982" s="1"/>
      <c r="CR982" s="1"/>
      <c r="CS982" s="1"/>
      <c r="CT982" s="1"/>
      <c r="CU982" s="1"/>
      <c r="CV982" s="1"/>
      <c r="CW982" s="1"/>
      <c r="CX982" s="1"/>
      <c r="CY982" s="1"/>
      <c r="CZ982" s="1"/>
      <c r="DA982" s="1"/>
      <c r="DB982" s="1"/>
      <c r="DC982" s="1"/>
      <c r="DD982" s="1"/>
      <c r="DE982" s="1"/>
      <c r="DF982" s="1"/>
      <c r="DG982" s="1"/>
      <c r="DH982" s="1"/>
      <c r="DI982" s="1"/>
      <c r="DJ982" s="1"/>
      <c r="DK982" s="1"/>
      <c r="DL982" s="1"/>
      <c r="DM982" s="1"/>
      <c r="DN982" s="1"/>
      <c r="DO982" s="1"/>
      <c r="DP982" s="1"/>
      <c r="DQ982" s="1"/>
      <c r="DR982" s="1"/>
      <c r="DS982" s="1"/>
      <c r="DT982" s="1"/>
      <c r="DU982" s="1"/>
      <c r="DV982" s="1"/>
      <c r="DW982" s="1"/>
      <c r="DX982" s="1"/>
      <c r="DY982" s="1"/>
      <c r="DZ982" s="1"/>
      <c r="EA982" s="1"/>
      <c r="EB982" s="1"/>
      <c r="EC982" s="1"/>
      <c r="ED982" s="1"/>
      <c r="EE982" s="1"/>
      <c r="EF982" s="1"/>
      <c r="EG982" s="1"/>
      <c r="EH982" s="1"/>
      <c r="EI982" s="1"/>
      <c r="EJ982" s="1"/>
      <c r="EK982" s="1"/>
      <c r="EL982" s="1"/>
      <c r="EM982" s="1"/>
      <c r="EN982" s="1"/>
      <c r="EO982" s="1"/>
      <c r="EP982" s="1"/>
      <c r="EQ982" s="1"/>
      <c r="ER982" s="1"/>
      <c r="ES982" s="1"/>
      <c r="ET982" s="1"/>
      <c r="EU982" s="1"/>
      <c r="EV982" s="1"/>
      <c r="EW982" s="1"/>
      <c r="EX982" s="1"/>
      <c r="EY982" s="1"/>
      <c r="EZ982" s="1"/>
      <c r="FA982" s="1"/>
      <c r="FB982" s="1"/>
      <c r="FC982" s="1"/>
      <c r="FD982" s="1"/>
      <c r="FE982" s="1"/>
      <c r="FF982" s="1"/>
      <c r="FG982" s="1"/>
      <c r="FH982" s="1"/>
      <c r="FI982" s="1"/>
      <c r="FJ982" s="1"/>
      <c r="FK982" s="1"/>
      <c r="FL982" s="1"/>
      <c r="FM982" s="1"/>
      <c r="FN982" s="1"/>
    </row>
    <row r="983" spans="1:170" ht="15.75" customHeight="1">
      <c r="A983" s="1"/>
      <c r="B983" s="1"/>
      <c r="C983" s="1"/>
      <c r="D983" s="1"/>
      <c r="E983" s="1"/>
      <c r="F983" s="1"/>
      <c r="G983" s="1"/>
      <c r="H983" s="1"/>
      <c r="I983" s="1"/>
      <c r="J983" s="1"/>
      <c r="K983" s="1"/>
      <c r="L983" s="2"/>
      <c r="M983" s="2"/>
      <c r="N983" s="2"/>
      <c r="O983" s="2"/>
      <c r="P983" s="3"/>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c r="CP983" s="1"/>
      <c r="CQ983" s="1"/>
      <c r="CR983" s="1"/>
      <c r="CS983" s="1"/>
      <c r="CT983" s="1"/>
      <c r="CU983" s="1"/>
      <c r="CV983" s="1"/>
      <c r="CW983" s="1"/>
      <c r="CX983" s="1"/>
      <c r="CY983" s="1"/>
      <c r="CZ983" s="1"/>
      <c r="DA983" s="1"/>
      <c r="DB983" s="1"/>
      <c r="DC983" s="1"/>
      <c r="DD983" s="1"/>
      <c r="DE983" s="1"/>
      <c r="DF983" s="1"/>
      <c r="DG983" s="1"/>
      <c r="DH983" s="1"/>
      <c r="DI983" s="1"/>
      <c r="DJ983" s="1"/>
      <c r="DK983" s="1"/>
      <c r="DL983" s="1"/>
      <c r="DM983" s="1"/>
      <c r="DN983" s="1"/>
      <c r="DO983" s="1"/>
      <c r="DP983" s="1"/>
      <c r="DQ983" s="1"/>
      <c r="DR983" s="1"/>
      <c r="DS983" s="1"/>
      <c r="DT983" s="1"/>
      <c r="DU983" s="1"/>
      <c r="DV983" s="1"/>
      <c r="DW983" s="1"/>
      <c r="DX983" s="1"/>
      <c r="DY983" s="1"/>
      <c r="DZ983" s="1"/>
      <c r="EA983" s="1"/>
      <c r="EB983" s="1"/>
      <c r="EC983" s="1"/>
      <c r="ED983" s="1"/>
      <c r="EE983" s="1"/>
      <c r="EF983" s="1"/>
      <c r="EG983" s="1"/>
      <c r="EH983" s="1"/>
      <c r="EI983" s="1"/>
      <c r="EJ983" s="1"/>
      <c r="EK983" s="1"/>
      <c r="EL983" s="1"/>
      <c r="EM983" s="1"/>
      <c r="EN983" s="1"/>
      <c r="EO983" s="1"/>
      <c r="EP983" s="1"/>
      <c r="EQ983" s="1"/>
      <c r="ER983" s="1"/>
      <c r="ES983" s="1"/>
      <c r="ET983" s="1"/>
      <c r="EU983" s="1"/>
      <c r="EV983" s="1"/>
      <c r="EW983" s="1"/>
      <c r="EX983" s="1"/>
      <c r="EY983" s="1"/>
      <c r="EZ983" s="1"/>
      <c r="FA983" s="1"/>
      <c r="FB983" s="1"/>
      <c r="FC983" s="1"/>
      <c r="FD983" s="1"/>
      <c r="FE983" s="1"/>
      <c r="FF983" s="1"/>
      <c r="FG983" s="1"/>
      <c r="FH983" s="1"/>
      <c r="FI983" s="1"/>
      <c r="FJ983" s="1"/>
      <c r="FK983" s="1"/>
      <c r="FL983" s="1"/>
      <c r="FM983" s="1"/>
      <c r="FN983" s="1"/>
    </row>
    <row r="984" spans="1:170" ht="15.75" customHeight="1">
      <c r="A984" s="1"/>
      <c r="B984" s="1"/>
      <c r="C984" s="1"/>
      <c r="D984" s="1"/>
      <c r="E984" s="1"/>
      <c r="F984" s="1"/>
      <c r="G984" s="1"/>
      <c r="H984" s="1"/>
      <c r="I984" s="1"/>
      <c r="J984" s="1"/>
      <c r="K984" s="1"/>
      <c r="L984" s="2"/>
      <c r="M984" s="2"/>
      <c r="N984" s="2"/>
      <c r="O984" s="2"/>
      <c r="P984" s="3"/>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c r="CP984" s="1"/>
      <c r="CQ984" s="1"/>
      <c r="CR984" s="1"/>
      <c r="CS984" s="1"/>
      <c r="CT984" s="1"/>
      <c r="CU984" s="1"/>
      <c r="CV984" s="1"/>
      <c r="CW984" s="1"/>
      <c r="CX984" s="1"/>
      <c r="CY984" s="1"/>
      <c r="CZ984" s="1"/>
      <c r="DA984" s="1"/>
      <c r="DB984" s="1"/>
      <c r="DC984" s="1"/>
      <c r="DD984" s="1"/>
      <c r="DE984" s="1"/>
      <c r="DF984" s="1"/>
      <c r="DG984" s="1"/>
      <c r="DH984" s="1"/>
      <c r="DI984" s="1"/>
      <c r="DJ984" s="1"/>
      <c r="DK984" s="1"/>
      <c r="DL984" s="1"/>
      <c r="DM984" s="1"/>
      <c r="DN984" s="1"/>
      <c r="DO984" s="1"/>
      <c r="DP984" s="1"/>
      <c r="DQ984" s="1"/>
      <c r="DR984" s="1"/>
      <c r="DS984" s="1"/>
      <c r="DT984" s="1"/>
      <c r="DU984" s="1"/>
      <c r="DV984" s="1"/>
      <c r="DW984" s="1"/>
      <c r="DX984" s="1"/>
      <c r="DY984" s="1"/>
      <c r="DZ984" s="1"/>
      <c r="EA984" s="1"/>
      <c r="EB984" s="1"/>
      <c r="EC984" s="1"/>
      <c r="ED984" s="1"/>
      <c r="EE984" s="1"/>
      <c r="EF984" s="1"/>
      <c r="EG984" s="1"/>
      <c r="EH984" s="1"/>
      <c r="EI984" s="1"/>
      <c r="EJ984" s="1"/>
      <c r="EK984" s="1"/>
      <c r="EL984" s="1"/>
      <c r="EM984" s="1"/>
      <c r="EN984" s="1"/>
      <c r="EO984" s="1"/>
      <c r="EP984" s="1"/>
      <c r="EQ984" s="1"/>
      <c r="ER984" s="1"/>
      <c r="ES984" s="1"/>
      <c r="ET984" s="1"/>
      <c r="EU984" s="1"/>
      <c r="EV984" s="1"/>
      <c r="EW984" s="1"/>
      <c r="EX984" s="1"/>
      <c r="EY984" s="1"/>
      <c r="EZ984" s="1"/>
      <c r="FA984" s="1"/>
      <c r="FB984" s="1"/>
      <c r="FC984" s="1"/>
      <c r="FD984" s="1"/>
      <c r="FE984" s="1"/>
      <c r="FF984" s="1"/>
      <c r="FG984" s="1"/>
      <c r="FH984" s="1"/>
      <c r="FI984" s="1"/>
      <c r="FJ984" s="1"/>
      <c r="FK984" s="1"/>
      <c r="FL984" s="1"/>
      <c r="FM984" s="1"/>
      <c r="FN984" s="1"/>
    </row>
    <row r="985" spans="1:170" ht="15.75" customHeight="1">
      <c r="A985" s="1"/>
      <c r="B985" s="1"/>
      <c r="C985" s="1"/>
      <c r="D985" s="1"/>
      <c r="E985" s="1"/>
      <c r="F985" s="1"/>
      <c r="G985" s="1"/>
      <c r="H985" s="1"/>
      <c r="I985" s="1"/>
      <c r="J985" s="1"/>
      <c r="K985" s="1"/>
      <c r="L985" s="2"/>
      <c r="M985" s="2"/>
      <c r="N985" s="2"/>
      <c r="O985" s="2"/>
      <c r="P985" s="3"/>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c r="CP985" s="1"/>
      <c r="CQ985" s="1"/>
      <c r="CR985" s="1"/>
      <c r="CS985" s="1"/>
      <c r="CT985" s="1"/>
      <c r="CU985" s="1"/>
      <c r="CV985" s="1"/>
      <c r="CW985" s="1"/>
      <c r="CX985" s="1"/>
      <c r="CY985" s="1"/>
      <c r="CZ985" s="1"/>
      <c r="DA985" s="1"/>
      <c r="DB985" s="1"/>
      <c r="DC985" s="1"/>
      <c r="DD985" s="1"/>
      <c r="DE985" s="1"/>
      <c r="DF985" s="1"/>
      <c r="DG985" s="1"/>
      <c r="DH985" s="1"/>
      <c r="DI985" s="1"/>
      <c r="DJ985" s="1"/>
      <c r="DK985" s="1"/>
      <c r="DL985" s="1"/>
      <c r="DM985" s="1"/>
      <c r="DN985" s="1"/>
      <c r="DO985" s="1"/>
      <c r="DP985" s="1"/>
      <c r="DQ985" s="1"/>
      <c r="DR985" s="1"/>
      <c r="DS985" s="1"/>
      <c r="DT985" s="1"/>
      <c r="DU985" s="1"/>
      <c r="DV985" s="1"/>
      <c r="DW985" s="1"/>
      <c r="DX985" s="1"/>
      <c r="DY985" s="1"/>
      <c r="DZ985" s="1"/>
      <c r="EA985" s="1"/>
      <c r="EB985" s="1"/>
      <c r="EC985" s="1"/>
      <c r="ED985" s="1"/>
      <c r="EE985" s="1"/>
      <c r="EF985" s="1"/>
      <c r="EG985" s="1"/>
      <c r="EH985" s="1"/>
      <c r="EI985" s="1"/>
      <c r="EJ985" s="1"/>
      <c r="EK985" s="1"/>
      <c r="EL985" s="1"/>
      <c r="EM985" s="1"/>
      <c r="EN985" s="1"/>
      <c r="EO985" s="1"/>
      <c r="EP985" s="1"/>
      <c r="EQ985" s="1"/>
      <c r="ER985" s="1"/>
      <c r="ES985" s="1"/>
      <c r="ET985" s="1"/>
      <c r="EU985" s="1"/>
      <c r="EV985" s="1"/>
      <c r="EW985" s="1"/>
      <c r="EX985" s="1"/>
      <c r="EY985" s="1"/>
      <c r="EZ985" s="1"/>
      <c r="FA985" s="1"/>
      <c r="FB985" s="1"/>
      <c r="FC985" s="1"/>
      <c r="FD985" s="1"/>
      <c r="FE985" s="1"/>
      <c r="FF985" s="1"/>
      <c r="FG985" s="1"/>
      <c r="FH985" s="1"/>
      <c r="FI985" s="1"/>
      <c r="FJ985" s="1"/>
      <c r="FK985" s="1"/>
      <c r="FL985" s="1"/>
      <c r="FM985" s="1"/>
      <c r="FN985" s="1"/>
    </row>
    <row r="986" spans="1:170" ht="15.75" customHeight="1">
      <c r="A986" s="1"/>
      <c r="B986" s="1"/>
      <c r="C986" s="1"/>
      <c r="D986" s="1"/>
      <c r="E986" s="1"/>
      <c r="F986" s="1"/>
      <c r="G986" s="1"/>
      <c r="H986" s="1"/>
      <c r="I986" s="1"/>
      <c r="J986" s="1"/>
      <c r="K986" s="1"/>
      <c r="L986" s="2"/>
      <c r="M986" s="2"/>
      <c r="N986" s="2"/>
      <c r="O986" s="2"/>
      <c r="P986" s="3"/>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c r="CP986" s="1"/>
      <c r="CQ986" s="1"/>
      <c r="CR986" s="1"/>
      <c r="CS986" s="1"/>
      <c r="CT986" s="1"/>
      <c r="CU986" s="1"/>
      <c r="CV986" s="1"/>
      <c r="CW986" s="1"/>
      <c r="CX986" s="1"/>
      <c r="CY986" s="1"/>
      <c r="CZ986" s="1"/>
      <c r="DA986" s="1"/>
      <c r="DB986" s="1"/>
      <c r="DC986" s="1"/>
      <c r="DD986" s="1"/>
      <c r="DE986" s="1"/>
      <c r="DF986" s="1"/>
      <c r="DG986" s="1"/>
      <c r="DH986" s="1"/>
      <c r="DI986" s="1"/>
      <c r="DJ986" s="1"/>
      <c r="DK986" s="1"/>
      <c r="DL986" s="1"/>
      <c r="DM986" s="1"/>
      <c r="DN986" s="1"/>
      <c r="DO986" s="1"/>
      <c r="DP986" s="1"/>
      <c r="DQ986" s="1"/>
      <c r="DR986" s="1"/>
      <c r="DS986" s="1"/>
      <c r="DT986" s="1"/>
      <c r="DU986" s="1"/>
      <c r="DV986" s="1"/>
      <c r="DW986" s="1"/>
      <c r="DX986" s="1"/>
      <c r="DY986" s="1"/>
      <c r="DZ986" s="1"/>
      <c r="EA986" s="1"/>
      <c r="EB986" s="1"/>
      <c r="EC986" s="1"/>
      <c r="ED986" s="1"/>
      <c r="EE986" s="1"/>
      <c r="EF986" s="1"/>
      <c r="EG986" s="1"/>
      <c r="EH986" s="1"/>
      <c r="EI986" s="1"/>
      <c r="EJ986" s="1"/>
      <c r="EK986" s="1"/>
      <c r="EL986" s="1"/>
      <c r="EM986" s="1"/>
      <c r="EN986" s="1"/>
      <c r="EO986" s="1"/>
      <c r="EP986" s="1"/>
      <c r="EQ986" s="1"/>
      <c r="ER986" s="1"/>
      <c r="ES986" s="1"/>
      <c r="ET986" s="1"/>
      <c r="EU986" s="1"/>
      <c r="EV986" s="1"/>
      <c r="EW986" s="1"/>
      <c r="EX986" s="1"/>
      <c r="EY986" s="1"/>
      <c r="EZ986" s="1"/>
      <c r="FA986" s="1"/>
      <c r="FB986" s="1"/>
      <c r="FC986" s="1"/>
      <c r="FD986" s="1"/>
      <c r="FE986" s="1"/>
      <c r="FF986" s="1"/>
      <c r="FG986" s="1"/>
      <c r="FH986" s="1"/>
      <c r="FI986" s="1"/>
      <c r="FJ986" s="1"/>
      <c r="FK986" s="1"/>
      <c r="FL986" s="1"/>
      <c r="FM986" s="1"/>
      <c r="FN986" s="1"/>
    </row>
    <row r="987" spans="1:170" ht="15.75" customHeight="1">
      <c r="A987" s="1"/>
      <c r="B987" s="1"/>
      <c r="C987" s="1"/>
      <c r="D987" s="1"/>
      <c r="E987" s="1"/>
      <c r="F987" s="1"/>
      <c r="G987" s="1"/>
      <c r="H987" s="1"/>
      <c r="I987" s="1"/>
      <c r="J987" s="1"/>
      <c r="K987" s="1"/>
      <c r="L987" s="2"/>
      <c r="M987" s="2"/>
      <c r="N987" s="2"/>
      <c r="O987" s="2"/>
      <c r="P987" s="3"/>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c r="CP987" s="1"/>
      <c r="CQ987" s="1"/>
      <c r="CR987" s="1"/>
      <c r="CS987" s="1"/>
      <c r="CT987" s="1"/>
      <c r="CU987" s="1"/>
      <c r="CV987" s="1"/>
      <c r="CW987" s="1"/>
      <c r="CX987" s="1"/>
      <c r="CY987" s="1"/>
      <c r="CZ987" s="1"/>
      <c r="DA987" s="1"/>
      <c r="DB987" s="1"/>
      <c r="DC987" s="1"/>
      <c r="DD987" s="1"/>
      <c r="DE987" s="1"/>
      <c r="DF987" s="1"/>
      <c r="DG987" s="1"/>
      <c r="DH987" s="1"/>
      <c r="DI987" s="1"/>
      <c r="DJ987" s="1"/>
      <c r="DK987" s="1"/>
      <c r="DL987" s="1"/>
      <c r="DM987" s="1"/>
      <c r="DN987" s="1"/>
      <c r="DO987" s="1"/>
      <c r="DP987" s="1"/>
      <c r="DQ987" s="1"/>
      <c r="DR987" s="1"/>
      <c r="DS987" s="1"/>
      <c r="DT987" s="1"/>
      <c r="DU987" s="1"/>
      <c r="DV987" s="1"/>
      <c r="DW987" s="1"/>
      <c r="DX987" s="1"/>
      <c r="DY987" s="1"/>
      <c r="DZ987" s="1"/>
      <c r="EA987" s="1"/>
      <c r="EB987" s="1"/>
      <c r="EC987" s="1"/>
      <c r="ED987" s="1"/>
      <c r="EE987" s="1"/>
      <c r="EF987" s="1"/>
      <c r="EG987" s="1"/>
      <c r="EH987" s="1"/>
      <c r="EI987" s="1"/>
      <c r="EJ987" s="1"/>
      <c r="EK987" s="1"/>
      <c r="EL987" s="1"/>
      <c r="EM987" s="1"/>
      <c r="EN987" s="1"/>
      <c r="EO987" s="1"/>
      <c r="EP987" s="1"/>
      <c r="EQ987" s="1"/>
      <c r="ER987" s="1"/>
      <c r="ES987" s="1"/>
      <c r="ET987" s="1"/>
      <c r="EU987" s="1"/>
      <c r="EV987" s="1"/>
      <c r="EW987" s="1"/>
      <c r="EX987" s="1"/>
      <c r="EY987" s="1"/>
      <c r="EZ987" s="1"/>
      <c r="FA987" s="1"/>
      <c r="FB987" s="1"/>
      <c r="FC987" s="1"/>
      <c r="FD987" s="1"/>
      <c r="FE987" s="1"/>
      <c r="FF987" s="1"/>
      <c r="FG987" s="1"/>
      <c r="FH987" s="1"/>
      <c r="FI987" s="1"/>
      <c r="FJ987" s="1"/>
      <c r="FK987" s="1"/>
      <c r="FL987" s="1"/>
      <c r="FM987" s="1"/>
      <c r="FN987" s="1"/>
    </row>
    <row r="988" spans="1:170" ht="15.75" customHeight="1">
      <c r="A988" s="1"/>
      <c r="B988" s="1"/>
      <c r="C988" s="1"/>
      <c r="D988" s="1"/>
      <c r="E988" s="1"/>
      <c r="F988" s="1"/>
      <c r="G988" s="1"/>
      <c r="H988" s="1"/>
      <c r="I988" s="1"/>
      <c r="J988" s="1"/>
      <c r="K988" s="1"/>
      <c r="L988" s="2"/>
      <c r="M988" s="2"/>
      <c r="N988" s="2"/>
      <c r="O988" s="2"/>
      <c r="P988" s="3"/>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c r="CP988" s="1"/>
      <c r="CQ988" s="1"/>
      <c r="CR988" s="1"/>
      <c r="CS988" s="1"/>
      <c r="CT988" s="1"/>
      <c r="CU988" s="1"/>
      <c r="CV988" s="1"/>
      <c r="CW988" s="1"/>
      <c r="CX988" s="1"/>
      <c r="CY988" s="1"/>
      <c r="CZ988" s="1"/>
      <c r="DA988" s="1"/>
      <c r="DB988" s="1"/>
      <c r="DC988" s="1"/>
      <c r="DD988" s="1"/>
      <c r="DE988" s="1"/>
      <c r="DF988" s="1"/>
      <c r="DG988" s="1"/>
      <c r="DH988" s="1"/>
      <c r="DI988" s="1"/>
      <c r="DJ988" s="1"/>
      <c r="DK988" s="1"/>
      <c r="DL988" s="1"/>
      <c r="DM988" s="1"/>
      <c r="DN988" s="1"/>
      <c r="DO988" s="1"/>
      <c r="DP988" s="1"/>
      <c r="DQ988" s="1"/>
      <c r="DR988" s="1"/>
      <c r="DS988" s="1"/>
      <c r="DT988" s="1"/>
      <c r="DU988" s="1"/>
      <c r="DV988" s="1"/>
      <c r="DW988" s="1"/>
      <c r="DX988" s="1"/>
      <c r="DY988" s="1"/>
      <c r="DZ988" s="1"/>
      <c r="EA988" s="1"/>
      <c r="EB988" s="1"/>
      <c r="EC988" s="1"/>
      <c r="ED988" s="1"/>
      <c r="EE988" s="1"/>
      <c r="EF988" s="1"/>
      <c r="EG988" s="1"/>
      <c r="EH988" s="1"/>
      <c r="EI988" s="1"/>
      <c r="EJ988" s="1"/>
      <c r="EK988" s="1"/>
      <c r="EL988" s="1"/>
      <c r="EM988" s="1"/>
      <c r="EN988" s="1"/>
      <c r="EO988" s="1"/>
      <c r="EP988" s="1"/>
      <c r="EQ988" s="1"/>
      <c r="ER988" s="1"/>
      <c r="ES988" s="1"/>
      <c r="ET988" s="1"/>
      <c r="EU988" s="1"/>
      <c r="EV988" s="1"/>
      <c r="EW988" s="1"/>
      <c r="EX988" s="1"/>
      <c r="EY988" s="1"/>
      <c r="EZ988" s="1"/>
      <c r="FA988" s="1"/>
      <c r="FB988" s="1"/>
      <c r="FC988" s="1"/>
      <c r="FD988" s="1"/>
      <c r="FE988" s="1"/>
      <c r="FF988" s="1"/>
      <c r="FG988" s="1"/>
      <c r="FH988" s="1"/>
      <c r="FI988" s="1"/>
      <c r="FJ988" s="1"/>
      <c r="FK988" s="1"/>
      <c r="FL988" s="1"/>
      <c r="FM988" s="1"/>
      <c r="FN988" s="1"/>
    </row>
    <row r="989" spans="1:170" ht="15.75" customHeight="1">
      <c r="A989" s="1"/>
      <c r="B989" s="1"/>
      <c r="C989" s="1"/>
      <c r="D989" s="1"/>
      <c r="E989" s="1"/>
      <c r="F989" s="1"/>
      <c r="G989" s="1"/>
      <c r="H989" s="1"/>
      <c r="I989" s="1"/>
      <c r="J989" s="1"/>
      <c r="K989" s="1"/>
      <c r="L989" s="2"/>
      <c r="M989" s="2"/>
      <c r="N989" s="2"/>
      <c r="O989" s="2"/>
      <c r="P989" s="3"/>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c r="CP989" s="1"/>
      <c r="CQ989" s="1"/>
      <c r="CR989" s="1"/>
      <c r="CS989" s="1"/>
      <c r="CT989" s="1"/>
      <c r="CU989" s="1"/>
      <c r="CV989" s="1"/>
      <c r="CW989" s="1"/>
      <c r="CX989" s="1"/>
      <c r="CY989" s="1"/>
      <c r="CZ989" s="1"/>
      <c r="DA989" s="1"/>
      <c r="DB989" s="1"/>
      <c r="DC989" s="1"/>
      <c r="DD989" s="1"/>
      <c r="DE989" s="1"/>
      <c r="DF989" s="1"/>
      <c r="DG989" s="1"/>
      <c r="DH989" s="1"/>
      <c r="DI989" s="1"/>
      <c r="DJ989" s="1"/>
      <c r="DK989" s="1"/>
      <c r="DL989" s="1"/>
      <c r="DM989" s="1"/>
      <c r="DN989" s="1"/>
      <c r="DO989" s="1"/>
      <c r="DP989" s="1"/>
      <c r="DQ989" s="1"/>
      <c r="DR989" s="1"/>
      <c r="DS989" s="1"/>
      <c r="DT989" s="1"/>
      <c r="DU989" s="1"/>
      <c r="DV989" s="1"/>
      <c r="DW989" s="1"/>
      <c r="DX989" s="1"/>
      <c r="DY989" s="1"/>
      <c r="DZ989" s="1"/>
      <c r="EA989" s="1"/>
      <c r="EB989" s="1"/>
      <c r="EC989" s="1"/>
      <c r="ED989" s="1"/>
      <c r="EE989" s="1"/>
      <c r="EF989" s="1"/>
      <c r="EG989" s="1"/>
      <c r="EH989" s="1"/>
      <c r="EI989" s="1"/>
      <c r="EJ989" s="1"/>
      <c r="EK989" s="1"/>
      <c r="EL989" s="1"/>
      <c r="EM989" s="1"/>
      <c r="EN989" s="1"/>
      <c r="EO989" s="1"/>
      <c r="EP989" s="1"/>
      <c r="EQ989" s="1"/>
      <c r="ER989" s="1"/>
      <c r="ES989" s="1"/>
      <c r="ET989" s="1"/>
      <c r="EU989" s="1"/>
      <c r="EV989" s="1"/>
      <c r="EW989" s="1"/>
      <c r="EX989" s="1"/>
      <c r="EY989" s="1"/>
      <c r="EZ989" s="1"/>
      <c r="FA989" s="1"/>
      <c r="FB989" s="1"/>
      <c r="FC989" s="1"/>
      <c r="FD989" s="1"/>
      <c r="FE989" s="1"/>
      <c r="FF989" s="1"/>
      <c r="FG989" s="1"/>
      <c r="FH989" s="1"/>
      <c r="FI989" s="1"/>
      <c r="FJ989" s="1"/>
      <c r="FK989" s="1"/>
      <c r="FL989" s="1"/>
      <c r="FM989" s="1"/>
      <c r="FN989" s="1"/>
    </row>
    <row r="990" spans="1:170" ht="15.75" customHeight="1">
      <c r="A990" s="1"/>
      <c r="B990" s="1"/>
      <c r="C990" s="1"/>
      <c r="D990" s="1"/>
      <c r="E990" s="1"/>
      <c r="F990" s="1"/>
      <c r="G990" s="1"/>
      <c r="H990" s="1"/>
      <c r="I990" s="1"/>
      <c r="J990" s="1"/>
      <c r="K990" s="1"/>
      <c r="L990" s="2"/>
      <c r="M990" s="2"/>
      <c r="N990" s="2"/>
      <c r="O990" s="2"/>
      <c r="P990" s="3"/>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c r="CP990" s="1"/>
      <c r="CQ990" s="1"/>
      <c r="CR990" s="1"/>
      <c r="CS990" s="1"/>
      <c r="CT990" s="1"/>
      <c r="CU990" s="1"/>
      <c r="CV990" s="1"/>
      <c r="CW990" s="1"/>
      <c r="CX990" s="1"/>
      <c r="CY990" s="1"/>
      <c r="CZ990" s="1"/>
      <c r="DA990" s="1"/>
      <c r="DB990" s="1"/>
      <c r="DC990" s="1"/>
      <c r="DD990" s="1"/>
      <c r="DE990" s="1"/>
      <c r="DF990" s="1"/>
      <c r="DG990" s="1"/>
      <c r="DH990" s="1"/>
      <c r="DI990" s="1"/>
      <c r="DJ990" s="1"/>
      <c r="DK990" s="1"/>
      <c r="DL990" s="1"/>
      <c r="DM990" s="1"/>
      <c r="DN990" s="1"/>
      <c r="DO990" s="1"/>
      <c r="DP990" s="1"/>
      <c r="DQ990" s="1"/>
      <c r="DR990" s="1"/>
      <c r="DS990" s="1"/>
      <c r="DT990" s="1"/>
      <c r="DU990" s="1"/>
      <c r="DV990" s="1"/>
      <c r="DW990" s="1"/>
      <c r="DX990" s="1"/>
      <c r="DY990" s="1"/>
      <c r="DZ990" s="1"/>
      <c r="EA990" s="1"/>
      <c r="EB990" s="1"/>
      <c r="EC990" s="1"/>
      <c r="ED990" s="1"/>
      <c r="EE990" s="1"/>
      <c r="EF990" s="1"/>
      <c r="EG990" s="1"/>
      <c r="EH990" s="1"/>
      <c r="EI990" s="1"/>
      <c r="EJ990" s="1"/>
      <c r="EK990" s="1"/>
      <c r="EL990" s="1"/>
      <c r="EM990" s="1"/>
      <c r="EN990" s="1"/>
      <c r="EO990" s="1"/>
      <c r="EP990" s="1"/>
      <c r="EQ990" s="1"/>
      <c r="ER990" s="1"/>
      <c r="ES990" s="1"/>
      <c r="ET990" s="1"/>
      <c r="EU990" s="1"/>
      <c r="EV990" s="1"/>
      <c r="EW990" s="1"/>
      <c r="EX990" s="1"/>
      <c r="EY990" s="1"/>
      <c r="EZ990" s="1"/>
      <c r="FA990" s="1"/>
      <c r="FB990" s="1"/>
      <c r="FC990" s="1"/>
      <c r="FD990" s="1"/>
      <c r="FE990" s="1"/>
      <c r="FF990" s="1"/>
      <c r="FG990" s="1"/>
      <c r="FH990" s="1"/>
      <c r="FI990" s="1"/>
      <c r="FJ990" s="1"/>
      <c r="FK990" s="1"/>
      <c r="FL990" s="1"/>
      <c r="FM990" s="1"/>
      <c r="FN990" s="1"/>
    </row>
    <row r="991" spans="1:170" ht="15.75" customHeight="1">
      <c r="A991" s="1"/>
      <c r="B991" s="1"/>
      <c r="C991" s="1"/>
      <c r="D991" s="1"/>
      <c r="E991" s="1"/>
      <c r="F991" s="1"/>
      <c r="G991" s="1"/>
      <c r="H991" s="1"/>
      <c r="I991" s="1"/>
      <c r="J991" s="1"/>
      <c r="K991" s="1"/>
      <c r="L991" s="2"/>
      <c r="M991" s="2"/>
      <c r="N991" s="2"/>
      <c r="O991" s="2"/>
      <c r="P991" s="3"/>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c r="CP991" s="1"/>
      <c r="CQ991" s="1"/>
      <c r="CR991" s="1"/>
      <c r="CS991" s="1"/>
      <c r="CT991" s="1"/>
      <c r="CU991" s="1"/>
      <c r="CV991" s="1"/>
      <c r="CW991" s="1"/>
      <c r="CX991" s="1"/>
      <c r="CY991" s="1"/>
      <c r="CZ991" s="1"/>
      <c r="DA991" s="1"/>
      <c r="DB991" s="1"/>
      <c r="DC991" s="1"/>
      <c r="DD991" s="1"/>
      <c r="DE991" s="1"/>
      <c r="DF991" s="1"/>
      <c r="DG991" s="1"/>
      <c r="DH991" s="1"/>
      <c r="DI991" s="1"/>
      <c r="DJ991" s="1"/>
      <c r="DK991" s="1"/>
      <c r="DL991" s="1"/>
      <c r="DM991" s="1"/>
      <c r="DN991" s="1"/>
      <c r="DO991" s="1"/>
      <c r="DP991" s="1"/>
      <c r="DQ991" s="1"/>
      <c r="DR991" s="1"/>
      <c r="DS991" s="1"/>
      <c r="DT991" s="1"/>
      <c r="DU991" s="1"/>
      <c r="DV991" s="1"/>
      <c r="DW991" s="1"/>
      <c r="DX991" s="1"/>
      <c r="DY991" s="1"/>
      <c r="DZ991" s="1"/>
      <c r="EA991" s="1"/>
      <c r="EB991" s="1"/>
      <c r="EC991" s="1"/>
      <c r="ED991" s="1"/>
      <c r="EE991" s="1"/>
      <c r="EF991" s="1"/>
      <c r="EG991" s="1"/>
      <c r="EH991" s="1"/>
      <c r="EI991" s="1"/>
      <c r="EJ991" s="1"/>
      <c r="EK991" s="1"/>
      <c r="EL991" s="1"/>
      <c r="EM991" s="1"/>
      <c r="EN991" s="1"/>
      <c r="EO991" s="1"/>
      <c r="EP991" s="1"/>
      <c r="EQ991" s="1"/>
      <c r="ER991" s="1"/>
      <c r="ES991" s="1"/>
      <c r="ET991" s="1"/>
      <c r="EU991" s="1"/>
      <c r="EV991" s="1"/>
      <c r="EW991" s="1"/>
      <c r="EX991" s="1"/>
      <c r="EY991" s="1"/>
      <c r="EZ991" s="1"/>
      <c r="FA991" s="1"/>
      <c r="FB991" s="1"/>
      <c r="FC991" s="1"/>
      <c r="FD991" s="1"/>
      <c r="FE991" s="1"/>
      <c r="FF991" s="1"/>
      <c r="FG991" s="1"/>
      <c r="FH991" s="1"/>
      <c r="FI991" s="1"/>
      <c r="FJ991" s="1"/>
      <c r="FK991" s="1"/>
      <c r="FL991" s="1"/>
      <c r="FM991" s="1"/>
      <c r="FN991" s="1"/>
    </row>
    <row r="992" spans="1:170" ht="15.75" customHeight="1">
      <c r="A992" s="1"/>
      <c r="B992" s="1"/>
      <c r="C992" s="1"/>
      <c r="D992" s="1"/>
      <c r="E992" s="1"/>
      <c r="F992" s="1"/>
      <c r="G992" s="1"/>
      <c r="H992" s="1"/>
      <c r="I992" s="1"/>
      <c r="J992" s="1"/>
      <c r="K992" s="1"/>
      <c r="L992" s="2"/>
      <c r="M992" s="2"/>
      <c r="N992" s="2"/>
      <c r="O992" s="2"/>
      <c r="P992" s="3"/>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c r="CP992" s="1"/>
      <c r="CQ992" s="1"/>
      <c r="CR992" s="1"/>
      <c r="CS992" s="1"/>
      <c r="CT992" s="1"/>
      <c r="CU992" s="1"/>
      <c r="CV992" s="1"/>
      <c r="CW992" s="1"/>
      <c r="CX992" s="1"/>
      <c r="CY992" s="1"/>
      <c r="CZ992" s="1"/>
      <c r="DA992" s="1"/>
      <c r="DB992" s="1"/>
      <c r="DC992" s="1"/>
      <c r="DD992" s="1"/>
      <c r="DE992" s="1"/>
      <c r="DF992" s="1"/>
      <c r="DG992" s="1"/>
      <c r="DH992" s="1"/>
      <c r="DI992" s="1"/>
      <c r="DJ992" s="1"/>
      <c r="DK992" s="1"/>
      <c r="DL992" s="1"/>
      <c r="DM992" s="1"/>
      <c r="DN992" s="1"/>
      <c r="DO992" s="1"/>
      <c r="DP992" s="1"/>
      <c r="DQ992" s="1"/>
      <c r="DR992" s="1"/>
      <c r="DS992" s="1"/>
      <c r="DT992" s="1"/>
      <c r="DU992" s="1"/>
      <c r="DV992" s="1"/>
      <c r="DW992" s="1"/>
      <c r="DX992" s="1"/>
      <c r="DY992" s="1"/>
      <c r="DZ992" s="1"/>
      <c r="EA992" s="1"/>
      <c r="EB992" s="1"/>
      <c r="EC992" s="1"/>
      <c r="ED992" s="1"/>
      <c r="EE992" s="1"/>
      <c r="EF992" s="1"/>
      <c r="EG992" s="1"/>
      <c r="EH992" s="1"/>
      <c r="EI992" s="1"/>
      <c r="EJ992" s="1"/>
      <c r="EK992" s="1"/>
      <c r="EL992" s="1"/>
      <c r="EM992" s="1"/>
      <c r="EN992" s="1"/>
      <c r="EO992" s="1"/>
      <c r="EP992" s="1"/>
      <c r="EQ992" s="1"/>
      <c r="ER992" s="1"/>
      <c r="ES992" s="1"/>
      <c r="ET992" s="1"/>
      <c r="EU992" s="1"/>
      <c r="EV992" s="1"/>
      <c r="EW992" s="1"/>
      <c r="EX992" s="1"/>
      <c r="EY992" s="1"/>
      <c r="EZ992" s="1"/>
      <c r="FA992" s="1"/>
      <c r="FB992" s="1"/>
      <c r="FC992" s="1"/>
      <c r="FD992" s="1"/>
      <c r="FE992" s="1"/>
      <c r="FF992" s="1"/>
      <c r="FG992" s="1"/>
      <c r="FH992" s="1"/>
      <c r="FI992" s="1"/>
      <c r="FJ992" s="1"/>
      <c r="FK992" s="1"/>
      <c r="FL992" s="1"/>
      <c r="FM992" s="1"/>
      <c r="FN992" s="1"/>
    </row>
    <row r="993" spans="1:170" ht="15.75" customHeight="1">
      <c r="A993" s="1"/>
      <c r="B993" s="1"/>
      <c r="C993" s="1"/>
      <c r="D993" s="1"/>
      <c r="E993" s="1"/>
      <c r="F993" s="1"/>
      <c r="G993" s="1"/>
      <c r="H993" s="1"/>
      <c r="I993" s="1"/>
      <c r="J993" s="1"/>
      <c r="K993" s="1"/>
      <c r="L993" s="2"/>
      <c r="M993" s="2"/>
      <c r="N993" s="2"/>
      <c r="O993" s="2"/>
      <c r="P993" s="3"/>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c r="CP993" s="1"/>
      <c r="CQ993" s="1"/>
      <c r="CR993" s="1"/>
      <c r="CS993" s="1"/>
      <c r="CT993" s="1"/>
      <c r="CU993" s="1"/>
      <c r="CV993" s="1"/>
      <c r="CW993" s="1"/>
      <c r="CX993" s="1"/>
      <c r="CY993" s="1"/>
      <c r="CZ993" s="1"/>
      <c r="DA993" s="1"/>
      <c r="DB993" s="1"/>
      <c r="DC993" s="1"/>
      <c r="DD993" s="1"/>
      <c r="DE993" s="1"/>
      <c r="DF993" s="1"/>
      <c r="DG993" s="1"/>
      <c r="DH993" s="1"/>
      <c r="DI993" s="1"/>
      <c r="DJ993" s="1"/>
      <c r="DK993" s="1"/>
      <c r="DL993" s="1"/>
      <c r="DM993" s="1"/>
      <c r="DN993" s="1"/>
      <c r="DO993" s="1"/>
      <c r="DP993" s="1"/>
      <c r="DQ993" s="1"/>
      <c r="DR993" s="1"/>
      <c r="DS993" s="1"/>
      <c r="DT993" s="1"/>
      <c r="DU993" s="1"/>
      <c r="DV993" s="1"/>
      <c r="DW993" s="1"/>
      <c r="DX993" s="1"/>
      <c r="DY993" s="1"/>
      <c r="DZ993" s="1"/>
      <c r="EA993" s="1"/>
      <c r="EB993" s="1"/>
      <c r="EC993" s="1"/>
      <c r="ED993" s="1"/>
      <c r="EE993" s="1"/>
      <c r="EF993" s="1"/>
      <c r="EG993" s="1"/>
      <c r="EH993" s="1"/>
      <c r="EI993" s="1"/>
      <c r="EJ993" s="1"/>
      <c r="EK993" s="1"/>
      <c r="EL993" s="1"/>
      <c r="EM993" s="1"/>
      <c r="EN993" s="1"/>
      <c r="EO993" s="1"/>
      <c r="EP993" s="1"/>
      <c r="EQ993" s="1"/>
      <c r="ER993" s="1"/>
      <c r="ES993" s="1"/>
      <c r="ET993" s="1"/>
      <c r="EU993" s="1"/>
      <c r="EV993" s="1"/>
      <c r="EW993" s="1"/>
      <c r="EX993" s="1"/>
      <c r="EY993" s="1"/>
      <c r="EZ993" s="1"/>
      <c r="FA993" s="1"/>
      <c r="FB993" s="1"/>
      <c r="FC993" s="1"/>
      <c r="FD993" s="1"/>
      <c r="FE993" s="1"/>
      <c r="FF993" s="1"/>
      <c r="FG993" s="1"/>
      <c r="FH993" s="1"/>
      <c r="FI993" s="1"/>
      <c r="FJ993" s="1"/>
      <c r="FK993" s="1"/>
      <c r="FL993" s="1"/>
      <c r="FM993" s="1"/>
      <c r="FN993" s="1"/>
    </row>
    <row r="994" spans="1:170" ht="15.75" customHeight="1">
      <c r="A994" s="1"/>
      <c r="B994" s="1"/>
      <c r="C994" s="1"/>
      <c r="D994" s="1"/>
      <c r="E994" s="1"/>
      <c r="F994" s="1"/>
      <c r="G994" s="1"/>
      <c r="H994" s="1"/>
      <c r="I994" s="1"/>
      <c r="J994" s="1"/>
      <c r="K994" s="1"/>
      <c r="L994" s="2"/>
      <c r="M994" s="2"/>
      <c r="N994" s="2"/>
      <c r="O994" s="2"/>
      <c r="P994" s="3"/>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c r="CP994" s="1"/>
      <c r="CQ994" s="1"/>
      <c r="CR994" s="1"/>
      <c r="CS994" s="1"/>
      <c r="CT994" s="1"/>
      <c r="CU994" s="1"/>
      <c r="CV994" s="1"/>
      <c r="CW994" s="1"/>
      <c r="CX994" s="1"/>
      <c r="CY994" s="1"/>
      <c r="CZ994" s="1"/>
      <c r="DA994" s="1"/>
      <c r="DB994" s="1"/>
      <c r="DC994" s="1"/>
      <c r="DD994" s="1"/>
      <c r="DE994" s="1"/>
      <c r="DF994" s="1"/>
      <c r="DG994" s="1"/>
      <c r="DH994" s="1"/>
      <c r="DI994" s="1"/>
      <c r="DJ994" s="1"/>
      <c r="DK994" s="1"/>
      <c r="DL994" s="1"/>
      <c r="DM994" s="1"/>
      <c r="DN994" s="1"/>
      <c r="DO994" s="1"/>
      <c r="DP994" s="1"/>
      <c r="DQ994" s="1"/>
      <c r="DR994" s="1"/>
      <c r="DS994" s="1"/>
      <c r="DT994" s="1"/>
      <c r="DU994" s="1"/>
      <c r="DV994" s="1"/>
      <c r="DW994" s="1"/>
      <c r="DX994" s="1"/>
      <c r="DY994" s="1"/>
      <c r="DZ994" s="1"/>
      <c r="EA994" s="1"/>
      <c r="EB994" s="1"/>
      <c r="EC994" s="1"/>
      <c r="ED994" s="1"/>
      <c r="EE994" s="1"/>
      <c r="EF994" s="1"/>
      <c r="EG994" s="1"/>
      <c r="EH994" s="1"/>
      <c r="EI994" s="1"/>
      <c r="EJ994" s="1"/>
      <c r="EK994" s="1"/>
      <c r="EL994" s="1"/>
      <c r="EM994" s="1"/>
      <c r="EN994" s="1"/>
      <c r="EO994" s="1"/>
      <c r="EP994" s="1"/>
      <c r="EQ994" s="1"/>
      <c r="ER994" s="1"/>
      <c r="ES994" s="1"/>
      <c r="ET994" s="1"/>
      <c r="EU994" s="1"/>
      <c r="EV994" s="1"/>
      <c r="EW994" s="1"/>
      <c r="EX994" s="1"/>
      <c r="EY994" s="1"/>
      <c r="EZ994" s="1"/>
      <c r="FA994" s="1"/>
      <c r="FB994" s="1"/>
      <c r="FC994" s="1"/>
      <c r="FD994" s="1"/>
      <c r="FE994" s="1"/>
      <c r="FF994" s="1"/>
      <c r="FG994" s="1"/>
      <c r="FH994" s="1"/>
      <c r="FI994" s="1"/>
      <c r="FJ994" s="1"/>
      <c r="FK994" s="1"/>
      <c r="FL994" s="1"/>
      <c r="FM994" s="1"/>
      <c r="FN994" s="1"/>
    </row>
    <row r="995" spans="1:170" ht="15.75" customHeight="1">
      <c r="A995" s="1"/>
      <c r="B995" s="1"/>
      <c r="C995" s="1"/>
      <c r="D995" s="1"/>
      <c r="E995" s="1"/>
      <c r="F995" s="1"/>
      <c r="G995" s="1"/>
      <c r="H995" s="1"/>
      <c r="I995" s="1"/>
      <c r="J995" s="1"/>
      <c r="K995" s="1"/>
      <c r="L995" s="2"/>
      <c r="M995" s="2"/>
      <c r="N995" s="2"/>
      <c r="O995" s="2"/>
      <c r="P995" s="3"/>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c r="CP995" s="1"/>
      <c r="CQ995" s="1"/>
      <c r="CR995" s="1"/>
      <c r="CS995" s="1"/>
      <c r="CT995" s="1"/>
      <c r="CU995" s="1"/>
      <c r="CV995" s="1"/>
      <c r="CW995" s="1"/>
      <c r="CX995" s="1"/>
      <c r="CY995" s="1"/>
      <c r="CZ995" s="1"/>
      <c r="DA995" s="1"/>
      <c r="DB995" s="1"/>
      <c r="DC995" s="1"/>
      <c r="DD995" s="1"/>
      <c r="DE995" s="1"/>
      <c r="DF995" s="1"/>
      <c r="DG995" s="1"/>
      <c r="DH995" s="1"/>
      <c r="DI995" s="1"/>
      <c r="DJ995" s="1"/>
      <c r="DK995" s="1"/>
      <c r="DL995" s="1"/>
      <c r="DM995" s="1"/>
      <c r="DN995" s="1"/>
      <c r="DO995" s="1"/>
      <c r="DP995" s="1"/>
      <c r="DQ995" s="1"/>
      <c r="DR995" s="1"/>
      <c r="DS995" s="1"/>
      <c r="DT995" s="1"/>
      <c r="DU995" s="1"/>
      <c r="DV995" s="1"/>
      <c r="DW995" s="1"/>
      <c r="DX995" s="1"/>
      <c r="DY995" s="1"/>
      <c r="DZ995" s="1"/>
      <c r="EA995" s="1"/>
      <c r="EB995" s="1"/>
      <c r="EC995" s="1"/>
      <c r="ED995" s="1"/>
      <c r="EE995" s="1"/>
      <c r="EF995" s="1"/>
      <c r="EG995" s="1"/>
      <c r="EH995" s="1"/>
      <c r="EI995" s="1"/>
      <c r="EJ995" s="1"/>
      <c r="EK995" s="1"/>
      <c r="EL995" s="1"/>
      <c r="EM995" s="1"/>
      <c r="EN995" s="1"/>
      <c r="EO995" s="1"/>
      <c r="EP995" s="1"/>
      <c r="EQ995" s="1"/>
      <c r="ER995" s="1"/>
      <c r="ES995" s="1"/>
      <c r="ET995" s="1"/>
      <c r="EU995" s="1"/>
      <c r="EV995" s="1"/>
      <c r="EW995" s="1"/>
      <c r="EX995" s="1"/>
      <c r="EY995" s="1"/>
      <c r="EZ995" s="1"/>
      <c r="FA995" s="1"/>
      <c r="FB995" s="1"/>
      <c r="FC995" s="1"/>
      <c r="FD995" s="1"/>
      <c r="FE995" s="1"/>
      <c r="FF995" s="1"/>
      <c r="FG995" s="1"/>
      <c r="FH995" s="1"/>
      <c r="FI995" s="1"/>
      <c r="FJ995" s="1"/>
      <c r="FK995" s="1"/>
      <c r="FL995" s="1"/>
      <c r="FM995" s="1"/>
      <c r="FN995" s="1"/>
    </row>
    <row r="996" spans="1:170" ht="15.75" customHeight="1">
      <c r="A996" s="1"/>
      <c r="B996" s="1"/>
      <c r="C996" s="1"/>
      <c r="D996" s="1"/>
      <c r="E996" s="1"/>
      <c r="F996" s="1"/>
      <c r="G996" s="1"/>
      <c r="H996" s="1"/>
      <c r="I996" s="1"/>
      <c r="J996" s="1"/>
      <c r="K996" s="1"/>
      <c r="L996" s="2"/>
      <c r="M996" s="2"/>
      <c r="N996" s="2"/>
      <c r="O996" s="2"/>
      <c r="P996" s="3"/>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c r="CP996" s="1"/>
      <c r="CQ996" s="1"/>
      <c r="CR996" s="1"/>
      <c r="CS996" s="1"/>
      <c r="CT996" s="1"/>
      <c r="CU996" s="1"/>
      <c r="CV996" s="1"/>
      <c r="CW996" s="1"/>
      <c r="CX996" s="1"/>
      <c r="CY996" s="1"/>
      <c r="CZ996" s="1"/>
      <c r="DA996" s="1"/>
      <c r="DB996" s="1"/>
      <c r="DC996" s="1"/>
      <c r="DD996" s="1"/>
      <c r="DE996" s="1"/>
      <c r="DF996" s="1"/>
      <c r="DG996" s="1"/>
      <c r="DH996" s="1"/>
      <c r="DI996" s="1"/>
      <c r="DJ996" s="1"/>
      <c r="DK996" s="1"/>
      <c r="DL996" s="1"/>
      <c r="DM996" s="1"/>
      <c r="DN996" s="1"/>
      <c r="DO996" s="1"/>
      <c r="DP996" s="1"/>
      <c r="DQ996" s="1"/>
      <c r="DR996" s="1"/>
      <c r="DS996" s="1"/>
      <c r="DT996" s="1"/>
      <c r="DU996" s="1"/>
      <c r="DV996" s="1"/>
      <c r="DW996" s="1"/>
      <c r="DX996" s="1"/>
      <c r="DY996" s="1"/>
      <c r="DZ996" s="1"/>
      <c r="EA996" s="1"/>
      <c r="EB996" s="1"/>
      <c r="EC996" s="1"/>
      <c r="ED996" s="1"/>
      <c r="EE996" s="1"/>
      <c r="EF996" s="1"/>
      <c r="EG996" s="1"/>
      <c r="EH996" s="1"/>
      <c r="EI996" s="1"/>
      <c r="EJ996" s="1"/>
      <c r="EK996" s="1"/>
      <c r="EL996" s="1"/>
      <c r="EM996" s="1"/>
      <c r="EN996" s="1"/>
      <c r="EO996" s="1"/>
      <c r="EP996" s="1"/>
      <c r="EQ996" s="1"/>
      <c r="ER996" s="1"/>
      <c r="ES996" s="1"/>
      <c r="ET996" s="1"/>
      <c r="EU996" s="1"/>
      <c r="EV996" s="1"/>
      <c r="EW996" s="1"/>
      <c r="EX996" s="1"/>
      <c r="EY996" s="1"/>
      <c r="EZ996" s="1"/>
      <c r="FA996" s="1"/>
      <c r="FB996" s="1"/>
      <c r="FC996" s="1"/>
      <c r="FD996" s="1"/>
      <c r="FE996" s="1"/>
      <c r="FF996" s="1"/>
      <c r="FG996" s="1"/>
      <c r="FH996" s="1"/>
      <c r="FI996" s="1"/>
      <c r="FJ996" s="1"/>
      <c r="FK996" s="1"/>
      <c r="FL996" s="1"/>
      <c r="FM996" s="1"/>
      <c r="FN996" s="1"/>
    </row>
    <row r="997" spans="1:170" ht="15.75" customHeight="1">
      <c r="A997" s="1"/>
      <c r="B997" s="1"/>
      <c r="C997" s="1"/>
      <c r="D997" s="1"/>
      <c r="E997" s="1"/>
      <c r="F997" s="1"/>
      <c r="G997" s="1"/>
      <c r="H997" s="1"/>
      <c r="I997" s="1"/>
      <c r="J997" s="1"/>
      <c r="K997" s="1"/>
      <c r="L997" s="2"/>
      <c r="M997" s="2"/>
      <c r="N997" s="2"/>
      <c r="O997" s="2"/>
      <c r="P997" s="3"/>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c r="CO997" s="1"/>
      <c r="CP997" s="1"/>
      <c r="CQ997" s="1"/>
      <c r="CR997" s="1"/>
      <c r="CS997" s="1"/>
      <c r="CT997" s="1"/>
      <c r="CU997" s="1"/>
      <c r="CV997" s="1"/>
      <c r="CW997" s="1"/>
      <c r="CX997" s="1"/>
      <c r="CY997" s="1"/>
      <c r="CZ997" s="1"/>
      <c r="DA997" s="1"/>
      <c r="DB997" s="1"/>
      <c r="DC997" s="1"/>
      <c r="DD997" s="1"/>
      <c r="DE997" s="1"/>
      <c r="DF997" s="1"/>
      <c r="DG997" s="1"/>
      <c r="DH997" s="1"/>
      <c r="DI997" s="1"/>
      <c r="DJ997" s="1"/>
      <c r="DK997" s="1"/>
      <c r="DL997" s="1"/>
      <c r="DM997" s="1"/>
      <c r="DN997" s="1"/>
      <c r="DO997" s="1"/>
      <c r="DP997" s="1"/>
      <c r="DQ997" s="1"/>
      <c r="DR997" s="1"/>
      <c r="DS997" s="1"/>
      <c r="DT997" s="1"/>
      <c r="DU997" s="1"/>
      <c r="DV997" s="1"/>
      <c r="DW997" s="1"/>
      <c r="DX997" s="1"/>
      <c r="DY997" s="1"/>
      <c r="DZ997" s="1"/>
      <c r="EA997" s="1"/>
      <c r="EB997" s="1"/>
      <c r="EC997" s="1"/>
      <c r="ED997" s="1"/>
      <c r="EE997" s="1"/>
      <c r="EF997" s="1"/>
      <c r="EG997" s="1"/>
      <c r="EH997" s="1"/>
      <c r="EI997" s="1"/>
      <c r="EJ997" s="1"/>
      <c r="EK997" s="1"/>
      <c r="EL997" s="1"/>
      <c r="EM997" s="1"/>
      <c r="EN997" s="1"/>
      <c r="EO997" s="1"/>
      <c r="EP997" s="1"/>
      <c r="EQ997" s="1"/>
      <c r="ER997" s="1"/>
      <c r="ES997" s="1"/>
      <c r="ET997" s="1"/>
      <c r="EU997" s="1"/>
      <c r="EV997" s="1"/>
      <c r="EW997" s="1"/>
      <c r="EX997" s="1"/>
      <c r="EY997" s="1"/>
      <c r="EZ997" s="1"/>
      <c r="FA997" s="1"/>
      <c r="FB997" s="1"/>
      <c r="FC997" s="1"/>
      <c r="FD997" s="1"/>
      <c r="FE997" s="1"/>
      <c r="FF997" s="1"/>
      <c r="FG997" s="1"/>
      <c r="FH997" s="1"/>
      <c r="FI997" s="1"/>
      <c r="FJ997" s="1"/>
      <c r="FK997" s="1"/>
      <c r="FL997" s="1"/>
      <c r="FM997" s="1"/>
      <c r="FN997" s="1"/>
    </row>
    <row r="998" spans="1:170" ht="15.75" customHeight="1">
      <c r="A998" s="1"/>
      <c r="B998" s="1"/>
      <c r="C998" s="1"/>
      <c r="D998" s="1"/>
      <c r="E998" s="1"/>
      <c r="F998" s="1"/>
      <c r="G998" s="1"/>
      <c r="H998" s="1"/>
      <c r="I998" s="1"/>
      <c r="J998" s="1"/>
      <c r="K998" s="1"/>
      <c r="L998" s="2"/>
      <c r="M998" s="2"/>
      <c r="N998" s="2"/>
      <c r="O998" s="2"/>
      <c r="P998" s="3"/>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c r="CO998" s="1"/>
      <c r="CP998" s="1"/>
      <c r="CQ998" s="1"/>
      <c r="CR998" s="1"/>
      <c r="CS998" s="1"/>
      <c r="CT998" s="1"/>
      <c r="CU998" s="1"/>
      <c r="CV998" s="1"/>
      <c r="CW998" s="1"/>
      <c r="CX998" s="1"/>
      <c r="CY998" s="1"/>
      <c r="CZ998" s="1"/>
      <c r="DA998" s="1"/>
      <c r="DB998" s="1"/>
      <c r="DC998" s="1"/>
      <c r="DD998" s="1"/>
      <c r="DE998" s="1"/>
      <c r="DF998" s="1"/>
      <c r="DG998" s="1"/>
      <c r="DH998" s="1"/>
      <c r="DI998" s="1"/>
      <c r="DJ998" s="1"/>
      <c r="DK998" s="1"/>
      <c r="DL998" s="1"/>
      <c r="DM998" s="1"/>
      <c r="DN998" s="1"/>
      <c r="DO998" s="1"/>
      <c r="DP998" s="1"/>
      <c r="DQ998" s="1"/>
      <c r="DR998" s="1"/>
      <c r="DS998" s="1"/>
      <c r="DT998" s="1"/>
      <c r="DU998" s="1"/>
      <c r="DV998" s="1"/>
      <c r="DW998" s="1"/>
      <c r="DX998" s="1"/>
      <c r="DY998" s="1"/>
      <c r="DZ998" s="1"/>
      <c r="EA998" s="1"/>
      <c r="EB998" s="1"/>
      <c r="EC998" s="1"/>
      <c r="ED998" s="1"/>
      <c r="EE998" s="1"/>
      <c r="EF998" s="1"/>
      <c r="EG998" s="1"/>
      <c r="EH998" s="1"/>
      <c r="EI998" s="1"/>
      <c r="EJ998" s="1"/>
      <c r="EK998" s="1"/>
      <c r="EL998" s="1"/>
      <c r="EM998" s="1"/>
      <c r="EN998" s="1"/>
      <c r="EO998" s="1"/>
      <c r="EP998" s="1"/>
      <c r="EQ998" s="1"/>
      <c r="ER998" s="1"/>
      <c r="ES998" s="1"/>
      <c r="ET998" s="1"/>
      <c r="EU998" s="1"/>
      <c r="EV998" s="1"/>
      <c r="EW998" s="1"/>
      <c r="EX998" s="1"/>
      <c r="EY998" s="1"/>
      <c r="EZ998" s="1"/>
      <c r="FA998" s="1"/>
      <c r="FB998" s="1"/>
      <c r="FC998" s="1"/>
      <c r="FD998" s="1"/>
      <c r="FE998" s="1"/>
      <c r="FF998" s="1"/>
      <c r="FG998" s="1"/>
      <c r="FH998" s="1"/>
      <c r="FI998" s="1"/>
      <c r="FJ998" s="1"/>
      <c r="FK998" s="1"/>
      <c r="FL998" s="1"/>
      <c r="FM998" s="1"/>
      <c r="FN998" s="1"/>
    </row>
    <row r="999" spans="1:170" ht="15.75" customHeight="1">
      <c r="A999" s="1"/>
      <c r="B999" s="1"/>
      <c r="C999" s="1"/>
      <c r="D999" s="1"/>
      <c r="E999" s="1"/>
      <c r="F999" s="1"/>
      <c r="G999" s="1"/>
      <c r="H999" s="1"/>
      <c r="I999" s="1"/>
      <c r="J999" s="1"/>
      <c r="K999" s="1"/>
      <c r="L999" s="2"/>
      <c r="M999" s="2"/>
      <c r="N999" s="2"/>
      <c r="O999" s="2"/>
      <c r="P999" s="3"/>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c r="CO999" s="1"/>
      <c r="CP999" s="1"/>
      <c r="CQ999" s="1"/>
      <c r="CR999" s="1"/>
      <c r="CS999" s="1"/>
      <c r="CT999" s="1"/>
      <c r="CU999" s="1"/>
      <c r="CV999" s="1"/>
      <c r="CW999" s="1"/>
      <c r="CX999" s="1"/>
      <c r="CY999" s="1"/>
      <c r="CZ999" s="1"/>
      <c r="DA999" s="1"/>
      <c r="DB999" s="1"/>
      <c r="DC999" s="1"/>
      <c r="DD999" s="1"/>
      <c r="DE999" s="1"/>
      <c r="DF999" s="1"/>
      <c r="DG999" s="1"/>
      <c r="DH999" s="1"/>
      <c r="DI999" s="1"/>
      <c r="DJ999" s="1"/>
      <c r="DK999" s="1"/>
      <c r="DL999" s="1"/>
      <c r="DM999" s="1"/>
      <c r="DN999" s="1"/>
      <c r="DO999" s="1"/>
      <c r="DP999" s="1"/>
      <c r="DQ999" s="1"/>
      <c r="DR999" s="1"/>
      <c r="DS999" s="1"/>
      <c r="DT999" s="1"/>
      <c r="DU999" s="1"/>
      <c r="DV999" s="1"/>
      <c r="DW999" s="1"/>
      <c r="DX999" s="1"/>
      <c r="DY999" s="1"/>
      <c r="DZ999" s="1"/>
      <c r="EA999" s="1"/>
      <c r="EB999" s="1"/>
      <c r="EC999" s="1"/>
      <c r="ED999" s="1"/>
      <c r="EE999" s="1"/>
      <c r="EF999" s="1"/>
      <c r="EG999" s="1"/>
      <c r="EH999" s="1"/>
      <c r="EI999" s="1"/>
      <c r="EJ999" s="1"/>
      <c r="EK999" s="1"/>
      <c r="EL999" s="1"/>
      <c r="EM999" s="1"/>
      <c r="EN999" s="1"/>
      <c r="EO999" s="1"/>
      <c r="EP999" s="1"/>
      <c r="EQ999" s="1"/>
      <c r="ER999" s="1"/>
      <c r="ES999" s="1"/>
      <c r="ET999" s="1"/>
      <c r="EU999" s="1"/>
      <c r="EV999" s="1"/>
      <c r="EW999" s="1"/>
      <c r="EX999" s="1"/>
      <c r="EY999" s="1"/>
      <c r="EZ999" s="1"/>
      <c r="FA999" s="1"/>
      <c r="FB999" s="1"/>
      <c r="FC999" s="1"/>
      <c r="FD999" s="1"/>
      <c r="FE999" s="1"/>
      <c r="FF999" s="1"/>
      <c r="FG999" s="1"/>
      <c r="FH999" s="1"/>
      <c r="FI999" s="1"/>
      <c r="FJ999" s="1"/>
      <c r="FK999" s="1"/>
      <c r="FL999" s="1"/>
      <c r="FM999" s="1"/>
      <c r="FN999" s="1"/>
    </row>
    <row r="1000" spans="1:170" ht="15.75" customHeight="1">
      <c r="A1000" s="1"/>
      <c r="B1000" s="1"/>
      <c r="C1000" s="1"/>
      <c r="D1000" s="1"/>
      <c r="E1000" s="1"/>
      <c r="F1000" s="1"/>
      <c r="G1000" s="1"/>
      <c r="H1000" s="1"/>
      <c r="I1000" s="1"/>
      <c r="J1000" s="1"/>
      <c r="K1000" s="1"/>
      <c r="L1000" s="2"/>
      <c r="M1000" s="2"/>
      <c r="N1000" s="2"/>
      <c r="O1000" s="2"/>
      <c r="P1000" s="3"/>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c r="CO1000" s="1"/>
      <c r="CP1000" s="1"/>
      <c r="CQ1000" s="1"/>
      <c r="CR1000" s="1"/>
      <c r="CS1000" s="1"/>
      <c r="CT1000" s="1"/>
      <c r="CU1000" s="1"/>
      <c r="CV1000" s="1"/>
      <c r="CW1000" s="1"/>
      <c r="CX1000" s="1"/>
      <c r="CY1000" s="1"/>
      <c r="CZ1000" s="1"/>
      <c r="DA1000" s="1"/>
      <c r="DB1000" s="1"/>
      <c r="DC1000" s="1"/>
      <c r="DD1000" s="1"/>
      <c r="DE1000" s="1"/>
      <c r="DF1000" s="1"/>
      <c r="DG1000" s="1"/>
      <c r="DH1000" s="1"/>
      <c r="DI1000" s="1"/>
      <c r="DJ1000" s="1"/>
      <c r="DK1000" s="1"/>
      <c r="DL1000" s="1"/>
      <c r="DM1000" s="1"/>
      <c r="DN1000" s="1"/>
      <c r="DO1000" s="1"/>
      <c r="DP1000" s="1"/>
      <c r="DQ1000" s="1"/>
      <c r="DR1000" s="1"/>
      <c r="DS1000" s="1"/>
      <c r="DT1000" s="1"/>
      <c r="DU1000" s="1"/>
      <c r="DV1000" s="1"/>
      <c r="DW1000" s="1"/>
      <c r="DX1000" s="1"/>
      <c r="DY1000" s="1"/>
      <c r="DZ1000" s="1"/>
      <c r="EA1000" s="1"/>
      <c r="EB1000" s="1"/>
      <c r="EC1000" s="1"/>
      <c r="ED1000" s="1"/>
      <c r="EE1000" s="1"/>
      <c r="EF1000" s="1"/>
      <c r="EG1000" s="1"/>
      <c r="EH1000" s="1"/>
      <c r="EI1000" s="1"/>
      <c r="EJ1000" s="1"/>
      <c r="EK1000" s="1"/>
      <c r="EL1000" s="1"/>
      <c r="EM1000" s="1"/>
      <c r="EN1000" s="1"/>
      <c r="EO1000" s="1"/>
      <c r="EP1000" s="1"/>
      <c r="EQ1000" s="1"/>
      <c r="ER1000" s="1"/>
      <c r="ES1000" s="1"/>
      <c r="ET1000" s="1"/>
      <c r="EU1000" s="1"/>
      <c r="EV1000" s="1"/>
      <c r="EW1000" s="1"/>
      <c r="EX1000" s="1"/>
      <c r="EY1000" s="1"/>
      <c r="EZ1000" s="1"/>
      <c r="FA1000" s="1"/>
      <c r="FB1000" s="1"/>
      <c r="FC1000" s="1"/>
      <c r="FD1000" s="1"/>
      <c r="FE1000" s="1"/>
      <c r="FF1000" s="1"/>
      <c r="FG1000" s="1"/>
      <c r="FH1000" s="1"/>
      <c r="FI1000" s="1"/>
      <c r="FJ1000" s="1"/>
      <c r="FK1000" s="1"/>
      <c r="FL1000" s="1"/>
      <c r="FM1000" s="1"/>
      <c r="FN1000" s="1"/>
    </row>
  </sheetData>
  <mergeCells count="118">
    <mergeCell ref="E47:J47"/>
    <mergeCell ref="B45:C45"/>
    <mergeCell ref="D45:E45"/>
    <mergeCell ref="F45:G45"/>
    <mergeCell ref="H45:I45"/>
    <mergeCell ref="B46:G46"/>
    <mergeCell ref="H46:J46"/>
    <mergeCell ref="B42:G42"/>
    <mergeCell ref="H42:J42"/>
    <mergeCell ref="B44:C44"/>
    <mergeCell ref="D44:E44"/>
    <mergeCell ref="F44:G44"/>
    <mergeCell ref="H44:I44"/>
    <mergeCell ref="B38:B40"/>
    <mergeCell ref="C38:D38"/>
    <mergeCell ref="E38:F38"/>
    <mergeCell ref="G38:H38"/>
    <mergeCell ref="I38:J38"/>
    <mergeCell ref="C39:D39"/>
    <mergeCell ref="I39:J39"/>
    <mergeCell ref="C40:D40"/>
    <mergeCell ref="I40:J40"/>
    <mergeCell ref="I33:J33"/>
    <mergeCell ref="B35:C35"/>
    <mergeCell ref="D35:J35"/>
    <mergeCell ref="C37:D37"/>
    <mergeCell ref="E37:F37"/>
    <mergeCell ref="H37:I37"/>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B13:C13"/>
    <mergeCell ref="D13:J13"/>
    <mergeCell ref="B15:C15"/>
    <mergeCell ref="D15:J15"/>
    <mergeCell ref="B17:C17"/>
    <mergeCell ref="D17:J17"/>
    <mergeCell ref="B7:C7"/>
    <mergeCell ref="D7:H7"/>
    <mergeCell ref="B9:C9"/>
    <mergeCell ref="D9:J9"/>
    <mergeCell ref="B11:C11"/>
    <mergeCell ref="D11:J11"/>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AT4:AT5"/>
    <mergeCell ref="AU4:AU5"/>
    <mergeCell ref="AV4:AV5"/>
    <mergeCell ref="AW4:AW5"/>
    <mergeCell ref="AX4:AX5"/>
    <mergeCell ref="AY4:BF4"/>
    <mergeCell ref="AK4:AK5"/>
    <mergeCell ref="AL4:AL5"/>
    <mergeCell ref="AM4:AM5"/>
    <mergeCell ref="AN4:AN5"/>
    <mergeCell ref="AO4:AR4"/>
    <mergeCell ref="AS4:AS5"/>
    <mergeCell ref="AE4:AE5"/>
    <mergeCell ref="AF4:AF5"/>
    <mergeCell ref="AG4:AG5"/>
    <mergeCell ref="AH4:AH5"/>
    <mergeCell ref="AI4:AI5"/>
    <mergeCell ref="AJ4:AJ5"/>
    <mergeCell ref="Y4:Y5"/>
    <mergeCell ref="Z4:Z5"/>
    <mergeCell ref="AA4:AA5"/>
    <mergeCell ref="AB4:AB5"/>
    <mergeCell ref="AC4:AC5"/>
    <mergeCell ref="AD4:AD5"/>
    <mergeCell ref="E3:J3"/>
    <mergeCell ref="T4:T5"/>
    <mergeCell ref="U4:U5"/>
    <mergeCell ref="V4:V5"/>
    <mergeCell ref="W4:W5"/>
    <mergeCell ref="X4:X5"/>
  </mergeCells>
  <conditionalFormatting sqref="AM26:AR27 AI26:AJ27">
    <cfRule type="cellIs" dxfId="3" priority="1" operator="equal">
      <formula>"Error"</formula>
    </cfRule>
  </conditionalFormatting>
  <dataValidations count="12">
    <dataValidation type="list" allowBlank="1" showErrorMessage="1" sqref="C23">
      <formula1>"División,Suma,Multiplicación,Resta"</formula1>
    </dataValidation>
    <dataValidation type="list" allowBlank="1" showInputMessage="1" prompt="Nombre del Proceso - Despliegue la flecha y seleccione el nombre del proceso al que se le desea crear el indicador " sqref="C20">
      <formula1>PROCESO</formula1>
    </dataValidation>
    <dataValidation type="list" allowBlank="1" showInputMessage="1" prompt="Dependencia - Despliegue la flecha y seleccione el nombre de la dependencia responsable del calculo y reporte del indicador " sqref="D21">
      <formula1>dependencias</formula1>
    </dataValidation>
    <dataValidation type="list" allowBlank="1" showInputMessage="1" showErrorMessage="1" prompt="Unidad de Medida  - DEspliegue la flecha y seleccione si el indicador sera leido y tiene metas en terminos numericos o porcentuales " sqref="D31">
      <formula1>"Número,Porcentaje"</formula1>
    </dataValidation>
    <dataValidation type="list" allowBlank="1" showInputMessage="1" showErrorMessage="1" prompt="Proceso - Despliegue la flecha y seleccione el proceso del sistema de Gestión de calidad que corresponde con el indicador " sqref="D15">
      <formula1>procesos</formula1>
    </dataValidation>
    <dataValidation type="list" allowBlank="1" showInputMessage="1" showErrorMessage="1" prompt="Periodicidad - Despliegue la flecha y seleccione la periodicidad en que se va a medir el indicador " sqref="C29">
      <formula1>"Diario,Mensual,Bimestral,Trimestral,Semestral,Cuatrimestral,Cuatrianual,anual"</formula1>
    </dataValidation>
    <dataValidation type="list" allowBlank="1" showInputMessage="1" showErrorMessage="1" prompt="Objetivo - Despliegue la flecha y seleccione el objetivo Estrátegico al que le aportará el cumplimiento y/o avance del indicador " sqref="D13">
      <formula1>objetivos</formula1>
    </dataValidation>
    <dataValidation type="list" allowBlank="1" showInputMessage="1" showErrorMessage="1" prompt="Familia  - Despliegue la flecha y seleccione si el indicador creado corresponde a Proceso, Proyecto o Plan Estratégico" sqref="D11">
      <formula1>"Proceso,Proyecto,Estrategico"</formula1>
    </dataValidation>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 sqref="I29">
      <formula1>"Positiva,Negativa,Niguna"</formula1>
    </dataValidation>
    <dataValidation type="list" allowBlank="1" showInputMessage="1" prompt="Proyecto relacionado - Despliegue la flecha y seleccione el nombre del proyecto al que se le desea crear el indicador " sqref="D19 D20:J20">
      <formula1>proyectos</formula1>
    </dataValidation>
    <dataValidation type="list" allowBlank="1" showInputMessage="1" showErrorMessage="1" prompt="Responsable del Calculo - Despliegue la flecha y seleccione la dependencia que sera la responsable de realizar el calculo del Indicador" sqref="D33">
      <formula1>dependencias</formula1>
    </dataValidation>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 footer="0"/>
  <pageSetup paperSize="14" orientation="landscape"/>
  <headerFooter>
    <oddFooter>&amp;RPE-PI-G02-F02  V01</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tabSelected="1" zoomScale="80" zoomScaleNormal="80" zoomScaleSheetLayoutView="80" zoomScalePageLayoutView="80" workbookViewId="0">
      <selection activeCell="M20" sqref="M20"/>
    </sheetView>
  </sheetViews>
  <sheetFormatPr baseColWidth="10" defaultColWidth="11.42578125" defaultRowHeight="15"/>
  <cols>
    <col min="1" max="1" width="5.140625" style="130" customWidth="1"/>
    <col min="2" max="2" width="12.85546875" style="130" customWidth="1"/>
    <col min="3" max="3" width="10.28515625" style="130" customWidth="1"/>
    <col min="4" max="4" width="11.28515625" style="130" customWidth="1"/>
    <col min="5" max="5" width="9.85546875" style="130" customWidth="1"/>
    <col min="6" max="6" width="13.42578125" style="130" customWidth="1"/>
    <col min="7" max="8" width="12.42578125" style="130" customWidth="1"/>
    <col min="9" max="9" width="23.85546875" style="130" customWidth="1"/>
    <col min="10" max="10" width="23.28515625" style="130" customWidth="1"/>
    <col min="11" max="11" width="10.42578125" style="131" customWidth="1"/>
    <col min="12" max="13" width="11.42578125" style="132"/>
    <col min="14" max="15" width="0" style="132" hidden="1" customWidth="1"/>
    <col min="16" max="16" width="20.28515625" style="133" hidden="1" customWidth="1"/>
    <col min="17" max="17" width="9.7109375" style="134" hidden="1" customWidth="1"/>
    <col min="18" max="18" width="9.7109375" style="131" hidden="1" customWidth="1"/>
    <col min="19" max="19" width="20.85546875" style="131" hidden="1" customWidth="1"/>
    <col min="20" max="123" width="17.85546875" style="131" hidden="1" customWidth="1"/>
    <col min="124" max="161" width="0" style="131" hidden="1" customWidth="1"/>
    <col min="162" max="216" width="11.42578125" style="131"/>
    <col min="217" max="16384" width="11.42578125" style="130"/>
  </cols>
  <sheetData>
    <row r="2" spans="2:216" ht="12" customHeight="1">
      <c r="B2" s="135"/>
      <c r="C2" s="135"/>
      <c r="D2" s="136"/>
      <c r="E2" s="136"/>
      <c r="F2" s="136"/>
      <c r="G2" s="136"/>
      <c r="H2" s="136"/>
      <c r="I2" s="135"/>
      <c r="J2" s="135"/>
    </row>
    <row r="3" spans="2:216" ht="22.5" customHeight="1" thickBot="1">
      <c r="B3" s="135"/>
      <c r="C3" s="135"/>
      <c r="D3" s="136"/>
      <c r="E3" s="137" t="s">
        <v>0</v>
      </c>
      <c r="F3" s="137"/>
      <c r="G3" s="137"/>
      <c r="H3" s="137"/>
      <c r="I3" s="137"/>
      <c r="J3" s="137"/>
    </row>
    <row r="4" spans="2:216" ht="10.5" customHeight="1" thickBot="1">
      <c r="B4" s="135"/>
      <c r="C4" s="135"/>
      <c r="D4" s="135"/>
      <c r="E4" s="135"/>
      <c r="F4" s="135"/>
      <c r="G4" s="135"/>
      <c r="H4" s="135"/>
      <c r="I4" s="135"/>
      <c r="J4" s="135"/>
      <c r="T4" s="138" t="s">
        <v>1</v>
      </c>
      <c r="U4" s="139" t="s">
        <v>2</v>
      </c>
      <c r="V4" s="139" t="s">
        <v>3</v>
      </c>
      <c r="W4" s="139" t="s">
        <v>4</v>
      </c>
      <c r="X4" s="139" t="s">
        <v>5</v>
      </c>
      <c r="Y4" s="139" t="s">
        <v>6</v>
      </c>
      <c r="Z4" s="139" t="s">
        <v>7</v>
      </c>
      <c r="AA4" s="139" t="s">
        <v>8</v>
      </c>
      <c r="AB4" s="139" t="s">
        <v>9</v>
      </c>
      <c r="AC4" s="139" t="s">
        <v>10</v>
      </c>
      <c r="AD4" s="139" t="s">
        <v>11</v>
      </c>
      <c r="AE4" s="139" t="s">
        <v>12</v>
      </c>
      <c r="AF4" s="139" t="s">
        <v>13</v>
      </c>
      <c r="AG4" s="139" t="s">
        <v>14</v>
      </c>
      <c r="AH4" s="139" t="s">
        <v>15</v>
      </c>
      <c r="AI4" s="139" t="s">
        <v>16</v>
      </c>
      <c r="AJ4" s="139" t="s">
        <v>17</v>
      </c>
      <c r="AK4" s="139" t="s">
        <v>18</v>
      </c>
      <c r="AL4" s="139" t="s">
        <v>19</v>
      </c>
      <c r="AM4" s="139" t="s">
        <v>20</v>
      </c>
      <c r="AN4" s="139" t="s">
        <v>21</v>
      </c>
      <c r="AO4" s="138" t="s">
        <v>22</v>
      </c>
      <c r="AP4" s="139"/>
      <c r="AQ4" s="139"/>
      <c r="AR4" s="140"/>
      <c r="AS4" s="139" t="s">
        <v>23</v>
      </c>
      <c r="AT4" s="139" t="s">
        <v>24</v>
      </c>
      <c r="AU4" s="139" t="s">
        <v>25</v>
      </c>
      <c r="AV4" s="139" t="s">
        <v>26</v>
      </c>
      <c r="AW4" s="139" t="s">
        <v>27</v>
      </c>
      <c r="AX4" s="139" t="s">
        <v>28</v>
      </c>
      <c r="AY4" s="141" t="s">
        <v>29</v>
      </c>
      <c r="AZ4" s="142"/>
      <c r="BA4" s="142"/>
      <c r="BB4" s="142"/>
      <c r="BC4" s="142"/>
      <c r="BD4" s="142"/>
      <c r="BE4" s="142"/>
      <c r="BF4" s="143"/>
      <c r="BG4" s="141" t="s">
        <v>30</v>
      </c>
      <c r="BH4" s="142"/>
      <c r="BI4" s="142"/>
      <c r="BJ4" s="142"/>
      <c r="BK4" s="142"/>
      <c r="BL4" s="142"/>
      <c r="BM4" s="142"/>
      <c r="BN4" s="143"/>
      <c r="BO4" s="141" t="s">
        <v>31</v>
      </c>
      <c r="BP4" s="142"/>
      <c r="BQ4" s="142"/>
      <c r="BR4" s="142"/>
      <c r="BS4" s="142"/>
      <c r="BT4" s="142"/>
      <c r="BU4" s="142"/>
      <c r="BV4" s="143"/>
      <c r="BW4" s="141" t="s">
        <v>32</v>
      </c>
      <c r="BX4" s="142"/>
      <c r="BY4" s="142"/>
      <c r="BZ4" s="142"/>
      <c r="CA4" s="142"/>
      <c r="CB4" s="142"/>
      <c r="CC4" s="142"/>
      <c r="CD4" s="143"/>
      <c r="CE4" s="141" t="s">
        <v>33</v>
      </c>
      <c r="CF4" s="142"/>
      <c r="CG4" s="142"/>
      <c r="CH4" s="142"/>
      <c r="CI4" s="142"/>
      <c r="CJ4" s="142"/>
      <c r="CK4" s="142"/>
      <c r="CL4" s="143"/>
      <c r="CM4" s="141" t="s">
        <v>34</v>
      </c>
      <c r="CN4" s="142"/>
      <c r="CO4" s="142"/>
      <c r="CP4" s="142"/>
      <c r="CQ4" s="142"/>
      <c r="CR4" s="142"/>
      <c r="CS4" s="142"/>
      <c r="CT4" s="143"/>
      <c r="CU4" s="141" t="s">
        <v>35</v>
      </c>
      <c r="CV4" s="142"/>
      <c r="CW4" s="142"/>
      <c r="CX4" s="142"/>
      <c r="CY4" s="142"/>
      <c r="CZ4" s="142"/>
      <c r="DA4" s="142"/>
      <c r="DB4" s="143"/>
      <c r="DC4" s="141" t="s">
        <v>36</v>
      </c>
      <c r="DD4" s="142"/>
      <c r="DE4" s="142"/>
      <c r="DF4" s="142"/>
      <c r="DG4" s="142"/>
      <c r="DH4" s="142"/>
      <c r="DI4" s="142"/>
      <c r="DJ4" s="143"/>
      <c r="DK4" s="141" t="s">
        <v>37</v>
      </c>
      <c r="DL4" s="142"/>
      <c r="DM4" s="142"/>
      <c r="DN4" s="142"/>
      <c r="DO4" s="142"/>
      <c r="DP4" s="142"/>
      <c r="DQ4" s="142"/>
      <c r="DR4" s="143"/>
      <c r="DS4" s="141" t="s">
        <v>38</v>
      </c>
      <c r="DT4" s="142"/>
      <c r="DU4" s="142"/>
      <c r="DV4" s="142"/>
      <c r="DW4" s="142"/>
      <c r="DX4" s="142"/>
      <c r="DY4" s="142"/>
      <c r="DZ4" s="143"/>
      <c r="EA4" s="141" t="s">
        <v>39</v>
      </c>
      <c r="EB4" s="142"/>
      <c r="EC4" s="142"/>
      <c r="ED4" s="142"/>
      <c r="EE4" s="142"/>
      <c r="EF4" s="142"/>
      <c r="EG4" s="142"/>
      <c r="EH4" s="143"/>
      <c r="EI4" s="141" t="s">
        <v>40</v>
      </c>
      <c r="EJ4" s="142"/>
      <c r="EK4" s="142"/>
      <c r="EL4" s="142"/>
      <c r="EM4" s="142"/>
      <c r="EN4" s="142"/>
      <c r="EO4" s="142"/>
      <c r="EP4" s="142"/>
      <c r="EQ4" s="144" t="s">
        <v>41</v>
      </c>
      <c r="ER4" s="145"/>
      <c r="ES4" s="145"/>
      <c r="ET4" s="146"/>
      <c r="EU4" s="147" t="s">
        <v>42</v>
      </c>
      <c r="EV4" s="139" t="s">
        <v>43</v>
      </c>
      <c r="EW4" s="139" t="s">
        <v>44</v>
      </c>
      <c r="EX4" s="139" t="s">
        <v>45</v>
      </c>
      <c r="EY4" s="139" t="s">
        <v>46</v>
      </c>
      <c r="EZ4" s="139" t="s">
        <v>47</v>
      </c>
      <c r="FA4" s="139" t="s">
        <v>48</v>
      </c>
      <c r="FB4" s="139" t="s">
        <v>49</v>
      </c>
      <c r="FC4" s="139" t="s">
        <v>50</v>
      </c>
      <c r="FD4" s="140" t="s">
        <v>51</v>
      </c>
    </row>
    <row r="5" spans="2:216" ht="18" customHeight="1" thickBot="1">
      <c r="B5" s="148" t="s">
        <v>52</v>
      </c>
      <c r="C5" s="149"/>
      <c r="D5" s="149"/>
      <c r="E5" s="149"/>
      <c r="F5" s="149"/>
      <c r="G5" s="149"/>
      <c r="H5" s="149"/>
      <c r="I5" s="149"/>
      <c r="J5" s="150"/>
      <c r="T5" s="151"/>
      <c r="U5" s="152"/>
      <c r="V5" s="152"/>
      <c r="W5" s="152"/>
      <c r="X5" s="152"/>
      <c r="Y5" s="152"/>
      <c r="Z5" s="152"/>
      <c r="AA5" s="152"/>
      <c r="AB5" s="152"/>
      <c r="AC5" s="152"/>
      <c r="AD5" s="152"/>
      <c r="AE5" s="152"/>
      <c r="AF5" s="152"/>
      <c r="AG5" s="152"/>
      <c r="AH5" s="152"/>
      <c r="AI5" s="152"/>
      <c r="AJ5" s="152"/>
      <c r="AK5" s="152"/>
      <c r="AL5" s="152"/>
      <c r="AM5" s="152"/>
      <c r="AN5" s="152"/>
      <c r="AO5" s="153" t="s">
        <v>53</v>
      </c>
      <c r="AP5" s="152" t="s">
        <v>54</v>
      </c>
      <c r="AQ5" s="152"/>
      <c r="AR5" s="154" t="s">
        <v>55</v>
      </c>
      <c r="AS5" s="152"/>
      <c r="AT5" s="152"/>
      <c r="AU5" s="152"/>
      <c r="AV5" s="152"/>
      <c r="AW5" s="152"/>
      <c r="AX5" s="152"/>
      <c r="AY5" s="155" t="s">
        <v>56</v>
      </c>
      <c r="AZ5" s="155" t="s">
        <v>57</v>
      </c>
      <c r="BA5" s="155" t="s">
        <v>58</v>
      </c>
      <c r="BB5" s="155" t="s">
        <v>59</v>
      </c>
      <c r="BC5" s="155" t="s">
        <v>60</v>
      </c>
      <c r="BD5" s="155" t="s">
        <v>61</v>
      </c>
      <c r="BE5" s="155" t="s">
        <v>62</v>
      </c>
      <c r="BF5" s="156" t="s">
        <v>63</v>
      </c>
      <c r="BG5" s="155" t="s">
        <v>56</v>
      </c>
      <c r="BH5" s="155" t="s">
        <v>57</v>
      </c>
      <c r="BI5" s="155" t="s">
        <v>58</v>
      </c>
      <c r="BJ5" s="155" t="s">
        <v>59</v>
      </c>
      <c r="BK5" s="155" t="s">
        <v>60</v>
      </c>
      <c r="BL5" s="155" t="s">
        <v>61</v>
      </c>
      <c r="BM5" s="155" t="s">
        <v>62</v>
      </c>
      <c r="BN5" s="156" t="s">
        <v>63</v>
      </c>
      <c r="BO5" s="155" t="s">
        <v>56</v>
      </c>
      <c r="BP5" s="155" t="s">
        <v>57</v>
      </c>
      <c r="BQ5" s="155" t="s">
        <v>58</v>
      </c>
      <c r="BR5" s="155" t="s">
        <v>59</v>
      </c>
      <c r="BS5" s="155" t="s">
        <v>60</v>
      </c>
      <c r="BT5" s="155" t="s">
        <v>61</v>
      </c>
      <c r="BU5" s="155" t="s">
        <v>62</v>
      </c>
      <c r="BV5" s="156" t="s">
        <v>63</v>
      </c>
      <c r="BW5" s="155" t="s">
        <v>56</v>
      </c>
      <c r="BX5" s="155" t="s">
        <v>57</v>
      </c>
      <c r="BY5" s="155" t="s">
        <v>58</v>
      </c>
      <c r="BZ5" s="155" t="s">
        <v>59</v>
      </c>
      <c r="CA5" s="155" t="s">
        <v>60</v>
      </c>
      <c r="CB5" s="155" t="s">
        <v>61</v>
      </c>
      <c r="CC5" s="155" t="s">
        <v>62</v>
      </c>
      <c r="CD5" s="156" t="s">
        <v>63</v>
      </c>
      <c r="CE5" s="155" t="s">
        <v>56</v>
      </c>
      <c r="CF5" s="155" t="s">
        <v>57</v>
      </c>
      <c r="CG5" s="155" t="s">
        <v>58</v>
      </c>
      <c r="CH5" s="155" t="s">
        <v>59</v>
      </c>
      <c r="CI5" s="155" t="s">
        <v>60</v>
      </c>
      <c r="CJ5" s="155" t="s">
        <v>61</v>
      </c>
      <c r="CK5" s="155" t="s">
        <v>62</v>
      </c>
      <c r="CL5" s="156" t="s">
        <v>63</v>
      </c>
      <c r="CM5" s="155" t="s">
        <v>56</v>
      </c>
      <c r="CN5" s="155" t="s">
        <v>57</v>
      </c>
      <c r="CO5" s="155" t="s">
        <v>58</v>
      </c>
      <c r="CP5" s="155" t="s">
        <v>59</v>
      </c>
      <c r="CQ5" s="155" t="s">
        <v>60</v>
      </c>
      <c r="CR5" s="155" t="s">
        <v>61</v>
      </c>
      <c r="CS5" s="155" t="s">
        <v>62</v>
      </c>
      <c r="CT5" s="156" t="s">
        <v>63</v>
      </c>
      <c r="CU5" s="155" t="s">
        <v>56</v>
      </c>
      <c r="CV5" s="155" t="s">
        <v>57</v>
      </c>
      <c r="CW5" s="155" t="s">
        <v>58</v>
      </c>
      <c r="CX5" s="155" t="s">
        <v>59</v>
      </c>
      <c r="CY5" s="155" t="s">
        <v>60</v>
      </c>
      <c r="CZ5" s="155" t="s">
        <v>61</v>
      </c>
      <c r="DA5" s="155" t="s">
        <v>62</v>
      </c>
      <c r="DB5" s="156" t="s">
        <v>63</v>
      </c>
      <c r="DC5" s="155" t="s">
        <v>56</v>
      </c>
      <c r="DD5" s="155" t="s">
        <v>57</v>
      </c>
      <c r="DE5" s="155" t="s">
        <v>58</v>
      </c>
      <c r="DF5" s="155" t="s">
        <v>59</v>
      </c>
      <c r="DG5" s="155" t="s">
        <v>60</v>
      </c>
      <c r="DH5" s="155" t="s">
        <v>61</v>
      </c>
      <c r="DI5" s="155" t="s">
        <v>62</v>
      </c>
      <c r="DJ5" s="156" t="s">
        <v>63</v>
      </c>
      <c r="DK5" s="155" t="s">
        <v>56</v>
      </c>
      <c r="DL5" s="155" t="s">
        <v>57</v>
      </c>
      <c r="DM5" s="155" t="s">
        <v>58</v>
      </c>
      <c r="DN5" s="155" t="s">
        <v>59</v>
      </c>
      <c r="DO5" s="155" t="s">
        <v>60</v>
      </c>
      <c r="DP5" s="155" t="s">
        <v>61</v>
      </c>
      <c r="DQ5" s="155" t="s">
        <v>62</v>
      </c>
      <c r="DR5" s="156" t="s">
        <v>63</v>
      </c>
      <c r="DS5" s="155" t="s">
        <v>56</v>
      </c>
      <c r="DT5" s="155" t="s">
        <v>57</v>
      </c>
      <c r="DU5" s="155" t="s">
        <v>58</v>
      </c>
      <c r="DV5" s="155" t="s">
        <v>59</v>
      </c>
      <c r="DW5" s="155" t="s">
        <v>60</v>
      </c>
      <c r="DX5" s="155" t="s">
        <v>61</v>
      </c>
      <c r="DY5" s="155" t="s">
        <v>62</v>
      </c>
      <c r="DZ5" s="156" t="s">
        <v>63</v>
      </c>
      <c r="EA5" s="155" t="s">
        <v>56</v>
      </c>
      <c r="EB5" s="155" t="s">
        <v>57</v>
      </c>
      <c r="EC5" s="155" t="s">
        <v>58</v>
      </c>
      <c r="ED5" s="155" t="s">
        <v>59</v>
      </c>
      <c r="EE5" s="155" t="s">
        <v>60</v>
      </c>
      <c r="EF5" s="155" t="s">
        <v>61</v>
      </c>
      <c r="EG5" s="155" t="s">
        <v>62</v>
      </c>
      <c r="EH5" s="156" t="s">
        <v>63</v>
      </c>
      <c r="EI5" s="155" t="s">
        <v>56</v>
      </c>
      <c r="EJ5" s="155" t="s">
        <v>57</v>
      </c>
      <c r="EK5" s="155" t="s">
        <v>58</v>
      </c>
      <c r="EL5" s="155" t="s">
        <v>59</v>
      </c>
      <c r="EM5" s="155" t="s">
        <v>60</v>
      </c>
      <c r="EN5" s="155" t="s">
        <v>61</v>
      </c>
      <c r="EO5" s="155" t="s">
        <v>62</v>
      </c>
      <c r="EP5" s="157" t="s">
        <v>63</v>
      </c>
      <c r="EQ5" s="158" t="str">
        <f>+G48</f>
        <v xml:space="preserve">Avance % Meta AÑO  </v>
      </c>
      <c r="ER5" s="159" t="str">
        <f>+I48</f>
        <v>Análisis de resultado</v>
      </c>
      <c r="ES5" s="159" t="e">
        <f>+#REF!</f>
        <v>#REF!</v>
      </c>
      <c r="ET5" s="160" t="str">
        <f>+J48</f>
        <v xml:space="preserve">Acciones a tomar </v>
      </c>
      <c r="EU5" s="161"/>
      <c r="EV5" s="152"/>
      <c r="EW5" s="152"/>
      <c r="EX5" s="152"/>
      <c r="EY5" s="152"/>
      <c r="EZ5" s="152"/>
      <c r="FA5" s="152"/>
      <c r="FB5" s="152"/>
      <c r="FC5" s="152"/>
      <c r="FD5" s="162"/>
    </row>
    <row r="6" spans="2:216" s="167" customFormat="1" ht="2.25" customHeight="1" thickBot="1">
      <c r="B6" s="163"/>
      <c r="C6" s="163"/>
      <c r="D6" s="164"/>
      <c r="E6" s="164"/>
      <c r="F6" s="164"/>
      <c r="G6" s="164"/>
      <c r="H6" s="164"/>
      <c r="I6" s="164"/>
      <c r="J6" s="164"/>
      <c r="K6" s="134"/>
      <c r="L6" s="134"/>
      <c r="M6" s="134"/>
      <c r="N6" s="134"/>
      <c r="O6" s="134"/>
      <c r="P6" s="133"/>
      <c r="Q6" s="134"/>
      <c r="R6" s="134"/>
      <c r="S6" s="134"/>
      <c r="T6" s="165"/>
      <c r="U6" s="165"/>
      <c r="V6" s="165"/>
      <c r="W6" s="166"/>
      <c r="X6" s="166"/>
      <c r="Y6" s="166"/>
      <c r="Z6" s="166"/>
      <c r="AA6" s="166"/>
      <c r="AB6" s="166"/>
      <c r="AC6" s="166"/>
      <c r="AD6" s="166"/>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134"/>
      <c r="GZ6" s="134"/>
      <c r="HA6" s="134"/>
      <c r="HB6" s="134"/>
      <c r="HC6" s="134"/>
      <c r="HD6" s="134"/>
      <c r="HE6" s="134"/>
      <c r="HF6" s="134"/>
      <c r="HG6" s="134"/>
      <c r="HH6" s="134"/>
    </row>
    <row r="7" spans="2:216" ht="13.5" customHeight="1" thickBot="1">
      <c r="B7" s="168" t="s">
        <v>1</v>
      </c>
      <c r="C7" s="168"/>
      <c r="D7" s="169" t="s">
        <v>124</v>
      </c>
      <c r="E7" s="170"/>
      <c r="F7" s="170"/>
      <c r="G7" s="170"/>
      <c r="H7" s="171"/>
      <c r="I7" s="172" t="s">
        <v>64</v>
      </c>
      <c r="J7" s="173"/>
      <c r="T7" s="174" t="str">
        <f>+D7</f>
        <v>Cumplimiento del plan de compras</v>
      </c>
      <c r="U7" s="175" t="str">
        <f>+D9</f>
        <v>Asegurar la eficiente y oportuna adquisición, administración y suministro de bienes y servicios de acuerdo a las necesidades de los procesos del INPEC en atención a la normativa vigente.</v>
      </c>
      <c r="V7" s="175" t="e">
        <f>+#REF!</f>
        <v>#REF!</v>
      </c>
      <c r="W7" s="175" t="e">
        <f>+#REF!</f>
        <v>#REF!</v>
      </c>
      <c r="X7" s="175" t="str">
        <f>+D17</f>
        <v>Asegurar la eficiente y oportuna adquisición, administración y suministro de bienes y servicios de acuerdo a las necesidades de los procesos del INPEC en atención a la normativa vigente.</v>
      </c>
      <c r="Y7" s="175">
        <f>+D19</f>
        <v>0</v>
      </c>
      <c r="Z7" s="175" t="e">
        <f>+#REF!</f>
        <v>#REF!</v>
      </c>
      <c r="AA7" s="175" t="str">
        <f>+F23</f>
        <v>Recursos Ejecutados</v>
      </c>
      <c r="AB7" s="175" t="str">
        <f>+F24</f>
        <v>Recursos Programados</v>
      </c>
      <c r="AC7" s="175" t="str">
        <f>+E27</f>
        <v>Archivo del Plan Anual de Adquisiciones.</v>
      </c>
      <c r="AD7" s="175" t="str">
        <f>+E26</f>
        <v>Archivo de la Subdirección de Gestión Contractual en el cual se registra toda la contratación adjudicada.</v>
      </c>
      <c r="AE7" s="175" t="str">
        <f>+J24</f>
        <v>Plan Anual de Adquisiciones</v>
      </c>
      <c r="AF7" s="175" t="e">
        <f>+#REF!</f>
        <v>#REF!</v>
      </c>
      <c r="AG7" s="175" t="str">
        <f>+C29</f>
        <v>Trimestral</v>
      </c>
      <c r="AH7" s="175" t="str">
        <f>+F29</f>
        <v>Eficacia</v>
      </c>
      <c r="AI7" s="175" t="str">
        <f>+I29</f>
        <v>Positiva</v>
      </c>
      <c r="AJ7" s="176" t="str">
        <f>+D31</f>
        <v>Porcentaje</v>
      </c>
      <c r="AK7" s="177">
        <f>+H31</f>
        <v>42615</v>
      </c>
      <c r="AL7" s="178">
        <f>+J31</f>
        <v>1</v>
      </c>
      <c r="AM7" s="175" t="str">
        <f>+D33</f>
        <v>SUGEC- Subdirección de Gestión Contractual</v>
      </c>
      <c r="AN7" s="175" t="str">
        <f>CONCATENATE(I33," ",J33)</f>
        <v xml:space="preserve">SUGEC- Subdirección de Gestión Contractual </v>
      </c>
      <c r="AO7" s="179" t="e">
        <f>+#REF!</f>
        <v>#REF!</v>
      </c>
      <c r="AP7" s="179" t="e">
        <f>+#REF!</f>
        <v>#REF!</v>
      </c>
      <c r="AQ7" s="179" t="e">
        <f>+#REF!</f>
        <v>#REF!</v>
      </c>
      <c r="AR7" s="179" t="e">
        <f>+#REF!</f>
        <v>#REF!</v>
      </c>
      <c r="AS7" s="180">
        <f>+B45</f>
        <v>1</v>
      </c>
      <c r="AT7" s="180">
        <f>+D45</f>
        <v>1</v>
      </c>
      <c r="AU7" s="180">
        <f>+F45</f>
        <v>1</v>
      </c>
      <c r="AV7" s="180">
        <f>+H45</f>
        <v>1</v>
      </c>
      <c r="AW7" s="178">
        <f>+J45</f>
        <v>1</v>
      </c>
      <c r="AX7" s="178" t="str">
        <f>+C23</f>
        <v>División</v>
      </c>
      <c r="AY7" s="181">
        <f t="shared" ref="AY7:BF7" si="0">+C49</f>
        <v>0</v>
      </c>
      <c r="AZ7" s="181">
        <f t="shared" si="0"/>
        <v>0</v>
      </c>
      <c r="BA7" s="181">
        <f t="shared" si="0"/>
        <v>0</v>
      </c>
      <c r="BB7" s="181">
        <f t="shared" si="0"/>
        <v>0</v>
      </c>
      <c r="BC7" s="181">
        <f t="shared" si="0"/>
        <v>0</v>
      </c>
      <c r="BD7" s="181">
        <f t="shared" si="0"/>
        <v>0</v>
      </c>
      <c r="BE7" s="181">
        <f t="shared" si="0"/>
        <v>0</v>
      </c>
      <c r="BF7" s="181">
        <f t="shared" si="0"/>
        <v>0</v>
      </c>
      <c r="BG7" s="181">
        <f t="shared" ref="BG7:BN7" si="1">+C51</f>
        <v>0</v>
      </c>
      <c r="BH7" s="181">
        <f t="shared" si="1"/>
        <v>0</v>
      </c>
      <c r="BI7" s="181">
        <f t="shared" si="1"/>
        <v>0</v>
      </c>
      <c r="BJ7" s="181">
        <f t="shared" si="1"/>
        <v>0</v>
      </c>
      <c r="BK7" s="181">
        <f t="shared" si="1"/>
        <v>0</v>
      </c>
      <c r="BL7" s="181">
        <f t="shared" si="1"/>
        <v>0</v>
      </c>
      <c r="BM7" s="181">
        <f t="shared" si="1"/>
        <v>0</v>
      </c>
      <c r="BN7" s="181">
        <f t="shared" si="1"/>
        <v>0</v>
      </c>
      <c r="BO7" s="181">
        <f t="shared" ref="BO7:BV7" si="2">+C53</f>
        <v>0</v>
      </c>
      <c r="BP7" s="181">
        <f t="shared" si="2"/>
        <v>0</v>
      </c>
      <c r="BQ7" s="181">
        <f t="shared" si="2"/>
        <v>0</v>
      </c>
      <c r="BR7" s="181">
        <f t="shared" si="2"/>
        <v>0</v>
      </c>
      <c r="BS7" s="181">
        <f t="shared" si="2"/>
        <v>0</v>
      </c>
      <c r="BT7" s="181">
        <f t="shared" si="2"/>
        <v>0</v>
      </c>
      <c r="BU7" s="181">
        <f t="shared" si="2"/>
        <v>0</v>
      </c>
      <c r="BV7" s="181">
        <f t="shared" si="2"/>
        <v>0</v>
      </c>
      <c r="BW7" s="181">
        <f t="shared" ref="BW7:CD7" si="3">+C55</f>
        <v>0</v>
      </c>
      <c r="BX7" s="181">
        <f t="shared" si="3"/>
        <v>0</v>
      </c>
      <c r="BY7" s="181">
        <f t="shared" si="3"/>
        <v>0</v>
      </c>
      <c r="BZ7" s="181">
        <f t="shared" si="3"/>
        <v>0</v>
      </c>
      <c r="CA7" s="181">
        <f t="shared" si="3"/>
        <v>0</v>
      </c>
      <c r="CB7" s="181">
        <f t="shared" si="3"/>
        <v>0</v>
      </c>
      <c r="CC7" s="181">
        <f t="shared" si="3"/>
        <v>0</v>
      </c>
      <c r="CD7" s="181">
        <f t="shared" si="3"/>
        <v>0</v>
      </c>
      <c r="CE7" s="181" t="e">
        <f>+#REF!</f>
        <v>#REF!</v>
      </c>
      <c r="CF7" s="181" t="e">
        <f>+#REF!</f>
        <v>#REF!</v>
      </c>
      <c r="CG7" s="181" t="e">
        <f>+#REF!</f>
        <v>#REF!</v>
      </c>
      <c r="CH7" s="181" t="e">
        <f>+#REF!</f>
        <v>#REF!</v>
      </c>
      <c r="CI7" s="181" t="e">
        <f>+#REF!</f>
        <v>#REF!</v>
      </c>
      <c r="CJ7" s="181" t="e">
        <f>+#REF!</f>
        <v>#REF!</v>
      </c>
      <c r="CK7" s="181" t="e">
        <f>+#REF!</f>
        <v>#REF!</v>
      </c>
      <c r="CL7" s="181" t="e">
        <f>+#REF!</f>
        <v>#REF!</v>
      </c>
      <c r="CM7" s="181" t="e">
        <f>+#REF!</f>
        <v>#REF!</v>
      </c>
      <c r="CN7" s="181" t="e">
        <f>+#REF!</f>
        <v>#REF!</v>
      </c>
      <c r="CO7" s="181" t="e">
        <f>+#REF!</f>
        <v>#REF!</v>
      </c>
      <c r="CP7" s="181" t="e">
        <f>+#REF!</f>
        <v>#REF!</v>
      </c>
      <c r="CQ7" s="181" t="e">
        <f>+#REF!</f>
        <v>#REF!</v>
      </c>
      <c r="CR7" s="181" t="e">
        <f>+#REF!</f>
        <v>#REF!</v>
      </c>
      <c r="CS7" s="181" t="e">
        <f>+#REF!</f>
        <v>#REF!</v>
      </c>
      <c r="CT7" s="181" t="e">
        <f>+#REF!</f>
        <v>#REF!</v>
      </c>
      <c r="CU7" s="181" t="e">
        <f>+#REF!</f>
        <v>#REF!</v>
      </c>
      <c r="CV7" s="181" t="e">
        <f>+#REF!</f>
        <v>#REF!</v>
      </c>
      <c r="CW7" s="181" t="e">
        <f>+#REF!</f>
        <v>#REF!</v>
      </c>
      <c r="CX7" s="181" t="e">
        <f>+#REF!</f>
        <v>#REF!</v>
      </c>
      <c r="CY7" s="181" t="e">
        <f>+#REF!</f>
        <v>#REF!</v>
      </c>
      <c r="CZ7" s="181" t="e">
        <f>+#REF!</f>
        <v>#REF!</v>
      </c>
      <c r="DA7" s="181" t="e">
        <f>+#REF!</f>
        <v>#REF!</v>
      </c>
      <c r="DB7" s="181" t="e">
        <f>+#REF!</f>
        <v>#REF!</v>
      </c>
      <c r="DC7" s="181" t="e">
        <f>+#REF!</f>
        <v>#REF!</v>
      </c>
      <c r="DD7" s="181" t="e">
        <f>+#REF!</f>
        <v>#REF!</v>
      </c>
      <c r="DE7" s="181" t="e">
        <f>+#REF!</f>
        <v>#REF!</v>
      </c>
      <c r="DF7" s="181" t="e">
        <f>+#REF!</f>
        <v>#REF!</v>
      </c>
      <c r="DG7" s="181" t="e">
        <f>+#REF!</f>
        <v>#REF!</v>
      </c>
      <c r="DH7" s="181" t="e">
        <f>+#REF!</f>
        <v>#REF!</v>
      </c>
      <c r="DI7" s="181" t="e">
        <f>+#REF!</f>
        <v>#REF!</v>
      </c>
      <c r="DJ7" s="181" t="e">
        <f>+#REF!</f>
        <v>#REF!</v>
      </c>
      <c r="DK7" s="181" t="e">
        <f>+#REF!</f>
        <v>#REF!</v>
      </c>
      <c r="DL7" s="181" t="e">
        <f>+#REF!</f>
        <v>#REF!</v>
      </c>
      <c r="DM7" s="181" t="e">
        <f>+#REF!</f>
        <v>#REF!</v>
      </c>
      <c r="DN7" s="181" t="e">
        <f>+#REF!</f>
        <v>#REF!</v>
      </c>
      <c r="DO7" s="181" t="e">
        <f>+#REF!</f>
        <v>#REF!</v>
      </c>
      <c r="DP7" s="181" t="e">
        <f>+#REF!</f>
        <v>#REF!</v>
      </c>
      <c r="DQ7" s="181" t="e">
        <f>+#REF!</f>
        <v>#REF!</v>
      </c>
      <c r="DR7" s="181" t="e">
        <f>+#REF!</f>
        <v>#REF!</v>
      </c>
      <c r="DS7" s="181" t="e">
        <f>+#REF!</f>
        <v>#REF!</v>
      </c>
      <c r="DT7" s="181" t="e">
        <f>+#REF!</f>
        <v>#REF!</v>
      </c>
      <c r="DU7" s="181" t="e">
        <f>+#REF!</f>
        <v>#REF!</v>
      </c>
      <c r="DV7" s="181" t="e">
        <f>+#REF!</f>
        <v>#REF!</v>
      </c>
      <c r="DW7" s="181" t="e">
        <f>+#REF!</f>
        <v>#REF!</v>
      </c>
      <c r="DX7" s="181" t="e">
        <f>+#REF!</f>
        <v>#REF!</v>
      </c>
      <c r="DY7" s="181" t="e">
        <f>+#REF!</f>
        <v>#REF!</v>
      </c>
      <c r="DZ7" s="181" t="e">
        <f>+#REF!</f>
        <v>#REF!</v>
      </c>
      <c r="EA7" s="181" t="e">
        <f>+#REF!</f>
        <v>#REF!</v>
      </c>
      <c r="EB7" s="181" t="e">
        <f>+#REF!</f>
        <v>#REF!</v>
      </c>
      <c r="EC7" s="181" t="e">
        <f>+#REF!</f>
        <v>#REF!</v>
      </c>
      <c r="ED7" s="181" t="e">
        <f>+#REF!</f>
        <v>#REF!</v>
      </c>
      <c r="EE7" s="181" t="e">
        <f>+#REF!</f>
        <v>#REF!</v>
      </c>
      <c r="EF7" s="181" t="e">
        <f>+#REF!</f>
        <v>#REF!</v>
      </c>
      <c r="EG7" s="181" t="e">
        <f>+#REF!</f>
        <v>#REF!</v>
      </c>
      <c r="EH7" s="181" t="e">
        <f>+#REF!</f>
        <v>#REF!</v>
      </c>
      <c r="EI7" s="181" t="e">
        <f>+#REF!</f>
        <v>#REF!</v>
      </c>
      <c r="EJ7" s="181" t="e">
        <f>+#REF!</f>
        <v>#REF!</v>
      </c>
      <c r="EK7" s="181" t="e">
        <f>+#REF!</f>
        <v>#REF!</v>
      </c>
      <c r="EL7" s="181" t="e">
        <f>+#REF!</f>
        <v>#REF!</v>
      </c>
      <c r="EM7" s="181" t="e">
        <f>+#REF!</f>
        <v>#REF!</v>
      </c>
      <c r="EN7" s="181" t="e">
        <f>+#REF!</f>
        <v>#REF!</v>
      </c>
      <c r="EO7" s="181" t="e">
        <f>+#REF!</f>
        <v>#REF!</v>
      </c>
      <c r="EP7" s="181" t="e">
        <f>+#REF!</f>
        <v>#REF!</v>
      </c>
      <c r="EQ7" s="182" t="e">
        <f>+#REF!</f>
        <v>#REF!</v>
      </c>
      <c r="ER7" s="182">
        <f>+G57</f>
        <v>0</v>
      </c>
      <c r="ES7" s="182" t="str">
        <f>+I57</f>
        <v/>
      </c>
      <c r="ET7" s="182" t="str">
        <f>+J57</f>
        <v/>
      </c>
      <c r="EU7" s="181" t="e">
        <f>+#REF!</f>
        <v>#REF!</v>
      </c>
      <c r="EV7" s="181" t="e">
        <f>+#REF!</f>
        <v>#REF!</v>
      </c>
      <c r="EW7" s="181" t="e">
        <f>+#REF!</f>
        <v>#REF!</v>
      </c>
      <c r="EX7" s="181" t="e">
        <f>+#REF!</f>
        <v>#REF!</v>
      </c>
      <c r="EY7" s="181" t="e">
        <f>+#REF!</f>
        <v>#REF!</v>
      </c>
      <c r="EZ7" s="181" t="e">
        <f>+#REF!</f>
        <v>#REF!</v>
      </c>
      <c r="FA7" s="177" t="e">
        <f>+#REF!</f>
        <v>#REF!</v>
      </c>
      <c r="FB7" s="181" t="e">
        <f>+#REF!</f>
        <v>#REF!</v>
      </c>
      <c r="FC7" s="177" t="e">
        <f>IF(#REF!=0,"",#REF!)</f>
        <v>#REF!</v>
      </c>
      <c r="FD7" s="183" t="e">
        <f>+IF(#REF!=0,"",#REF!)</f>
        <v>#REF!</v>
      </c>
    </row>
    <row r="8" spans="2:216" s="167" customFormat="1" ht="2.25" customHeight="1">
      <c r="B8" s="184"/>
      <c r="C8" s="184"/>
      <c r="D8" s="185"/>
      <c r="E8" s="185"/>
      <c r="F8" s="185"/>
      <c r="G8" s="185"/>
      <c r="H8" s="185"/>
      <c r="I8" s="185"/>
      <c r="J8" s="185"/>
      <c r="K8" s="134"/>
      <c r="L8" s="134"/>
      <c r="M8" s="134"/>
      <c r="N8" s="134"/>
      <c r="O8" s="134"/>
      <c r="P8" s="133"/>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c r="CS8" s="134"/>
      <c r="CT8" s="134"/>
      <c r="CU8" s="134"/>
      <c r="CV8" s="134"/>
      <c r="CW8" s="134"/>
      <c r="CX8" s="134"/>
      <c r="CY8" s="134"/>
      <c r="CZ8" s="134"/>
      <c r="DA8" s="134"/>
      <c r="DB8" s="186"/>
      <c r="DC8" s="186"/>
      <c r="DD8" s="186"/>
      <c r="DE8" s="186"/>
      <c r="DF8" s="186"/>
      <c r="DG8" s="186"/>
      <c r="DH8" s="186"/>
      <c r="DI8" s="186"/>
      <c r="DJ8" s="187"/>
      <c r="DK8" s="187"/>
      <c r="DL8" s="187"/>
      <c r="DM8" s="187"/>
      <c r="DN8" s="187"/>
      <c r="DO8" s="187"/>
      <c r="DP8" s="187"/>
      <c r="DQ8" s="187"/>
      <c r="DR8" s="187"/>
      <c r="DS8" s="187"/>
      <c r="DT8" s="134"/>
      <c r="DU8" s="134"/>
      <c r="DV8" s="134"/>
      <c r="DW8" s="134"/>
      <c r="DX8" s="134"/>
      <c r="DY8" s="134"/>
      <c r="DZ8" s="134"/>
      <c r="EA8" s="134"/>
      <c r="EB8" s="134"/>
      <c r="EC8" s="134"/>
      <c r="ED8" s="134"/>
      <c r="EE8" s="134"/>
      <c r="EF8" s="134"/>
      <c r="EG8" s="134"/>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134"/>
      <c r="GZ8" s="134"/>
      <c r="HA8" s="134"/>
      <c r="HB8" s="134"/>
      <c r="HC8" s="134"/>
      <c r="HD8" s="134"/>
      <c r="HE8" s="134"/>
      <c r="HF8" s="134"/>
      <c r="HG8" s="134"/>
      <c r="HH8" s="134"/>
    </row>
    <row r="9" spans="2:216" ht="26.25" customHeight="1">
      <c r="B9" s="168" t="s">
        <v>2</v>
      </c>
      <c r="C9" s="168"/>
      <c r="D9" s="188" t="s">
        <v>125</v>
      </c>
      <c r="E9" s="188"/>
      <c r="F9" s="188"/>
      <c r="G9" s="188"/>
      <c r="H9" s="188"/>
      <c r="I9" s="188"/>
      <c r="J9" s="188"/>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c r="BM9" s="189"/>
      <c r="BN9" s="189"/>
      <c r="BO9" s="189"/>
      <c r="BP9" s="189"/>
      <c r="BQ9" s="189"/>
      <c r="BR9" s="189"/>
      <c r="BS9" s="189"/>
      <c r="BT9" s="189"/>
      <c r="BU9" s="189"/>
      <c r="BV9" s="189"/>
      <c r="BW9" s="189"/>
      <c r="BX9" s="189"/>
      <c r="BY9" s="189"/>
      <c r="BZ9" s="189"/>
      <c r="CA9" s="189"/>
      <c r="CB9" s="189"/>
      <c r="CC9" s="189"/>
      <c r="CD9" s="189"/>
      <c r="CE9" s="189"/>
      <c r="CF9" s="189"/>
      <c r="CG9" s="189"/>
      <c r="CH9" s="189"/>
      <c r="CI9" s="189"/>
      <c r="CJ9" s="189"/>
      <c r="CK9" s="189"/>
      <c r="CL9" s="189"/>
      <c r="CM9" s="189"/>
      <c r="CN9" s="189"/>
      <c r="CO9" s="189"/>
      <c r="CP9" s="189"/>
      <c r="CQ9" s="189"/>
      <c r="CR9" s="189"/>
      <c r="CS9" s="189"/>
      <c r="CT9" s="189"/>
      <c r="CU9" s="189"/>
      <c r="CV9" s="189"/>
      <c r="CW9" s="189"/>
      <c r="CX9" s="189"/>
      <c r="CY9" s="189"/>
      <c r="CZ9" s="189"/>
      <c r="DA9" s="189"/>
      <c r="DB9" s="190"/>
      <c r="DC9" s="190"/>
      <c r="DD9" s="190"/>
      <c r="DE9" s="190"/>
      <c r="DF9" s="190"/>
      <c r="DG9" s="190"/>
      <c r="DH9" s="190"/>
      <c r="DI9" s="190"/>
      <c r="DJ9" s="189"/>
      <c r="DK9" s="189"/>
      <c r="DL9" s="189"/>
      <c r="DM9" s="189"/>
      <c r="DN9" s="189"/>
      <c r="DO9" s="189"/>
      <c r="DP9" s="189"/>
      <c r="DQ9" s="189"/>
      <c r="DR9" s="189"/>
      <c r="DS9" s="189"/>
      <c r="DT9" s="189"/>
      <c r="DU9" s="189"/>
      <c r="DV9" s="189"/>
      <c r="DW9" s="189"/>
      <c r="DX9" s="189"/>
    </row>
    <row r="10" spans="2:216" s="167" customFormat="1" ht="3" customHeight="1">
      <c r="B10" s="184"/>
      <c r="C10" s="184"/>
      <c r="D10" s="185"/>
      <c r="E10" s="185"/>
      <c r="F10" s="185"/>
      <c r="G10" s="185"/>
      <c r="H10" s="185"/>
      <c r="I10" s="185"/>
      <c r="J10" s="185"/>
      <c r="K10" s="134"/>
      <c r="L10" s="134"/>
      <c r="M10" s="134"/>
      <c r="N10" s="134"/>
      <c r="O10" s="134"/>
      <c r="P10" s="133"/>
      <c r="Q10" s="134"/>
      <c r="R10" s="134"/>
      <c r="S10" s="134"/>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89"/>
      <c r="AY10" s="189"/>
      <c r="AZ10" s="189"/>
      <c r="BA10" s="189"/>
      <c r="BB10" s="189"/>
      <c r="BC10" s="189"/>
      <c r="BD10" s="189"/>
      <c r="BE10" s="189"/>
      <c r="BF10" s="189"/>
      <c r="BG10" s="189"/>
      <c r="BH10" s="189"/>
      <c r="BI10" s="189"/>
      <c r="BJ10" s="189"/>
      <c r="BK10" s="189"/>
      <c r="BL10" s="189"/>
      <c r="BM10" s="189"/>
      <c r="BN10" s="189"/>
      <c r="BO10" s="189"/>
      <c r="BP10" s="189"/>
      <c r="BQ10" s="189"/>
      <c r="BR10" s="189"/>
      <c r="BS10" s="189"/>
      <c r="BT10" s="189"/>
      <c r="BU10" s="189"/>
      <c r="BV10" s="189"/>
      <c r="BW10" s="189"/>
      <c r="BX10" s="189"/>
      <c r="BY10" s="189"/>
      <c r="BZ10" s="189"/>
      <c r="CA10" s="189"/>
      <c r="CB10" s="189"/>
      <c r="CC10" s="189"/>
      <c r="CD10" s="189"/>
      <c r="CE10" s="189"/>
      <c r="CF10" s="189"/>
      <c r="CG10" s="189"/>
      <c r="CH10" s="189"/>
      <c r="CI10" s="189"/>
      <c r="CJ10" s="189"/>
      <c r="CK10" s="189"/>
      <c r="CL10" s="189"/>
      <c r="CM10" s="189"/>
      <c r="CN10" s="189"/>
      <c r="CO10" s="189"/>
      <c r="CP10" s="189"/>
      <c r="CQ10" s="189"/>
      <c r="CR10" s="189"/>
      <c r="CS10" s="189"/>
      <c r="CT10" s="189"/>
      <c r="CU10" s="189"/>
      <c r="CV10" s="189"/>
      <c r="CW10" s="189"/>
      <c r="CX10" s="189"/>
      <c r="CY10" s="189"/>
      <c r="CZ10" s="189"/>
      <c r="DA10" s="189"/>
      <c r="DB10" s="190"/>
      <c r="DC10" s="190"/>
      <c r="DD10" s="190"/>
      <c r="DE10" s="190"/>
      <c r="DF10" s="190"/>
      <c r="DG10" s="190"/>
      <c r="DH10" s="190"/>
      <c r="DI10" s="190"/>
      <c r="DJ10" s="189"/>
      <c r="DK10" s="189"/>
      <c r="DL10" s="189"/>
      <c r="DM10" s="189"/>
      <c r="DN10" s="189"/>
      <c r="DO10" s="189"/>
      <c r="DP10" s="189"/>
      <c r="DQ10" s="189"/>
      <c r="DR10" s="189"/>
      <c r="DS10" s="189"/>
      <c r="DT10" s="189"/>
      <c r="DU10" s="189"/>
      <c r="DV10" s="189"/>
      <c r="DW10" s="189"/>
      <c r="DX10" s="189"/>
      <c r="DY10" s="134"/>
      <c r="DZ10" s="134"/>
      <c r="EA10" s="134"/>
      <c r="EB10" s="134"/>
      <c r="EC10" s="134"/>
      <c r="ED10" s="134"/>
      <c r="EE10" s="134"/>
      <c r="EF10" s="134"/>
      <c r="EG10" s="134"/>
      <c r="EH10" s="134"/>
      <c r="EI10" s="134"/>
      <c r="EJ10" s="134"/>
      <c r="EK10" s="134"/>
      <c r="EL10" s="134"/>
      <c r="EM10" s="134"/>
      <c r="EN10" s="134"/>
      <c r="EO10" s="134"/>
      <c r="EP10" s="134"/>
      <c r="EQ10" s="134"/>
      <c r="ER10" s="134"/>
      <c r="ES10" s="134"/>
      <c r="ET10" s="134"/>
      <c r="EU10" s="134"/>
      <c r="EV10" s="134"/>
      <c r="EW10" s="134"/>
      <c r="EX10" s="134"/>
      <c r="EY10" s="134"/>
      <c r="EZ10" s="134"/>
      <c r="FA10" s="134"/>
      <c r="FB10" s="134"/>
      <c r="FC10" s="134"/>
      <c r="FD10" s="134"/>
      <c r="FE10" s="134"/>
      <c r="FF10" s="134"/>
      <c r="FG10" s="134"/>
      <c r="FH10" s="134"/>
      <c r="FI10" s="134"/>
      <c r="FJ10" s="134"/>
      <c r="FK10" s="134"/>
      <c r="FL10" s="134"/>
      <c r="FM10" s="134"/>
      <c r="FN10" s="134"/>
      <c r="FO10" s="134"/>
      <c r="FP10" s="134"/>
      <c r="FQ10" s="134"/>
      <c r="FR10" s="134"/>
      <c r="FS10" s="134"/>
      <c r="FT10" s="134"/>
      <c r="FU10" s="134"/>
      <c r="FV10" s="134"/>
      <c r="FW10" s="134"/>
      <c r="FX10" s="134"/>
      <c r="FY10" s="134"/>
      <c r="FZ10" s="134"/>
      <c r="GA10" s="134"/>
      <c r="GB10" s="134"/>
      <c r="GC10" s="134"/>
      <c r="GD10" s="134"/>
      <c r="GE10" s="134"/>
      <c r="GF10" s="134"/>
      <c r="GG10" s="134"/>
      <c r="GH10" s="134"/>
      <c r="GI10" s="134"/>
      <c r="GJ10" s="134"/>
      <c r="GK10" s="134"/>
      <c r="GL10" s="134"/>
      <c r="GM10" s="134"/>
      <c r="GN10" s="134"/>
      <c r="GO10" s="134"/>
      <c r="GP10" s="134"/>
      <c r="GQ10" s="134"/>
      <c r="GR10" s="134"/>
      <c r="GS10" s="134"/>
      <c r="GT10" s="134"/>
      <c r="GU10" s="134"/>
      <c r="GV10" s="134"/>
      <c r="GW10" s="134"/>
      <c r="GX10" s="134"/>
      <c r="GY10" s="134"/>
      <c r="GZ10" s="134"/>
      <c r="HA10" s="134"/>
      <c r="HB10" s="134"/>
      <c r="HC10" s="134"/>
      <c r="HD10" s="134"/>
      <c r="HE10" s="134"/>
      <c r="HF10" s="134"/>
      <c r="HG10" s="134"/>
      <c r="HH10" s="134"/>
    </row>
    <row r="11" spans="2:216" s="167" customFormat="1" ht="18" customHeight="1">
      <c r="B11" s="168" t="s">
        <v>66</v>
      </c>
      <c r="C11" s="168"/>
      <c r="D11" s="188" t="s">
        <v>67</v>
      </c>
      <c r="E11" s="188"/>
      <c r="F11" s="188"/>
      <c r="G11" s="188"/>
      <c r="H11" s="188"/>
      <c r="I11" s="188"/>
      <c r="J11" s="188"/>
      <c r="K11" s="134"/>
      <c r="L11" s="134"/>
      <c r="M11" s="134"/>
      <c r="N11" s="134"/>
      <c r="O11" s="134"/>
      <c r="P11" s="133"/>
      <c r="Q11" s="134"/>
      <c r="R11" s="134"/>
      <c r="S11" s="134"/>
      <c r="T11" s="189"/>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89"/>
      <c r="AW11" s="189"/>
      <c r="AX11" s="189"/>
      <c r="AY11" s="189"/>
      <c r="AZ11" s="189"/>
      <c r="BA11" s="189"/>
      <c r="BB11" s="189"/>
      <c r="BC11" s="189"/>
      <c r="BD11" s="189"/>
      <c r="BE11" s="189"/>
      <c r="BF11" s="189"/>
      <c r="BG11" s="189"/>
      <c r="BH11" s="189"/>
      <c r="BI11" s="189"/>
      <c r="BJ11" s="189"/>
      <c r="BK11" s="189"/>
      <c r="BL11" s="189"/>
      <c r="BM11" s="189"/>
      <c r="BN11" s="189"/>
      <c r="BO11" s="189"/>
      <c r="BP11" s="189"/>
      <c r="BQ11" s="189"/>
      <c r="BR11" s="189"/>
      <c r="BS11" s="189"/>
      <c r="BT11" s="189"/>
      <c r="BU11" s="189"/>
      <c r="BV11" s="189"/>
      <c r="BW11" s="189"/>
      <c r="BX11" s="189"/>
      <c r="BY11" s="189"/>
      <c r="BZ11" s="189"/>
      <c r="CA11" s="189"/>
      <c r="CB11" s="189"/>
      <c r="CC11" s="189"/>
      <c r="CD11" s="189"/>
      <c r="CE11" s="189"/>
      <c r="CF11" s="189"/>
      <c r="CG11" s="189"/>
      <c r="CH11" s="189"/>
      <c r="CI11" s="189"/>
      <c r="CJ11" s="189"/>
      <c r="CK11" s="189"/>
      <c r="CL11" s="189"/>
      <c r="CM11" s="189"/>
      <c r="CN11" s="189"/>
      <c r="CO11" s="189"/>
      <c r="CP11" s="189"/>
      <c r="CQ11" s="189"/>
      <c r="CR11" s="189"/>
      <c r="CS11" s="189"/>
      <c r="CT11" s="189"/>
      <c r="CU11" s="189"/>
      <c r="CV11" s="189"/>
      <c r="CW11" s="189"/>
      <c r="CX11" s="189"/>
      <c r="CY11" s="189"/>
      <c r="CZ11" s="189"/>
      <c r="DA11" s="189"/>
      <c r="DB11" s="190"/>
      <c r="DC11" s="190"/>
      <c r="DD11" s="190"/>
      <c r="DE11" s="190"/>
      <c r="DF11" s="190"/>
      <c r="DG11" s="190"/>
      <c r="DH11" s="190"/>
      <c r="DI11" s="190"/>
      <c r="DJ11" s="189"/>
      <c r="DK11" s="189"/>
      <c r="DL11" s="189"/>
      <c r="DM11" s="189"/>
      <c r="DN11" s="189"/>
      <c r="DO11" s="189"/>
      <c r="DP11" s="189"/>
      <c r="DQ11" s="189"/>
      <c r="DR11" s="189"/>
      <c r="DS11" s="189"/>
      <c r="DT11" s="189"/>
      <c r="DU11" s="189"/>
      <c r="DV11" s="189"/>
      <c r="DW11" s="189"/>
      <c r="DX11" s="189"/>
      <c r="DY11" s="134"/>
      <c r="DZ11" s="134"/>
      <c r="EA11" s="134"/>
      <c r="EB11" s="134"/>
      <c r="EC11" s="134"/>
      <c r="ED11" s="134"/>
      <c r="EE11" s="134"/>
      <c r="EF11" s="134"/>
      <c r="EG11" s="134"/>
      <c r="EH11" s="134"/>
      <c r="EI11" s="134"/>
      <c r="EJ11" s="134"/>
      <c r="EK11" s="134"/>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c r="HD11" s="134"/>
      <c r="HE11" s="134"/>
      <c r="HF11" s="134"/>
      <c r="HG11" s="134"/>
      <c r="HH11" s="134"/>
    </row>
    <row r="12" spans="2:216" s="167" customFormat="1" ht="3" customHeight="1">
      <c r="B12" s="184"/>
      <c r="C12" s="184"/>
      <c r="D12" s="185"/>
      <c r="E12" s="185"/>
      <c r="F12" s="185"/>
      <c r="G12" s="185"/>
      <c r="H12" s="185"/>
      <c r="I12" s="185"/>
      <c r="J12" s="185"/>
      <c r="K12" s="134"/>
      <c r="L12" s="134"/>
      <c r="M12" s="134"/>
      <c r="N12" s="134"/>
      <c r="O12" s="134"/>
      <c r="P12" s="133"/>
      <c r="Q12" s="134"/>
      <c r="R12" s="134"/>
      <c r="S12" s="134"/>
      <c r="T12" s="189"/>
      <c r="U12" s="189"/>
      <c r="V12" s="189"/>
      <c r="W12" s="189"/>
      <c r="X12" s="189"/>
      <c r="Y12" s="189"/>
      <c r="Z12" s="189"/>
      <c r="AA12" s="189"/>
      <c r="AB12" s="189"/>
      <c r="AC12" s="189"/>
      <c r="AD12" s="189"/>
      <c r="AE12" s="189"/>
      <c r="AF12" s="189"/>
      <c r="AG12" s="189"/>
      <c r="AH12" s="189"/>
      <c r="AI12" s="189"/>
      <c r="AJ12" s="189"/>
      <c r="AK12" s="189"/>
      <c r="AL12" s="189"/>
      <c r="AM12" s="189"/>
      <c r="AN12" s="189"/>
      <c r="AO12" s="189"/>
      <c r="AP12" s="189"/>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89"/>
      <c r="BR12" s="189"/>
      <c r="BS12" s="189"/>
      <c r="BT12" s="189"/>
      <c r="BU12" s="189"/>
      <c r="BV12" s="189"/>
      <c r="BW12" s="189"/>
      <c r="BX12" s="189"/>
      <c r="BY12" s="189"/>
      <c r="BZ12" s="189"/>
      <c r="CA12" s="189"/>
      <c r="CB12" s="189"/>
      <c r="CC12" s="189"/>
      <c r="CD12" s="189"/>
      <c r="CE12" s="189"/>
      <c r="CF12" s="189"/>
      <c r="CG12" s="189"/>
      <c r="CH12" s="189"/>
      <c r="CI12" s="189"/>
      <c r="CJ12" s="189"/>
      <c r="CK12" s="189"/>
      <c r="CL12" s="189"/>
      <c r="CM12" s="189"/>
      <c r="CN12" s="189"/>
      <c r="CO12" s="189"/>
      <c r="CP12" s="189"/>
      <c r="CQ12" s="189"/>
      <c r="CR12" s="189"/>
      <c r="CS12" s="189"/>
      <c r="CT12" s="189"/>
      <c r="CU12" s="189"/>
      <c r="CV12" s="189"/>
      <c r="CW12" s="189"/>
      <c r="CX12" s="189"/>
      <c r="CY12" s="189"/>
      <c r="CZ12" s="189"/>
      <c r="DA12" s="189"/>
      <c r="DB12" s="190"/>
      <c r="DC12" s="190"/>
      <c r="DD12" s="190"/>
      <c r="DE12" s="190"/>
      <c r="DF12" s="190"/>
      <c r="DG12" s="190"/>
      <c r="DH12" s="190"/>
      <c r="DI12" s="190"/>
      <c r="DJ12" s="189"/>
      <c r="DK12" s="189"/>
      <c r="DL12" s="189"/>
      <c r="DM12" s="189"/>
      <c r="DN12" s="189"/>
      <c r="DO12" s="189"/>
      <c r="DP12" s="189"/>
      <c r="DQ12" s="189"/>
      <c r="DR12" s="189"/>
      <c r="DS12" s="189"/>
      <c r="DT12" s="189"/>
      <c r="DU12" s="189"/>
      <c r="DV12" s="189"/>
      <c r="DW12" s="189"/>
      <c r="DX12" s="189"/>
      <c r="DY12" s="134"/>
      <c r="DZ12" s="134"/>
      <c r="EA12" s="134"/>
      <c r="EB12" s="134"/>
      <c r="EC12" s="134"/>
      <c r="ED12" s="134"/>
      <c r="EE12" s="134"/>
      <c r="EF12" s="134"/>
      <c r="EG12" s="134"/>
      <c r="EH12" s="134"/>
      <c r="EI12" s="134"/>
      <c r="EJ12" s="134"/>
      <c r="EK12" s="134"/>
      <c r="EL12" s="134"/>
      <c r="EM12" s="134"/>
      <c r="EN12" s="134"/>
      <c r="EO12" s="134"/>
      <c r="EP12" s="134"/>
      <c r="EQ12" s="134"/>
      <c r="ER12" s="134"/>
      <c r="ES12" s="134"/>
      <c r="ET12" s="134"/>
      <c r="EU12" s="134"/>
      <c r="EV12" s="134"/>
      <c r="EW12" s="134"/>
      <c r="EX12" s="134"/>
      <c r="EY12" s="134"/>
      <c r="EZ12" s="134"/>
      <c r="FA12" s="134"/>
      <c r="FB12" s="134"/>
      <c r="FC12" s="134"/>
      <c r="FD12" s="134"/>
      <c r="FE12" s="134"/>
      <c r="FF12" s="134"/>
      <c r="FG12" s="134"/>
      <c r="FH12" s="134"/>
      <c r="FI12" s="134"/>
      <c r="FJ12" s="134"/>
      <c r="FK12" s="134"/>
      <c r="FL12" s="134"/>
      <c r="FM12" s="134"/>
      <c r="FN12" s="134"/>
      <c r="FO12" s="134"/>
      <c r="FP12" s="134"/>
      <c r="FQ12" s="134"/>
      <c r="FR12" s="134"/>
      <c r="FS12" s="134"/>
      <c r="FT12" s="134"/>
      <c r="FU12" s="134"/>
      <c r="FV12" s="134"/>
      <c r="FW12" s="134"/>
      <c r="FX12" s="134"/>
      <c r="FY12" s="134"/>
      <c r="FZ12" s="134"/>
      <c r="GA12" s="134"/>
      <c r="GB12" s="134"/>
      <c r="GC12" s="134"/>
      <c r="GD12" s="134"/>
      <c r="GE12" s="134"/>
      <c r="GF12" s="134"/>
      <c r="GG12" s="134"/>
      <c r="GH12" s="134"/>
      <c r="GI12" s="134"/>
      <c r="GJ12" s="134"/>
      <c r="GK12" s="134"/>
      <c r="GL12" s="134"/>
      <c r="GM12" s="134"/>
      <c r="GN12" s="134"/>
      <c r="GO12" s="134"/>
      <c r="GP12" s="134"/>
      <c r="GQ12" s="134"/>
      <c r="GR12" s="134"/>
      <c r="GS12" s="134"/>
      <c r="GT12" s="134"/>
      <c r="GU12" s="134"/>
      <c r="GV12" s="134"/>
      <c r="GW12" s="134"/>
      <c r="GX12" s="134"/>
      <c r="GY12" s="134"/>
      <c r="GZ12" s="134"/>
      <c r="HA12" s="134"/>
      <c r="HB12" s="134"/>
      <c r="HC12" s="134"/>
      <c r="HD12" s="134"/>
      <c r="HE12" s="134"/>
      <c r="HF12" s="134"/>
      <c r="HG12" s="134"/>
      <c r="HH12" s="134"/>
    </row>
    <row r="13" spans="2:216" s="167" customFormat="1" ht="39" customHeight="1">
      <c r="B13" s="168" t="s">
        <v>68</v>
      </c>
      <c r="C13" s="168"/>
      <c r="D13" s="188" t="s">
        <v>126</v>
      </c>
      <c r="E13" s="188"/>
      <c r="F13" s="188"/>
      <c r="G13" s="188"/>
      <c r="H13" s="188"/>
      <c r="I13" s="188"/>
      <c r="J13" s="188"/>
      <c r="K13" s="134"/>
      <c r="L13" s="134"/>
      <c r="M13" s="134"/>
      <c r="N13" s="134"/>
      <c r="O13" s="134"/>
      <c r="P13" s="133"/>
      <c r="Q13" s="134"/>
      <c r="R13" s="134"/>
      <c r="S13" s="134"/>
      <c r="T13" s="189"/>
      <c r="U13" s="189"/>
      <c r="V13" s="189"/>
      <c r="W13" s="189"/>
      <c r="X13" s="189"/>
      <c r="Y13" s="189"/>
      <c r="Z13" s="189"/>
      <c r="AA13" s="189"/>
      <c r="AB13" s="189"/>
      <c r="AC13" s="189"/>
      <c r="AD13" s="189"/>
      <c r="AE13" s="189"/>
      <c r="AF13" s="189"/>
      <c r="AG13" s="189"/>
      <c r="AH13" s="189"/>
      <c r="AI13" s="189"/>
      <c r="AJ13" s="189"/>
      <c r="AK13" s="189"/>
      <c r="AL13" s="189"/>
      <c r="AM13" s="189"/>
      <c r="AN13" s="189"/>
      <c r="AO13" s="189"/>
      <c r="AP13" s="189"/>
      <c r="AQ13" s="189"/>
      <c r="AR13" s="189"/>
      <c r="AS13" s="189"/>
      <c r="AT13" s="189"/>
      <c r="AU13" s="189"/>
      <c r="AV13" s="189"/>
      <c r="AW13" s="189"/>
      <c r="AX13" s="189"/>
      <c r="AY13" s="189"/>
      <c r="AZ13" s="189"/>
      <c r="BA13" s="189"/>
      <c r="BB13" s="189"/>
      <c r="BC13" s="189"/>
      <c r="BD13" s="189"/>
      <c r="BE13" s="189"/>
      <c r="BF13" s="189"/>
      <c r="BG13" s="189"/>
      <c r="BH13" s="189"/>
      <c r="BI13" s="189"/>
      <c r="BJ13" s="189"/>
      <c r="BK13" s="189"/>
      <c r="BL13" s="189"/>
      <c r="BM13" s="189"/>
      <c r="BN13" s="189"/>
      <c r="BO13" s="189"/>
      <c r="BP13" s="189"/>
      <c r="BQ13" s="189"/>
      <c r="BR13" s="189"/>
      <c r="BS13" s="189"/>
      <c r="BT13" s="189"/>
      <c r="BU13" s="189"/>
      <c r="BV13" s="189"/>
      <c r="BW13" s="189"/>
      <c r="BX13" s="189"/>
      <c r="BY13" s="189"/>
      <c r="BZ13" s="189"/>
      <c r="CA13" s="189"/>
      <c r="CB13" s="189"/>
      <c r="CC13" s="189"/>
      <c r="CD13" s="189"/>
      <c r="CE13" s="189"/>
      <c r="CF13" s="189"/>
      <c r="CG13" s="189"/>
      <c r="CH13" s="189"/>
      <c r="CI13" s="189"/>
      <c r="CJ13" s="189"/>
      <c r="CK13" s="189"/>
      <c r="CL13" s="189"/>
      <c r="CM13" s="189"/>
      <c r="CN13" s="189"/>
      <c r="CO13" s="189"/>
      <c r="CP13" s="189"/>
      <c r="CQ13" s="189"/>
      <c r="CR13" s="189"/>
      <c r="CS13" s="189"/>
      <c r="CT13" s="189"/>
      <c r="CU13" s="189"/>
      <c r="CV13" s="189"/>
      <c r="CW13" s="189"/>
      <c r="CX13" s="189"/>
      <c r="CY13" s="189"/>
      <c r="CZ13" s="189"/>
      <c r="DA13" s="189"/>
      <c r="DB13" s="190"/>
      <c r="DC13" s="190"/>
      <c r="DD13" s="190"/>
      <c r="DE13" s="190"/>
      <c r="DF13" s="190"/>
      <c r="DG13" s="190"/>
      <c r="DH13" s="190"/>
      <c r="DI13" s="190"/>
      <c r="DJ13" s="189"/>
      <c r="DK13" s="189"/>
      <c r="DL13" s="189"/>
      <c r="DM13" s="189"/>
      <c r="DN13" s="189"/>
      <c r="DO13" s="189"/>
      <c r="DP13" s="189"/>
      <c r="DQ13" s="189"/>
      <c r="DR13" s="189"/>
      <c r="DS13" s="189"/>
      <c r="DT13" s="189"/>
      <c r="DU13" s="189"/>
      <c r="DV13" s="189"/>
      <c r="DW13" s="189"/>
      <c r="DX13" s="189"/>
      <c r="DY13" s="134"/>
      <c r="DZ13" s="134"/>
      <c r="EA13" s="134"/>
      <c r="EB13" s="134"/>
      <c r="EC13" s="134"/>
      <c r="ED13" s="134"/>
      <c r="EE13" s="134"/>
      <c r="EF13" s="134"/>
      <c r="EG13" s="134"/>
      <c r="EH13" s="134"/>
      <c r="EI13" s="134"/>
      <c r="EJ13" s="134"/>
      <c r="EK13" s="134"/>
      <c r="EL13" s="134"/>
      <c r="EM13" s="134"/>
      <c r="EN13" s="134"/>
      <c r="EO13" s="134"/>
      <c r="EP13" s="134"/>
      <c r="EQ13" s="134"/>
      <c r="ER13" s="134"/>
      <c r="ES13" s="134"/>
      <c r="ET13" s="134"/>
      <c r="EU13" s="134"/>
      <c r="EV13" s="134"/>
      <c r="EW13" s="134"/>
      <c r="EX13" s="134"/>
      <c r="EY13" s="134"/>
      <c r="EZ13" s="134"/>
      <c r="FA13" s="134"/>
      <c r="FB13" s="134"/>
      <c r="FC13" s="134"/>
      <c r="FD13" s="134"/>
      <c r="FE13" s="134"/>
      <c r="FF13" s="134"/>
      <c r="FG13" s="134"/>
      <c r="FH13" s="134"/>
      <c r="FI13" s="134"/>
      <c r="FJ13" s="134"/>
      <c r="FK13" s="134"/>
      <c r="FL13" s="134"/>
      <c r="FM13" s="134"/>
      <c r="FN13" s="134"/>
      <c r="FO13" s="134"/>
      <c r="FP13" s="134"/>
      <c r="FQ13" s="134"/>
      <c r="FR13" s="134"/>
      <c r="FS13" s="134"/>
      <c r="FT13" s="134"/>
      <c r="FU13" s="134"/>
      <c r="FV13" s="134"/>
      <c r="FW13" s="134"/>
      <c r="FX13" s="134"/>
      <c r="FY13" s="134"/>
      <c r="FZ13" s="134"/>
      <c r="GA13" s="134"/>
      <c r="GB13" s="134"/>
      <c r="GC13" s="134"/>
      <c r="GD13" s="134"/>
      <c r="GE13" s="134"/>
      <c r="GF13" s="134"/>
      <c r="GG13" s="134"/>
      <c r="GH13" s="134"/>
      <c r="GI13" s="134"/>
      <c r="GJ13" s="134"/>
      <c r="GK13" s="134"/>
      <c r="GL13" s="134"/>
      <c r="GM13" s="134"/>
      <c r="GN13" s="134"/>
      <c r="GO13" s="134"/>
      <c r="GP13" s="134"/>
      <c r="GQ13" s="134"/>
      <c r="GR13" s="134"/>
      <c r="GS13" s="134"/>
      <c r="GT13" s="134"/>
      <c r="GU13" s="134"/>
      <c r="GV13" s="134"/>
      <c r="GW13" s="134"/>
      <c r="GX13" s="134"/>
      <c r="GY13" s="134"/>
      <c r="GZ13" s="134"/>
      <c r="HA13" s="134"/>
      <c r="HB13" s="134"/>
      <c r="HC13" s="134"/>
      <c r="HD13" s="134"/>
      <c r="HE13" s="134"/>
      <c r="HF13" s="134"/>
      <c r="HG13" s="134"/>
      <c r="HH13" s="134"/>
    </row>
    <row r="14" spans="2:216" s="167" customFormat="1" ht="3.75" customHeight="1">
      <c r="B14" s="184"/>
      <c r="C14" s="184"/>
      <c r="D14" s="185"/>
      <c r="E14" s="185"/>
      <c r="F14" s="185"/>
      <c r="G14" s="185"/>
      <c r="H14" s="185"/>
      <c r="I14" s="185"/>
      <c r="J14" s="185"/>
      <c r="K14" s="134"/>
      <c r="L14" s="134"/>
      <c r="M14" s="134"/>
      <c r="N14" s="134"/>
      <c r="O14" s="134"/>
      <c r="P14" s="133"/>
      <c r="Q14" s="134"/>
      <c r="R14" s="134"/>
      <c r="S14" s="134"/>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89"/>
      <c r="AY14" s="189"/>
      <c r="AZ14" s="189"/>
      <c r="BA14" s="189"/>
      <c r="BB14" s="189"/>
      <c r="BC14" s="189"/>
      <c r="BD14" s="189"/>
      <c r="BE14" s="189"/>
      <c r="BF14" s="189"/>
      <c r="BG14" s="189"/>
      <c r="BH14" s="189"/>
      <c r="BI14" s="189"/>
      <c r="BJ14" s="189"/>
      <c r="BK14" s="189"/>
      <c r="BL14" s="189"/>
      <c r="BM14" s="189"/>
      <c r="BN14" s="189"/>
      <c r="BO14" s="189"/>
      <c r="BP14" s="189"/>
      <c r="BQ14" s="189"/>
      <c r="BR14" s="189"/>
      <c r="BS14" s="189"/>
      <c r="BT14" s="189"/>
      <c r="BU14" s="189"/>
      <c r="BV14" s="189"/>
      <c r="BW14" s="189"/>
      <c r="BX14" s="189"/>
      <c r="BY14" s="189"/>
      <c r="BZ14" s="189"/>
      <c r="CA14" s="189"/>
      <c r="CB14" s="189"/>
      <c r="CC14" s="189"/>
      <c r="CD14" s="189"/>
      <c r="CE14" s="189"/>
      <c r="CF14" s="189"/>
      <c r="CG14" s="189"/>
      <c r="CH14" s="189"/>
      <c r="CI14" s="189"/>
      <c r="CJ14" s="189"/>
      <c r="CK14" s="189"/>
      <c r="CL14" s="189"/>
      <c r="CM14" s="189"/>
      <c r="CN14" s="189"/>
      <c r="CO14" s="189"/>
      <c r="CP14" s="189"/>
      <c r="CQ14" s="189"/>
      <c r="CR14" s="189"/>
      <c r="CS14" s="189"/>
      <c r="CT14" s="189"/>
      <c r="CU14" s="189"/>
      <c r="CV14" s="189"/>
      <c r="CW14" s="189"/>
      <c r="CX14" s="189"/>
      <c r="CY14" s="189"/>
      <c r="CZ14" s="189"/>
      <c r="DA14" s="189"/>
      <c r="DB14" s="190"/>
      <c r="DC14" s="190"/>
      <c r="DD14" s="190"/>
      <c r="DE14" s="190"/>
      <c r="DF14" s="190"/>
      <c r="DG14" s="190"/>
      <c r="DH14" s="190"/>
      <c r="DI14" s="190"/>
      <c r="DJ14" s="189"/>
      <c r="DK14" s="189"/>
      <c r="DL14" s="189"/>
      <c r="DM14" s="189"/>
      <c r="DN14" s="189"/>
      <c r="DO14" s="189"/>
      <c r="DP14" s="189"/>
      <c r="DQ14" s="189"/>
      <c r="DR14" s="189"/>
      <c r="DS14" s="189"/>
      <c r="DT14" s="189"/>
      <c r="DU14" s="189"/>
      <c r="DV14" s="189"/>
      <c r="DW14" s="189"/>
      <c r="DX14" s="189"/>
      <c r="DY14" s="134"/>
      <c r="DZ14" s="134"/>
      <c r="EA14" s="134"/>
      <c r="EB14" s="134"/>
      <c r="EC14" s="134"/>
      <c r="ED14" s="134"/>
      <c r="EE14" s="134"/>
      <c r="EF14" s="134"/>
      <c r="EG14" s="134"/>
      <c r="EH14" s="134"/>
      <c r="EI14" s="134"/>
      <c r="EJ14" s="134"/>
      <c r="EK14" s="134"/>
      <c r="EL14" s="134"/>
      <c r="EM14" s="134"/>
      <c r="EN14" s="134"/>
      <c r="EO14" s="134"/>
      <c r="EP14" s="134"/>
      <c r="EQ14" s="134"/>
      <c r="ER14" s="134"/>
      <c r="ES14" s="134"/>
      <c r="ET14" s="134"/>
      <c r="EU14" s="134"/>
      <c r="EV14" s="134"/>
      <c r="EW14" s="134"/>
      <c r="EX14" s="134"/>
      <c r="EY14" s="134"/>
      <c r="EZ14" s="134"/>
      <c r="FA14" s="134"/>
      <c r="FB14" s="134"/>
      <c r="FC14" s="134"/>
      <c r="FD14" s="134"/>
      <c r="FE14" s="134"/>
      <c r="FF14" s="134"/>
      <c r="FG14" s="134"/>
      <c r="FH14" s="134"/>
      <c r="FI14" s="134"/>
      <c r="FJ14" s="134"/>
      <c r="FK14" s="134"/>
      <c r="FL14" s="134"/>
      <c r="FM14" s="134"/>
      <c r="FN14" s="134"/>
      <c r="FO14" s="134"/>
      <c r="FP14" s="134"/>
      <c r="FQ14" s="134"/>
      <c r="FR14" s="134"/>
      <c r="FS14" s="134"/>
      <c r="FT14" s="134"/>
      <c r="FU14" s="134"/>
      <c r="FV14" s="134"/>
      <c r="FW14" s="134"/>
      <c r="FX14" s="134"/>
      <c r="FY14" s="134"/>
      <c r="FZ14" s="134"/>
      <c r="GA14" s="134"/>
      <c r="GB14" s="134"/>
      <c r="GC14" s="134"/>
      <c r="GD14" s="134"/>
      <c r="GE14" s="134"/>
      <c r="GF14" s="134"/>
      <c r="GG14" s="134"/>
      <c r="GH14" s="134"/>
      <c r="GI14" s="134"/>
      <c r="GJ14" s="134"/>
      <c r="GK14" s="134"/>
      <c r="GL14" s="134"/>
      <c r="GM14" s="134"/>
      <c r="GN14" s="134"/>
      <c r="GO14" s="134"/>
      <c r="GP14" s="134"/>
      <c r="GQ14" s="134"/>
      <c r="GR14" s="134"/>
      <c r="GS14" s="134"/>
      <c r="GT14" s="134"/>
      <c r="GU14" s="134"/>
      <c r="GV14" s="134"/>
      <c r="GW14" s="134"/>
      <c r="GX14" s="134"/>
      <c r="GY14" s="134"/>
      <c r="GZ14" s="134"/>
      <c r="HA14" s="134"/>
      <c r="HB14" s="134"/>
      <c r="HC14" s="134"/>
      <c r="HD14" s="134"/>
      <c r="HE14" s="134"/>
      <c r="HF14" s="134"/>
      <c r="HG14" s="134"/>
      <c r="HH14" s="134"/>
    </row>
    <row r="15" spans="2:216" s="167" customFormat="1" ht="13.5" customHeight="1">
      <c r="B15" s="168" t="s">
        <v>4</v>
      </c>
      <c r="C15" s="168" t="str">
        <f>IF(ISERROR(VLOOKUP(#REF!,[1]listas!$B$5:$G$54,2,0)),"",VLOOKUP(#REF!,[1]listas!$B$5:$G$54,2,0))</f>
        <v/>
      </c>
      <c r="D15" s="188" t="s">
        <v>127</v>
      </c>
      <c r="E15" s="188"/>
      <c r="F15" s="188"/>
      <c r="G15" s="188"/>
      <c r="H15" s="188"/>
      <c r="I15" s="188"/>
      <c r="J15" s="188"/>
      <c r="K15" s="134"/>
      <c r="L15" s="134"/>
      <c r="M15" s="134"/>
      <c r="N15" s="134"/>
      <c r="O15" s="134"/>
      <c r="P15" s="133"/>
      <c r="Q15" s="134"/>
      <c r="R15" s="134"/>
      <c r="S15" s="134"/>
      <c r="T15" s="189"/>
      <c r="U15" s="189"/>
      <c r="V15" s="189"/>
      <c r="W15" s="189"/>
      <c r="X15" s="189"/>
      <c r="Y15" s="189"/>
      <c r="Z15" s="189"/>
      <c r="AA15" s="189"/>
      <c r="AB15" s="189"/>
      <c r="AC15" s="189"/>
      <c r="AD15" s="189"/>
      <c r="AE15" s="189"/>
      <c r="AF15" s="189"/>
      <c r="AG15" s="189"/>
      <c r="AH15" s="189"/>
      <c r="AI15" s="189"/>
      <c r="AJ15" s="189"/>
      <c r="AK15" s="189"/>
      <c r="AL15" s="189"/>
      <c r="AM15" s="189"/>
      <c r="AN15" s="189"/>
      <c r="AO15" s="189"/>
      <c r="AP15" s="189"/>
      <c r="AQ15" s="189"/>
      <c r="AR15" s="189"/>
      <c r="AS15" s="189"/>
      <c r="AT15" s="189"/>
      <c r="AU15" s="189"/>
      <c r="AV15" s="189"/>
      <c r="AW15" s="189"/>
      <c r="AX15" s="189"/>
      <c r="AY15" s="189"/>
      <c r="AZ15" s="189"/>
      <c r="BA15" s="189"/>
      <c r="BB15" s="189"/>
      <c r="BC15" s="189"/>
      <c r="BD15" s="189"/>
      <c r="BE15" s="189"/>
      <c r="BF15" s="189"/>
      <c r="BG15" s="189"/>
      <c r="BH15" s="189"/>
      <c r="BI15" s="189"/>
      <c r="BJ15" s="189"/>
      <c r="BK15" s="189"/>
      <c r="BL15" s="189"/>
      <c r="BM15" s="189"/>
      <c r="BN15" s="189"/>
      <c r="BO15" s="189"/>
      <c r="BP15" s="189"/>
      <c r="BQ15" s="189"/>
      <c r="BR15" s="189"/>
      <c r="BS15" s="189"/>
      <c r="BT15" s="189"/>
      <c r="BU15" s="189"/>
      <c r="BV15" s="189"/>
      <c r="BW15" s="189"/>
      <c r="BX15" s="189"/>
      <c r="BY15" s="189"/>
      <c r="BZ15" s="189"/>
      <c r="CA15" s="189"/>
      <c r="CB15" s="189"/>
      <c r="CC15" s="189"/>
      <c r="CD15" s="189"/>
      <c r="CE15" s="189"/>
      <c r="CF15" s="189"/>
      <c r="CG15" s="189"/>
      <c r="CH15" s="189"/>
      <c r="CI15" s="189"/>
      <c r="CJ15" s="189"/>
      <c r="CK15" s="189"/>
      <c r="CL15" s="189"/>
      <c r="CM15" s="189"/>
      <c r="CN15" s="189"/>
      <c r="CO15" s="189"/>
      <c r="CP15" s="189"/>
      <c r="CQ15" s="189"/>
      <c r="CR15" s="189"/>
      <c r="CS15" s="189"/>
      <c r="CT15" s="189"/>
      <c r="CU15" s="189"/>
      <c r="CV15" s="189"/>
      <c r="CW15" s="189"/>
      <c r="CX15" s="189"/>
      <c r="CY15" s="189"/>
      <c r="CZ15" s="189"/>
      <c r="DA15" s="189"/>
      <c r="DB15" s="190"/>
      <c r="DC15" s="190"/>
      <c r="DD15" s="190"/>
      <c r="DE15" s="190"/>
      <c r="DF15" s="190"/>
      <c r="DG15" s="190"/>
      <c r="DH15" s="190"/>
      <c r="DI15" s="190"/>
      <c r="DJ15" s="189"/>
      <c r="DK15" s="189"/>
      <c r="DL15" s="189"/>
      <c r="DM15" s="189"/>
      <c r="DN15" s="189"/>
      <c r="DO15" s="189"/>
      <c r="DP15" s="189"/>
      <c r="DQ15" s="189"/>
      <c r="DR15" s="189"/>
      <c r="DS15" s="189"/>
      <c r="DT15" s="189"/>
      <c r="DU15" s="189"/>
      <c r="DV15" s="189"/>
      <c r="DW15" s="189"/>
      <c r="DX15" s="189"/>
      <c r="DY15" s="134"/>
      <c r="DZ15" s="134"/>
      <c r="EA15" s="134"/>
      <c r="EB15" s="134"/>
      <c r="EC15" s="134"/>
      <c r="ED15" s="134"/>
      <c r="EE15" s="134"/>
      <c r="EF15" s="134"/>
      <c r="EG15" s="134"/>
      <c r="EH15" s="134"/>
      <c r="EI15" s="134"/>
      <c r="EJ15" s="134"/>
      <c r="EK15" s="134"/>
      <c r="EL15" s="134"/>
      <c r="EM15" s="134"/>
      <c r="EN15" s="134"/>
      <c r="EO15" s="134"/>
      <c r="EP15" s="134"/>
      <c r="EQ15" s="134"/>
      <c r="ER15" s="134"/>
      <c r="ES15" s="134"/>
      <c r="ET15" s="134"/>
      <c r="EU15" s="134"/>
      <c r="EV15" s="134"/>
      <c r="EW15" s="134"/>
      <c r="EX15" s="134"/>
      <c r="EY15" s="134"/>
      <c r="EZ15" s="134"/>
      <c r="FA15" s="134"/>
      <c r="FB15" s="134"/>
      <c r="FC15" s="134"/>
      <c r="FD15" s="134"/>
      <c r="FE15" s="134"/>
      <c r="FF15" s="134"/>
      <c r="FG15" s="134"/>
      <c r="FH15" s="134"/>
      <c r="FI15" s="134"/>
      <c r="FJ15" s="134"/>
      <c r="FK15" s="134"/>
      <c r="FL15" s="134"/>
      <c r="FM15" s="134"/>
      <c r="FN15" s="134"/>
      <c r="FO15" s="134"/>
      <c r="FP15" s="134"/>
      <c r="FQ15" s="134"/>
      <c r="FR15" s="134"/>
      <c r="FS15" s="134"/>
      <c r="FT15" s="134"/>
      <c r="FU15" s="134"/>
      <c r="FV15" s="134"/>
      <c r="FW15" s="134"/>
      <c r="FX15" s="134"/>
      <c r="FY15" s="134"/>
      <c r="FZ15" s="134"/>
      <c r="GA15" s="134"/>
      <c r="GB15" s="134"/>
      <c r="GC15" s="134"/>
      <c r="GD15" s="134"/>
      <c r="GE15" s="134"/>
      <c r="GF15" s="134"/>
      <c r="GG15" s="134"/>
      <c r="GH15" s="134"/>
      <c r="GI15" s="134"/>
      <c r="GJ15" s="134"/>
      <c r="GK15" s="134"/>
      <c r="GL15" s="134"/>
      <c r="GM15" s="134"/>
      <c r="GN15" s="134"/>
      <c r="GO15" s="134"/>
      <c r="GP15" s="134"/>
      <c r="GQ15" s="134"/>
      <c r="GR15" s="134"/>
      <c r="GS15" s="134"/>
      <c r="GT15" s="134"/>
      <c r="GU15" s="134"/>
      <c r="GV15" s="134"/>
      <c r="GW15" s="134"/>
      <c r="GX15" s="134"/>
      <c r="GY15" s="134"/>
      <c r="GZ15" s="134"/>
      <c r="HA15" s="134"/>
      <c r="HB15" s="134"/>
      <c r="HC15" s="134"/>
      <c r="HD15" s="134"/>
      <c r="HE15" s="134"/>
      <c r="HF15" s="134"/>
      <c r="HG15" s="134"/>
      <c r="HH15" s="134"/>
    </row>
    <row r="16" spans="2:216" s="167" customFormat="1" ht="3.75" customHeight="1">
      <c r="B16" s="184"/>
      <c r="C16" s="184"/>
      <c r="D16" s="185"/>
      <c r="E16" s="185"/>
      <c r="F16" s="185"/>
      <c r="G16" s="185"/>
      <c r="H16" s="185"/>
      <c r="I16" s="185"/>
      <c r="J16" s="185"/>
      <c r="K16" s="134"/>
      <c r="L16" s="134"/>
      <c r="M16" s="134"/>
      <c r="N16" s="134"/>
      <c r="O16" s="134"/>
      <c r="P16" s="133"/>
      <c r="Q16" s="134"/>
      <c r="R16" s="134"/>
      <c r="S16" s="134"/>
      <c r="T16" s="189"/>
      <c r="U16" s="189"/>
      <c r="V16" s="189"/>
      <c r="W16" s="189"/>
      <c r="X16" s="189"/>
      <c r="Y16" s="189"/>
      <c r="Z16" s="189"/>
      <c r="AA16" s="189"/>
      <c r="AB16" s="189"/>
      <c r="AC16" s="189"/>
      <c r="AD16" s="189"/>
      <c r="AE16" s="189"/>
      <c r="AF16" s="189"/>
      <c r="AG16" s="189"/>
      <c r="AH16" s="189"/>
      <c r="AI16" s="189"/>
      <c r="AJ16" s="189"/>
      <c r="AK16" s="189"/>
      <c r="AL16" s="189"/>
      <c r="AM16" s="189"/>
      <c r="AN16" s="189"/>
      <c r="AO16" s="189"/>
      <c r="AP16" s="189"/>
      <c r="AQ16" s="189"/>
      <c r="AR16" s="189"/>
      <c r="AS16" s="189"/>
      <c r="AT16" s="189"/>
      <c r="AU16" s="189"/>
      <c r="AV16" s="189"/>
      <c r="AW16" s="189"/>
      <c r="AX16" s="189"/>
      <c r="AY16" s="189"/>
      <c r="AZ16" s="189"/>
      <c r="BA16" s="189"/>
      <c r="BB16" s="189"/>
      <c r="BC16" s="189"/>
      <c r="BD16" s="189"/>
      <c r="BE16" s="189"/>
      <c r="BF16" s="189"/>
      <c r="BG16" s="189"/>
      <c r="BH16" s="189"/>
      <c r="BI16" s="189"/>
      <c r="BJ16" s="189"/>
      <c r="BK16" s="189"/>
      <c r="BL16" s="189"/>
      <c r="BM16" s="189"/>
      <c r="BN16" s="189"/>
      <c r="BO16" s="189"/>
      <c r="BP16" s="189"/>
      <c r="BQ16" s="189"/>
      <c r="BR16" s="189"/>
      <c r="BS16" s="189"/>
      <c r="BT16" s="189"/>
      <c r="BU16" s="189"/>
      <c r="BV16" s="189"/>
      <c r="BW16" s="189"/>
      <c r="BX16" s="189"/>
      <c r="BY16" s="189"/>
      <c r="BZ16" s="189"/>
      <c r="CA16" s="189"/>
      <c r="CB16" s="189"/>
      <c r="CC16" s="189"/>
      <c r="CD16" s="189"/>
      <c r="CE16" s="189"/>
      <c r="CF16" s="189"/>
      <c r="CG16" s="189"/>
      <c r="CH16" s="189"/>
      <c r="CI16" s="189"/>
      <c r="CJ16" s="189"/>
      <c r="CK16" s="189"/>
      <c r="CL16" s="189"/>
      <c r="CM16" s="189"/>
      <c r="CN16" s="189"/>
      <c r="CO16" s="189"/>
      <c r="CP16" s="189"/>
      <c r="CQ16" s="189"/>
      <c r="CR16" s="189"/>
      <c r="CS16" s="189"/>
      <c r="CT16" s="189"/>
      <c r="CU16" s="189"/>
      <c r="CV16" s="189"/>
      <c r="CW16" s="189"/>
      <c r="CX16" s="189"/>
      <c r="CY16" s="189"/>
      <c r="CZ16" s="189"/>
      <c r="DA16" s="189"/>
      <c r="DB16" s="190"/>
      <c r="DC16" s="190"/>
      <c r="DD16" s="190"/>
      <c r="DE16" s="190"/>
      <c r="DF16" s="190"/>
      <c r="DG16" s="190"/>
      <c r="DH16" s="190"/>
      <c r="DI16" s="190"/>
      <c r="DJ16" s="189"/>
      <c r="DK16" s="189"/>
      <c r="DL16" s="189"/>
      <c r="DM16" s="189"/>
      <c r="DN16" s="189"/>
      <c r="DO16" s="189"/>
      <c r="DP16" s="189"/>
      <c r="DQ16" s="189"/>
      <c r="DR16" s="189"/>
      <c r="DS16" s="189"/>
      <c r="DT16" s="189"/>
      <c r="DU16" s="189"/>
      <c r="DV16" s="189"/>
      <c r="DW16" s="189"/>
      <c r="DX16" s="189"/>
      <c r="DY16" s="134"/>
      <c r="DZ16" s="134"/>
      <c r="EA16" s="134"/>
      <c r="EB16" s="134"/>
      <c r="EC16" s="134"/>
      <c r="ED16" s="134"/>
      <c r="EE16" s="134"/>
      <c r="EF16" s="134"/>
      <c r="EG16" s="134"/>
      <c r="EH16" s="134"/>
      <c r="EI16" s="134"/>
      <c r="EJ16" s="134"/>
      <c r="EK16" s="134"/>
      <c r="EL16" s="134"/>
      <c r="EM16" s="134"/>
      <c r="EN16" s="134"/>
      <c r="EO16" s="134"/>
      <c r="EP16" s="134"/>
      <c r="EQ16" s="134"/>
      <c r="ER16" s="134"/>
      <c r="ES16" s="134"/>
      <c r="ET16" s="134"/>
      <c r="EU16" s="134"/>
      <c r="EV16" s="134"/>
      <c r="EW16" s="134"/>
      <c r="EX16" s="134"/>
      <c r="EY16" s="134"/>
      <c r="EZ16" s="134"/>
      <c r="FA16" s="134"/>
      <c r="FB16" s="134"/>
      <c r="FC16" s="134"/>
      <c r="FD16" s="134"/>
      <c r="FE16" s="134"/>
      <c r="FF16" s="134"/>
      <c r="FG16" s="134"/>
      <c r="FH16" s="134"/>
      <c r="FI16" s="134"/>
      <c r="FJ16" s="134"/>
      <c r="FK16" s="134"/>
      <c r="FL16" s="134"/>
      <c r="FM16" s="134"/>
      <c r="FN16" s="134"/>
      <c r="FO16" s="134"/>
      <c r="FP16" s="134"/>
      <c r="FQ16" s="134"/>
      <c r="FR16" s="134"/>
      <c r="FS16" s="134"/>
      <c r="FT16" s="134"/>
      <c r="FU16" s="134"/>
      <c r="FV16" s="134"/>
      <c r="FW16" s="134"/>
      <c r="FX16" s="134"/>
      <c r="FY16" s="134"/>
      <c r="FZ16" s="134"/>
      <c r="GA16" s="134"/>
      <c r="GB16" s="134"/>
      <c r="GC16" s="134"/>
      <c r="GD16" s="134"/>
      <c r="GE16" s="134"/>
      <c r="GF16" s="134"/>
      <c r="GG16" s="134"/>
      <c r="GH16" s="134"/>
      <c r="GI16" s="134"/>
      <c r="GJ16" s="134"/>
      <c r="GK16" s="134"/>
      <c r="GL16" s="134"/>
      <c r="GM16" s="134"/>
      <c r="GN16" s="134"/>
      <c r="GO16" s="134"/>
      <c r="GP16" s="134"/>
      <c r="GQ16" s="134"/>
      <c r="GR16" s="134"/>
      <c r="GS16" s="134"/>
      <c r="GT16" s="134"/>
      <c r="GU16" s="134"/>
      <c r="GV16" s="134"/>
      <c r="GW16" s="134"/>
      <c r="GX16" s="134"/>
      <c r="GY16" s="134"/>
      <c r="GZ16" s="134"/>
      <c r="HA16" s="134"/>
      <c r="HB16" s="134"/>
      <c r="HC16" s="134"/>
      <c r="HD16" s="134"/>
      <c r="HE16" s="134"/>
      <c r="HF16" s="134"/>
      <c r="HG16" s="134"/>
      <c r="HH16" s="134"/>
    </row>
    <row r="17" spans="2:216" ht="30.75" customHeight="1">
      <c r="B17" s="168" t="s">
        <v>70</v>
      </c>
      <c r="C17" s="168"/>
      <c r="D17" s="191" t="s">
        <v>125</v>
      </c>
      <c r="E17" s="192"/>
      <c r="F17" s="192"/>
      <c r="G17" s="192"/>
      <c r="H17" s="192"/>
      <c r="I17" s="192"/>
      <c r="J17" s="193"/>
      <c r="L17" s="131"/>
      <c r="M17" s="131"/>
      <c r="N17" s="131"/>
      <c r="O17" s="131"/>
      <c r="T17" s="189"/>
      <c r="U17" s="189"/>
      <c r="V17" s="189"/>
      <c r="W17" s="189"/>
      <c r="X17" s="189"/>
      <c r="Y17" s="189"/>
      <c r="Z17" s="189"/>
      <c r="AA17" s="189"/>
      <c r="AB17" s="189"/>
      <c r="AC17" s="189"/>
      <c r="AD17" s="189"/>
      <c r="AE17" s="189"/>
      <c r="AF17" s="189"/>
      <c r="AG17" s="189"/>
      <c r="AH17" s="189"/>
      <c r="AI17" s="189"/>
      <c r="AJ17" s="194"/>
      <c r="AK17" s="195"/>
      <c r="AL17" s="195"/>
      <c r="AM17" s="189"/>
      <c r="AN17" s="196"/>
      <c r="AO17" s="189"/>
      <c r="AP17" s="189"/>
      <c r="AQ17" s="189"/>
      <c r="AR17" s="189"/>
      <c r="AS17" s="197"/>
      <c r="AT17" s="189"/>
      <c r="AU17" s="189"/>
      <c r="AV17" s="189"/>
      <c r="AW17" s="189"/>
      <c r="AX17" s="189"/>
      <c r="AY17" s="189"/>
      <c r="AZ17" s="189"/>
      <c r="BA17" s="189"/>
      <c r="BB17" s="189"/>
      <c r="BC17" s="189"/>
      <c r="BD17" s="189"/>
      <c r="BE17" s="189"/>
      <c r="BF17" s="189"/>
      <c r="BG17" s="189"/>
      <c r="BH17" s="189"/>
      <c r="BI17" s="189"/>
      <c r="BJ17" s="189"/>
      <c r="BK17" s="189"/>
      <c r="BL17" s="189"/>
      <c r="BM17" s="189"/>
      <c r="BN17" s="189"/>
      <c r="BO17" s="189"/>
      <c r="BP17" s="189"/>
      <c r="BQ17" s="189"/>
      <c r="BR17" s="189"/>
      <c r="BS17" s="189"/>
      <c r="BT17" s="189"/>
      <c r="BU17" s="189"/>
      <c r="BV17" s="189"/>
      <c r="BW17" s="189"/>
      <c r="BX17" s="189"/>
      <c r="BY17" s="189"/>
      <c r="BZ17" s="189"/>
      <c r="CA17" s="189"/>
      <c r="CB17" s="189"/>
      <c r="CC17" s="189"/>
      <c r="CD17" s="189"/>
      <c r="CE17" s="189"/>
      <c r="CF17" s="189"/>
      <c r="CG17" s="189"/>
      <c r="CH17" s="189"/>
      <c r="CI17" s="189"/>
      <c r="CJ17" s="189"/>
      <c r="CK17" s="189"/>
      <c r="CL17" s="189"/>
      <c r="CM17" s="189"/>
      <c r="CN17" s="189"/>
      <c r="CO17" s="189"/>
      <c r="CP17" s="189"/>
      <c r="CQ17" s="189"/>
      <c r="CR17" s="189"/>
      <c r="CS17" s="189"/>
      <c r="CT17" s="189"/>
      <c r="CU17" s="189"/>
      <c r="CV17" s="189"/>
      <c r="CW17" s="189"/>
      <c r="CX17" s="189"/>
      <c r="CY17" s="189"/>
      <c r="CZ17" s="189"/>
      <c r="DA17" s="189"/>
      <c r="DB17" s="190"/>
      <c r="DC17" s="190"/>
      <c r="DD17" s="190"/>
      <c r="DE17" s="190"/>
      <c r="DF17" s="190"/>
      <c r="DG17" s="190"/>
      <c r="DH17" s="190"/>
      <c r="DI17" s="190"/>
      <c r="DJ17" s="189"/>
      <c r="DK17" s="189"/>
      <c r="DL17" s="189"/>
      <c r="DM17" s="189"/>
      <c r="DN17" s="189"/>
      <c r="DO17" s="189"/>
      <c r="DP17" s="189"/>
      <c r="DQ17" s="189"/>
      <c r="DR17" s="189"/>
      <c r="DS17" s="189"/>
      <c r="DT17" s="189"/>
      <c r="DU17" s="189"/>
      <c r="DV17" s="189"/>
      <c r="DW17" s="189"/>
      <c r="DX17" s="189"/>
    </row>
    <row r="18" spans="2:216" s="167" customFormat="1" ht="3.75" customHeight="1">
      <c r="B18" s="184"/>
      <c r="C18" s="184"/>
      <c r="D18" s="185"/>
      <c r="E18" s="185"/>
      <c r="F18" s="185"/>
      <c r="G18" s="185"/>
      <c r="H18" s="185"/>
      <c r="I18" s="185"/>
      <c r="J18" s="185"/>
      <c r="K18" s="134"/>
      <c r="L18" s="134"/>
      <c r="M18" s="134"/>
      <c r="N18" s="134"/>
      <c r="O18" s="134"/>
      <c r="P18" s="133"/>
      <c r="Q18" s="134"/>
      <c r="R18" s="134"/>
      <c r="S18" s="134"/>
      <c r="T18" s="189"/>
      <c r="U18" s="189"/>
      <c r="V18" s="189"/>
      <c r="W18" s="189"/>
      <c r="X18" s="189"/>
      <c r="Y18" s="189"/>
      <c r="Z18" s="189"/>
      <c r="AA18" s="189"/>
      <c r="AB18" s="189"/>
      <c r="AC18" s="189"/>
      <c r="AD18" s="189"/>
      <c r="AE18" s="189"/>
      <c r="AF18" s="189"/>
      <c r="AG18" s="189"/>
      <c r="AH18" s="189"/>
      <c r="AI18" s="198"/>
      <c r="AJ18" s="198"/>
      <c r="AK18" s="199"/>
      <c r="AL18" s="199"/>
      <c r="AM18" s="200"/>
      <c r="AN18" s="200"/>
      <c r="AO18" s="201"/>
      <c r="AP18" s="201"/>
      <c r="AQ18" s="201"/>
      <c r="AR18" s="201"/>
      <c r="AS18" s="201"/>
      <c r="AT18" s="189"/>
      <c r="AU18" s="189"/>
      <c r="AV18" s="189"/>
      <c r="AW18" s="189"/>
      <c r="AX18" s="189"/>
      <c r="AY18" s="189"/>
      <c r="AZ18" s="189"/>
      <c r="BA18" s="189"/>
      <c r="BB18" s="189"/>
      <c r="BC18" s="189"/>
      <c r="BD18" s="189"/>
      <c r="BE18" s="189"/>
      <c r="BF18" s="189"/>
      <c r="BG18" s="189"/>
      <c r="BH18" s="189"/>
      <c r="BI18" s="189"/>
      <c r="BJ18" s="189"/>
      <c r="BK18" s="189"/>
      <c r="BL18" s="189"/>
      <c r="BM18" s="189"/>
      <c r="BN18" s="189"/>
      <c r="BO18" s="189"/>
      <c r="BP18" s="189"/>
      <c r="BQ18" s="189"/>
      <c r="BR18" s="189"/>
      <c r="BS18" s="189"/>
      <c r="BT18" s="189"/>
      <c r="BU18" s="189"/>
      <c r="BV18" s="189"/>
      <c r="BW18" s="189"/>
      <c r="BX18" s="189"/>
      <c r="BY18" s="189"/>
      <c r="BZ18" s="189"/>
      <c r="CA18" s="189"/>
      <c r="CB18" s="189"/>
      <c r="CC18" s="189"/>
      <c r="CD18" s="189"/>
      <c r="CE18" s="189"/>
      <c r="CF18" s="189"/>
      <c r="CG18" s="189"/>
      <c r="CH18" s="189"/>
      <c r="CI18" s="189"/>
      <c r="CJ18" s="189"/>
      <c r="CK18" s="189"/>
      <c r="CL18" s="189"/>
      <c r="CM18" s="189"/>
      <c r="CN18" s="189"/>
      <c r="CO18" s="189"/>
      <c r="CP18" s="189"/>
      <c r="CQ18" s="189"/>
      <c r="CR18" s="189"/>
      <c r="CS18" s="189"/>
      <c r="CT18" s="189"/>
      <c r="CU18" s="189"/>
      <c r="CV18" s="189"/>
      <c r="CW18" s="189"/>
      <c r="CX18" s="189"/>
      <c r="CY18" s="189"/>
      <c r="CZ18" s="189"/>
      <c r="DA18" s="189"/>
      <c r="DB18" s="190"/>
      <c r="DC18" s="190"/>
      <c r="DD18" s="190"/>
      <c r="DE18" s="190"/>
      <c r="DF18" s="190"/>
      <c r="DG18" s="190"/>
      <c r="DH18" s="190"/>
      <c r="DI18" s="190"/>
      <c r="DJ18" s="189"/>
      <c r="DK18" s="189"/>
      <c r="DL18" s="189"/>
      <c r="DM18" s="189"/>
      <c r="DN18" s="189"/>
      <c r="DO18" s="189"/>
      <c r="DP18" s="189"/>
      <c r="DQ18" s="189"/>
      <c r="DR18" s="189"/>
      <c r="DS18" s="189"/>
      <c r="DT18" s="189"/>
      <c r="DU18" s="189"/>
      <c r="DV18" s="189"/>
      <c r="DW18" s="189"/>
      <c r="DX18" s="189"/>
      <c r="DY18" s="134"/>
      <c r="DZ18" s="134"/>
      <c r="EA18" s="134"/>
      <c r="EB18" s="134"/>
      <c r="EC18" s="134"/>
      <c r="ED18" s="134"/>
      <c r="EE18" s="134"/>
      <c r="EF18" s="134"/>
      <c r="EG18" s="134"/>
      <c r="EH18" s="134"/>
      <c r="EI18" s="134"/>
      <c r="EJ18" s="134"/>
      <c r="EK18" s="134"/>
      <c r="EL18" s="134"/>
      <c r="EM18" s="134"/>
      <c r="EN18" s="134"/>
      <c r="EO18" s="134"/>
      <c r="EP18" s="134"/>
      <c r="EQ18" s="134"/>
      <c r="ER18" s="134"/>
      <c r="ES18" s="134"/>
      <c r="ET18" s="134"/>
      <c r="EU18" s="134"/>
      <c r="EV18" s="134"/>
      <c r="EW18" s="134"/>
      <c r="EX18" s="134"/>
      <c r="EY18" s="134"/>
      <c r="EZ18" s="134"/>
      <c r="FA18" s="134"/>
      <c r="FB18" s="134"/>
      <c r="FC18" s="134"/>
      <c r="FD18" s="134"/>
      <c r="FE18" s="134"/>
      <c r="FF18" s="134"/>
      <c r="FG18" s="134"/>
      <c r="FH18" s="134"/>
      <c r="FI18" s="134"/>
      <c r="FJ18" s="134"/>
      <c r="FK18" s="134"/>
      <c r="FL18" s="134"/>
      <c r="FM18" s="134"/>
      <c r="FN18" s="134"/>
      <c r="FO18" s="134"/>
      <c r="FP18" s="134"/>
      <c r="FQ18" s="134"/>
      <c r="FR18" s="134"/>
      <c r="FS18" s="134"/>
      <c r="FT18" s="134"/>
      <c r="FU18" s="134"/>
      <c r="FV18" s="134"/>
      <c r="FW18" s="134"/>
      <c r="FX18" s="134"/>
      <c r="FY18" s="134"/>
      <c r="FZ18" s="134"/>
      <c r="GA18" s="134"/>
      <c r="GB18" s="134"/>
      <c r="GC18" s="134"/>
      <c r="GD18" s="134"/>
      <c r="GE18" s="134"/>
      <c r="GF18" s="134"/>
      <c r="GG18" s="134"/>
      <c r="GH18" s="134"/>
      <c r="GI18" s="134"/>
      <c r="GJ18" s="134"/>
      <c r="GK18" s="134"/>
      <c r="GL18" s="134"/>
      <c r="GM18" s="134"/>
      <c r="GN18" s="134"/>
      <c r="GO18" s="134"/>
      <c r="GP18" s="134"/>
      <c r="GQ18" s="134"/>
      <c r="GR18" s="134"/>
      <c r="GS18" s="134"/>
      <c r="GT18" s="134"/>
      <c r="GU18" s="134"/>
      <c r="GV18" s="134"/>
      <c r="GW18" s="134"/>
      <c r="GX18" s="134"/>
      <c r="GY18" s="134"/>
      <c r="GZ18" s="134"/>
      <c r="HA18" s="134"/>
      <c r="HB18" s="134"/>
      <c r="HC18" s="134"/>
      <c r="HD18" s="134"/>
      <c r="HE18" s="134"/>
      <c r="HF18" s="134"/>
      <c r="HG18" s="134"/>
      <c r="HH18" s="134"/>
    </row>
    <row r="19" spans="2:216" ht="12.75">
      <c r="B19" s="168" t="s">
        <v>72</v>
      </c>
      <c r="C19" s="168"/>
      <c r="D19" s="202"/>
      <c r="E19" s="203"/>
      <c r="F19" s="203"/>
      <c r="G19" s="203"/>
      <c r="H19" s="203"/>
      <c r="I19" s="203"/>
      <c r="J19" s="204"/>
      <c r="L19" s="131"/>
      <c r="M19" s="131"/>
      <c r="N19" s="131"/>
      <c r="O19" s="131"/>
      <c r="T19" s="189"/>
      <c r="U19" s="189"/>
      <c r="V19" s="189"/>
      <c r="W19" s="189"/>
      <c r="X19" s="189"/>
      <c r="Y19" s="189"/>
      <c r="Z19" s="189"/>
      <c r="AA19" s="189"/>
      <c r="AB19" s="189"/>
      <c r="AC19" s="189"/>
      <c r="AD19" s="189"/>
      <c r="AE19" s="189"/>
      <c r="AF19" s="189"/>
      <c r="AG19" s="189"/>
      <c r="AH19" s="189"/>
      <c r="AI19" s="189"/>
      <c r="AJ19" s="194"/>
      <c r="AK19" s="194"/>
      <c r="AL19" s="194"/>
      <c r="AM19" s="194"/>
      <c r="AN19" s="189"/>
      <c r="AO19" s="194"/>
      <c r="AP19" s="194"/>
      <c r="AQ19" s="194"/>
      <c r="AR19" s="194"/>
      <c r="AS19" s="194"/>
      <c r="AT19" s="189"/>
      <c r="AU19" s="189"/>
      <c r="AV19" s="189"/>
      <c r="AW19" s="189"/>
      <c r="AX19" s="189"/>
      <c r="AY19" s="189"/>
      <c r="AZ19" s="189"/>
      <c r="BA19" s="189"/>
      <c r="BB19" s="189"/>
      <c r="BC19" s="189"/>
      <c r="BD19" s="189"/>
      <c r="BE19" s="189"/>
      <c r="BF19" s="189"/>
      <c r="BG19" s="189"/>
      <c r="BH19" s="189"/>
      <c r="BI19" s="189"/>
      <c r="BJ19" s="189"/>
      <c r="BK19" s="189"/>
      <c r="BL19" s="189"/>
      <c r="BM19" s="189"/>
      <c r="BN19" s="189"/>
      <c r="BO19" s="189"/>
      <c r="BP19" s="189"/>
      <c r="BQ19" s="189"/>
      <c r="BR19" s="189"/>
      <c r="BS19" s="189"/>
      <c r="BT19" s="189"/>
      <c r="BU19" s="189"/>
      <c r="BV19" s="189"/>
      <c r="BW19" s="189"/>
      <c r="BX19" s="189"/>
      <c r="BY19" s="189"/>
      <c r="BZ19" s="189"/>
      <c r="CA19" s="189"/>
      <c r="CB19" s="189"/>
      <c r="CC19" s="189"/>
      <c r="CD19" s="189"/>
      <c r="CE19" s="189"/>
      <c r="CF19" s="189"/>
      <c r="CG19" s="189"/>
      <c r="CH19" s="189"/>
      <c r="CI19" s="189"/>
      <c r="CJ19" s="189"/>
      <c r="CK19" s="189"/>
      <c r="CL19" s="189"/>
      <c r="CM19" s="189"/>
      <c r="CN19" s="189"/>
      <c r="CO19" s="189"/>
      <c r="CP19" s="189"/>
      <c r="CQ19" s="189"/>
      <c r="CR19" s="189"/>
      <c r="CS19" s="189"/>
      <c r="CT19" s="189"/>
      <c r="CU19" s="189"/>
      <c r="CV19" s="189"/>
      <c r="CW19" s="189"/>
      <c r="CX19" s="189"/>
      <c r="CY19" s="189"/>
      <c r="CZ19" s="189"/>
      <c r="DA19" s="189"/>
      <c r="DB19" s="189"/>
      <c r="DC19" s="189"/>
      <c r="DD19" s="190"/>
      <c r="DE19" s="190"/>
      <c r="DF19" s="190"/>
      <c r="DG19" s="190"/>
      <c r="DH19" s="190"/>
      <c r="DI19" s="190"/>
      <c r="DJ19" s="189"/>
      <c r="DK19" s="189"/>
      <c r="DL19" s="189"/>
      <c r="DM19" s="189"/>
      <c r="DN19" s="189"/>
      <c r="DO19" s="189"/>
      <c r="DP19" s="189"/>
      <c r="DQ19" s="189"/>
      <c r="DR19" s="189"/>
      <c r="DS19" s="189"/>
      <c r="DT19" s="189"/>
      <c r="DU19" s="189"/>
      <c r="DV19" s="189"/>
      <c r="DW19" s="189"/>
      <c r="DX19" s="189"/>
    </row>
    <row r="20" spans="2:216" s="167" customFormat="1" ht="4.5" customHeight="1">
      <c r="B20" s="184"/>
      <c r="C20" s="184"/>
      <c r="D20" s="185"/>
      <c r="E20" s="185"/>
      <c r="F20" s="185"/>
      <c r="G20" s="185"/>
      <c r="H20" s="185"/>
      <c r="I20" s="185"/>
      <c r="J20" s="185"/>
      <c r="K20" s="134"/>
      <c r="L20" s="134"/>
      <c r="M20" s="134"/>
      <c r="N20" s="134"/>
      <c r="O20" s="134"/>
      <c r="P20" s="133"/>
      <c r="Q20" s="134"/>
      <c r="R20" s="134"/>
      <c r="S20" s="134"/>
      <c r="T20" s="189"/>
      <c r="U20" s="189"/>
      <c r="V20" s="189"/>
      <c r="W20" s="189"/>
      <c r="X20" s="189"/>
      <c r="Y20" s="189"/>
      <c r="Z20" s="189"/>
      <c r="AA20" s="189"/>
      <c r="AB20" s="189"/>
      <c r="AC20" s="189"/>
      <c r="AD20" s="189"/>
      <c r="AE20" s="189"/>
      <c r="AF20" s="189"/>
      <c r="AG20" s="189"/>
      <c r="AH20" s="189"/>
      <c r="AI20" s="198"/>
      <c r="AJ20" s="205"/>
      <c r="AK20" s="205"/>
      <c r="AL20" s="205"/>
      <c r="AM20" s="205"/>
      <c r="AN20" s="198"/>
      <c r="AO20" s="198"/>
      <c r="AP20" s="198"/>
      <c r="AQ20" s="198"/>
      <c r="AR20" s="198"/>
      <c r="AS20" s="198"/>
      <c r="AT20" s="189"/>
      <c r="AU20" s="189"/>
      <c r="AV20" s="189"/>
      <c r="AW20" s="189"/>
      <c r="AX20" s="206"/>
      <c r="AY20" s="189"/>
      <c r="AZ20" s="189"/>
      <c r="BA20" s="189"/>
      <c r="BB20" s="189"/>
      <c r="BC20" s="189"/>
      <c r="BD20" s="189"/>
      <c r="BE20" s="189"/>
      <c r="BF20" s="189"/>
      <c r="BG20" s="189"/>
      <c r="BH20" s="189"/>
      <c r="BI20" s="189"/>
      <c r="BJ20" s="189"/>
      <c r="BK20" s="189"/>
      <c r="BL20" s="189"/>
      <c r="BM20" s="189"/>
      <c r="BN20" s="189"/>
      <c r="BO20" s="189"/>
      <c r="BP20" s="189"/>
      <c r="BQ20" s="189"/>
      <c r="BR20" s="189"/>
      <c r="BS20" s="189"/>
      <c r="BT20" s="189"/>
      <c r="BU20" s="189"/>
      <c r="BV20" s="189"/>
      <c r="BW20" s="189"/>
      <c r="BX20" s="189"/>
      <c r="BY20" s="189"/>
      <c r="BZ20" s="189"/>
      <c r="CA20" s="189"/>
      <c r="CB20" s="189"/>
      <c r="CC20" s="189"/>
      <c r="CD20" s="189"/>
      <c r="CE20" s="189"/>
      <c r="CF20" s="189"/>
      <c r="CG20" s="189"/>
      <c r="CH20" s="189"/>
      <c r="CI20" s="189"/>
      <c r="CJ20" s="189"/>
      <c r="CK20" s="189"/>
      <c r="CL20" s="189"/>
      <c r="CM20" s="189"/>
      <c r="CN20" s="189"/>
      <c r="CO20" s="189"/>
      <c r="CP20" s="189"/>
      <c r="CQ20" s="189"/>
      <c r="CR20" s="189"/>
      <c r="CS20" s="189"/>
      <c r="CT20" s="189"/>
      <c r="CU20" s="189"/>
      <c r="CV20" s="189"/>
      <c r="CW20" s="189"/>
      <c r="CX20" s="189"/>
      <c r="CY20" s="189"/>
      <c r="CZ20" s="189"/>
      <c r="DA20" s="189"/>
      <c r="DB20" s="189"/>
      <c r="DC20" s="189"/>
      <c r="DD20" s="190"/>
      <c r="DE20" s="190"/>
      <c r="DF20" s="190"/>
      <c r="DG20" s="190"/>
      <c r="DH20" s="190"/>
      <c r="DI20" s="190"/>
      <c r="DJ20" s="189"/>
      <c r="DK20" s="189"/>
      <c r="DL20" s="189"/>
      <c r="DM20" s="189"/>
      <c r="DN20" s="189"/>
      <c r="DO20" s="189"/>
      <c r="DP20" s="189"/>
      <c r="DQ20" s="189"/>
      <c r="DR20" s="189"/>
      <c r="DS20" s="189"/>
      <c r="DT20" s="189"/>
      <c r="DU20" s="189"/>
      <c r="DV20" s="189"/>
      <c r="DW20" s="189"/>
      <c r="DX20" s="189"/>
      <c r="DY20" s="134"/>
      <c r="DZ20" s="134"/>
      <c r="EA20" s="134"/>
      <c r="EB20" s="134"/>
      <c r="EC20" s="134"/>
      <c r="ED20" s="134"/>
      <c r="EE20" s="134"/>
      <c r="EF20" s="134"/>
      <c r="EG20" s="134"/>
      <c r="EH20" s="134"/>
      <c r="EI20" s="134"/>
      <c r="EJ20" s="134"/>
      <c r="EK20" s="134"/>
      <c r="EL20" s="134"/>
      <c r="EM20" s="134"/>
      <c r="EN20" s="134"/>
      <c r="EO20" s="134"/>
      <c r="EP20" s="134"/>
      <c r="EQ20" s="134"/>
      <c r="ER20" s="134"/>
      <c r="ES20" s="134"/>
      <c r="ET20" s="134"/>
      <c r="EU20" s="134"/>
      <c r="EV20" s="134"/>
      <c r="EW20" s="134"/>
      <c r="EX20" s="134"/>
      <c r="EY20" s="134"/>
      <c r="EZ20" s="134"/>
      <c r="FA20" s="134"/>
      <c r="FB20" s="134"/>
      <c r="FC20" s="134"/>
      <c r="FD20" s="134"/>
      <c r="FE20" s="134"/>
      <c r="FF20" s="134"/>
      <c r="FG20" s="134"/>
      <c r="FH20" s="134"/>
      <c r="FI20" s="134"/>
      <c r="FJ20" s="134"/>
      <c r="FK20" s="134"/>
      <c r="FL20" s="134"/>
      <c r="FM20" s="134"/>
      <c r="FN20" s="134"/>
      <c r="FO20" s="134"/>
      <c r="FP20" s="134"/>
      <c r="FQ20" s="134"/>
      <c r="FR20" s="134"/>
      <c r="FS20" s="134"/>
      <c r="FT20" s="134"/>
      <c r="FU20" s="134"/>
      <c r="FV20" s="134"/>
      <c r="FW20" s="134"/>
      <c r="FX20" s="134"/>
      <c r="FY20" s="134"/>
      <c r="FZ20" s="134"/>
      <c r="GA20" s="134"/>
      <c r="GB20" s="134"/>
      <c r="GC20" s="134"/>
      <c r="GD20" s="134"/>
      <c r="GE20" s="134"/>
      <c r="GF20" s="134"/>
      <c r="GG20" s="134"/>
      <c r="GH20" s="134"/>
      <c r="GI20" s="134"/>
      <c r="GJ20" s="134"/>
      <c r="GK20" s="134"/>
      <c r="GL20" s="134"/>
      <c r="GM20" s="134"/>
      <c r="GN20" s="134"/>
      <c r="GO20" s="134"/>
      <c r="GP20" s="134"/>
      <c r="GQ20" s="134"/>
      <c r="GR20" s="134"/>
      <c r="GS20" s="134"/>
      <c r="GT20" s="134"/>
      <c r="GU20" s="134"/>
      <c r="GV20" s="134"/>
      <c r="GW20" s="134"/>
      <c r="GX20" s="134"/>
      <c r="GY20" s="134"/>
      <c r="GZ20" s="134"/>
      <c r="HA20" s="134"/>
      <c r="HB20" s="134"/>
      <c r="HC20" s="134"/>
      <c r="HD20" s="134"/>
      <c r="HE20" s="134"/>
      <c r="HF20" s="134"/>
      <c r="HG20" s="134"/>
      <c r="HH20" s="134"/>
    </row>
    <row r="21" spans="2:216" s="167" customFormat="1" ht="16.5" customHeight="1">
      <c r="B21" s="168" t="s">
        <v>7</v>
      </c>
      <c r="C21" s="168"/>
      <c r="D21" s="202" t="s">
        <v>128</v>
      </c>
      <c r="E21" s="203"/>
      <c r="F21" s="203"/>
      <c r="G21" s="203"/>
      <c r="H21" s="203"/>
      <c r="I21" s="203"/>
      <c r="J21" s="204"/>
      <c r="K21" s="134"/>
      <c r="L21" s="134"/>
      <c r="M21" s="134"/>
      <c r="N21" s="134"/>
      <c r="O21" s="134"/>
      <c r="P21" s="133"/>
      <c r="Q21" s="134"/>
      <c r="R21" s="134"/>
      <c r="S21" s="134"/>
      <c r="T21" s="189"/>
      <c r="U21" s="189"/>
      <c r="V21" s="189"/>
      <c r="W21" s="189"/>
      <c r="X21" s="189"/>
      <c r="Y21" s="189"/>
      <c r="Z21" s="189"/>
      <c r="AA21" s="189"/>
      <c r="AB21" s="189"/>
      <c r="AC21" s="189"/>
      <c r="AD21" s="189"/>
      <c r="AE21" s="189"/>
      <c r="AF21" s="189"/>
      <c r="AG21" s="189"/>
      <c r="AH21" s="189"/>
      <c r="AI21" s="198"/>
      <c r="AJ21" s="205"/>
      <c r="AK21" s="205"/>
      <c r="AL21" s="205"/>
      <c r="AM21" s="205"/>
      <c r="AN21" s="198"/>
      <c r="AO21" s="198"/>
      <c r="AP21" s="198"/>
      <c r="AQ21" s="198"/>
      <c r="AR21" s="198"/>
      <c r="AS21" s="198"/>
      <c r="AT21" s="189"/>
      <c r="AU21" s="189"/>
      <c r="AV21" s="189"/>
      <c r="AW21" s="189"/>
      <c r="AX21" s="206"/>
      <c r="AY21" s="189"/>
      <c r="AZ21" s="189"/>
      <c r="BA21" s="189"/>
      <c r="BB21" s="189"/>
      <c r="BC21" s="189"/>
      <c r="BD21" s="189"/>
      <c r="BE21" s="189"/>
      <c r="BF21" s="189"/>
      <c r="BG21" s="189"/>
      <c r="BH21" s="189"/>
      <c r="BI21" s="189"/>
      <c r="BJ21" s="189"/>
      <c r="BK21" s="189"/>
      <c r="BL21" s="189"/>
      <c r="BM21" s="189"/>
      <c r="BN21" s="189"/>
      <c r="BO21" s="189"/>
      <c r="BP21" s="189"/>
      <c r="BQ21" s="189"/>
      <c r="BR21" s="189"/>
      <c r="BS21" s="189"/>
      <c r="BT21" s="189"/>
      <c r="BU21" s="189"/>
      <c r="BV21" s="189"/>
      <c r="BW21" s="189"/>
      <c r="BX21" s="189"/>
      <c r="BY21" s="189"/>
      <c r="BZ21" s="189"/>
      <c r="CA21" s="189"/>
      <c r="CB21" s="189"/>
      <c r="CC21" s="189"/>
      <c r="CD21" s="189"/>
      <c r="CE21" s="189"/>
      <c r="CF21" s="189"/>
      <c r="CG21" s="189"/>
      <c r="CH21" s="189"/>
      <c r="CI21" s="189"/>
      <c r="CJ21" s="189"/>
      <c r="CK21" s="189"/>
      <c r="CL21" s="189"/>
      <c r="CM21" s="189"/>
      <c r="CN21" s="189"/>
      <c r="CO21" s="189"/>
      <c r="CP21" s="189"/>
      <c r="CQ21" s="189"/>
      <c r="CR21" s="189"/>
      <c r="CS21" s="189"/>
      <c r="CT21" s="189"/>
      <c r="CU21" s="189"/>
      <c r="CV21" s="189"/>
      <c r="CW21" s="189"/>
      <c r="CX21" s="189"/>
      <c r="CY21" s="189"/>
      <c r="CZ21" s="189"/>
      <c r="DA21" s="189"/>
      <c r="DB21" s="189"/>
      <c r="DC21" s="189"/>
      <c r="DD21" s="190"/>
      <c r="DE21" s="190"/>
      <c r="DF21" s="190"/>
      <c r="DG21" s="190"/>
      <c r="DH21" s="190"/>
      <c r="DI21" s="190"/>
      <c r="DJ21" s="189"/>
      <c r="DK21" s="189"/>
      <c r="DL21" s="189"/>
      <c r="DM21" s="189"/>
      <c r="DN21" s="189"/>
      <c r="DO21" s="189"/>
      <c r="DP21" s="189"/>
      <c r="DQ21" s="189"/>
      <c r="DR21" s="189"/>
      <c r="DS21" s="189"/>
      <c r="DT21" s="189"/>
      <c r="DU21" s="189"/>
      <c r="DV21" s="189"/>
      <c r="DW21" s="189"/>
      <c r="DX21" s="189"/>
      <c r="DY21" s="134"/>
      <c r="DZ21" s="134"/>
      <c r="EA21" s="134"/>
      <c r="EB21" s="134"/>
      <c r="EC21" s="134"/>
      <c r="ED21" s="134"/>
      <c r="EE21" s="134"/>
      <c r="EF21" s="134"/>
      <c r="EG21" s="134"/>
      <c r="EH21" s="134"/>
      <c r="EI21" s="134"/>
      <c r="EJ21" s="134"/>
      <c r="EK21" s="134"/>
      <c r="EL21" s="134"/>
      <c r="EM21" s="134"/>
      <c r="EN21" s="134"/>
      <c r="EO21" s="134"/>
      <c r="EP21" s="134"/>
      <c r="EQ21" s="134"/>
      <c r="ER21" s="134"/>
      <c r="ES21" s="134"/>
      <c r="ET21" s="134"/>
      <c r="EU21" s="134"/>
      <c r="EV21" s="134"/>
      <c r="EW21" s="134"/>
      <c r="EX21" s="134"/>
      <c r="EY21" s="134"/>
      <c r="EZ21" s="134"/>
      <c r="FA21" s="134"/>
      <c r="FB21" s="134"/>
      <c r="FC21" s="134"/>
      <c r="FD21" s="134"/>
      <c r="FE21" s="134"/>
      <c r="FF21" s="134"/>
      <c r="FG21" s="134"/>
      <c r="FH21" s="134"/>
      <c r="FI21" s="134"/>
      <c r="FJ21" s="134"/>
      <c r="FK21" s="134"/>
      <c r="FL21" s="134"/>
      <c r="FM21" s="134"/>
      <c r="FN21" s="134"/>
      <c r="FO21" s="134"/>
      <c r="FP21" s="134"/>
      <c r="FQ21" s="134"/>
      <c r="FR21" s="134"/>
      <c r="FS21" s="134"/>
      <c r="FT21" s="134"/>
      <c r="FU21" s="134"/>
      <c r="FV21" s="134"/>
      <c r="FW21" s="134"/>
      <c r="FX21" s="134"/>
      <c r="FY21" s="134"/>
      <c r="FZ21" s="134"/>
      <c r="GA21" s="134"/>
      <c r="GB21" s="134"/>
      <c r="GC21" s="134"/>
      <c r="GD21" s="134"/>
      <c r="GE21" s="134"/>
      <c r="GF21" s="134"/>
      <c r="GG21" s="134"/>
      <c r="GH21" s="134"/>
      <c r="GI21" s="134"/>
      <c r="GJ21" s="134"/>
      <c r="GK21" s="134"/>
      <c r="GL21" s="134"/>
      <c r="GM21" s="134"/>
      <c r="GN21" s="134"/>
      <c r="GO21" s="134"/>
      <c r="GP21" s="134"/>
      <c r="GQ21" s="134"/>
      <c r="GR21" s="134"/>
      <c r="GS21" s="134"/>
      <c r="GT21" s="134"/>
      <c r="GU21" s="134"/>
      <c r="GV21" s="134"/>
      <c r="GW21" s="134"/>
      <c r="GX21" s="134"/>
      <c r="GY21" s="134"/>
      <c r="GZ21" s="134"/>
      <c r="HA21" s="134"/>
      <c r="HB21" s="134"/>
      <c r="HC21" s="134"/>
      <c r="HD21" s="134"/>
      <c r="HE21" s="134"/>
      <c r="HF21" s="134"/>
      <c r="HG21" s="134"/>
      <c r="HH21" s="134"/>
    </row>
    <row r="22" spans="2:216" s="167" customFormat="1" ht="3.75" customHeight="1">
      <c r="B22" s="184"/>
      <c r="C22" s="184"/>
      <c r="D22" s="185"/>
      <c r="E22" s="185"/>
      <c r="F22" s="185"/>
      <c r="G22" s="185"/>
      <c r="H22" s="185"/>
      <c r="I22" s="185"/>
      <c r="J22" s="185"/>
      <c r="K22" s="134"/>
      <c r="L22" s="134"/>
      <c r="M22" s="134"/>
      <c r="N22" s="134"/>
      <c r="O22" s="134"/>
      <c r="P22" s="133"/>
      <c r="Q22" s="134"/>
      <c r="R22" s="134"/>
      <c r="S22" s="134"/>
      <c r="T22" s="189"/>
      <c r="U22" s="189"/>
      <c r="V22" s="189"/>
      <c r="W22" s="189"/>
      <c r="X22" s="189"/>
      <c r="Y22" s="189"/>
      <c r="Z22" s="189"/>
      <c r="AA22" s="189"/>
      <c r="AB22" s="189"/>
      <c r="AC22" s="189"/>
      <c r="AD22" s="189"/>
      <c r="AE22" s="189"/>
      <c r="AF22" s="189"/>
      <c r="AG22" s="189"/>
      <c r="AH22" s="189"/>
      <c r="AI22" s="198"/>
      <c r="AJ22" s="205"/>
      <c r="AK22" s="205"/>
      <c r="AL22" s="205"/>
      <c r="AM22" s="205"/>
      <c r="AN22" s="198"/>
      <c r="AO22" s="198"/>
      <c r="AP22" s="198"/>
      <c r="AQ22" s="198"/>
      <c r="AR22" s="198"/>
      <c r="AS22" s="198"/>
      <c r="AT22" s="189"/>
      <c r="AU22" s="189"/>
      <c r="AV22" s="189"/>
      <c r="AW22" s="189"/>
      <c r="AX22" s="206"/>
      <c r="AY22" s="189"/>
      <c r="AZ22" s="189"/>
      <c r="BA22" s="189"/>
      <c r="BB22" s="189"/>
      <c r="BC22" s="189"/>
      <c r="BD22" s="189"/>
      <c r="BE22" s="189"/>
      <c r="BF22" s="189"/>
      <c r="BG22" s="189"/>
      <c r="BH22" s="189"/>
      <c r="BI22" s="189"/>
      <c r="BJ22" s="189"/>
      <c r="BK22" s="189"/>
      <c r="BL22" s="189"/>
      <c r="BM22" s="189"/>
      <c r="BN22" s="189"/>
      <c r="BO22" s="189"/>
      <c r="BP22" s="189"/>
      <c r="BQ22" s="189"/>
      <c r="BR22" s="189"/>
      <c r="BS22" s="189"/>
      <c r="BT22" s="189"/>
      <c r="BU22" s="189"/>
      <c r="BV22" s="189"/>
      <c r="BW22" s="189"/>
      <c r="BX22" s="189"/>
      <c r="BY22" s="189"/>
      <c r="BZ22" s="189"/>
      <c r="CA22" s="189"/>
      <c r="CB22" s="189"/>
      <c r="CC22" s="189"/>
      <c r="CD22" s="189"/>
      <c r="CE22" s="189"/>
      <c r="CF22" s="189"/>
      <c r="CG22" s="189"/>
      <c r="CH22" s="189"/>
      <c r="CI22" s="189"/>
      <c r="CJ22" s="189"/>
      <c r="CK22" s="189"/>
      <c r="CL22" s="189"/>
      <c r="CM22" s="189"/>
      <c r="CN22" s="189"/>
      <c r="CO22" s="189"/>
      <c r="CP22" s="189"/>
      <c r="CQ22" s="189"/>
      <c r="CR22" s="189"/>
      <c r="CS22" s="189"/>
      <c r="CT22" s="189"/>
      <c r="CU22" s="189"/>
      <c r="CV22" s="189"/>
      <c r="CW22" s="189"/>
      <c r="CX22" s="189"/>
      <c r="CY22" s="189"/>
      <c r="CZ22" s="189"/>
      <c r="DA22" s="189"/>
      <c r="DB22" s="189"/>
      <c r="DC22" s="189"/>
      <c r="DD22" s="190"/>
      <c r="DE22" s="190"/>
      <c r="DF22" s="190"/>
      <c r="DG22" s="190"/>
      <c r="DH22" s="190"/>
      <c r="DI22" s="190"/>
      <c r="DJ22" s="189"/>
      <c r="DK22" s="189"/>
      <c r="DL22" s="189"/>
      <c r="DM22" s="189"/>
      <c r="DN22" s="189"/>
      <c r="DO22" s="189"/>
      <c r="DP22" s="189"/>
      <c r="DQ22" s="189"/>
      <c r="DR22" s="189"/>
      <c r="DS22" s="189"/>
      <c r="DT22" s="189"/>
      <c r="DU22" s="189"/>
      <c r="DV22" s="189"/>
      <c r="DW22" s="189"/>
      <c r="DX22" s="189"/>
      <c r="DY22" s="134"/>
      <c r="DZ22" s="134"/>
      <c r="EA22" s="134"/>
      <c r="EB22" s="134"/>
      <c r="EC22" s="134"/>
      <c r="ED22" s="134"/>
      <c r="EE22" s="134"/>
      <c r="EF22" s="134"/>
      <c r="EG22" s="134"/>
      <c r="EH22" s="134"/>
      <c r="EI22" s="134"/>
      <c r="EJ22" s="134"/>
      <c r="EK22" s="134"/>
      <c r="EL22" s="134"/>
      <c r="EM22" s="134"/>
      <c r="EN22" s="134"/>
      <c r="EO22" s="134"/>
      <c r="EP22" s="134"/>
      <c r="EQ22" s="134"/>
      <c r="ER22" s="134"/>
      <c r="ES22" s="134"/>
      <c r="ET22" s="134"/>
      <c r="EU22" s="134"/>
      <c r="EV22" s="134"/>
      <c r="EW22" s="134"/>
      <c r="EX22" s="134"/>
      <c r="EY22" s="134"/>
      <c r="EZ22" s="134"/>
      <c r="FA22" s="134"/>
      <c r="FB22" s="134"/>
      <c r="FC22" s="134"/>
      <c r="FD22" s="134"/>
      <c r="FE22" s="134"/>
      <c r="FF22" s="134"/>
      <c r="FG22" s="134"/>
      <c r="FH22" s="134"/>
      <c r="FI22" s="134"/>
      <c r="FJ22" s="134"/>
      <c r="FK22" s="134"/>
      <c r="FL22" s="134"/>
      <c r="FM22" s="134"/>
      <c r="FN22" s="134"/>
      <c r="FO22" s="134"/>
      <c r="FP22" s="134"/>
      <c r="FQ22" s="134"/>
      <c r="FR22" s="134"/>
      <c r="FS22" s="134"/>
      <c r="FT22" s="134"/>
      <c r="FU22" s="134"/>
      <c r="FV22" s="134"/>
      <c r="FW22" s="134"/>
      <c r="FX22" s="134"/>
      <c r="FY22" s="134"/>
      <c r="FZ22" s="134"/>
      <c r="GA22" s="134"/>
      <c r="GB22" s="134"/>
      <c r="GC22" s="134"/>
      <c r="GD22" s="134"/>
      <c r="GE22" s="134"/>
      <c r="GF22" s="134"/>
      <c r="GG22" s="134"/>
      <c r="GH22" s="134"/>
      <c r="GI22" s="134"/>
      <c r="GJ22" s="134"/>
      <c r="GK22" s="134"/>
      <c r="GL22" s="134"/>
      <c r="GM22" s="134"/>
      <c r="GN22" s="134"/>
      <c r="GO22" s="134"/>
      <c r="GP22" s="134"/>
      <c r="GQ22" s="134"/>
      <c r="GR22" s="134"/>
      <c r="GS22" s="134"/>
      <c r="GT22" s="134"/>
      <c r="GU22" s="134"/>
      <c r="GV22" s="134"/>
      <c r="GW22" s="134"/>
      <c r="GX22" s="134"/>
      <c r="GY22" s="134"/>
      <c r="GZ22" s="134"/>
      <c r="HA22" s="134"/>
      <c r="HB22" s="134"/>
      <c r="HC22" s="134"/>
      <c r="HD22" s="134"/>
      <c r="HE22" s="134"/>
      <c r="HF22" s="134"/>
      <c r="HG22" s="134"/>
      <c r="HH22" s="134"/>
    </row>
    <row r="23" spans="2:216" s="167" customFormat="1" ht="36.75" customHeight="1">
      <c r="B23" s="207" t="s">
        <v>74</v>
      </c>
      <c r="C23" s="208" t="s">
        <v>75</v>
      </c>
      <c r="D23" s="207" t="s">
        <v>76</v>
      </c>
      <c r="E23" s="172" t="s">
        <v>56</v>
      </c>
      <c r="F23" s="202" t="s">
        <v>129</v>
      </c>
      <c r="G23" s="203"/>
      <c r="H23" s="203"/>
      <c r="I23" s="207" t="s">
        <v>78</v>
      </c>
      <c r="J23" s="209" t="s">
        <v>130</v>
      </c>
      <c r="K23" s="134"/>
      <c r="L23" s="134"/>
      <c r="M23" s="134"/>
      <c r="N23" s="134"/>
      <c r="O23" s="134"/>
      <c r="P23" s="131"/>
      <c r="Q23" s="134"/>
      <c r="R23" s="134"/>
      <c r="S23" s="134"/>
      <c r="T23" s="189"/>
      <c r="U23" s="189"/>
      <c r="V23" s="189"/>
      <c r="W23" s="189"/>
      <c r="X23" s="189"/>
      <c r="Y23" s="189"/>
      <c r="Z23" s="189"/>
      <c r="AA23" s="189"/>
      <c r="AB23" s="189"/>
      <c r="AC23" s="189"/>
      <c r="AD23" s="189"/>
      <c r="AE23" s="189"/>
      <c r="AF23" s="189"/>
      <c r="AG23" s="189"/>
      <c r="AH23" s="189"/>
      <c r="AI23" s="198"/>
      <c r="AJ23" s="205"/>
      <c r="AK23" s="205"/>
      <c r="AL23" s="205"/>
      <c r="AM23" s="205"/>
      <c r="AN23" s="198"/>
      <c r="AO23" s="198"/>
      <c r="AP23" s="198"/>
      <c r="AQ23" s="198"/>
      <c r="AR23" s="198"/>
      <c r="AS23" s="198"/>
      <c r="AT23" s="189"/>
      <c r="AU23" s="189"/>
      <c r="AV23" s="189"/>
      <c r="AW23" s="189"/>
      <c r="AX23" s="189"/>
      <c r="AY23" s="189"/>
      <c r="AZ23" s="189"/>
      <c r="BA23" s="189"/>
      <c r="BB23" s="189"/>
      <c r="BC23" s="189"/>
      <c r="BD23" s="189"/>
      <c r="BE23" s="189"/>
      <c r="BF23" s="189"/>
      <c r="BG23" s="189"/>
      <c r="BH23" s="189"/>
      <c r="BI23" s="189"/>
      <c r="BJ23" s="189"/>
      <c r="BK23" s="189"/>
      <c r="BL23" s="189"/>
      <c r="BM23" s="189"/>
      <c r="BN23" s="189"/>
      <c r="BO23" s="189"/>
      <c r="BP23" s="189"/>
      <c r="BQ23" s="189"/>
      <c r="BR23" s="189"/>
      <c r="BS23" s="189"/>
      <c r="BT23" s="189"/>
      <c r="BU23" s="189"/>
      <c r="BV23" s="189"/>
      <c r="BW23" s="189"/>
      <c r="BX23" s="189"/>
      <c r="BY23" s="189"/>
      <c r="BZ23" s="189"/>
      <c r="CA23" s="189"/>
      <c r="CB23" s="189"/>
      <c r="CC23" s="189"/>
      <c r="CD23" s="189"/>
      <c r="CE23" s="189"/>
      <c r="CF23" s="189"/>
      <c r="CG23" s="189"/>
      <c r="CH23" s="189"/>
      <c r="CI23" s="189"/>
      <c r="CJ23" s="189"/>
      <c r="CK23" s="189"/>
      <c r="CL23" s="189"/>
      <c r="CM23" s="189"/>
      <c r="CN23" s="189"/>
      <c r="CO23" s="189"/>
      <c r="CP23" s="189"/>
      <c r="CQ23" s="189"/>
      <c r="CR23" s="189"/>
      <c r="CS23" s="189"/>
      <c r="CT23" s="189"/>
      <c r="CU23" s="189"/>
      <c r="CV23" s="189"/>
      <c r="CW23" s="189"/>
      <c r="CX23" s="189"/>
      <c r="CY23" s="189"/>
      <c r="CZ23" s="189"/>
      <c r="DA23" s="189"/>
      <c r="DB23" s="189"/>
      <c r="DC23" s="189"/>
      <c r="DD23" s="190"/>
      <c r="DE23" s="190"/>
      <c r="DF23" s="190"/>
      <c r="DG23" s="190"/>
      <c r="DH23" s="190"/>
      <c r="DI23" s="190"/>
      <c r="DJ23" s="189"/>
      <c r="DK23" s="189"/>
      <c r="DL23" s="189"/>
      <c r="DM23" s="189"/>
      <c r="DN23" s="189"/>
      <c r="DO23" s="189"/>
      <c r="DP23" s="189"/>
      <c r="DQ23" s="189"/>
      <c r="DR23" s="189"/>
      <c r="DS23" s="189"/>
      <c r="DT23" s="189"/>
      <c r="DU23" s="189"/>
      <c r="DV23" s="189"/>
      <c r="DW23" s="189"/>
      <c r="DX23" s="189"/>
      <c r="DY23" s="134"/>
      <c r="DZ23" s="134"/>
      <c r="EA23" s="134"/>
      <c r="EB23" s="134"/>
      <c r="EC23" s="134"/>
      <c r="ED23" s="134"/>
      <c r="EE23" s="134"/>
      <c r="EF23" s="134"/>
      <c r="EG23" s="134"/>
      <c r="EH23" s="134"/>
      <c r="EI23" s="134"/>
      <c r="EJ23" s="134"/>
      <c r="EK23" s="134"/>
      <c r="EL23" s="134"/>
      <c r="EM23" s="134"/>
      <c r="EN23" s="134"/>
      <c r="EO23" s="134"/>
      <c r="EP23" s="134"/>
      <c r="EQ23" s="134"/>
      <c r="ER23" s="134"/>
      <c r="ES23" s="134"/>
      <c r="ET23" s="134"/>
      <c r="EU23" s="134"/>
      <c r="EV23" s="134"/>
      <c r="EW23" s="134"/>
      <c r="EX23" s="134"/>
      <c r="EY23" s="134"/>
      <c r="EZ23" s="134"/>
      <c r="FA23" s="134"/>
      <c r="FB23" s="134"/>
      <c r="FC23" s="134"/>
      <c r="FD23" s="134"/>
      <c r="FE23" s="134"/>
      <c r="FF23" s="134"/>
      <c r="FG23" s="134"/>
      <c r="FH23" s="134"/>
      <c r="FI23" s="134"/>
      <c r="FJ23" s="134"/>
      <c r="FK23" s="134"/>
      <c r="FL23" s="134"/>
      <c r="FM23" s="134"/>
      <c r="FN23" s="134"/>
      <c r="FO23" s="134"/>
      <c r="FP23" s="134"/>
      <c r="FQ23" s="134"/>
      <c r="FR23" s="134"/>
      <c r="FS23" s="134"/>
      <c r="FT23" s="134"/>
      <c r="FU23" s="134"/>
      <c r="FV23" s="134"/>
      <c r="FW23" s="134"/>
      <c r="FX23" s="134"/>
      <c r="FY23" s="134"/>
      <c r="FZ23" s="134"/>
      <c r="GA23" s="134"/>
      <c r="GB23" s="134"/>
      <c r="GC23" s="134"/>
      <c r="GD23" s="134"/>
      <c r="GE23" s="134"/>
      <c r="GF23" s="134"/>
      <c r="GG23" s="134"/>
      <c r="GH23" s="134"/>
      <c r="GI23" s="134"/>
      <c r="GJ23" s="134"/>
      <c r="GK23" s="134"/>
      <c r="GL23" s="134"/>
      <c r="GM23" s="134"/>
      <c r="GN23" s="134"/>
      <c r="GO23" s="134"/>
      <c r="GP23" s="134"/>
      <c r="GQ23" s="134"/>
      <c r="GR23" s="134"/>
      <c r="GS23" s="134"/>
      <c r="GT23" s="134"/>
      <c r="GU23" s="134"/>
      <c r="GV23" s="134"/>
      <c r="GW23" s="134"/>
      <c r="GX23" s="134"/>
      <c r="GY23" s="134"/>
      <c r="GZ23" s="134"/>
      <c r="HA23" s="134"/>
      <c r="HB23" s="134"/>
      <c r="HC23" s="134"/>
      <c r="HD23" s="134"/>
      <c r="HE23" s="134"/>
      <c r="HF23" s="134"/>
      <c r="HG23" s="134"/>
      <c r="HH23" s="134"/>
    </row>
    <row r="24" spans="2:216" ht="25.5" customHeight="1">
      <c r="B24" s="207"/>
      <c r="C24" s="208"/>
      <c r="D24" s="207"/>
      <c r="E24" s="172" t="s">
        <v>57</v>
      </c>
      <c r="F24" s="202" t="s">
        <v>131</v>
      </c>
      <c r="G24" s="203"/>
      <c r="H24" s="203"/>
      <c r="I24" s="207"/>
      <c r="J24" s="210" t="s">
        <v>132</v>
      </c>
      <c r="L24" s="131"/>
      <c r="M24" s="131"/>
      <c r="N24" s="131"/>
      <c r="O24" s="131"/>
      <c r="P24" s="131"/>
      <c r="T24" s="189"/>
      <c r="U24" s="189"/>
      <c r="V24" s="189"/>
      <c r="W24" s="189"/>
      <c r="X24" s="189"/>
      <c r="Y24" s="189"/>
      <c r="Z24" s="189"/>
      <c r="AA24" s="189"/>
      <c r="AB24" s="189"/>
      <c r="AC24" s="189"/>
      <c r="AD24" s="189"/>
      <c r="AE24" s="189"/>
      <c r="AF24" s="189"/>
      <c r="AG24" s="189"/>
      <c r="AH24" s="189"/>
      <c r="AI24" s="189"/>
      <c r="AJ24" s="194"/>
      <c r="AK24" s="189"/>
      <c r="AL24" s="194"/>
      <c r="AM24" s="189"/>
      <c r="AN24" s="194"/>
      <c r="AO24" s="189"/>
      <c r="AP24" s="189"/>
      <c r="AQ24" s="189"/>
      <c r="AR24" s="194"/>
      <c r="AS24" s="189"/>
      <c r="AT24" s="189"/>
      <c r="AU24" s="189"/>
      <c r="AV24" s="189"/>
      <c r="AW24" s="189"/>
      <c r="AX24" s="189"/>
      <c r="AY24" s="189"/>
      <c r="AZ24" s="189"/>
      <c r="BA24" s="189"/>
      <c r="BB24" s="189"/>
      <c r="BC24" s="189"/>
      <c r="BD24" s="189"/>
      <c r="BE24" s="189"/>
      <c r="BF24" s="189"/>
      <c r="BG24" s="189"/>
      <c r="BH24" s="189"/>
      <c r="BI24" s="189"/>
      <c r="BJ24" s="189"/>
      <c r="BK24" s="189"/>
      <c r="BL24" s="189"/>
      <c r="BM24" s="189"/>
      <c r="BN24" s="189"/>
      <c r="BO24" s="189"/>
      <c r="BP24" s="189"/>
      <c r="BQ24" s="189"/>
      <c r="BR24" s="189"/>
      <c r="BS24" s="189"/>
      <c r="BT24" s="189"/>
      <c r="BU24" s="189"/>
      <c r="BV24" s="189"/>
      <c r="BW24" s="189"/>
      <c r="BX24" s="189"/>
      <c r="BY24" s="189"/>
      <c r="BZ24" s="189"/>
      <c r="CA24" s="189"/>
      <c r="CB24" s="189"/>
      <c r="CC24" s="189"/>
      <c r="CD24" s="189"/>
      <c r="CE24" s="189"/>
      <c r="CF24" s="189"/>
      <c r="CG24" s="189"/>
      <c r="CH24" s="189"/>
      <c r="CI24" s="189"/>
      <c r="CJ24" s="189"/>
      <c r="CK24" s="189"/>
      <c r="CL24" s="189"/>
      <c r="CM24" s="189"/>
      <c r="CN24" s="189"/>
      <c r="CO24" s="189"/>
      <c r="CP24" s="189"/>
      <c r="CQ24" s="189"/>
      <c r="CR24" s="189"/>
      <c r="CS24" s="189"/>
      <c r="CT24" s="189"/>
      <c r="CU24" s="189"/>
      <c r="CV24" s="189"/>
      <c r="CW24" s="189"/>
      <c r="CX24" s="189"/>
      <c r="CY24" s="189"/>
      <c r="CZ24" s="189"/>
      <c r="DA24" s="189"/>
      <c r="DB24" s="189"/>
      <c r="DC24" s="189"/>
      <c r="DD24" s="190"/>
      <c r="DE24" s="190"/>
      <c r="DF24" s="190"/>
      <c r="DG24" s="190"/>
      <c r="DH24" s="190"/>
      <c r="DI24" s="190"/>
      <c r="DJ24" s="189"/>
      <c r="DK24" s="189"/>
      <c r="DL24" s="189"/>
      <c r="DM24" s="189"/>
      <c r="DN24" s="189"/>
      <c r="DO24" s="189"/>
      <c r="DP24" s="189"/>
      <c r="DQ24" s="189"/>
      <c r="DR24" s="189"/>
      <c r="DS24" s="189"/>
      <c r="DT24" s="189"/>
      <c r="DU24" s="189"/>
      <c r="DV24" s="189"/>
      <c r="DW24" s="189"/>
      <c r="DX24" s="189"/>
    </row>
    <row r="25" spans="2:216" s="167" customFormat="1" ht="3.75" customHeight="1">
      <c r="B25" s="184"/>
      <c r="C25" s="184"/>
      <c r="D25" s="211"/>
      <c r="E25" s="211"/>
      <c r="F25" s="211"/>
      <c r="G25" s="211"/>
      <c r="H25" s="211"/>
      <c r="I25" s="211"/>
      <c r="J25" s="211"/>
      <c r="K25" s="134"/>
      <c r="L25" s="134"/>
      <c r="M25" s="134"/>
      <c r="N25" s="134"/>
      <c r="O25" s="134"/>
      <c r="P25" s="131"/>
      <c r="Q25" s="134"/>
      <c r="R25" s="134"/>
      <c r="S25" s="134"/>
      <c r="T25" s="189"/>
      <c r="U25" s="189"/>
      <c r="V25" s="189"/>
      <c r="W25" s="189"/>
      <c r="X25" s="189"/>
      <c r="Y25" s="189"/>
      <c r="Z25" s="189"/>
      <c r="AA25" s="189"/>
      <c r="AB25" s="189"/>
      <c r="AC25" s="189"/>
      <c r="AD25" s="189"/>
      <c r="AE25" s="189"/>
      <c r="AF25" s="189"/>
      <c r="AG25" s="189"/>
      <c r="AH25" s="189"/>
      <c r="AI25" s="212"/>
      <c r="AJ25" s="212"/>
      <c r="AK25" s="212"/>
      <c r="AL25" s="212"/>
      <c r="AM25" s="212"/>
      <c r="AN25" s="212"/>
      <c r="AO25" s="212"/>
      <c r="AP25" s="212"/>
      <c r="AQ25" s="212"/>
      <c r="AR25" s="212"/>
      <c r="AS25" s="213"/>
      <c r="AT25" s="189"/>
      <c r="AU25" s="189"/>
      <c r="AV25" s="189"/>
      <c r="AW25" s="189"/>
      <c r="AX25" s="189"/>
      <c r="AY25" s="189"/>
      <c r="AZ25" s="189"/>
      <c r="BA25" s="189"/>
      <c r="BB25" s="189"/>
      <c r="BC25" s="189"/>
      <c r="BD25" s="189"/>
      <c r="BE25" s="189"/>
      <c r="BF25" s="189"/>
      <c r="BG25" s="189"/>
      <c r="BH25" s="189"/>
      <c r="BI25" s="189"/>
      <c r="BJ25" s="189"/>
      <c r="BK25" s="189"/>
      <c r="BL25" s="189"/>
      <c r="BM25" s="189"/>
      <c r="BN25" s="189"/>
      <c r="BO25" s="189"/>
      <c r="BP25" s="189"/>
      <c r="BQ25" s="189"/>
      <c r="BR25" s="189"/>
      <c r="BS25" s="189"/>
      <c r="BT25" s="189"/>
      <c r="BU25" s="189"/>
      <c r="BV25" s="189"/>
      <c r="BW25" s="189"/>
      <c r="BX25" s="189"/>
      <c r="BY25" s="189"/>
      <c r="BZ25" s="189"/>
      <c r="CA25" s="189"/>
      <c r="CB25" s="189"/>
      <c r="CC25" s="189"/>
      <c r="CD25" s="189"/>
      <c r="CE25" s="189"/>
      <c r="CF25" s="189"/>
      <c r="CG25" s="189"/>
      <c r="CH25" s="189"/>
      <c r="CI25" s="189"/>
      <c r="CJ25" s="189"/>
      <c r="CK25" s="189"/>
      <c r="CL25" s="189"/>
      <c r="CM25" s="189"/>
      <c r="CN25" s="189"/>
      <c r="CO25" s="189"/>
      <c r="CP25" s="189"/>
      <c r="CQ25" s="189"/>
      <c r="CR25" s="189"/>
      <c r="CS25" s="189"/>
      <c r="CT25" s="189"/>
      <c r="CU25" s="189"/>
      <c r="CV25" s="189"/>
      <c r="CW25" s="189"/>
      <c r="CX25" s="189"/>
      <c r="CY25" s="189"/>
      <c r="CZ25" s="189"/>
      <c r="DA25" s="189"/>
      <c r="DB25" s="189"/>
      <c r="DC25" s="189"/>
      <c r="DD25" s="189"/>
      <c r="DE25" s="189"/>
      <c r="DF25" s="189"/>
      <c r="DG25" s="189"/>
      <c r="DH25" s="189"/>
      <c r="DI25" s="189"/>
      <c r="DJ25" s="189"/>
      <c r="DK25" s="189"/>
      <c r="DL25" s="189"/>
      <c r="DM25" s="189"/>
      <c r="DN25" s="189"/>
      <c r="DO25" s="189"/>
      <c r="DP25" s="189"/>
      <c r="DQ25" s="189"/>
      <c r="DR25" s="189"/>
      <c r="DS25" s="189"/>
      <c r="DT25" s="189"/>
      <c r="DU25" s="189"/>
      <c r="DV25" s="189"/>
      <c r="DW25" s="189"/>
      <c r="DX25" s="189"/>
      <c r="DY25" s="134"/>
      <c r="DZ25" s="134"/>
      <c r="EA25" s="134"/>
      <c r="EB25" s="134"/>
      <c r="EC25" s="134"/>
      <c r="ED25" s="134"/>
      <c r="EE25" s="134"/>
      <c r="EF25" s="134"/>
      <c r="EG25" s="134"/>
      <c r="EH25" s="134"/>
      <c r="EI25" s="134"/>
      <c r="EJ25" s="134"/>
      <c r="EK25" s="134"/>
      <c r="EL25" s="134"/>
      <c r="EM25" s="134"/>
      <c r="EN25" s="134"/>
      <c r="EO25" s="134"/>
      <c r="EP25" s="134"/>
      <c r="EQ25" s="134"/>
      <c r="ER25" s="134"/>
      <c r="ES25" s="134"/>
      <c r="ET25" s="134"/>
      <c r="EU25" s="134"/>
      <c r="EV25" s="134"/>
      <c r="EW25" s="134"/>
      <c r="EX25" s="134"/>
      <c r="EY25" s="134"/>
      <c r="EZ25" s="134"/>
      <c r="FA25" s="134"/>
      <c r="FB25" s="134"/>
      <c r="FC25" s="134"/>
      <c r="FD25" s="134"/>
      <c r="FE25" s="134"/>
      <c r="FF25" s="134"/>
      <c r="FG25" s="134"/>
      <c r="FH25" s="134"/>
      <c r="FI25" s="134"/>
      <c r="FJ25" s="134"/>
      <c r="FK25" s="134"/>
      <c r="FL25" s="134"/>
      <c r="FM25" s="134"/>
      <c r="FN25" s="134"/>
      <c r="FO25" s="134"/>
      <c r="FP25" s="134"/>
      <c r="FQ25" s="134"/>
      <c r="FR25" s="134"/>
      <c r="FS25" s="134"/>
      <c r="FT25" s="134"/>
      <c r="FU25" s="134"/>
      <c r="FV25" s="134"/>
      <c r="FW25" s="134"/>
      <c r="FX25" s="134"/>
      <c r="FY25" s="134"/>
      <c r="FZ25" s="134"/>
      <c r="GA25" s="134"/>
      <c r="GB25" s="134"/>
      <c r="GC25" s="134"/>
      <c r="GD25" s="134"/>
      <c r="GE25" s="134"/>
      <c r="GF25" s="134"/>
      <c r="GG25" s="134"/>
      <c r="GH25" s="134"/>
      <c r="GI25" s="134"/>
      <c r="GJ25" s="134"/>
      <c r="GK25" s="134"/>
      <c r="GL25" s="134"/>
      <c r="GM25" s="134"/>
      <c r="GN25" s="134"/>
      <c r="GO25" s="134"/>
      <c r="GP25" s="134"/>
      <c r="GQ25" s="134"/>
      <c r="GR25" s="134"/>
      <c r="GS25" s="134"/>
      <c r="GT25" s="134"/>
      <c r="GU25" s="134"/>
      <c r="GV25" s="134"/>
      <c r="GW25" s="134"/>
      <c r="GX25" s="134"/>
      <c r="GY25" s="134"/>
      <c r="GZ25" s="134"/>
      <c r="HA25" s="134"/>
      <c r="HB25" s="134"/>
      <c r="HC25" s="134"/>
      <c r="HD25" s="134"/>
      <c r="HE25" s="134"/>
      <c r="HF25" s="134"/>
      <c r="HG25" s="134"/>
      <c r="HH25" s="134"/>
    </row>
    <row r="26" spans="2:216" ht="12.75">
      <c r="B26" s="214" t="s">
        <v>80</v>
      </c>
      <c r="C26" s="215" t="str">
        <f>+F23</f>
        <v>Recursos Ejecutados</v>
      </c>
      <c r="D26" s="215"/>
      <c r="E26" s="216" t="s">
        <v>133</v>
      </c>
      <c r="F26" s="216"/>
      <c r="G26" s="216"/>
      <c r="H26" s="216"/>
      <c r="I26" s="216"/>
      <c r="J26" s="216"/>
      <c r="L26" s="131"/>
      <c r="M26" s="131"/>
      <c r="N26" s="131"/>
      <c r="O26" s="131"/>
      <c r="P26" s="131"/>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213"/>
      <c r="AT26" s="189"/>
      <c r="AU26" s="189"/>
      <c r="AV26" s="189"/>
      <c r="AW26" s="189"/>
      <c r="AX26" s="189"/>
      <c r="AY26" s="189"/>
      <c r="AZ26" s="189"/>
      <c r="BA26" s="189"/>
      <c r="BB26" s="189"/>
      <c r="BC26" s="189"/>
      <c r="BD26" s="189"/>
      <c r="BE26" s="189"/>
      <c r="BF26" s="189"/>
      <c r="BG26" s="189"/>
      <c r="BH26" s="189"/>
      <c r="BI26" s="189"/>
      <c r="BJ26" s="189"/>
      <c r="BK26" s="189"/>
      <c r="BL26" s="189"/>
      <c r="BM26" s="189"/>
      <c r="BN26" s="189"/>
      <c r="BO26" s="189"/>
      <c r="BP26" s="189"/>
      <c r="BQ26" s="189"/>
      <c r="BR26" s="189"/>
      <c r="BS26" s="189"/>
      <c r="BT26" s="189"/>
      <c r="BU26" s="189"/>
      <c r="BV26" s="189"/>
      <c r="BW26" s="189"/>
      <c r="BX26" s="189"/>
      <c r="BY26" s="189"/>
      <c r="BZ26" s="189"/>
      <c r="CA26" s="189"/>
      <c r="CB26" s="189"/>
      <c r="CC26" s="189"/>
      <c r="CD26" s="189"/>
      <c r="CE26" s="189"/>
      <c r="CF26" s="189"/>
      <c r="CG26" s="189"/>
      <c r="CH26" s="189"/>
      <c r="CI26" s="189"/>
      <c r="CJ26" s="189"/>
      <c r="CK26" s="189"/>
      <c r="CL26" s="189"/>
      <c r="CM26" s="189"/>
      <c r="CN26" s="189"/>
      <c r="CO26" s="189"/>
      <c r="CP26" s="189"/>
      <c r="CQ26" s="189"/>
      <c r="CR26" s="189"/>
      <c r="CS26" s="189"/>
      <c r="CT26" s="189"/>
      <c r="CU26" s="189"/>
      <c r="CV26" s="189"/>
      <c r="CW26" s="189"/>
      <c r="CX26" s="189"/>
      <c r="CY26" s="189"/>
      <c r="CZ26" s="189"/>
      <c r="DA26" s="189"/>
      <c r="DB26" s="189"/>
      <c r="DC26" s="189"/>
      <c r="DD26" s="189"/>
      <c r="DE26" s="189"/>
      <c r="DF26" s="189"/>
      <c r="DG26" s="189"/>
      <c r="DH26" s="189"/>
      <c r="DI26" s="189"/>
      <c r="DJ26" s="189"/>
      <c r="DK26" s="189"/>
      <c r="DL26" s="189"/>
      <c r="DM26" s="189"/>
      <c r="DN26" s="189"/>
      <c r="DO26" s="189"/>
      <c r="DP26" s="189"/>
      <c r="DQ26" s="189"/>
      <c r="DR26" s="189"/>
      <c r="DS26" s="189"/>
      <c r="DT26" s="189"/>
      <c r="DU26" s="189"/>
      <c r="DV26" s="189"/>
      <c r="DW26" s="189"/>
      <c r="DX26" s="189"/>
    </row>
    <row r="27" spans="2:216" ht="12.75">
      <c r="B27" s="214"/>
      <c r="C27" s="215" t="str">
        <f>+F24</f>
        <v>Recursos Programados</v>
      </c>
      <c r="D27" s="215"/>
      <c r="E27" s="216" t="s">
        <v>134</v>
      </c>
      <c r="F27" s="216"/>
      <c r="G27" s="216"/>
      <c r="H27" s="216"/>
      <c r="I27" s="216"/>
      <c r="J27" s="216"/>
      <c r="L27" s="131"/>
      <c r="M27" s="131"/>
      <c r="N27" s="131"/>
      <c r="O27" s="131"/>
      <c r="P27" s="131"/>
      <c r="T27" s="189"/>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89"/>
      <c r="AW27" s="189"/>
      <c r="AX27" s="189"/>
      <c r="AY27" s="189"/>
      <c r="AZ27" s="189"/>
      <c r="BA27" s="189"/>
      <c r="BB27" s="189"/>
      <c r="BC27" s="189"/>
      <c r="BD27" s="189"/>
      <c r="BE27" s="189"/>
      <c r="BF27" s="189"/>
      <c r="BG27" s="189"/>
      <c r="BH27" s="189"/>
      <c r="BI27" s="189"/>
      <c r="BJ27" s="189"/>
      <c r="BK27" s="189"/>
      <c r="BL27" s="189"/>
      <c r="BM27" s="189"/>
      <c r="BN27" s="189"/>
      <c r="BO27" s="189"/>
      <c r="BP27" s="189"/>
      <c r="BQ27" s="189"/>
      <c r="BR27" s="189"/>
      <c r="BS27" s="189"/>
      <c r="BT27" s="189"/>
      <c r="BU27" s="189"/>
      <c r="BV27" s="189"/>
      <c r="BW27" s="189"/>
      <c r="BX27" s="189"/>
      <c r="BY27" s="189"/>
      <c r="BZ27" s="189"/>
      <c r="CA27" s="189"/>
      <c r="CB27" s="189"/>
      <c r="CC27" s="189"/>
      <c r="CD27" s="189"/>
      <c r="CE27" s="189"/>
      <c r="CF27" s="189"/>
      <c r="CG27" s="189"/>
      <c r="CH27" s="189"/>
      <c r="CI27" s="189"/>
      <c r="CJ27" s="189"/>
      <c r="CK27" s="189"/>
      <c r="CL27" s="189"/>
      <c r="CM27" s="189"/>
      <c r="CN27" s="189"/>
      <c r="CO27" s="189"/>
      <c r="CP27" s="189"/>
      <c r="CQ27" s="189"/>
      <c r="CR27" s="189"/>
      <c r="CS27" s="189"/>
      <c r="CT27" s="189"/>
      <c r="CU27" s="189"/>
      <c r="CV27" s="189"/>
      <c r="CW27" s="189"/>
      <c r="CX27" s="189"/>
      <c r="CY27" s="189"/>
      <c r="CZ27" s="189"/>
      <c r="DA27" s="189"/>
      <c r="DB27" s="189"/>
      <c r="DC27" s="189"/>
      <c r="DD27" s="189"/>
      <c r="DE27" s="189"/>
      <c r="DF27" s="189"/>
      <c r="DG27" s="189"/>
      <c r="DH27" s="189"/>
      <c r="DI27" s="189"/>
      <c r="DJ27" s="189"/>
      <c r="DK27" s="189"/>
      <c r="DL27" s="189"/>
      <c r="DM27" s="189"/>
      <c r="DN27" s="189"/>
      <c r="DO27" s="189"/>
      <c r="DP27" s="189"/>
      <c r="DQ27" s="189"/>
      <c r="DR27" s="189"/>
      <c r="DS27" s="189"/>
      <c r="DT27" s="189"/>
      <c r="DU27" s="189"/>
      <c r="DV27" s="189"/>
      <c r="DW27" s="189"/>
      <c r="DX27" s="189"/>
    </row>
    <row r="28" spans="2:216" s="167" customFormat="1" ht="6" customHeight="1" thickBot="1">
      <c r="B28" s="217"/>
      <c r="C28" s="218"/>
      <c r="D28" s="218"/>
      <c r="E28" s="218"/>
      <c r="F28" s="218"/>
      <c r="G28" s="218"/>
      <c r="H28" s="211"/>
      <c r="I28" s="218"/>
      <c r="J28" s="218"/>
      <c r="K28" s="134"/>
      <c r="L28" s="134"/>
      <c r="M28" s="134"/>
      <c r="N28" s="134"/>
      <c r="O28" s="134"/>
      <c r="P28" s="131"/>
      <c r="Q28" s="134"/>
      <c r="R28" s="134"/>
      <c r="S28" s="134"/>
      <c r="T28" s="189"/>
      <c r="U28" s="189"/>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89"/>
      <c r="AV28" s="189"/>
      <c r="AW28" s="189"/>
      <c r="AX28" s="189"/>
      <c r="AY28" s="189"/>
      <c r="AZ28" s="189"/>
      <c r="BA28" s="189"/>
      <c r="BB28" s="189"/>
      <c r="BC28" s="189"/>
      <c r="BD28" s="189"/>
      <c r="BE28" s="189"/>
      <c r="BF28" s="189"/>
      <c r="BG28" s="189"/>
      <c r="BH28" s="189"/>
      <c r="BI28" s="189"/>
      <c r="BJ28" s="189"/>
      <c r="BK28" s="189"/>
      <c r="BL28" s="189"/>
      <c r="BM28" s="189"/>
      <c r="BN28" s="189"/>
      <c r="BO28" s="189"/>
      <c r="BP28" s="189"/>
      <c r="BQ28" s="189"/>
      <c r="BR28" s="189"/>
      <c r="BS28" s="189"/>
      <c r="BT28" s="189"/>
      <c r="BU28" s="189"/>
      <c r="BV28" s="189"/>
      <c r="BW28" s="189"/>
      <c r="BX28" s="189"/>
      <c r="BY28" s="189"/>
      <c r="BZ28" s="189"/>
      <c r="CA28" s="189"/>
      <c r="CB28" s="189"/>
      <c r="CC28" s="189"/>
      <c r="CD28" s="189"/>
      <c r="CE28" s="189"/>
      <c r="CF28" s="189"/>
      <c r="CG28" s="189"/>
      <c r="CH28" s="189"/>
      <c r="CI28" s="189"/>
      <c r="CJ28" s="189"/>
      <c r="CK28" s="189"/>
      <c r="CL28" s="189"/>
      <c r="CM28" s="189"/>
      <c r="CN28" s="189"/>
      <c r="CO28" s="189"/>
      <c r="CP28" s="189"/>
      <c r="CQ28" s="189"/>
      <c r="CR28" s="189"/>
      <c r="CS28" s="189"/>
      <c r="CT28" s="189"/>
      <c r="CU28" s="189"/>
      <c r="CV28" s="189"/>
      <c r="CW28" s="189"/>
      <c r="CX28" s="189"/>
      <c r="CY28" s="189"/>
      <c r="CZ28" s="189"/>
      <c r="DA28" s="189"/>
      <c r="DB28" s="189"/>
      <c r="DC28" s="189"/>
      <c r="DD28" s="189"/>
      <c r="DE28" s="189"/>
      <c r="DF28" s="189"/>
      <c r="DG28" s="189"/>
      <c r="DH28" s="189"/>
      <c r="DI28" s="189"/>
      <c r="DJ28" s="189"/>
      <c r="DK28" s="189"/>
      <c r="DL28" s="189"/>
      <c r="DM28" s="189"/>
      <c r="DN28" s="189"/>
      <c r="DO28" s="189"/>
      <c r="DP28" s="189"/>
      <c r="DQ28" s="189"/>
      <c r="DR28" s="189"/>
      <c r="DS28" s="189"/>
      <c r="DT28" s="189"/>
      <c r="DU28" s="189"/>
      <c r="DV28" s="189"/>
      <c r="DW28" s="189"/>
      <c r="DX28" s="189"/>
      <c r="DY28" s="134"/>
      <c r="DZ28" s="134"/>
      <c r="EA28" s="134"/>
      <c r="EB28" s="134"/>
      <c r="EC28" s="134"/>
      <c r="ED28" s="134"/>
      <c r="EE28" s="134"/>
      <c r="EF28" s="134"/>
      <c r="EG28" s="134"/>
      <c r="EH28" s="134"/>
      <c r="EI28" s="134"/>
      <c r="EJ28" s="134"/>
      <c r="EK28" s="134"/>
      <c r="EL28" s="134"/>
      <c r="EM28" s="134"/>
      <c r="EN28" s="134"/>
      <c r="EO28" s="134"/>
      <c r="EP28" s="134"/>
      <c r="EQ28" s="134"/>
      <c r="ER28" s="134"/>
      <c r="ES28" s="134"/>
      <c r="ET28" s="134"/>
      <c r="EU28" s="134"/>
      <c r="EV28" s="134"/>
      <c r="EW28" s="134"/>
      <c r="EX28" s="134"/>
      <c r="EY28" s="134"/>
      <c r="EZ28" s="134"/>
      <c r="FA28" s="134"/>
      <c r="FB28" s="134"/>
      <c r="FC28" s="134"/>
      <c r="FD28" s="134"/>
      <c r="FE28" s="134"/>
      <c r="FF28" s="134"/>
      <c r="FG28" s="134"/>
      <c r="FH28" s="134"/>
      <c r="FI28" s="134"/>
      <c r="FJ28" s="134"/>
      <c r="FK28" s="134"/>
      <c r="FL28" s="134"/>
      <c r="FM28" s="134"/>
      <c r="FN28" s="134"/>
      <c r="FO28" s="134"/>
      <c r="FP28" s="134"/>
      <c r="FQ28" s="134"/>
      <c r="FR28" s="134"/>
      <c r="FS28" s="134"/>
      <c r="FT28" s="134"/>
      <c r="FU28" s="134"/>
      <c r="FV28" s="134"/>
      <c r="FW28" s="134"/>
      <c r="FX28" s="134"/>
      <c r="FY28" s="134"/>
      <c r="FZ28" s="134"/>
      <c r="GA28" s="134"/>
      <c r="GB28" s="134"/>
      <c r="GC28" s="134"/>
      <c r="GD28" s="134"/>
      <c r="GE28" s="134"/>
      <c r="GF28" s="134"/>
      <c r="GG28" s="134"/>
      <c r="GH28" s="134"/>
      <c r="GI28" s="134"/>
      <c r="GJ28" s="134"/>
      <c r="GK28" s="134"/>
      <c r="GL28" s="134"/>
      <c r="GM28" s="134"/>
      <c r="GN28" s="134"/>
      <c r="GO28" s="134"/>
      <c r="GP28" s="134"/>
      <c r="GQ28" s="134"/>
      <c r="GR28" s="134"/>
      <c r="GS28" s="134"/>
      <c r="GT28" s="134"/>
      <c r="GU28" s="134"/>
      <c r="GV28" s="134"/>
      <c r="GW28" s="134"/>
      <c r="GX28" s="134"/>
      <c r="GY28" s="134"/>
      <c r="GZ28" s="134"/>
      <c r="HA28" s="134"/>
      <c r="HB28" s="134"/>
      <c r="HC28" s="134"/>
      <c r="HD28" s="134"/>
      <c r="HE28" s="134"/>
      <c r="HF28" s="134"/>
      <c r="HG28" s="134"/>
      <c r="HH28" s="134"/>
    </row>
    <row r="29" spans="2:216" ht="26.25" thickBot="1">
      <c r="B29" s="219" t="s">
        <v>83</v>
      </c>
      <c r="C29" s="216" t="s">
        <v>135</v>
      </c>
      <c r="D29" s="216"/>
      <c r="E29" s="219" t="s">
        <v>15</v>
      </c>
      <c r="F29" s="216" t="s">
        <v>136</v>
      </c>
      <c r="G29" s="216"/>
      <c r="H29" s="219" t="s">
        <v>86</v>
      </c>
      <c r="I29" s="220" t="s">
        <v>87</v>
      </c>
      <c r="J29" s="221"/>
      <c r="K29" s="222" t="str">
        <f>+IF(I29="Incremental con línea base",1,IF(I29="Decremental con línea Base",1,""))</f>
        <v/>
      </c>
      <c r="L29" s="131"/>
      <c r="M29" s="131"/>
      <c r="N29" s="131"/>
      <c r="O29" s="131"/>
      <c r="P29" s="131"/>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c r="AV29" s="189"/>
      <c r="AW29" s="189"/>
      <c r="AX29" s="189"/>
      <c r="AY29" s="189"/>
      <c r="AZ29" s="189"/>
      <c r="BA29" s="189"/>
      <c r="BB29" s="189"/>
      <c r="BC29" s="189"/>
      <c r="BD29" s="189"/>
      <c r="BE29" s="189"/>
      <c r="BF29" s="189"/>
      <c r="BG29" s="189"/>
      <c r="BH29" s="189"/>
      <c r="BI29" s="189"/>
      <c r="BJ29" s="189"/>
      <c r="BK29" s="189"/>
      <c r="BL29" s="189"/>
      <c r="BM29" s="189"/>
      <c r="BN29" s="189"/>
      <c r="BO29" s="189"/>
      <c r="BP29" s="189"/>
      <c r="BQ29" s="189"/>
      <c r="BR29" s="189"/>
      <c r="BS29" s="189"/>
      <c r="BT29" s="189"/>
      <c r="BU29" s="189"/>
      <c r="BV29" s="189"/>
      <c r="BW29" s="189"/>
      <c r="BX29" s="189"/>
      <c r="BY29" s="189"/>
      <c r="BZ29" s="189"/>
      <c r="CA29" s="189"/>
      <c r="CB29" s="189"/>
      <c r="CC29" s="189"/>
      <c r="CD29" s="189"/>
      <c r="CE29" s="189"/>
      <c r="CF29" s="189"/>
      <c r="CG29" s="189"/>
      <c r="CH29" s="189"/>
      <c r="CI29" s="189"/>
      <c r="CJ29" s="189"/>
      <c r="CK29" s="189"/>
      <c r="CL29" s="189"/>
      <c r="CM29" s="189"/>
      <c r="CN29" s="189"/>
      <c r="CO29" s="189"/>
      <c r="CP29" s="189"/>
      <c r="CQ29" s="189"/>
      <c r="CR29" s="189"/>
      <c r="CS29" s="189"/>
      <c r="CT29" s="189"/>
      <c r="CU29" s="189"/>
      <c r="CV29" s="189"/>
      <c r="CW29" s="189"/>
      <c r="CX29" s="189"/>
      <c r="CY29" s="189"/>
      <c r="CZ29" s="189"/>
      <c r="DA29" s="189"/>
      <c r="DB29" s="189"/>
      <c r="DC29" s="189"/>
      <c r="DD29" s="189"/>
      <c r="DE29" s="189"/>
      <c r="DF29" s="189"/>
      <c r="DG29" s="189"/>
      <c r="DH29" s="189"/>
      <c r="DI29" s="189"/>
      <c r="DJ29" s="189"/>
      <c r="DK29" s="189"/>
      <c r="DL29" s="189"/>
      <c r="DM29" s="189"/>
      <c r="DN29" s="189"/>
      <c r="DO29" s="189"/>
      <c r="DP29" s="189"/>
      <c r="DQ29" s="189"/>
      <c r="DR29" s="189"/>
      <c r="DS29" s="189"/>
      <c r="DT29" s="189"/>
      <c r="DU29" s="189"/>
      <c r="DV29" s="189"/>
      <c r="DW29" s="189"/>
      <c r="DX29" s="189"/>
    </row>
    <row r="30" spans="2:216" s="167" customFormat="1" ht="3.75" customHeight="1">
      <c r="B30" s="217"/>
      <c r="C30" s="218"/>
      <c r="D30" s="218"/>
      <c r="E30" s="217"/>
      <c r="F30" s="218"/>
      <c r="G30" s="218"/>
      <c r="H30" s="217"/>
      <c r="I30" s="223"/>
      <c r="J30" s="223"/>
      <c r="K30" s="134"/>
      <c r="L30" s="134"/>
      <c r="M30" s="134"/>
      <c r="N30" s="134"/>
      <c r="O30" s="134"/>
      <c r="P30" s="131"/>
      <c r="Q30" s="134"/>
      <c r="R30" s="134"/>
      <c r="S30" s="134"/>
      <c r="T30" s="189"/>
      <c r="U30" s="189"/>
      <c r="V30" s="189"/>
      <c r="W30" s="189"/>
      <c r="X30" s="189"/>
      <c r="Y30" s="189"/>
      <c r="Z30" s="189"/>
      <c r="AA30" s="189"/>
      <c r="AB30" s="189"/>
      <c r="AC30" s="189"/>
      <c r="AD30" s="189"/>
      <c r="AE30" s="189"/>
      <c r="AF30" s="189"/>
      <c r="AG30" s="189"/>
      <c r="AH30" s="189"/>
      <c r="AI30" s="189"/>
      <c r="AJ30" s="189"/>
      <c r="AK30" s="189"/>
      <c r="AL30" s="189"/>
      <c r="AM30" s="189"/>
      <c r="AN30" s="189"/>
      <c r="AO30" s="189"/>
      <c r="AP30" s="189"/>
      <c r="AQ30" s="189"/>
      <c r="AR30" s="189"/>
      <c r="AS30" s="189"/>
      <c r="AT30" s="189"/>
      <c r="AU30" s="189"/>
      <c r="AV30" s="189"/>
      <c r="AW30" s="189"/>
      <c r="AX30" s="189"/>
      <c r="AY30" s="189"/>
      <c r="AZ30" s="189"/>
      <c r="BA30" s="189"/>
      <c r="BB30" s="189"/>
      <c r="BC30" s="189"/>
      <c r="BD30" s="189"/>
      <c r="BE30" s="189"/>
      <c r="BF30" s="189"/>
      <c r="BG30" s="189"/>
      <c r="BH30" s="189"/>
      <c r="BI30" s="189"/>
      <c r="BJ30" s="189"/>
      <c r="BK30" s="189"/>
      <c r="BL30" s="189"/>
      <c r="BM30" s="189"/>
      <c r="BN30" s="189"/>
      <c r="BO30" s="189"/>
      <c r="BP30" s="189"/>
      <c r="BQ30" s="189"/>
      <c r="BR30" s="189"/>
      <c r="BS30" s="189"/>
      <c r="BT30" s="189"/>
      <c r="BU30" s="189"/>
      <c r="BV30" s="189"/>
      <c r="BW30" s="189"/>
      <c r="BX30" s="189"/>
      <c r="BY30" s="189"/>
      <c r="BZ30" s="189"/>
      <c r="CA30" s="189"/>
      <c r="CB30" s="189"/>
      <c r="CC30" s="189"/>
      <c r="CD30" s="189"/>
      <c r="CE30" s="189"/>
      <c r="CF30" s="189"/>
      <c r="CG30" s="189"/>
      <c r="CH30" s="189"/>
      <c r="CI30" s="189"/>
      <c r="CJ30" s="189"/>
      <c r="CK30" s="189"/>
      <c r="CL30" s="189"/>
      <c r="CM30" s="189"/>
      <c r="CN30" s="189"/>
      <c r="CO30" s="189"/>
      <c r="CP30" s="189"/>
      <c r="CQ30" s="189"/>
      <c r="CR30" s="189"/>
      <c r="CS30" s="189"/>
      <c r="CT30" s="189"/>
      <c r="CU30" s="189"/>
      <c r="CV30" s="189"/>
      <c r="CW30" s="189"/>
      <c r="CX30" s="189"/>
      <c r="CY30" s="189"/>
      <c r="CZ30" s="189"/>
      <c r="DA30" s="189"/>
      <c r="DB30" s="189"/>
      <c r="DC30" s="189"/>
      <c r="DD30" s="189"/>
      <c r="DE30" s="189"/>
      <c r="DF30" s="189"/>
      <c r="DG30" s="189"/>
      <c r="DH30" s="189"/>
      <c r="DI30" s="189"/>
      <c r="DJ30" s="189"/>
      <c r="DK30" s="189"/>
      <c r="DL30" s="189"/>
      <c r="DM30" s="189"/>
      <c r="DN30" s="189"/>
      <c r="DO30" s="189"/>
      <c r="DP30" s="189"/>
      <c r="DQ30" s="189"/>
      <c r="DR30" s="189"/>
      <c r="DS30" s="189"/>
      <c r="DT30" s="189"/>
      <c r="DU30" s="189"/>
      <c r="DV30" s="189"/>
      <c r="DW30" s="189"/>
      <c r="DX30" s="189"/>
      <c r="DY30" s="134"/>
      <c r="DZ30" s="134"/>
      <c r="EA30" s="134"/>
      <c r="EB30" s="134"/>
      <c r="EC30" s="134"/>
      <c r="ED30" s="134"/>
      <c r="EE30" s="134"/>
      <c r="EF30" s="134"/>
      <c r="EG30" s="134"/>
      <c r="EH30" s="134"/>
      <c r="EI30" s="134"/>
      <c r="EJ30" s="134"/>
      <c r="EK30" s="134"/>
      <c r="EL30" s="134"/>
      <c r="EM30" s="134"/>
      <c r="EN30" s="134"/>
      <c r="EO30" s="134"/>
      <c r="EP30" s="134"/>
      <c r="EQ30" s="134"/>
      <c r="ER30" s="134"/>
      <c r="ES30" s="134"/>
      <c r="ET30" s="134"/>
      <c r="EU30" s="134"/>
      <c r="EV30" s="134"/>
      <c r="EW30" s="134"/>
      <c r="EX30" s="134"/>
      <c r="EY30" s="134"/>
      <c r="EZ30" s="134"/>
      <c r="FA30" s="134"/>
      <c r="FB30" s="134"/>
      <c r="FC30" s="134"/>
      <c r="FD30" s="134"/>
      <c r="FE30" s="134"/>
      <c r="FF30" s="134"/>
      <c r="FG30" s="134"/>
      <c r="FH30" s="134"/>
      <c r="FI30" s="134"/>
      <c r="FJ30" s="134"/>
      <c r="FK30" s="134"/>
      <c r="FL30" s="134"/>
      <c r="FM30" s="134"/>
      <c r="FN30" s="134"/>
      <c r="FO30" s="134"/>
      <c r="FP30" s="134"/>
      <c r="FQ30" s="134"/>
      <c r="FR30" s="134"/>
      <c r="FS30" s="134"/>
      <c r="FT30" s="134"/>
      <c r="FU30" s="134"/>
      <c r="FV30" s="134"/>
      <c r="FW30" s="134"/>
      <c r="FX30" s="134"/>
      <c r="FY30" s="134"/>
      <c r="FZ30" s="134"/>
      <c r="GA30" s="134"/>
      <c r="GB30" s="134"/>
      <c r="GC30" s="134"/>
      <c r="GD30" s="134"/>
      <c r="GE30" s="134"/>
      <c r="GF30" s="134"/>
      <c r="GG30" s="134"/>
      <c r="GH30" s="134"/>
      <c r="GI30" s="134"/>
      <c r="GJ30" s="134"/>
      <c r="GK30" s="134"/>
      <c r="GL30" s="134"/>
      <c r="GM30" s="134"/>
      <c r="GN30" s="134"/>
      <c r="GO30" s="134"/>
      <c r="GP30" s="134"/>
      <c r="GQ30" s="134"/>
      <c r="GR30" s="134"/>
      <c r="GS30" s="134"/>
      <c r="GT30" s="134"/>
      <c r="GU30" s="134"/>
      <c r="GV30" s="134"/>
      <c r="GW30" s="134"/>
      <c r="GX30" s="134"/>
      <c r="GY30" s="134"/>
      <c r="GZ30" s="134"/>
      <c r="HA30" s="134"/>
      <c r="HB30" s="134"/>
      <c r="HC30" s="134"/>
      <c r="HD30" s="134"/>
      <c r="HE30" s="134"/>
      <c r="HF30" s="134"/>
      <c r="HG30" s="134"/>
      <c r="HH30" s="134"/>
    </row>
    <row r="31" spans="2:216" ht="12.75">
      <c r="B31" s="214" t="s">
        <v>17</v>
      </c>
      <c r="C31" s="214"/>
      <c r="D31" s="224" t="s">
        <v>88</v>
      </c>
      <c r="E31" s="224"/>
      <c r="F31" s="214" t="s">
        <v>18</v>
      </c>
      <c r="G31" s="214"/>
      <c r="H31" s="225">
        <v>42615</v>
      </c>
      <c r="I31" s="226" t="s">
        <v>19</v>
      </c>
      <c r="J31" s="227">
        <v>1</v>
      </c>
      <c r="L31" s="131"/>
      <c r="M31" s="131"/>
      <c r="N31" s="131"/>
      <c r="O31" s="131"/>
      <c r="P31" s="131"/>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89"/>
      <c r="AZ31" s="189"/>
      <c r="BA31" s="189"/>
      <c r="BB31" s="189"/>
      <c r="BC31" s="189"/>
      <c r="BD31" s="189"/>
      <c r="BE31" s="189"/>
      <c r="BF31" s="189"/>
      <c r="BG31" s="189"/>
      <c r="BH31" s="189"/>
      <c r="BI31" s="189"/>
      <c r="BJ31" s="189"/>
      <c r="BK31" s="189"/>
      <c r="BL31" s="189"/>
      <c r="BM31" s="189"/>
      <c r="BN31" s="189"/>
      <c r="BO31" s="189"/>
      <c r="BP31" s="189"/>
      <c r="BQ31" s="189"/>
      <c r="BR31" s="189"/>
      <c r="BS31" s="189"/>
      <c r="BT31" s="189"/>
      <c r="BU31" s="189"/>
      <c r="BV31" s="189"/>
      <c r="BW31" s="189"/>
      <c r="BX31" s="189"/>
      <c r="BY31" s="189"/>
      <c r="BZ31" s="189"/>
      <c r="CA31" s="189"/>
      <c r="CB31" s="189"/>
      <c r="CC31" s="189"/>
      <c r="CD31" s="189"/>
      <c r="CE31" s="189"/>
      <c r="CF31" s="189"/>
      <c r="CG31" s="189"/>
      <c r="CH31" s="189"/>
      <c r="CI31" s="189"/>
      <c r="CJ31" s="189"/>
      <c r="CK31" s="189"/>
      <c r="CL31" s="189"/>
      <c r="CM31" s="189"/>
      <c r="CN31" s="189"/>
      <c r="CO31" s="189"/>
      <c r="CP31" s="189"/>
      <c r="CQ31" s="189"/>
      <c r="CR31" s="189"/>
      <c r="CS31" s="189"/>
      <c r="CT31" s="189"/>
      <c r="CU31" s="189"/>
      <c r="CV31" s="189"/>
      <c r="CW31" s="189"/>
      <c r="CX31" s="189"/>
      <c r="CY31" s="189"/>
      <c r="CZ31" s="189"/>
      <c r="DA31" s="189"/>
      <c r="DB31" s="189"/>
      <c r="DC31" s="189"/>
      <c r="DD31" s="189"/>
      <c r="DE31" s="189"/>
      <c r="DF31" s="189"/>
      <c r="DG31" s="189"/>
      <c r="DH31" s="189"/>
      <c r="DI31" s="189"/>
      <c r="DJ31" s="189"/>
      <c r="DK31" s="189"/>
      <c r="DL31" s="189"/>
      <c r="DM31" s="189"/>
      <c r="DN31" s="189"/>
      <c r="DO31" s="189"/>
      <c r="DP31" s="189"/>
      <c r="DQ31" s="189"/>
      <c r="DR31" s="189"/>
      <c r="DS31" s="189"/>
      <c r="DT31" s="189"/>
      <c r="DU31" s="189"/>
      <c r="DV31" s="189"/>
      <c r="DW31" s="189"/>
      <c r="DX31" s="189"/>
    </row>
    <row r="32" spans="2:216" s="167" customFormat="1" ht="3.75" customHeight="1">
      <c r="B32" s="217"/>
      <c r="C32" s="217"/>
      <c r="D32" s="228"/>
      <c r="E32" s="228"/>
      <c r="F32" s="217"/>
      <c r="G32" s="217"/>
      <c r="H32" s="229"/>
      <c r="I32" s="229"/>
      <c r="J32" s="229"/>
      <c r="K32" s="134"/>
      <c r="L32" s="134"/>
      <c r="M32" s="134"/>
      <c r="N32" s="134"/>
      <c r="O32" s="134"/>
      <c r="P32" s="131"/>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c r="AU32" s="131"/>
      <c r="AV32" s="131"/>
      <c r="AW32" s="131"/>
      <c r="AX32" s="131"/>
      <c r="AY32" s="131"/>
      <c r="AZ32" s="131"/>
      <c r="BA32" s="134"/>
      <c r="BB32" s="134"/>
      <c r="BC32" s="131"/>
      <c r="BD32" s="131"/>
      <c r="BE32" s="131"/>
      <c r="BF32" s="134"/>
      <c r="BG32" s="134"/>
      <c r="BH32" s="131"/>
      <c r="BI32" s="131"/>
      <c r="BJ32" s="131"/>
      <c r="BK32" s="134"/>
      <c r="BL32" s="134"/>
      <c r="BM32" s="131"/>
      <c r="BN32" s="131"/>
      <c r="BO32" s="131"/>
      <c r="BP32" s="131"/>
      <c r="BQ32" s="131"/>
      <c r="BR32" s="131"/>
      <c r="BS32" s="131"/>
      <c r="BT32" s="131"/>
      <c r="BU32" s="131"/>
      <c r="BV32" s="131"/>
      <c r="BW32" s="134"/>
      <c r="BX32" s="134"/>
      <c r="BY32" s="134"/>
      <c r="BZ32" s="134"/>
      <c r="CA32" s="134"/>
      <c r="CB32" s="134"/>
      <c r="CC32" s="134"/>
      <c r="CD32" s="134"/>
      <c r="CE32" s="134"/>
      <c r="CF32" s="134"/>
      <c r="CG32" s="134"/>
      <c r="CH32" s="134"/>
      <c r="CI32" s="134"/>
      <c r="CJ32" s="134"/>
      <c r="CK32" s="134"/>
      <c r="CL32" s="134"/>
      <c r="CM32" s="134"/>
      <c r="CN32" s="134"/>
      <c r="CO32" s="134"/>
      <c r="CP32" s="134"/>
      <c r="CQ32" s="134"/>
      <c r="CR32" s="134"/>
      <c r="CS32" s="134"/>
      <c r="CT32" s="134"/>
      <c r="CU32" s="134"/>
      <c r="CV32" s="134"/>
      <c r="CW32" s="134"/>
      <c r="CX32" s="134"/>
      <c r="CY32" s="134"/>
      <c r="CZ32" s="134"/>
      <c r="DA32" s="134"/>
      <c r="DB32" s="134"/>
      <c r="DC32" s="134"/>
      <c r="DD32" s="134"/>
      <c r="DE32" s="134"/>
      <c r="DF32" s="134"/>
      <c r="DG32" s="134"/>
      <c r="DH32" s="134"/>
      <c r="DI32" s="134"/>
      <c r="DJ32" s="134"/>
      <c r="DK32" s="134"/>
      <c r="DL32" s="134"/>
      <c r="DM32" s="134"/>
      <c r="DN32" s="134"/>
      <c r="DO32" s="134"/>
      <c r="DP32" s="134"/>
      <c r="DQ32" s="134"/>
      <c r="DR32" s="134"/>
      <c r="DS32" s="134"/>
      <c r="DT32" s="134"/>
      <c r="DU32" s="134"/>
      <c r="DV32" s="134"/>
      <c r="DW32" s="134"/>
      <c r="DX32" s="134"/>
      <c r="DY32" s="134"/>
      <c r="DZ32" s="134"/>
      <c r="EA32" s="134"/>
      <c r="EB32" s="134"/>
      <c r="EC32" s="134"/>
      <c r="ED32" s="134"/>
      <c r="EE32" s="134"/>
      <c r="EF32" s="134"/>
      <c r="EG32" s="134"/>
      <c r="EH32" s="134"/>
      <c r="EI32" s="134"/>
      <c r="EJ32" s="134"/>
      <c r="EK32" s="134"/>
      <c r="EL32" s="134"/>
      <c r="EM32" s="134"/>
      <c r="EN32" s="134"/>
      <c r="EO32" s="134"/>
      <c r="EP32" s="134"/>
      <c r="EQ32" s="134"/>
      <c r="ER32" s="134"/>
      <c r="ES32" s="134"/>
      <c r="ET32" s="134"/>
      <c r="EU32" s="134"/>
      <c r="EV32" s="134"/>
      <c r="EW32" s="134"/>
      <c r="EX32" s="134"/>
      <c r="EY32" s="134"/>
      <c r="EZ32" s="134"/>
      <c r="FA32" s="134"/>
      <c r="FB32" s="134"/>
      <c r="FC32" s="134"/>
      <c r="FD32" s="134"/>
      <c r="FE32" s="134"/>
      <c r="FF32" s="134"/>
      <c r="FG32" s="134"/>
      <c r="FH32" s="134"/>
      <c r="FI32" s="134"/>
      <c r="FJ32" s="134"/>
      <c r="FK32" s="134"/>
      <c r="FL32" s="134"/>
      <c r="FM32" s="134"/>
      <c r="FN32" s="134"/>
      <c r="FO32" s="134"/>
      <c r="FP32" s="134"/>
      <c r="FQ32" s="134"/>
      <c r="FR32" s="134"/>
      <c r="FS32" s="134"/>
      <c r="FT32" s="134"/>
      <c r="FU32" s="134"/>
      <c r="FV32" s="134"/>
      <c r="FW32" s="134"/>
      <c r="FX32" s="134"/>
      <c r="FY32" s="134"/>
      <c r="FZ32" s="134"/>
      <c r="GA32" s="134"/>
      <c r="GB32" s="134"/>
      <c r="GC32" s="134"/>
      <c r="GD32" s="134"/>
      <c r="GE32" s="134"/>
      <c r="GF32" s="134"/>
      <c r="GG32" s="134"/>
      <c r="GH32" s="134"/>
      <c r="GI32" s="134"/>
      <c r="GJ32" s="134"/>
      <c r="GK32" s="134"/>
      <c r="GL32" s="134"/>
      <c r="GM32" s="134"/>
      <c r="GN32" s="134"/>
      <c r="GO32" s="134"/>
      <c r="GP32" s="134"/>
      <c r="GQ32" s="134"/>
      <c r="GR32" s="134"/>
      <c r="GS32" s="134"/>
      <c r="GT32" s="134"/>
      <c r="GU32" s="134"/>
      <c r="GV32" s="134"/>
      <c r="GW32" s="134"/>
      <c r="GX32" s="134"/>
      <c r="GY32" s="134"/>
      <c r="GZ32" s="134"/>
      <c r="HA32" s="134"/>
      <c r="HB32" s="134"/>
      <c r="HC32" s="134"/>
      <c r="HD32" s="134"/>
      <c r="HE32" s="134"/>
      <c r="HF32" s="134"/>
      <c r="HG32" s="134"/>
      <c r="HH32" s="134"/>
    </row>
    <row r="33" spans="2:216" ht="23.25" customHeight="1">
      <c r="B33" s="214" t="s">
        <v>20</v>
      </c>
      <c r="C33" s="214"/>
      <c r="D33" s="230" t="s">
        <v>128</v>
      </c>
      <c r="E33" s="230"/>
      <c r="F33" s="230"/>
      <c r="G33" s="214" t="s">
        <v>90</v>
      </c>
      <c r="H33" s="214"/>
      <c r="I33" s="231" t="s">
        <v>128</v>
      </c>
      <c r="J33" s="232"/>
      <c r="L33" s="131"/>
      <c r="M33" s="131"/>
      <c r="N33" s="131"/>
      <c r="O33" s="131"/>
      <c r="P33" s="131"/>
    </row>
    <row r="34" spans="2:216" ht="4.5" customHeight="1">
      <c r="B34" s="233"/>
      <c r="C34" s="234"/>
      <c r="D34" s="234"/>
      <c r="E34" s="234"/>
      <c r="F34" s="234"/>
      <c r="G34" s="235"/>
      <c r="H34" s="235"/>
      <c r="I34" s="233"/>
      <c r="J34" s="236"/>
      <c r="L34" s="131"/>
      <c r="M34" s="131"/>
      <c r="N34" s="131"/>
      <c r="O34" s="131"/>
      <c r="AI34" s="134"/>
      <c r="AJ34" s="134"/>
      <c r="AK34" s="134"/>
      <c r="AL34" s="134"/>
      <c r="AM34" s="134"/>
      <c r="AN34" s="134"/>
      <c r="AO34" s="134"/>
      <c r="AP34" s="134"/>
      <c r="AQ34" s="134"/>
      <c r="AR34" s="134"/>
      <c r="AS34" s="134"/>
    </row>
    <row r="35" spans="2:216" ht="12.75">
      <c r="B35" s="214" t="s">
        <v>92</v>
      </c>
      <c r="C35" s="214"/>
      <c r="D35" s="237"/>
      <c r="E35" s="238"/>
      <c r="F35" s="238"/>
      <c r="G35" s="238"/>
      <c r="H35" s="238"/>
      <c r="I35" s="238"/>
      <c r="J35" s="239"/>
      <c r="L35" s="131"/>
      <c r="M35" s="131"/>
      <c r="N35" s="131"/>
      <c r="O35" s="131"/>
      <c r="AI35" s="134"/>
      <c r="AJ35" s="134"/>
      <c r="AK35" s="134"/>
      <c r="AL35" s="134"/>
      <c r="AM35" s="134"/>
      <c r="AN35" s="134"/>
      <c r="AO35" s="134"/>
      <c r="AP35" s="134"/>
      <c r="AQ35" s="134"/>
      <c r="AR35" s="134"/>
      <c r="AS35" s="134"/>
    </row>
    <row r="36" spans="2:216" ht="4.5" customHeight="1" thickBot="1">
      <c r="B36" s="240"/>
      <c r="C36" s="241"/>
      <c r="D36" s="241"/>
      <c r="E36" s="241"/>
      <c r="F36" s="241"/>
      <c r="G36" s="240"/>
      <c r="H36" s="240"/>
      <c r="I36" s="240"/>
      <c r="J36" s="240"/>
      <c r="L36" s="131"/>
      <c r="M36" s="131"/>
      <c r="N36" s="131"/>
      <c r="O36" s="131"/>
      <c r="AI36" s="134"/>
      <c r="AJ36" s="134"/>
      <c r="AK36" s="134"/>
      <c r="AL36" s="134"/>
      <c r="AM36" s="134"/>
      <c r="AN36" s="134"/>
      <c r="AO36" s="134"/>
      <c r="AP36" s="134"/>
      <c r="AQ36" s="134"/>
      <c r="AR36" s="134"/>
      <c r="AS36" s="134"/>
    </row>
    <row r="37" spans="2:216" ht="12.75">
      <c r="B37" s="242" t="s">
        <v>59</v>
      </c>
      <c r="C37" s="243">
        <v>100</v>
      </c>
      <c r="D37" s="244"/>
      <c r="E37" s="245" t="s">
        <v>93</v>
      </c>
      <c r="F37" s="245"/>
      <c r="G37" s="246">
        <v>100</v>
      </c>
      <c r="H37" s="245" t="s">
        <v>137</v>
      </c>
      <c r="I37" s="245"/>
      <c r="J37" s="246">
        <v>80</v>
      </c>
      <c r="L37" s="131"/>
      <c r="M37" s="131"/>
      <c r="N37" s="131"/>
      <c r="O37" s="131"/>
      <c r="AI37" s="134"/>
      <c r="AJ37" s="134"/>
      <c r="AK37" s="134"/>
      <c r="AL37" s="134"/>
      <c r="AM37" s="134"/>
      <c r="AN37" s="134"/>
      <c r="AO37" s="134"/>
      <c r="AP37" s="134"/>
      <c r="AQ37" s="134"/>
      <c r="AR37" s="134"/>
      <c r="AS37" s="134"/>
    </row>
    <row r="38" spans="2:216" ht="12.75">
      <c r="B38" s="247" t="s">
        <v>95</v>
      </c>
      <c r="C38" s="248" t="s">
        <v>96</v>
      </c>
      <c r="D38" s="248"/>
      <c r="E38" s="249" t="s">
        <v>97</v>
      </c>
      <c r="F38" s="249"/>
      <c r="G38" s="250" t="s">
        <v>54</v>
      </c>
      <c r="H38" s="250"/>
      <c r="I38" s="251" t="s">
        <v>98</v>
      </c>
      <c r="J38" s="252"/>
      <c r="L38" s="131"/>
      <c r="M38" s="131"/>
      <c r="N38" s="131"/>
      <c r="O38" s="131"/>
    </row>
    <row r="39" spans="2:216" ht="12.75">
      <c r="B39" s="247"/>
      <c r="C39" s="207" t="s">
        <v>99</v>
      </c>
      <c r="D39" s="207"/>
      <c r="E39" s="253" t="s">
        <v>100</v>
      </c>
      <c r="F39" s="253" t="s">
        <v>99</v>
      </c>
      <c r="G39" s="253" t="s">
        <v>100</v>
      </c>
      <c r="H39" s="253" t="s">
        <v>99</v>
      </c>
      <c r="I39" s="207" t="s">
        <v>101</v>
      </c>
      <c r="J39" s="254"/>
      <c r="L39" s="131"/>
      <c r="M39" s="131"/>
      <c r="N39" s="131"/>
      <c r="O39" s="131"/>
    </row>
    <row r="40" spans="2:216" ht="13.5" thickBot="1">
      <c r="B40" s="255"/>
      <c r="C40" s="256">
        <v>1</v>
      </c>
      <c r="D40" s="256"/>
      <c r="E40" s="257">
        <v>1</v>
      </c>
      <c r="F40" s="257">
        <v>0.9</v>
      </c>
      <c r="G40" s="257">
        <v>0.9</v>
      </c>
      <c r="H40" s="257">
        <v>0.8</v>
      </c>
      <c r="I40" s="258">
        <v>0.8</v>
      </c>
      <c r="J40" s="259"/>
      <c r="L40" s="131"/>
      <c r="M40" s="131"/>
      <c r="N40" s="131"/>
      <c r="O40" s="131"/>
    </row>
    <row r="41" spans="2:216" ht="3.75" customHeight="1" thickBot="1">
      <c r="B41" s="233"/>
      <c r="C41" s="234"/>
      <c r="D41" s="234"/>
      <c r="E41" s="234"/>
      <c r="F41" s="234"/>
      <c r="G41" s="233"/>
      <c r="H41" s="233"/>
      <c r="I41" s="233"/>
      <c r="J41" s="233"/>
      <c r="L41" s="131"/>
      <c r="M41" s="131"/>
      <c r="N41" s="131"/>
      <c r="O41" s="131"/>
      <c r="AI41" s="134"/>
      <c r="AJ41" s="134"/>
      <c r="AK41" s="134"/>
      <c r="AL41" s="134"/>
      <c r="AM41" s="134"/>
      <c r="AN41" s="134"/>
      <c r="AO41" s="134"/>
      <c r="AP41" s="134"/>
      <c r="AQ41" s="134"/>
      <c r="AR41" s="134"/>
      <c r="AS41" s="134"/>
    </row>
    <row r="42" spans="2:216" ht="16.5" thickBot="1">
      <c r="B42" s="260" t="s">
        <v>102</v>
      </c>
      <c r="C42" s="261"/>
      <c r="D42" s="261"/>
      <c r="E42" s="261"/>
      <c r="F42" s="261"/>
      <c r="G42" s="261"/>
      <c r="H42" s="262" t="s">
        <v>103</v>
      </c>
      <c r="I42" s="263"/>
      <c r="J42" s="264"/>
      <c r="L42" s="131"/>
      <c r="M42" s="131"/>
      <c r="N42" s="131"/>
      <c r="O42" s="131"/>
    </row>
    <row r="43" spans="2:216" ht="3.75" customHeight="1" thickBot="1">
      <c r="B43" s="233"/>
      <c r="C43" s="234"/>
      <c r="D43" s="234"/>
      <c r="E43" s="234"/>
      <c r="F43" s="234"/>
      <c r="G43" s="233"/>
      <c r="H43" s="233"/>
      <c r="I43" s="233"/>
      <c r="J43" s="233"/>
      <c r="L43" s="131"/>
      <c r="M43" s="131"/>
      <c r="N43" s="131"/>
      <c r="O43" s="131"/>
    </row>
    <row r="44" spans="2:216" ht="13.5" thickBot="1">
      <c r="B44" s="265" t="s">
        <v>104</v>
      </c>
      <c r="C44" s="266"/>
      <c r="D44" s="267" t="s">
        <v>105</v>
      </c>
      <c r="E44" s="266"/>
      <c r="F44" s="267" t="s">
        <v>106</v>
      </c>
      <c r="G44" s="266"/>
      <c r="H44" s="267" t="s">
        <v>107</v>
      </c>
      <c r="I44" s="268"/>
      <c r="J44" s="269" t="s">
        <v>108</v>
      </c>
      <c r="L44" s="131"/>
      <c r="M44" s="131"/>
      <c r="N44" s="131"/>
      <c r="O44" s="131"/>
    </row>
    <row r="45" spans="2:216" ht="12.75" customHeight="1" thickBot="1">
      <c r="B45" s="270">
        <v>1</v>
      </c>
      <c r="C45" s="271"/>
      <c r="D45" s="272">
        <v>1</v>
      </c>
      <c r="E45" s="271"/>
      <c r="F45" s="272">
        <v>1</v>
      </c>
      <c r="G45" s="271"/>
      <c r="H45" s="272">
        <v>1</v>
      </c>
      <c r="I45" s="271"/>
      <c r="J45" s="273">
        <f>+IF(I29="SUMA",(B45+D45+F45+H45),H45)</f>
        <v>1</v>
      </c>
      <c r="L45" s="131"/>
      <c r="M45" s="131"/>
      <c r="N45" s="131"/>
      <c r="O45" s="131"/>
    </row>
    <row r="46" spans="2:216" ht="16.5" thickBot="1">
      <c r="B46" s="260" t="s">
        <v>109</v>
      </c>
      <c r="C46" s="261"/>
      <c r="D46" s="261"/>
      <c r="E46" s="261"/>
      <c r="F46" s="261"/>
      <c r="G46" s="274"/>
      <c r="H46" s="262" t="str">
        <f>+H42</f>
        <v>2015 - 2018</v>
      </c>
      <c r="I46" s="263"/>
      <c r="J46" s="264"/>
      <c r="L46" s="131"/>
      <c r="M46" s="131"/>
      <c r="N46" s="131"/>
      <c r="O46" s="131"/>
    </row>
    <row r="47" spans="2:216" s="275" customFormat="1" ht="4.5" customHeight="1">
      <c r="E47" s="276"/>
      <c r="F47" s="276"/>
      <c r="G47" s="276"/>
      <c r="H47" s="276"/>
      <c r="I47" s="276"/>
      <c r="J47" s="276"/>
      <c r="K47" s="134"/>
      <c r="L47" s="134"/>
      <c r="M47" s="134"/>
      <c r="N47" s="134"/>
      <c r="O47" s="134"/>
      <c r="P47" s="133"/>
      <c r="Q47" s="134"/>
      <c r="R47" s="134"/>
      <c r="S47" s="134"/>
      <c r="T47" s="134"/>
      <c r="U47" s="134"/>
      <c r="V47" s="134"/>
      <c r="W47" s="134"/>
      <c r="X47" s="134"/>
      <c r="Y47" s="134"/>
      <c r="Z47" s="134"/>
      <c r="AA47" s="134"/>
      <c r="AB47" s="134"/>
      <c r="AC47" s="134"/>
      <c r="AD47" s="134"/>
      <c r="AE47" s="134"/>
      <c r="AF47" s="134"/>
      <c r="AG47" s="134"/>
      <c r="AH47" s="134"/>
      <c r="AI47" s="131"/>
      <c r="AJ47" s="131"/>
      <c r="AK47" s="131"/>
      <c r="AL47" s="131"/>
      <c r="AM47" s="131"/>
      <c r="AN47" s="131"/>
      <c r="AO47" s="131"/>
      <c r="AP47" s="131"/>
      <c r="AQ47" s="131"/>
      <c r="AR47" s="131"/>
      <c r="AS47" s="131"/>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c r="DJ47" s="134"/>
      <c r="DK47" s="134"/>
      <c r="DL47" s="134"/>
      <c r="DM47" s="134"/>
      <c r="DN47" s="134"/>
      <c r="DO47" s="134"/>
      <c r="DP47" s="134"/>
      <c r="DQ47" s="134"/>
      <c r="DR47" s="134"/>
      <c r="DS47" s="134"/>
      <c r="DT47" s="134"/>
      <c r="DU47" s="134"/>
      <c r="DV47" s="134"/>
      <c r="DW47" s="134"/>
      <c r="DX47" s="134"/>
      <c r="DY47" s="134"/>
      <c r="DZ47" s="134"/>
      <c r="EA47" s="134"/>
      <c r="EB47" s="134"/>
      <c r="EC47" s="134"/>
      <c r="ED47" s="134"/>
      <c r="EE47" s="134"/>
      <c r="EF47" s="134"/>
      <c r="EG47" s="134"/>
      <c r="EH47" s="134"/>
      <c r="EI47" s="134"/>
      <c r="EJ47" s="134"/>
      <c r="EK47" s="134"/>
      <c r="EL47" s="134"/>
      <c r="EM47" s="134"/>
      <c r="EN47" s="134"/>
      <c r="EO47" s="134"/>
      <c r="EP47" s="134"/>
      <c r="EQ47" s="134"/>
      <c r="ER47" s="134"/>
      <c r="ES47" s="134"/>
      <c r="ET47" s="134"/>
      <c r="EU47" s="134"/>
      <c r="EV47" s="134"/>
      <c r="EW47" s="134"/>
      <c r="EX47" s="134"/>
      <c r="EY47" s="134"/>
      <c r="EZ47" s="134"/>
      <c r="FA47" s="134"/>
      <c r="FB47" s="134"/>
      <c r="FC47" s="134"/>
      <c r="FD47" s="134"/>
      <c r="FE47" s="134"/>
      <c r="FF47" s="134"/>
      <c r="FG47" s="134"/>
      <c r="FH47" s="134"/>
      <c r="FI47" s="134"/>
      <c r="FJ47" s="134"/>
      <c r="FK47" s="134"/>
      <c r="FL47" s="134"/>
      <c r="FM47" s="134"/>
      <c r="FN47" s="134"/>
      <c r="FO47" s="134"/>
      <c r="FP47" s="134"/>
      <c r="FQ47" s="134"/>
      <c r="FR47" s="134"/>
      <c r="FS47" s="134"/>
      <c r="FT47" s="134"/>
      <c r="FU47" s="134"/>
      <c r="FV47" s="134"/>
      <c r="FW47" s="134"/>
      <c r="FX47" s="134"/>
      <c r="FY47" s="134"/>
      <c r="FZ47" s="134"/>
      <c r="GA47" s="134"/>
      <c r="GB47" s="134"/>
      <c r="GC47" s="134"/>
      <c r="GD47" s="134"/>
      <c r="GE47" s="134"/>
      <c r="GF47" s="134"/>
      <c r="GG47" s="134"/>
      <c r="GH47" s="134"/>
      <c r="GI47" s="134"/>
      <c r="GJ47" s="134"/>
      <c r="GK47" s="134"/>
      <c r="GL47" s="134"/>
      <c r="GM47" s="134"/>
      <c r="GN47" s="134"/>
      <c r="GO47" s="134"/>
      <c r="GP47" s="134"/>
      <c r="GQ47" s="134"/>
      <c r="GR47" s="134"/>
      <c r="GS47" s="134"/>
      <c r="GT47" s="134"/>
      <c r="GU47" s="134"/>
      <c r="GV47" s="134"/>
      <c r="GW47" s="134"/>
      <c r="GX47" s="134"/>
      <c r="GY47" s="134"/>
      <c r="GZ47" s="134"/>
      <c r="HA47" s="134"/>
      <c r="HB47" s="134"/>
      <c r="HC47" s="134"/>
      <c r="HD47" s="134"/>
      <c r="HE47" s="134"/>
      <c r="HF47" s="134"/>
      <c r="HG47" s="134"/>
      <c r="HH47" s="134"/>
    </row>
    <row r="48" spans="2:216" ht="50.25" customHeight="1">
      <c r="B48" s="277" t="s">
        <v>110</v>
      </c>
      <c r="C48" s="278" t="s">
        <v>56</v>
      </c>
      <c r="D48" s="278" t="s">
        <v>57</v>
      </c>
      <c r="E48" s="278" t="s">
        <v>111</v>
      </c>
      <c r="F48" s="278" t="s">
        <v>59</v>
      </c>
      <c r="G48" s="279" t="s">
        <v>62</v>
      </c>
      <c r="H48" s="278" t="s">
        <v>112</v>
      </c>
      <c r="I48" s="278" t="s">
        <v>113</v>
      </c>
      <c r="J48" s="280" t="s">
        <v>114</v>
      </c>
      <c r="L48" s="131"/>
      <c r="M48" s="131"/>
      <c r="N48" s="131"/>
      <c r="O48" s="131"/>
    </row>
    <row r="49" spans="2:15" ht="25.5">
      <c r="B49" s="305" t="s">
        <v>115</v>
      </c>
      <c r="C49" s="306"/>
      <c r="D49" s="306"/>
      <c r="E49" s="281"/>
      <c r="F49" s="281"/>
      <c r="G49" s="307"/>
      <c r="H49" s="308"/>
      <c r="I49" s="302"/>
      <c r="J49" s="303"/>
      <c r="L49" s="131"/>
      <c r="M49" s="131"/>
      <c r="N49" s="131"/>
      <c r="O49" s="131"/>
    </row>
    <row r="50" spans="2:15" ht="25.5">
      <c r="B50" s="309" t="s">
        <v>116</v>
      </c>
      <c r="C50" s="285"/>
      <c r="D50" s="285"/>
      <c r="E50" s="286"/>
      <c r="F50" s="286"/>
      <c r="G50" s="283"/>
      <c r="H50" s="288"/>
      <c r="I50" s="282"/>
      <c r="J50" s="284"/>
      <c r="L50" s="131"/>
      <c r="M50" s="131"/>
      <c r="N50" s="131"/>
      <c r="O50" s="131"/>
    </row>
    <row r="51" spans="2:15" ht="25.5">
      <c r="B51" s="309" t="s">
        <v>117</v>
      </c>
      <c r="C51" s="310"/>
      <c r="D51" s="310"/>
      <c r="E51" s="286"/>
      <c r="F51" s="286"/>
      <c r="G51" s="283"/>
      <c r="H51" s="288"/>
      <c r="I51" s="282"/>
      <c r="J51" s="284"/>
      <c r="L51" s="131"/>
      <c r="M51" s="131"/>
      <c r="N51" s="131"/>
      <c r="O51" s="131"/>
    </row>
    <row r="52" spans="2:15" ht="25.5">
      <c r="B52" s="309" t="s">
        <v>118</v>
      </c>
      <c r="C52" s="310"/>
      <c r="D52" s="310"/>
      <c r="E52" s="286"/>
      <c r="F52" s="286"/>
      <c r="G52" s="283"/>
      <c r="H52" s="288"/>
      <c r="I52" s="282"/>
      <c r="J52" s="284"/>
      <c r="L52" s="131"/>
      <c r="M52" s="131"/>
      <c r="N52" s="131"/>
      <c r="O52" s="131"/>
    </row>
    <row r="53" spans="2:15" ht="25.5">
      <c r="B53" s="309" t="s">
        <v>119</v>
      </c>
      <c r="C53" s="285"/>
      <c r="D53" s="285"/>
      <c r="E53" s="286"/>
      <c r="F53" s="286"/>
      <c r="G53" s="283"/>
      <c r="H53" s="288"/>
      <c r="I53" s="282"/>
      <c r="J53" s="284"/>
      <c r="L53" s="287"/>
      <c r="M53" s="131"/>
      <c r="N53" s="131"/>
      <c r="O53" s="131"/>
    </row>
    <row r="54" spans="2:15" ht="25.5">
      <c r="B54" s="309" t="s">
        <v>120</v>
      </c>
      <c r="C54" s="285"/>
      <c r="D54" s="285"/>
      <c r="E54" s="286"/>
      <c r="F54" s="286"/>
      <c r="G54" s="283"/>
      <c r="H54" s="288"/>
      <c r="I54" s="282"/>
      <c r="J54" s="284"/>
      <c r="L54" s="131"/>
      <c r="M54" s="131"/>
      <c r="N54" s="131"/>
      <c r="O54" s="131"/>
    </row>
    <row r="55" spans="2:15" ht="25.5">
      <c r="B55" s="309" t="s">
        <v>121</v>
      </c>
      <c r="C55" s="285"/>
      <c r="D55" s="285"/>
      <c r="E55" s="286"/>
      <c r="F55" s="286"/>
      <c r="G55" s="283"/>
      <c r="H55" s="288"/>
      <c r="I55" s="282"/>
      <c r="J55" s="284"/>
      <c r="L55" s="131"/>
      <c r="M55" s="131"/>
      <c r="N55" s="131"/>
      <c r="O55" s="131"/>
    </row>
    <row r="56" spans="2:15" ht="26.25" thickBot="1">
      <c r="B56" s="311" t="s">
        <v>122</v>
      </c>
      <c r="C56" s="289"/>
      <c r="D56" s="289"/>
      <c r="E56" s="290"/>
      <c r="F56" s="290"/>
      <c r="G56" s="291"/>
      <c r="H56" s="292"/>
      <c r="I56" s="293"/>
      <c r="J56" s="294"/>
      <c r="L56" s="131"/>
      <c r="M56" s="131"/>
      <c r="N56" s="131"/>
      <c r="O56" s="131"/>
    </row>
    <row r="57" spans="2:15" ht="26.25" thickBot="1">
      <c r="B57" s="312" t="s">
        <v>123</v>
      </c>
      <c r="C57" s="313"/>
      <c r="D57" s="313"/>
      <c r="E57" s="314"/>
      <c r="F57" s="295"/>
      <c r="G57" s="296"/>
      <c r="H57" s="315"/>
      <c r="I57" s="297" t="str">
        <f>IF(ISBLANK(D57),"",IF(ISERROR(E57/$J$45),"",IF(C57=0,"",IF($I$29="Incremental",E57/$J$45,IF($I$29="Incremental con línea base",E57/$J$45,IF($I$29="Decremental con líena base",$J$45/E57,$J$45/E57))))))</f>
        <v/>
      </c>
      <c r="J57" s="298" t="str">
        <f>IF(ISBLANK(D57),"",IF(ISBLANK(#REF!),"",IF(ISBLANK(#REF!),"",IF(AND(D57&gt;0,C57=0),"sobresaliente",IF(C57=0,"",IF(AND(E57=0,F57=0),"",IF(G57="Defina oper mate","",IF(I57&gt;#REF!,"Sobresaliente",IF(I57=#REF!,"Sobresaliente",IF(I57&lt;#REF!,"Deficiente","Satisfactorio"))))))))))</f>
        <v/>
      </c>
      <c r="L57" s="131"/>
      <c r="M57" s="131"/>
      <c r="N57" s="131"/>
      <c r="O57" s="131"/>
    </row>
    <row r="58" spans="2:15" ht="12.75">
      <c r="B58" s="299"/>
      <c r="C58" s="299"/>
      <c r="D58" s="299"/>
      <c r="E58" s="299"/>
      <c r="F58" s="299"/>
      <c r="G58" s="299"/>
      <c r="H58" s="299"/>
      <c r="I58" s="300"/>
      <c r="J58" s="300"/>
      <c r="L58" s="131"/>
      <c r="M58" s="131"/>
      <c r="N58" s="131"/>
      <c r="O58" s="131"/>
    </row>
    <row r="59" spans="2:15" ht="12.75">
      <c r="L59" s="131"/>
      <c r="M59" s="131"/>
      <c r="N59" s="131"/>
      <c r="O59" s="131"/>
    </row>
  </sheetData>
  <dataConsolidate/>
  <mergeCells count="118">
    <mergeCell ref="E47:J47"/>
    <mergeCell ref="B45:C45"/>
    <mergeCell ref="D45:E45"/>
    <mergeCell ref="F45:G45"/>
    <mergeCell ref="H45:I45"/>
    <mergeCell ref="B46:G46"/>
    <mergeCell ref="H46:J46"/>
    <mergeCell ref="B42:G42"/>
    <mergeCell ref="H42:J42"/>
    <mergeCell ref="B44:C44"/>
    <mergeCell ref="D44:E44"/>
    <mergeCell ref="F44:G44"/>
    <mergeCell ref="H44:I44"/>
    <mergeCell ref="B38:B40"/>
    <mergeCell ref="C38:D38"/>
    <mergeCell ref="E38:F38"/>
    <mergeCell ref="G38:H38"/>
    <mergeCell ref="I38:J38"/>
    <mergeCell ref="C39:D39"/>
    <mergeCell ref="I39:J39"/>
    <mergeCell ref="C40:D40"/>
    <mergeCell ref="I40:J40"/>
    <mergeCell ref="I33:J33"/>
    <mergeCell ref="B35:C35"/>
    <mergeCell ref="D35:J35"/>
    <mergeCell ref="C37:D37"/>
    <mergeCell ref="E37:F37"/>
    <mergeCell ref="H37:I37"/>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B13:C13"/>
    <mergeCell ref="D13:J13"/>
    <mergeCell ref="B15:C15"/>
    <mergeCell ref="D15:J15"/>
    <mergeCell ref="B17:C17"/>
    <mergeCell ref="D17:J17"/>
    <mergeCell ref="B7:C7"/>
    <mergeCell ref="D7:H7"/>
    <mergeCell ref="B9:C9"/>
    <mergeCell ref="D9:J9"/>
    <mergeCell ref="B11:C11"/>
    <mergeCell ref="D11:J11"/>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AT4:AT5"/>
    <mergeCell ref="AU4:AU5"/>
    <mergeCell ref="AV4:AV5"/>
    <mergeCell ref="AW4:AW5"/>
    <mergeCell ref="AX4:AX5"/>
    <mergeCell ref="AY4:BF4"/>
    <mergeCell ref="AK4:AK5"/>
    <mergeCell ref="AL4:AL5"/>
    <mergeCell ref="AM4:AM5"/>
    <mergeCell ref="AN4:AN5"/>
    <mergeCell ref="AO4:AR4"/>
    <mergeCell ref="AS4:AS5"/>
    <mergeCell ref="AE4:AE5"/>
    <mergeCell ref="AF4:AF5"/>
    <mergeCell ref="AG4:AG5"/>
    <mergeCell ref="AH4:AH5"/>
    <mergeCell ref="AI4:AI5"/>
    <mergeCell ref="AJ4:AJ5"/>
    <mergeCell ref="Y4:Y5"/>
    <mergeCell ref="Z4:Z5"/>
    <mergeCell ref="AA4:AA5"/>
    <mergeCell ref="AB4:AB5"/>
    <mergeCell ref="AC4:AC5"/>
    <mergeCell ref="AD4:AD5"/>
    <mergeCell ref="E3:J3"/>
    <mergeCell ref="T4:T5"/>
    <mergeCell ref="U4:U5"/>
    <mergeCell ref="V4:V5"/>
    <mergeCell ref="W4:W5"/>
    <mergeCell ref="X4:X5"/>
  </mergeCells>
  <conditionalFormatting sqref="AM26:AR26 AI26:AJ26">
    <cfRule type="cellIs" dxfId="2" priority="1" operator="equal">
      <formula>"Error"</formula>
    </cfRule>
  </conditionalFormatting>
  <dataValidations count="49">
    <dataValidation allowBlank="1" showInputMessage="1" showErrorMessage="1" promptTitle="Ingreso de variables" prompt="Si la operación matemática es tipo suma por favor ingrese valores en ambas columnas. Si el valor es uno (1) ingrese en la otra columna cero (0)" sqref="C49:D56"/>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errorStyle="information" allowBlank="1" errorTitle="Dato invalido" error="Debe seleccionar uno de la lista." prompt="Seleccione " sqref="Y4 W4 B15 B19:B20"/>
    <dataValidation allowBlank="1" showInputMessage="1" showErrorMessage="1" promptTitle="Objetivo del Indicador " prompt="Digitre de manera clara el objetivo que se persigue con el calculo del indicador " sqref="G8:J8 Z6:AD6"/>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Nombre de un Indicador" prompt="Digite de manera clara y concisa el nombre que se le dará al indicador " sqref="D8:E8 W6:X6 C9:C14 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sqref="C23:C24">
      <formula1>"División,Suma,Multiplicación,Resta "</formula1>
    </dataValidation>
    <dataValidation allowBlank="1" showInputMessage="1" showErrorMessage="1" promptTitle="Variable" prompt="Registre el nombre completo de cada una de las Variables que componen el indicador " sqref="F23:H24"/>
    <dataValidation allowBlank="1" showInputMessage="1" showErrorMessage="1" promptTitle="Fuente de datos" prompt="Registre el nombre de la fuente de datos que suministrara la información de cada una de las variables. Ejemplo modulo XX de SISGSTION, ISOLICION, etc. " sqref="J24"/>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allowBlank="1" showInputMessage="1" showErrorMessage="1" promptTitle="Fecha de Creación " prompt="Registre en formato día/mes/Año la fecha en que se crea y/o aprueba la formulación del indicador. " sqref="H31"/>
    <dataValidation allowBlank="1" showInputMessage="1" showErrorMessage="1" promptTitle="Línea base" prompt="Registre el Valor inicial que tiene el calculo del indicador y a partir del cual se proyectaran la metas. " sqref="J31"/>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Meta año 1 " prompt="Este dato debe ser igual al registrado en la celda meta _x000a_" sqref="B45:C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topLeftCell="A27" zoomScale="80" zoomScaleNormal="80" zoomScaleSheetLayoutView="80" zoomScalePageLayoutView="80" workbookViewId="0">
      <selection activeCell="B49" sqref="B49:J57"/>
    </sheetView>
  </sheetViews>
  <sheetFormatPr baseColWidth="10" defaultColWidth="11.42578125" defaultRowHeight="15"/>
  <cols>
    <col min="1" max="1" width="5.140625" style="130" customWidth="1"/>
    <col min="2" max="2" width="12.85546875" style="130" customWidth="1"/>
    <col min="3" max="3" width="10.28515625" style="130" customWidth="1"/>
    <col min="4" max="4" width="11.28515625" style="130" customWidth="1"/>
    <col min="5" max="5" width="9.85546875" style="130" customWidth="1"/>
    <col min="6" max="6" width="13.42578125" style="130" customWidth="1"/>
    <col min="7" max="8" width="12.42578125" style="130" customWidth="1"/>
    <col min="9" max="9" width="23.85546875" style="130" customWidth="1"/>
    <col min="10" max="10" width="23.28515625" style="130" customWidth="1"/>
    <col min="11" max="11" width="10.42578125" style="131" customWidth="1"/>
    <col min="12" max="13" width="11.42578125" style="132"/>
    <col min="14" max="15" width="0" style="132" hidden="1" customWidth="1"/>
    <col min="16" max="16" width="20.28515625" style="133" hidden="1" customWidth="1"/>
    <col min="17" max="17" width="9.7109375" style="134" hidden="1" customWidth="1"/>
    <col min="18" max="18" width="9.7109375" style="131" hidden="1" customWidth="1"/>
    <col min="19" max="19" width="20.85546875" style="131" hidden="1" customWidth="1"/>
    <col min="20" max="123" width="17.85546875" style="131" hidden="1" customWidth="1"/>
    <col min="124" max="161" width="0" style="131" hidden="1" customWidth="1"/>
    <col min="162" max="216" width="11.42578125" style="131"/>
    <col min="217" max="16384" width="11.42578125" style="130"/>
  </cols>
  <sheetData>
    <row r="2" spans="2:216" ht="12" customHeight="1">
      <c r="B2" s="135"/>
      <c r="C2" s="135"/>
      <c r="D2" s="136"/>
      <c r="E2" s="136"/>
      <c r="F2" s="136"/>
      <c r="G2" s="136"/>
      <c r="H2" s="136"/>
      <c r="I2" s="135"/>
      <c r="J2" s="135"/>
    </row>
    <row r="3" spans="2:216" ht="22.5" customHeight="1" thickBot="1">
      <c r="B3" s="135"/>
      <c r="C3" s="135"/>
      <c r="D3" s="136"/>
      <c r="E3" s="137" t="s">
        <v>0</v>
      </c>
      <c r="F3" s="137"/>
      <c r="G3" s="137"/>
      <c r="H3" s="137"/>
      <c r="I3" s="137"/>
      <c r="J3" s="137"/>
    </row>
    <row r="4" spans="2:216" ht="10.5" customHeight="1" thickBot="1">
      <c r="B4" s="135"/>
      <c r="C4" s="135"/>
      <c r="D4" s="135"/>
      <c r="E4" s="135"/>
      <c r="F4" s="135"/>
      <c r="G4" s="135"/>
      <c r="H4" s="135"/>
      <c r="I4" s="135"/>
      <c r="J4" s="135"/>
      <c r="T4" s="138" t="s">
        <v>1</v>
      </c>
      <c r="U4" s="139" t="s">
        <v>2</v>
      </c>
      <c r="V4" s="139" t="s">
        <v>3</v>
      </c>
      <c r="W4" s="139" t="s">
        <v>4</v>
      </c>
      <c r="X4" s="139" t="s">
        <v>5</v>
      </c>
      <c r="Y4" s="139" t="s">
        <v>6</v>
      </c>
      <c r="Z4" s="139" t="s">
        <v>7</v>
      </c>
      <c r="AA4" s="139" t="s">
        <v>8</v>
      </c>
      <c r="AB4" s="139" t="s">
        <v>9</v>
      </c>
      <c r="AC4" s="139" t="s">
        <v>10</v>
      </c>
      <c r="AD4" s="139" t="s">
        <v>11</v>
      </c>
      <c r="AE4" s="139" t="s">
        <v>12</v>
      </c>
      <c r="AF4" s="139" t="s">
        <v>13</v>
      </c>
      <c r="AG4" s="139" t="s">
        <v>14</v>
      </c>
      <c r="AH4" s="139" t="s">
        <v>15</v>
      </c>
      <c r="AI4" s="139" t="s">
        <v>16</v>
      </c>
      <c r="AJ4" s="139" t="s">
        <v>17</v>
      </c>
      <c r="AK4" s="139" t="s">
        <v>18</v>
      </c>
      <c r="AL4" s="139" t="s">
        <v>19</v>
      </c>
      <c r="AM4" s="139" t="s">
        <v>20</v>
      </c>
      <c r="AN4" s="139" t="s">
        <v>21</v>
      </c>
      <c r="AO4" s="138" t="s">
        <v>22</v>
      </c>
      <c r="AP4" s="139"/>
      <c r="AQ4" s="139"/>
      <c r="AR4" s="140"/>
      <c r="AS4" s="139" t="s">
        <v>23</v>
      </c>
      <c r="AT4" s="139" t="s">
        <v>24</v>
      </c>
      <c r="AU4" s="139" t="s">
        <v>25</v>
      </c>
      <c r="AV4" s="139" t="s">
        <v>26</v>
      </c>
      <c r="AW4" s="139" t="s">
        <v>27</v>
      </c>
      <c r="AX4" s="139" t="s">
        <v>28</v>
      </c>
      <c r="AY4" s="141" t="s">
        <v>29</v>
      </c>
      <c r="AZ4" s="142"/>
      <c r="BA4" s="142"/>
      <c r="BB4" s="142"/>
      <c r="BC4" s="142"/>
      <c r="BD4" s="142"/>
      <c r="BE4" s="142"/>
      <c r="BF4" s="143"/>
      <c r="BG4" s="141" t="s">
        <v>30</v>
      </c>
      <c r="BH4" s="142"/>
      <c r="BI4" s="142"/>
      <c r="BJ4" s="142"/>
      <c r="BK4" s="142"/>
      <c r="BL4" s="142"/>
      <c r="BM4" s="142"/>
      <c r="BN4" s="143"/>
      <c r="BO4" s="141" t="s">
        <v>31</v>
      </c>
      <c r="BP4" s="142"/>
      <c r="BQ4" s="142"/>
      <c r="BR4" s="142"/>
      <c r="BS4" s="142"/>
      <c r="BT4" s="142"/>
      <c r="BU4" s="142"/>
      <c r="BV4" s="143"/>
      <c r="BW4" s="141" t="s">
        <v>32</v>
      </c>
      <c r="BX4" s="142"/>
      <c r="BY4" s="142"/>
      <c r="BZ4" s="142"/>
      <c r="CA4" s="142"/>
      <c r="CB4" s="142"/>
      <c r="CC4" s="142"/>
      <c r="CD4" s="143"/>
      <c r="CE4" s="141" t="s">
        <v>33</v>
      </c>
      <c r="CF4" s="142"/>
      <c r="CG4" s="142"/>
      <c r="CH4" s="142"/>
      <c r="CI4" s="142"/>
      <c r="CJ4" s="142"/>
      <c r="CK4" s="142"/>
      <c r="CL4" s="143"/>
      <c r="CM4" s="141" t="s">
        <v>34</v>
      </c>
      <c r="CN4" s="142"/>
      <c r="CO4" s="142"/>
      <c r="CP4" s="142"/>
      <c r="CQ4" s="142"/>
      <c r="CR4" s="142"/>
      <c r="CS4" s="142"/>
      <c r="CT4" s="143"/>
      <c r="CU4" s="141" t="s">
        <v>35</v>
      </c>
      <c r="CV4" s="142"/>
      <c r="CW4" s="142"/>
      <c r="CX4" s="142"/>
      <c r="CY4" s="142"/>
      <c r="CZ4" s="142"/>
      <c r="DA4" s="142"/>
      <c r="DB4" s="143"/>
      <c r="DC4" s="141" t="s">
        <v>36</v>
      </c>
      <c r="DD4" s="142"/>
      <c r="DE4" s="142"/>
      <c r="DF4" s="142"/>
      <c r="DG4" s="142"/>
      <c r="DH4" s="142"/>
      <c r="DI4" s="142"/>
      <c r="DJ4" s="143"/>
      <c r="DK4" s="141" t="s">
        <v>37</v>
      </c>
      <c r="DL4" s="142"/>
      <c r="DM4" s="142"/>
      <c r="DN4" s="142"/>
      <c r="DO4" s="142"/>
      <c r="DP4" s="142"/>
      <c r="DQ4" s="142"/>
      <c r="DR4" s="143"/>
      <c r="DS4" s="141" t="s">
        <v>38</v>
      </c>
      <c r="DT4" s="142"/>
      <c r="DU4" s="142"/>
      <c r="DV4" s="142"/>
      <c r="DW4" s="142"/>
      <c r="DX4" s="142"/>
      <c r="DY4" s="142"/>
      <c r="DZ4" s="143"/>
      <c r="EA4" s="141" t="s">
        <v>39</v>
      </c>
      <c r="EB4" s="142"/>
      <c r="EC4" s="142"/>
      <c r="ED4" s="142"/>
      <c r="EE4" s="142"/>
      <c r="EF4" s="142"/>
      <c r="EG4" s="142"/>
      <c r="EH4" s="143"/>
      <c r="EI4" s="141" t="s">
        <v>40</v>
      </c>
      <c r="EJ4" s="142"/>
      <c r="EK4" s="142"/>
      <c r="EL4" s="142"/>
      <c r="EM4" s="142"/>
      <c r="EN4" s="142"/>
      <c r="EO4" s="142"/>
      <c r="EP4" s="142"/>
      <c r="EQ4" s="144" t="s">
        <v>41</v>
      </c>
      <c r="ER4" s="145"/>
      <c r="ES4" s="145"/>
      <c r="ET4" s="146"/>
      <c r="EU4" s="147" t="s">
        <v>42</v>
      </c>
      <c r="EV4" s="139" t="s">
        <v>43</v>
      </c>
      <c r="EW4" s="139" t="s">
        <v>44</v>
      </c>
      <c r="EX4" s="139" t="s">
        <v>45</v>
      </c>
      <c r="EY4" s="139" t="s">
        <v>46</v>
      </c>
      <c r="EZ4" s="139" t="s">
        <v>47</v>
      </c>
      <c r="FA4" s="139" t="s">
        <v>48</v>
      </c>
      <c r="FB4" s="139" t="s">
        <v>49</v>
      </c>
      <c r="FC4" s="139" t="s">
        <v>50</v>
      </c>
      <c r="FD4" s="140" t="s">
        <v>51</v>
      </c>
    </row>
    <row r="5" spans="2:216" ht="18" customHeight="1" thickBot="1">
      <c r="B5" s="148" t="s">
        <v>52</v>
      </c>
      <c r="C5" s="149"/>
      <c r="D5" s="149"/>
      <c r="E5" s="149"/>
      <c r="F5" s="149"/>
      <c r="G5" s="149"/>
      <c r="H5" s="149"/>
      <c r="I5" s="149"/>
      <c r="J5" s="150"/>
      <c r="T5" s="151"/>
      <c r="U5" s="152"/>
      <c r="V5" s="152"/>
      <c r="W5" s="152"/>
      <c r="X5" s="152"/>
      <c r="Y5" s="152"/>
      <c r="Z5" s="152"/>
      <c r="AA5" s="152"/>
      <c r="AB5" s="152"/>
      <c r="AC5" s="152"/>
      <c r="AD5" s="152"/>
      <c r="AE5" s="152"/>
      <c r="AF5" s="152"/>
      <c r="AG5" s="152"/>
      <c r="AH5" s="152"/>
      <c r="AI5" s="152"/>
      <c r="AJ5" s="152"/>
      <c r="AK5" s="152"/>
      <c r="AL5" s="152"/>
      <c r="AM5" s="152"/>
      <c r="AN5" s="152"/>
      <c r="AO5" s="153" t="s">
        <v>53</v>
      </c>
      <c r="AP5" s="152" t="s">
        <v>54</v>
      </c>
      <c r="AQ5" s="152"/>
      <c r="AR5" s="154" t="s">
        <v>55</v>
      </c>
      <c r="AS5" s="152"/>
      <c r="AT5" s="152"/>
      <c r="AU5" s="152"/>
      <c r="AV5" s="152"/>
      <c r="AW5" s="152"/>
      <c r="AX5" s="152"/>
      <c r="AY5" s="155" t="s">
        <v>56</v>
      </c>
      <c r="AZ5" s="155" t="s">
        <v>57</v>
      </c>
      <c r="BA5" s="155" t="s">
        <v>58</v>
      </c>
      <c r="BB5" s="155" t="s">
        <v>59</v>
      </c>
      <c r="BC5" s="155" t="s">
        <v>60</v>
      </c>
      <c r="BD5" s="155" t="s">
        <v>61</v>
      </c>
      <c r="BE5" s="155" t="s">
        <v>62</v>
      </c>
      <c r="BF5" s="156" t="s">
        <v>63</v>
      </c>
      <c r="BG5" s="155" t="s">
        <v>56</v>
      </c>
      <c r="BH5" s="155" t="s">
        <v>57</v>
      </c>
      <c r="BI5" s="155" t="s">
        <v>58</v>
      </c>
      <c r="BJ5" s="155" t="s">
        <v>59</v>
      </c>
      <c r="BK5" s="155" t="s">
        <v>60</v>
      </c>
      <c r="BL5" s="155" t="s">
        <v>61</v>
      </c>
      <c r="BM5" s="155" t="s">
        <v>62</v>
      </c>
      <c r="BN5" s="156" t="s">
        <v>63</v>
      </c>
      <c r="BO5" s="155" t="s">
        <v>56</v>
      </c>
      <c r="BP5" s="155" t="s">
        <v>57</v>
      </c>
      <c r="BQ5" s="155" t="s">
        <v>58</v>
      </c>
      <c r="BR5" s="155" t="s">
        <v>59</v>
      </c>
      <c r="BS5" s="155" t="s">
        <v>60</v>
      </c>
      <c r="BT5" s="155" t="s">
        <v>61</v>
      </c>
      <c r="BU5" s="155" t="s">
        <v>62</v>
      </c>
      <c r="BV5" s="156" t="s">
        <v>63</v>
      </c>
      <c r="BW5" s="155" t="s">
        <v>56</v>
      </c>
      <c r="BX5" s="155" t="s">
        <v>57</v>
      </c>
      <c r="BY5" s="155" t="s">
        <v>58</v>
      </c>
      <c r="BZ5" s="155" t="s">
        <v>59</v>
      </c>
      <c r="CA5" s="155" t="s">
        <v>60</v>
      </c>
      <c r="CB5" s="155" t="s">
        <v>61</v>
      </c>
      <c r="CC5" s="155" t="s">
        <v>62</v>
      </c>
      <c r="CD5" s="156" t="s">
        <v>63</v>
      </c>
      <c r="CE5" s="155" t="s">
        <v>56</v>
      </c>
      <c r="CF5" s="155" t="s">
        <v>57</v>
      </c>
      <c r="CG5" s="155" t="s">
        <v>58</v>
      </c>
      <c r="CH5" s="155" t="s">
        <v>59</v>
      </c>
      <c r="CI5" s="155" t="s">
        <v>60</v>
      </c>
      <c r="CJ5" s="155" t="s">
        <v>61</v>
      </c>
      <c r="CK5" s="155" t="s">
        <v>62</v>
      </c>
      <c r="CL5" s="156" t="s">
        <v>63</v>
      </c>
      <c r="CM5" s="155" t="s">
        <v>56</v>
      </c>
      <c r="CN5" s="155" t="s">
        <v>57</v>
      </c>
      <c r="CO5" s="155" t="s">
        <v>58</v>
      </c>
      <c r="CP5" s="155" t="s">
        <v>59</v>
      </c>
      <c r="CQ5" s="155" t="s">
        <v>60</v>
      </c>
      <c r="CR5" s="155" t="s">
        <v>61</v>
      </c>
      <c r="CS5" s="155" t="s">
        <v>62</v>
      </c>
      <c r="CT5" s="156" t="s">
        <v>63</v>
      </c>
      <c r="CU5" s="155" t="s">
        <v>56</v>
      </c>
      <c r="CV5" s="155" t="s">
        <v>57</v>
      </c>
      <c r="CW5" s="155" t="s">
        <v>58</v>
      </c>
      <c r="CX5" s="155" t="s">
        <v>59</v>
      </c>
      <c r="CY5" s="155" t="s">
        <v>60</v>
      </c>
      <c r="CZ5" s="155" t="s">
        <v>61</v>
      </c>
      <c r="DA5" s="155" t="s">
        <v>62</v>
      </c>
      <c r="DB5" s="156" t="s">
        <v>63</v>
      </c>
      <c r="DC5" s="155" t="s">
        <v>56</v>
      </c>
      <c r="DD5" s="155" t="s">
        <v>57</v>
      </c>
      <c r="DE5" s="155" t="s">
        <v>58</v>
      </c>
      <c r="DF5" s="155" t="s">
        <v>59</v>
      </c>
      <c r="DG5" s="155" t="s">
        <v>60</v>
      </c>
      <c r="DH5" s="155" t="s">
        <v>61</v>
      </c>
      <c r="DI5" s="155" t="s">
        <v>62</v>
      </c>
      <c r="DJ5" s="156" t="s">
        <v>63</v>
      </c>
      <c r="DK5" s="155" t="s">
        <v>56</v>
      </c>
      <c r="DL5" s="155" t="s">
        <v>57</v>
      </c>
      <c r="DM5" s="155" t="s">
        <v>58</v>
      </c>
      <c r="DN5" s="155" t="s">
        <v>59</v>
      </c>
      <c r="DO5" s="155" t="s">
        <v>60</v>
      </c>
      <c r="DP5" s="155" t="s">
        <v>61</v>
      </c>
      <c r="DQ5" s="155" t="s">
        <v>62</v>
      </c>
      <c r="DR5" s="156" t="s">
        <v>63</v>
      </c>
      <c r="DS5" s="155" t="s">
        <v>56</v>
      </c>
      <c r="DT5" s="155" t="s">
        <v>57</v>
      </c>
      <c r="DU5" s="155" t="s">
        <v>58</v>
      </c>
      <c r="DV5" s="155" t="s">
        <v>59</v>
      </c>
      <c r="DW5" s="155" t="s">
        <v>60</v>
      </c>
      <c r="DX5" s="155" t="s">
        <v>61</v>
      </c>
      <c r="DY5" s="155" t="s">
        <v>62</v>
      </c>
      <c r="DZ5" s="156" t="s">
        <v>63</v>
      </c>
      <c r="EA5" s="155" t="s">
        <v>56</v>
      </c>
      <c r="EB5" s="155" t="s">
        <v>57</v>
      </c>
      <c r="EC5" s="155" t="s">
        <v>58</v>
      </c>
      <c r="ED5" s="155" t="s">
        <v>59</v>
      </c>
      <c r="EE5" s="155" t="s">
        <v>60</v>
      </c>
      <c r="EF5" s="155" t="s">
        <v>61</v>
      </c>
      <c r="EG5" s="155" t="s">
        <v>62</v>
      </c>
      <c r="EH5" s="156" t="s">
        <v>63</v>
      </c>
      <c r="EI5" s="155" t="s">
        <v>56</v>
      </c>
      <c r="EJ5" s="155" t="s">
        <v>57</v>
      </c>
      <c r="EK5" s="155" t="s">
        <v>58</v>
      </c>
      <c r="EL5" s="155" t="s">
        <v>59</v>
      </c>
      <c r="EM5" s="155" t="s">
        <v>60</v>
      </c>
      <c r="EN5" s="155" t="s">
        <v>61</v>
      </c>
      <c r="EO5" s="155" t="s">
        <v>62</v>
      </c>
      <c r="EP5" s="157" t="s">
        <v>63</v>
      </c>
      <c r="EQ5" s="158" t="str">
        <f>+G48</f>
        <v xml:space="preserve">Avance % Meta AÑO  </v>
      </c>
      <c r="ER5" s="159" t="str">
        <f>+I48</f>
        <v>Análisis de resultado</v>
      </c>
      <c r="ES5" s="159" t="e">
        <f>+#REF!</f>
        <v>#REF!</v>
      </c>
      <c r="ET5" s="160" t="str">
        <f>+J48</f>
        <v xml:space="preserve">Acciones a tomar </v>
      </c>
      <c r="EU5" s="161"/>
      <c r="EV5" s="152"/>
      <c r="EW5" s="152"/>
      <c r="EX5" s="152"/>
      <c r="EY5" s="152"/>
      <c r="EZ5" s="152"/>
      <c r="FA5" s="152"/>
      <c r="FB5" s="152"/>
      <c r="FC5" s="152"/>
      <c r="FD5" s="162"/>
    </row>
    <row r="6" spans="2:216" s="167" customFormat="1" ht="2.25" customHeight="1" thickBot="1">
      <c r="B6" s="163"/>
      <c r="C6" s="163"/>
      <c r="D6" s="164"/>
      <c r="E6" s="164"/>
      <c r="F6" s="164"/>
      <c r="G6" s="164"/>
      <c r="H6" s="164"/>
      <c r="I6" s="164"/>
      <c r="J6" s="164"/>
      <c r="K6" s="134"/>
      <c r="L6" s="134"/>
      <c r="M6" s="134"/>
      <c r="N6" s="134"/>
      <c r="O6" s="134"/>
      <c r="P6" s="133"/>
      <c r="Q6" s="134"/>
      <c r="R6" s="134"/>
      <c r="S6" s="134"/>
      <c r="T6" s="165"/>
      <c r="U6" s="165"/>
      <c r="V6" s="165"/>
      <c r="W6" s="166"/>
      <c r="X6" s="166"/>
      <c r="Y6" s="166"/>
      <c r="Z6" s="166"/>
      <c r="AA6" s="166"/>
      <c r="AB6" s="166"/>
      <c r="AC6" s="166"/>
      <c r="AD6" s="166"/>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134"/>
      <c r="GZ6" s="134"/>
      <c r="HA6" s="134"/>
      <c r="HB6" s="134"/>
      <c r="HC6" s="134"/>
      <c r="HD6" s="134"/>
      <c r="HE6" s="134"/>
      <c r="HF6" s="134"/>
      <c r="HG6" s="134"/>
      <c r="HH6" s="134"/>
    </row>
    <row r="7" spans="2:216" ht="13.5" customHeight="1" thickBot="1">
      <c r="B7" s="168" t="s">
        <v>1</v>
      </c>
      <c r="C7" s="168"/>
      <c r="D7" s="169" t="s">
        <v>138</v>
      </c>
      <c r="E7" s="170"/>
      <c r="F7" s="170"/>
      <c r="G7" s="170"/>
      <c r="H7" s="171"/>
      <c r="I7" s="172" t="s">
        <v>64</v>
      </c>
      <c r="J7" s="173"/>
      <c r="T7" s="174" t="str">
        <f>+D7</f>
        <v>Cronograma de contratación</v>
      </c>
      <c r="U7" s="175" t="str">
        <f>+D9</f>
        <v>Asegurar la eficiente y oportuna adquisición, administración y suministro de bienes y servicios de acuerdo a las necesidades de los procesos del INPEC en atención a la normativa vigente.</v>
      </c>
      <c r="V7" s="175" t="e">
        <f>+#REF!</f>
        <v>#REF!</v>
      </c>
      <c r="W7" s="175" t="e">
        <f>+#REF!</f>
        <v>#REF!</v>
      </c>
      <c r="X7" s="175" t="str">
        <f>+D17</f>
        <v>Asegurar la eficiente y oportuna adquisición, administración y suministro de bienes y servicios de acuerdo a las necesidades de los procesos del INPEC en atención a la normativa vigente.</v>
      </c>
      <c r="Y7" s="175">
        <f>+D19</f>
        <v>0</v>
      </c>
      <c r="Z7" s="175" t="e">
        <f>+#REF!</f>
        <v>#REF!</v>
      </c>
      <c r="AA7" s="175" t="str">
        <f>+F23</f>
        <v>No. De procesos de selección oportuna</v>
      </c>
      <c r="AB7" s="175" t="str">
        <f>+F24</f>
        <v>No. De procesos de selección</v>
      </c>
      <c r="AC7" s="175" t="str">
        <f>+E27</f>
        <v>Archivo del Plan Anual de Adquisiciones</v>
      </c>
      <c r="AD7" s="175" t="str">
        <f>+E26</f>
        <v xml:space="preserve">Archivo de la Subdirección de Gestión Contractual en el cual se registran los procesos de contratación presentados oportunamente </v>
      </c>
      <c r="AE7" s="175" t="str">
        <f>+J24</f>
        <v>Plan Anual de Adquisiciones</v>
      </c>
      <c r="AF7" s="175" t="e">
        <f>+#REF!</f>
        <v>#REF!</v>
      </c>
      <c r="AG7" s="175" t="str">
        <f>+C29</f>
        <v>Trimestral</v>
      </c>
      <c r="AH7" s="175" t="str">
        <f>+F29</f>
        <v>Eficacia</v>
      </c>
      <c r="AI7" s="175" t="str">
        <f>+I29</f>
        <v>Positiva</v>
      </c>
      <c r="AJ7" s="176" t="str">
        <f>+D31</f>
        <v>Porcentaje</v>
      </c>
      <c r="AK7" s="177">
        <f>+H31</f>
        <v>42615</v>
      </c>
      <c r="AL7" s="178">
        <f>+J31</f>
        <v>1</v>
      </c>
      <c r="AM7" s="175" t="str">
        <f>+D33</f>
        <v>SUGEC- Subdirección de Gestión Contractual</v>
      </c>
      <c r="AN7" s="175" t="str">
        <f>CONCATENATE(I33," ",J33)</f>
        <v xml:space="preserve">SUGEC- Subdirección de Gestión Contractual </v>
      </c>
      <c r="AO7" s="179" t="e">
        <f>+#REF!</f>
        <v>#REF!</v>
      </c>
      <c r="AP7" s="179" t="e">
        <f>+#REF!</f>
        <v>#REF!</v>
      </c>
      <c r="AQ7" s="179" t="e">
        <f>+#REF!</f>
        <v>#REF!</v>
      </c>
      <c r="AR7" s="179" t="e">
        <f>+#REF!</f>
        <v>#REF!</v>
      </c>
      <c r="AS7" s="180">
        <f>+B45</f>
        <v>1</v>
      </c>
      <c r="AT7" s="180">
        <f>+D45</f>
        <v>1</v>
      </c>
      <c r="AU7" s="180">
        <f>+F45</f>
        <v>1</v>
      </c>
      <c r="AV7" s="180">
        <f>+H45</f>
        <v>1</v>
      </c>
      <c r="AW7" s="178">
        <f>+J45</f>
        <v>1</v>
      </c>
      <c r="AX7" s="178" t="str">
        <f>+C23</f>
        <v>División</v>
      </c>
      <c r="AY7" s="181">
        <f t="shared" ref="AY7:BF7" si="0">+C49</f>
        <v>0</v>
      </c>
      <c r="AZ7" s="181">
        <f t="shared" si="0"/>
        <v>0</v>
      </c>
      <c r="BA7" s="181">
        <f t="shared" si="0"/>
        <v>0</v>
      </c>
      <c r="BB7" s="181">
        <f t="shared" si="0"/>
        <v>0</v>
      </c>
      <c r="BC7" s="181">
        <f t="shared" si="0"/>
        <v>0</v>
      </c>
      <c r="BD7" s="181">
        <f t="shared" si="0"/>
        <v>0</v>
      </c>
      <c r="BE7" s="181">
        <f t="shared" si="0"/>
        <v>0</v>
      </c>
      <c r="BF7" s="181">
        <f t="shared" si="0"/>
        <v>0</v>
      </c>
      <c r="BG7" s="181">
        <f t="shared" ref="BG7:BN7" si="1">+C51</f>
        <v>0</v>
      </c>
      <c r="BH7" s="181">
        <f t="shared" si="1"/>
        <v>0</v>
      </c>
      <c r="BI7" s="181">
        <f t="shared" si="1"/>
        <v>0</v>
      </c>
      <c r="BJ7" s="181">
        <f t="shared" si="1"/>
        <v>0</v>
      </c>
      <c r="BK7" s="181">
        <f t="shared" si="1"/>
        <v>0</v>
      </c>
      <c r="BL7" s="181">
        <f t="shared" si="1"/>
        <v>0</v>
      </c>
      <c r="BM7" s="181">
        <f t="shared" si="1"/>
        <v>0</v>
      </c>
      <c r="BN7" s="181">
        <f t="shared" si="1"/>
        <v>0</v>
      </c>
      <c r="BO7" s="181">
        <f t="shared" ref="BO7:BV7" si="2">+C53</f>
        <v>0</v>
      </c>
      <c r="BP7" s="181">
        <f t="shared" si="2"/>
        <v>0</v>
      </c>
      <c r="BQ7" s="181">
        <f t="shared" si="2"/>
        <v>0</v>
      </c>
      <c r="BR7" s="181">
        <f t="shared" si="2"/>
        <v>0</v>
      </c>
      <c r="BS7" s="181">
        <f t="shared" si="2"/>
        <v>0</v>
      </c>
      <c r="BT7" s="181">
        <f t="shared" si="2"/>
        <v>0</v>
      </c>
      <c r="BU7" s="181">
        <f t="shared" si="2"/>
        <v>0</v>
      </c>
      <c r="BV7" s="181">
        <f t="shared" si="2"/>
        <v>0</v>
      </c>
      <c r="BW7" s="181">
        <f t="shared" ref="BW7:CD7" si="3">+C55</f>
        <v>0</v>
      </c>
      <c r="BX7" s="181">
        <f t="shared" si="3"/>
        <v>0</v>
      </c>
      <c r="BY7" s="181">
        <f t="shared" si="3"/>
        <v>0</v>
      </c>
      <c r="BZ7" s="181">
        <f t="shared" si="3"/>
        <v>0</v>
      </c>
      <c r="CA7" s="181">
        <f t="shared" si="3"/>
        <v>0</v>
      </c>
      <c r="CB7" s="181">
        <f t="shared" si="3"/>
        <v>0</v>
      </c>
      <c r="CC7" s="181">
        <f t="shared" si="3"/>
        <v>0</v>
      </c>
      <c r="CD7" s="181">
        <f t="shared" si="3"/>
        <v>0</v>
      </c>
      <c r="CE7" s="181" t="e">
        <f>+#REF!</f>
        <v>#REF!</v>
      </c>
      <c r="CF7" s="181" t="e">
        <f>+#REF!</f>
        <v>#REF!</v>
      </c>
      <c r="CG7" s="181" t="e">
        <f>+#REF!</f>
        <v>#REF!</v>
      </c>
      <c r="CH7" s="181" t="e">
        <f>+#REF!</f>
        <v>#REF!</v>
      </c>
      <c r="CI7" s="181" t="e">
        <f>+#REF!</f>
        <v>#REF!</v>
      </c>
      <c r="CJ7" s="181" t="e">
        <f>+#REF!</f>
        <v>#REF!</v>
      </c>
      <c r="CK7" s="181" t="e">
        <f>+#REF!</f>
        <v>#REF!</v>
      </c>
      <c r="CL7" s="181" t="e">
        <f>+#REF!</f>
        <v>#REF!</v>
      </c>
      <c r="CM7" s="181" t="e">
        <f>+#REF!</f>
        <v>#REF!</v>
      </c>
      <c r="CN7" s="181" t="e">
        <f>+#REF!</f>
        <v>#REF!</v>
      </c>
      <c r="CO7" s="181" t="e">
        <f>+#REF!</f>
        <v>#REF!</v>
      </c>
      <c r="CP7" s="181" t="e">
        <f>+#REF!</f>
        <v>#REF!</v>
      </c>
      <c r="CQ7" s="181" t="e">
        <f>+#REF!</f>
        <v>#REF!</v>
      </c>
      <c r="CR7" s="181" t="e">
        <f>+#REF!</f>
        <v>#REF!</v>
      </c>
      <c r="CS7" s="181" t="e">
        <f>+#REF!</f>
        <v>#REF!</v>
      </c>
      <c r="CT7" s="181" t="e">
        <f>+#REF!</f>
        <v>#REF!</v>
      </c>
      <c r="CU7" s="181" t="e">
        <f>+#REF!</f>
        <v>#REF!</v>
      </c>
      <c r="CV7" s="181" t="e">
        <f>+#REF!</f>
        <v>#REF!</v>
      </c>
      <c r="CW7" s="181" t="e">
        <f>+#REF!</f>
        <v>#REF!</v>
      </c>
      <c r="CX7" s="181" t="e">
        <f>+#REF!</f>
        <v>#REF!</v>
      </c>
      <c r="CY7" s="181" t="e">
        <f>+#REF!</f>
        <v>#REF!</v>
      </c>
      <c r="CZ7" s="181" t="e">
        <f>+#REF!</f>
        <v>#REF!</v>
      </c>
      <c r="DA7" s="181" t="e">
        <f>+#REF!</f>
        <v>#REF!</v>
      </c>
      <c r="DB7" s="181" t="e">
        <f>+#REF!</f>
        <v>#REF!</v>
      </c>
      <c r="DC7" s="181" t="e">
        <f>+#REF!</f>
        <v>#REF!</v>
      </c>
      <c r="DD7" s="181" t="e">
        <f>+#REF!</f>
        <v>#REF!</v>
      </c>
      <c r="DE7" s="181" t="e">
        <f>+#REF!</f>
        <v>#REF!</v>
      </c>
      <c r="DF7" s="181" t="e">
        <f>+#REF!</f>
        <v>#REF!</v>
      </c>
      <c r="DG7" s="181" t="e">
        <f>+#REF!</f>
        <v>#REF!</v>
      </c>
      <c r="DH7" s="181" t="e">
        <f>+#REF!</f>
        <v>#REF!</v>
      </c>
      <c r="DI7" s="181" t="e">
        <f>+#REF!</f>
        <v>#REF!</v>
      </c>
      <c r="DJ7" s="181" t="e">
        <f>+#REF!</f>
        <v>#REF!</v>
      </c>
      <c r="DK7" s="181" t="e">
        <f>+#REF!</f>
        <v>#REF!</v>
      </c>
      <c r="DL7" s="181" t="e">
        <f>+#REF!</f>
        <v>#REF!</v>
      </c>
      <c r="DM7" s="181" t="e">
        <f>+#REF!</f>
        <v>#REF!</v>
      </c>
      <c r="DN7" s="181" t="e">
        <f>+#REF!</f>
        <v>#REF!</v>
      </c>
      <c r="DO7" s="181" t="e">
        <f>+#REF!</f>
        <v>#REF!</v>
      </c>
      <c r="DP7" s="181" t="e">
        <f>+#REF!</f>
        <v>#REF!</v>
      </c>
      <c r="DQ7" s="181" t="e">
        <f>+#REF!</f>
        <v>#REF!</v>
      </c>
      <c r="DR7" s="181" t="e">
        <f>+#REF!</f>
        <v>#REF!</v>
      </c>
      <c r="DS7" s="181" t="e">
        <f>+#REF!</f>
        <v>#REF!</v>
      </c>
      <c r="DT7" s="181" t="e">
        <f>+#REF!</f>
        <v>#REF!</v>
      </c>
      <c r="DU7" s="181" t="e">
        <f>+#REF!</f>
        <v>#REF!</v>
      </c>
      <c r="DV7" s="181" t="e">
        <f>+#REF!</f>
        <v>#REF!</v>
      </c>
      <c r="DW7" s="181" t="e">
        <f>+#REF!</f>
        <v>#REF!</v>
      </c>
      <c r="DX7" s="181" t="e">
        <f>+#REF!</f>
        <v>#REF!</v>
      </c>
      <c r="DY7" s="181" t="e">
        <f>+#REF!</f>
        <v>#REF!</v>
      </c>
      <c r="DZ7" s="181" t="e">
        <f>+#REF!</f>
        <v>#REF!</v>
      </c>
      <c r="EA7" s="181" t="e">
        <f>+#REF!</f>
        <v>#REF!</v>
      </c>
      <c r="EB7" s="181" t="e">
        <f>+#REF!</f>
        <v>#REF!</v>
      </c>
      <c r="EC7" s="181" t="e">
        <f>+#REF!</f>
        <v>#REF!</v>
      </c>
      <c r="ED7" s="181" t="e">
        <f>+#REF!</f>
        <v>#REF!</v>
      </c>
      <c r="EE7" s="181" t="e">
        <f>+#REF!</f>
        <v>#REF!</v>
      </c>
      <c r="EF7" s="181" t="e">
        <f>+#REF!</f>
        <v>#REF!</v>
      </c>
      <c r="EG7" s="181" t="e">
        <f>+#REF!</f>
        <v>#REF!</v>
      </c>
      <c r="EH7" s="181" t="e">
        <f>+#REF!</f>
        <v>#REF!</v>
      </c>
      <c r="EI7" s="181" t="e">
        <f>+#REF!</f>
        <v>#REF!</v>
      </c>
      <c r="EJ7" s="181" t="e">
        <f>+#REF!</f>
        <v>#REF!</v>
      </c>
      <c r="EK7" s="181" t="e">
        <f>+#REF!</f>
        <v>#REF!</v>
      </c>
      <c r="EL7" s="181" t="e">
        <f>+#REF!</f>
        <v>#REF!</v>
      </c>
      <c r="EM7" s="181" t="e">
        <f>+#REF!</f>
        <v>#REF!</v>
      </c>
      <c r="EN7" s="181" t="e">
        <f>+#REF!</f>
        <v>#REF!</v>
      </c>
      <c r="EO7" s="181" t="e">
        <f>+#REF!</f>
        <v>#REF!</v>
      </c>
      <c r="EP7" s="181" t="e">
        <f>+#REF!</f>
        <v>#REF!</v>
      </c>
      <c r="EQ7" s="182" t="e">
        <f>+#REF!</f>
        <v>#REF!</v>
      </c>
      <c r="ER7" s="182">
        <f>+G57</f>
        <v>0</v>
      </c>
      <c r="ES7" s="182" t="str">
        <f>+I57</f>
        <v/>
      </c>
      <c r="ET7" s="182" t="str">
        <f>+J57</f>
        <v/>
      </c>
      <c r="EU7" s="181" t="e">
        <f>+#REF!</f>
        <v>#REF!</v>
      </c>
      <c r="EV7" s="181" t="e">
        <f>+#REF!</f>
        <v>#REF!</v>
      </c>
      <c r="EW7" s="181" t="e">
        <f>+#REF!</f>
        <v>#REF!</v>
      </c>
      <c r="EX7" s="181" t="e">
        <f>+#REF!</f>
        <v>#REF!</v>
      </c>
      <c r="EY7" s="181" t="e">
        <f>+#REF!</f>
        <v>#REF!</v>
      </c>
      <c r="EZ7" s="181" t="e">
        <f>+#REF!</f>
        <v>#REF!</v>
      </c>
      <c r="FA7" s="177" t="e">
        <f>+#REF!</f>
        <v>#REF!</v>
      </c>
      <c r="FB7" s="181" t="e">
        <f>+#REF!</f>
        <v>#REF!</v>
      </c>
      <c r="FC7" s="177" t="e">
        <f>IF(#REF!=0,"",#REF!)</f>
        <v>#REF!</v>
      </c>
      <c r="FD7" s="183" t="e">
        <f>+IF(#REF!=0,"",#REF!)</f>
        <v>#REF!</v>
      </c>
    </row>
    <row r="8" spans="2:216" s="167" customFormat="1" ht="2.25" customHeight="1">
      <c r="B8" s="184"/>
      <c r="C8" s="184"/>
      <c r="D8" s="185"/>
      <c r="E8" s="185"/>
      <c r="F8" s="185"/>
      <c r="G8" s="185"/>
      <c r="H8" s="185"/>
      <c r="I8" s="185"/>
      <c r="J8" s="185"/>
      <c r="K8" s="134"/>
      <c r="L8" s="134"/>
      <c r="M8" s="134"/>
      <c r="N8" s="134"/>
      <c r="O8" s="134"/>
      <c r="P8" s="133"/>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c r="CS8" s="134"/>
      <c r="CT8" s="134"/>
      <c r="CU8" s="134"/>
      <c r="CV8" s="134"/>
      <c r="CW8" s="134"/>
      <c r="CX8" s="134"/>
      <c r="CY8" s="134"/>
      <c r="CZ8" s="134"/>
      <c r="DA8" s="134"/>
      <c r="DB8" s="186"/>
      <c r="DC8" s="186"/>
      <c r="DD8" s="186"/>
      <c r="DE8" s="186"/>
      <c r="DF8" s="186"/>
      <c r="DG8" s="186"/>
      <c r="DH8" s="186"/>
      <c r="DI8" s="186"/>
      <c r="DJ8" s="187"/>
      <c r="DK8" s="187"/>
      <c r="DL8" s="187"/>
      <c r="DM8" s="187"/>
      <c r="DN8" s="187"/>
      <c r="DO8" s="187"/>
      <c r="DP8" s="187"/>
      <c r="DQ8" s="187"/>
      <c r="DR8" s="187"/>
      <c r="DS8" s="187"/>
      <c r="DT8" s="134"/>
      <c r="DU8" s="134"/>
      <c r="DV8" s="134"/>
      <c r="DW8" s="134"/>
      <c r="DX8" s="134"/>
      <c r="DY8" s="134"/>
      <c r="DZ8" s="134"/>
      <c r="EA8" s="134"/>
      <c r="EB8" s="134"/>
      <c r="EC8" s="134"/>
      <c r="ED8" s="134"/>
      <c r="EE8" s="134"/>
      <c r="EF8" s="134"/>
      <c r="EG8" s="134"/>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134"/>
      <c r="GZ8" s="134"/>
      <c r="HA8" s="134"/>
      <c r="HB8" s="134"/>
      <c r="HC8" s="134"/>
      <c r="HD8" s="134"/>
      <c r="HE8" s="134"/>
      <c r="HF8" s="134"/>
      <c r="HG8" s="134"/>
      <c r="HH8" s="134"/>
    </row>
    <row r="9" spans="2:216" ht="26.25" customHeight="1">
      <c r="B9" s="168" t="s">
        <v>2</v>
      </c>
      <c r="C9" s="168"/>
      <c r="D9" s="188" t="s">
        <v>125</v>
      </c>
      <c r="E9" s="188"/>
      <c r="F9" s="188"/>
      <c r="G9" s="188"/>
      <c r="H9" s="188"/>
      <c r="I9" s="188"/>
      <c r="J9" s="188"/>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c r="BM9" s="189"/>
      <c r="BN9" s="189"/>
      <c r="BO9" s="189"/>
      <c r="BP9" s="189"/>
      <c r="BQ9" s="189"/>
      <c r="BR9" s="189"/>
      <c r="BS9" s="189"/>
      <c r="BT9" s="189"/>
      <c r="BU9" s="189"/>
      <c r="BV9" s="189"/>
      <c r="BW9" s="189"/>
      <c r="BX9" s="189"/>
      <c r="BY9" s="189"/>
      <c r="BZ9" s="189"/>
      <c r="CA9" s="189"/>
      <c r="CB9" s="189"/>
      <c r="CC9" s="189"/>
      <c r="CD9" s="189"/>
      <c r="CE9" s="189"/>
      <c r="CF9" s="189"/>
      <c r="CG9" s="189"/>
      <c r="CH9" s="189"/>
      <c r="CI9" s="189"/>
      <c r="CJ9" s="189"/>
      <c r="CK9" s="189"/>
      <c r="CL9" s="189"/>
      <c r="CM9" s="189"/>
      <c r="CN9" s="189"/>
      <c r="CO9" s="189"/>
      <c r="CP9" s="189"/>
      <c r="CQ9" s="189"/>
      <c r="CR9" s="189"/>
      <c r="CS9" s="189"/>
      <c r="CT9" s="189"/>
      <c r="CU9" s="189"/>
      <c r="CV9" s="189"/>
      <c r="CW9" s="189"/>
      <c r="CX9" s="189"/>
      <c r="CY9" s="189"/>
      <c r="CZ9" s="189"/>
      <c r="DA9" s="189"/>
      <c r="DB9" s="190"/>
      <c r="DC9" s="190"/>
      <c r="DD9" s="190"/>
      <c r="DE9" s="190"/>
      <c r="DF9" s="190"/>
      <c r="DG9" s="190"/>
      <c r="DH9" s="190"/>
      <c r="DI9" s="190"/>
      <c r="DJ9" s="189"/>
      <c r="DK9" s="189"/>
      <c r="DL9" s="189"/>
      <c r="DM9" s="189"/>
      <c r="DN9" s="189"/>
      <c r="DO9" s="189"/>
      <c r="DP9" s="189"/>
      <c r="DQ9" s="189"/>
      <c r="DR9" s="189"/>
      <c r="DS9" s="189"/>
      <c r="DT9" s="189"/>
      <c r="DU9" s="189"/>
      <c r="DV9" s="189"/>
      <c r="DW9" s="189"/>
      <c r="DX9" s="189"/>
    </row>
    <row r="10" spans="2:216" s="167" customFormat="1" ht="3" customHeight="1">
      <c r="B10" s="184"/>
      <c r="C10" s="184"/>
      <c r="D10" s="185"/>
      <c r="E10" s="185"/>
      <c r="F10" s="185"/>
      <c r="G10" s="185"/>
      <c r="H10" s="185"/>
      <c r="I10" s="185"/>
      <c r="J10" s="185"/>
      <c r="K10" s="134"/>
      <c r="L10" s="134"/>
      <c r="M10" s="134"/>
      <c r="N10" s="134"/>
      <c r="O10" s="134"/>
      <c r="P10" s="133"/>
      <c r="Q10" s="134"/>
      <c r="R10" s="134"/>
      <c r="S10" s="134"/>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89"/>
      <c r="AY10" s="189"/>
      <c r="AZ10" s="189"/>
      <c r="BA10" s="189"/>
      <c r="BB10" s="189"/>
      <c r="BC10" s="189"/>
      <c r="BD10" s="189"/>
      <c r="BE10" s="189"/>
      <c r="BF10" s="189"/>
      <c r="BG10" s="189"/>
      <c r="BH10" s="189"/>
      <c r="BI10" s="189"/>
      <c r="BJ10" s="189"/>
      <c r="BK10" s="189"/>
      <c r="BL10" s="189"/>
      <c r="BM10" s="189"/>
      <c r="BN10" s="189"/>
      <c r="BO10" s="189"/>
      <c r="BP10" s="189"/>
      <c r="BQ10" s="189"/>
      <c r="BR10" s="189"/>
      <c r="BS10" s="189"/>
      <c r="BT10" s="189"/>
      <c r="BU10" s="189"/>
      <c r="BV10" s="189"/>
      <c r="BW10" s="189"/>
      <c r="BX10" s="189"/>
      <c r="BY10" s="189"/>
      <c r="BZ10" s="189"/>
      <c r="CA10" s="189"/>
      <c r="CB10" s="189"/>
      <c r="CC10" s="189"/>
      <c r="CD10" s="189"/>
      <c r="CE10" s="189"/>
      <c r="CF10" s="189"/>
      <c r="CG10" s="189"/>
      <c r="CH10" s="189"/>
      <c r="CI10" s="189"/>
      <c r="CJ10" s="189"/>
      <c r="CK10" s="189"/>
      <c r="CL10" s="189"/>
      <c r="CM10" s="189"/>
      <c r="CN10" s="189"/>
      <c r="CO10" s="189"/>
      <c r="CP10" s="189"/>
      <c r="CQ10" s="189"/>
      <c r="CR10" s="189"/>
      <c r="CS10" s="189"/>
      <c r="CT10" s="189"/>
      <c r="CU10" s="189"/>
      <c r="CV10" s="189"/>
      <c r="CW10" s="189"/>
      <c r="CX10" s="189"/>
      <c r="CY10" s="189"/>
      <c r="CZ10" s="189"/>
      <c r="DA10" s="189"/>
      <c r="DB10" s="190"/>
      <c r="DC10" s="190"/>
      <c r="DD10" s="190"/>
      <c r="DE10" s="190"/>
      <c r="DF10" s="190"/>
      <c r="DG10" s="190"/>
      <c r="DH10" s="190"/>
      <c r="DI10" s="190"/>
      <c r="DJ10" s="189"/>
      <c r="DK10" s="189"/>
      <c r="DL10" s="189"/>
      <c r="DM10" s="189"/>
      <c r="DN10" s="189"/>
      <c r="DO10" s="189"/>
      <c r="DP10" s="189"/>
      <c r="DQ10" s="189"/>
      <c r="DR10" s="189"/>
      <c r="DS10" s="189"/>
      <c r="DT10" s="189"/>
      <c r="DU10" s="189"/>
      <c r="DV10" s="189"/>
      <c r="DW10" s="189"/>
      <c r="DX10" s="189"/>
      <c r="DY10" s="134"/>
      <c r="DZ10" s="134"/>
      <c r="EA10" s="134"/>
      <c r="EB10" s="134"/>
      <c r="EC10" s="134"/>
      <c r="ED10" s="134"/>
      <c r="EE10" s="134"/>
      <c r="EF10" s="134"/>
      <c r="EG10" s="134"/>
      <c r="EH10" s="134"/>
      <c r="EI10" s="134"/>
      <c r="EJ10" s="134"/>
      <c r="EK10" s="134"/>
      <c r="EL10" s="134"/>
      <c r="EM10" s="134"/>
      <c r="EN10" s="134"/>
      <c r="EO10" s="134"/>
      <c r="EP10" s="134"/>
      <c r="EQ10" s="134"/>
      <c r="ER10" s="134"/>
      <c r="ES10" s="134"/>
      <c r="ET10" s="134"/>
      <c r="EU10" s="134"/>
      <c r="EV10" s="134"/>
      <c r="EW10" s="134"/>
      <c r="EX10" s="134"/>
      <c r="EY10" s="134"/>
      <c r="EZ10" s="134"/>
      <c r="FA10" s="134"/>
      <c r="FB10" s="134"/>
      <c r="FC10" s="134"/>
      <c r="FD10" s="134"/>
      <c r="FE10" s="134"/>
      <c r="FF10" s="134"/>
      <c r="FG10" s="134"/>
      <c r="FH10" s="134"/>
      <c r="FI10" s="134"/>
      <c r="FJ10" s="134"/>
      <c r="FK10" s="134"/>
      <c r="FL10" s="134"/>
      <c r="FM10" s="134"/>
      <c r="FN10" s="134"/>
      <c r="FO10" s="134"/>
      <c r="FP10" s="134"/>
      <c r="FQ10" s="134"/>
      <c r="FR10" s="134"/>
      <c r="FS10" s="134"/>
      <c r="FT10" s="134"/>
      <c r="FU10" s="134"/>
      <c r="FV10" s="134"/>
      <c r="FW10" s="134"/>
      <c r="FX10" s="134"/>
      <c r="FY10" s="134"/>
      <c r="FZ10" s="134"/>
      <c r="GA10" s="134"/>
      <c r="GB10" s="134"/>
      <c r="GC10" s="134"/>
      <c r="GD10" s="134"/>
      <c r="GE10" s="134"/>
      <c r="GF10" s="134"/>
      <c r="GG10" s="134"/>
      <c r="GH10" s="134"/>
      <c r="GI10" s="134"/>
      <c r="GJ10" s="134"/>
      <c r="GK10" s="134"/>
      <c r="GL10" s="134"/>
      <c r="GM10" s="134"/>
      <c r="GN10" s="134"/>
      <c r="GO10" s="134"/>
      <c r="GP10" s="134"/>
      <c r="GQ10" s="134"/>
      <c r="GR10" s="134"/>
      <c r="GS10" s="134"/>
      <c r="GT10" s="134"/>
      <c r="GU10" s="134"/>
      <c r="GV10" s="134"/>
      <c r="GW10" s="134"/>
      <c r="GX10" s="134"/>
      <c r="GY10" s="134"/>
      <c r="GZ10" s="134"/>
      <c r="HA10" s="134"/>
      <c r="HB10" s="134"/>
      <c r="HC10" s="134"/>
      <c r="HD10" s="134"/>
      <c r="HE10" s="134"/>
      <c r="HF10" s="134"/>
      <c r="HG10" s="134"/>
      <c r="HH10" s="134"/>
    </row>
    <row r="11" spans="2:216" s="167" customFormat="1" ht="18" customHeight="1">
      <c r="B11" s="168" t="s">
        <v>66</v>
      </c>
      <c r="C11" s="168"/>
      <c r="D11" s="188" t="s">
        <v>67</v>
      </c>
      <c r="E11" s="188"/>
      <c r="F11" s="188"/>
      <c r="G11" s="188"/>
      <c r="H11" s="188"/>
      <c r="I11" s="188"/>
      <c r="J11" s="188"/>
      <c r="K11" s="134"/>
      <c r="L11" s="134"/>
      <c r="M11" s="134"/>
      <c r="N11" s="134"/>
      <c r="O11" s="134"/>
      <c r="P11" s="133"/>
      <c r="Q11" s="134"/>
      <c r="R11" s="134"/>
      <c r="S11" s="134"/>
      <c r="T11" s="189"/>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89"/>
      <c r="AW11" s="189"/>
      <c r="AX11" s="189"/>
      <c r="AY11" s="189"/>
      <c r="AZ11" s="189"/>
      <c r="BA11" s="189"/>
      <c r="BB11" s="189"/>
      <c r="BC11" s="189"/>
      <c r="BD11" s="189"/>
      <c r="BE11" s="189"/>
      <c r="BF11" s="189"/>
      <c r="BG11" s="189"/>
      <c r="BH11" s="189"/>
      <c r="BI11" s="189"/>
      <c r="BJ11" s="189"/>
      <c r="BK11" s="189"/>
      <c r="BL11" s="189"/>
      <c r="BM11" s="189"/>
      <c r="BN11" s="189"/>
      <c r="BO11" s="189"/>
      <c r="BP11" s="189"/>
      <c r="BQ11" s="189"/>
      <c r="BR11" s="189"/>
      <c r="BS11" s="189"/>
      <c r="BT11" s="189"/>
      <c r="BU11" s="189"/>
      <c r="BV11" s="189"/>
      <c r="BW11" s="189"/>
      <c r="BX11" s="189"/>
      <c r="BY11" s="189"/>
      <c r="BZ11" s="189"/>
      <c r="CA11" s="189"/>
      <c r="CB11" s="189"/>
      <c r="CC11" s="189"/>
      <c r="CD11" s="189"/>
      <c r="CE11" s="189"/>
      <c r="CF11" s="189"/>
      <c r="CG11" s="189"/>
      <c r="CH11" s="189"/>
      <c r="CI11" s="189"/>
      <c r="CJ11" s="189"/>
      <c r="CK11" s="189"/>
      <c r="CL11" s="189"/>
      <c r="CM11" s="189"/>
      <c r="CN11" s="189"/>
      <c r="CO11" s="189"/>
      <c r="CP11" s="189"/>
      <c r="CQ11" s="189"/>
      <c r="CR11" s="189"/>
      <c r="CS11" s="189"/>
      <c r="CT11" s="189"/>
      <c r="CU11" s="189"/>
      <c r="CV11" s="189"/>
      <c r="CW11" s="189"/>
      <c r="CX11" s="189"/>
      <c r="CY11" s="189"/>
      <c r="CZ11" s="189"/>
      <c r="DA11" s="189"/>
      <c r="DB11" s="190"/>
      <c r="DC11" s="190"/>
      <c r="DD11" s="190"/>
      <c r="DE11" s="190"/>
      <c r="DF11" s="190"/>
      <c r="DG11" s="190"/>
      <c r="DH11" s="190"/>
      <c r="DI11" s="190"/>
      <c r="DJ11" s="189"/>
      <c r="DK11" s="189"/>
      <c r="DL11" s="189"/>
      <c r="DM11" s="189"/>
      <c r="DN11" s="189"/>
      <c r="DO11" s="189"/>
      <c r="DP11" s="189"/>
      <c r="DQ11" s="189"/>
      <c r="DR11" s="189"/>
      <c r="DS11" s="189"/>
      <c r="DT11" s="189"/>
      <c r="DU11" s="189"/>
      <c r="DV11" s="189"/>
      <c r="DW11" s="189"/>
      <c r="DX11" s="189"/>
      <c r="DY11" s="134"/>
      <c r="DZ11" s="134"/>
      <c r="EA11" s="134"/>
      <c r="EB11" s="134"/>
      <c r="EC11" s="134"/>
      <c r="ED11" s="134"/>
      <c r="EE11" s="134"/>
      <c r="EF11" s="134"/>
      <c r="EG11" s="134"/>
      <c r="EH11" s="134"/>
      <c r="EI11" s="134"/>
      <c r="EJ11" s="134"/>
      <c r="EK11" s="134"/>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c r="HD11" s="134"/>
      <c r="HE11" s="134"/>
      <c r="HF11" s="134"/>
      <c r="HG11" s="134"/>
      <c r="HH11" s="134"/>
    </row>
    <row r="12" spans="2:216" s="167" customFormat="1" ht="3" customHeight="1">
      <c r="B12" s="184"/>
      <c r="C12" s="184"/>
      <c r="D12" s="185"/>
      <c r="E12" s="185"/>
      <c r="F12" s="185"/>
      <c r="G12" s="185"/>
      <c r="H12" s="185"/>
      <c r="I12" s="185"/>
      <c r="J12" s="185"/>
      <c r="K12" s="134"/>
      <c r="L12" s="134"/>
      <c r="M12" s="134"/>
      <c r="N12" s="134"/>
      <c r="O12" s="134"/>
      <c r="P12" s="133"/>
      <c r="Q12" s="134"/>
      <c r="R12" s="134"/>
      <c r="S12" s="134"/>
      <c r="T12" s="189"/>
      <c r="U12" s="189"/>
      <c r="V12" s="189"/>
      <c r="W12" s="189"/>
      <c r="X12" s="189"/>
      <c r="Y12" s="189"/>
      <c r="Z12" s="189"/>
      <c r="AA12" s="189"/>
      <c r="AB12" s="189"/>
      <c r="AC12" s="189"/>
      <c r="AD12" s="189"/>
      <c r="AE12" s="189"/>
      <c r="AF12" s="189"/>
      <c r="AG12" s="189"/>
      <c r="AH12" s="189"/>
      <c r="AI12" s="189"/>
      <c r="AJ12" s="189"/>
      <c r="AK12" s="189"/>
      <c r="AL12" s="189"/>
      <c r="AM12" s="189"/>
      <c r="AN12" s="189"/>
      <c r="AO12" s="189"/>
      <c r="AP12" s="189"/>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89"/>
      <c r="BR12" s="189"/>
      <c r="BS12" s="189"/>
      <c r="BT12" s="189"/>
      <c r="BU12" s="189"/>
      <c r="BV12" s="189"/>
      <c r="BW12" s="189"/>
      <c r="BX12" s="189"/>
      <c r="BY12" s="189"/>
      <c r="BZ12" s="189"/>
      <c r="CA12" s="189"/>
      <c r="CB12" s="189"/>
      <c r="CC12" s="189"/>
      <c r="CD12" s="189"/>
      <c r="CE12" s="189"/>
      <c r="CF12" s="189"/>
      <c r="CG12" s="189"/>
      <c r="CH12" s="189"/>
      <c r="CI12" s="189"/>
      <c r="CJ12" s="189"/>
      <c r="CK12" s="189"/>
      <c r="CL12" s="189"/>
      <c r="CM12" s="189"/>
      <c r="CN12" s="189"/>
      <c r="CO12" s="189"/>
      <c r="CP12" s="189"/>
      <c r="CQ12" s="189"/>
      <c r="CR12" s="189"/>
      <c r="CS12" s="189"/>
      <c r="CT12" s="189"/>
      <c r="CU12" s="189"/>
      <c r="CV12" s="189"/>
      <c r="CW12" s="189"/>
      <c r="CX12" s="189"/>
      <c r="CY12" s="189"/>
      <c r="CZ12" s="189"/>
      <c r="DA12" s="189"/>
      <c r="DB12" s="190"/>
      <c r="DC12" s="190"/>
      <c r="DD12" s="190"/>
      <c r="DE12" s="190"/>
      <c r="DF12" s="190"/>
      <c r="DG12" s="190"/>
      <c r="DH12" s="190"/>
      <c r="DI12" s="190"/>
      <c r="DJ12" s="189"/>
      <c r="DK12" s="189"/>
      <c r="DL12" s="189"/>
      <c r="DM12" s="189"/>
      <c r="DN12" s="189"/>
      <c r="DO12" s="189"/>
      <c r="DP12" s="189"/>
      <c r="DQ12" s="189"/>
      <c r="DR12" s="189"/>
      <c r="DS12" s="189"/>
      <c r="DT12" s="189"/>
      <c r="DU12" s="189"/>
      <c r="DV12" s="189"/>
      <c r="DW12" s="189"/>
      <c r="DX12" s="189"/>
      <c r="DY12" s="134"/>
      <c r="DZ12" s="134"/>
      <c r="EA12" s="134"/>
      <c r="EB12" s="134"/>
      <c r="EC12" s="134"/>
      <c r="ED12" s="134"/>
      <c r="EE12" s="134"/>
      <c r="EF12" s="134"/>
      <c r="EG12" s="134"/>
      <c r="EH12" s="134"/>
      <c r="EI12" s="134"/>
      <c r="EJ12" s="134"/>
      <c r="EK12" s="134"/>
      <c r="EL12" s="134"/>
      <c r="EM12" s="134"/>
      <c r="EN12" s="134"/>
      <c r="EO12" s="134"/>
      <c r="EP12" s="134"/>
      <c r="EQ12" s="134"/>
      <c r="ER12" s="134"/>
      <c r="ES12" s="134"/>
      <c r="ET12" s="134"/>
      <c r="EU12" s="134"/>
      <c r="EV12" s="134"/>
      <c r="EW12" s="134"/>
      <c r="EX12" s="134"/>
      <c r="EY12" s="134"/>
      <c r="EZ12" s="134"/>
      <c r="FA12" s="134"/>
      <c r="FB12" s="134"/>
      <c r="FC12" s="134"/>
      <c r="FD12" s="134"/>
      <c r="FE12" s="134"/>
      <c r="FF12" s="134"/>
      <c r="FG12" s="134"/>
      <c r="FH12" s="134"/>
      <c r="FI12" s="134"/>
      <c r="FJ12" s="134"/>
      <c r="FK12" s="134"/>
      <c r="FL12" s="134"/>
      <c r="FM12" s="134"/>
      <c r="FN12" s="134"/>
      <c r="FO12" s="134"/>
      <c r="FP12" s="134"/>
      <c r="FQ12" s="134"/>
      <c r="FR12" s="134"/>
      <c r="FS12" s="134"/>
      <c r="FT12" s="134"/>
      <c r="FU12" s="134"/>
      <c r="FV12" s="134"/>
      <c r="FW12" s="134"/>
      <c r="FX12" s="134"/>
      <c r="FY12" s="134"/>
      <c r="FZ12" s="134"/>
      <c r="GA12" s="134"/>
      <c r="GB12" s="134"/>
      <c r="GC12" s="134"/>
      <c r="GD12" s="134"/>
      <c r="GE12" s="134"/>
      <c r="GF12" s="134"/>
      <c r="GG12" s="134"/>
      <c r="GH12" s="134"/>
      <c r="GI12" s="134"/>
      <c r="GJ12" s="134"/>
      <c r="GK12" s="134"/>
      <c r="GL12" s="134"/>
      <c r="GM12" s="134"/>
      <c r="GN12" s="134"/>
      <c r="GO12" s="134"/>
      <c r="GP12" s="134"/>
      <c r="GQ12" s="134"/>
      <c r="GR12" s="134"/>
      <c r="GS12" s="134"/>
      <c r="GT12" s="134"/>
      <c r="GU12" s="134"/>
      <c r="GV12" s="134"/>
      <c r="GW12" s="134"/>
      <c r="GX12" s="134"/>
      <c r="GY12" s="134"/>
      <c r="GZ12" s="134"/>
      <c r="HA12" s="134"/>
      <c r="HB12" s="134"/>
      <c r="HC12" s="134"/>
      <c r="HD12" s="134"/>
      <c r="HE12" s="134"/>
      <c r="HF12" s="134"/>
      <c r="HG12" s="134"/>
      <c r="HH12" s="134"/>
    </row>
    <row r="13" spans="2:216" s="167" customFormat="1" ht="39" customHeight="1">
      <c r="B13" s="168" t="s">
        <v>68</v>
      </c>
      <c r="C13" s="168"/>
      <c r="D13" s="188" t="s">
        <v>126</v>
      </c>
      <c r="E13" s="188"/>
      <c r="F13" s="188"/>
      <c r="G13" s="188"/>
      <c r="H13" s="188"/>
      <c r="I13" s="188"/>
      <c r="J13" s="188"/>
      <c r="K13" s="134"/>
      <c r="L13" s="134"/>
      <c r="M13" s="134"/>
      <c r="N13" s="134"/>
      <c r="O13" s="134"/>
      <c r="P13" s="133"/>
      <c r="Q13" s="134"/>
      <c r="R13" s="134"/>
      <c r="S13" s="134"/>
      <c r="T13" s="189"/>
      <c r="U13" s="189"/>
      <c r="V13" s="189"/>
      <c r="W13" s="189"/>
      <c r="X13" s="189"/>
      <c r="Y13" s="189"/>
      <c r="Z13" s="189"/>
      <c r="AA13" s="189"/>
      <c r="AB13" s="189"/>
      <c r="AC13" s="189"/>
      <c r="AD13" s="189"/>
      <c r="AE13" s="189"/>
      <c r="AF13" s="189"/>
      <c r="AG13" s="189"/>
      <c r="AH13" s="189"/>
      <c r="AI13" s="189"/>
      <c r="AJ13" s="189"/>
      <c r="AK13" s="189"/>
      <c r="AL13" s="189"/>
      <c r="AM13" s="189"/>
      <c r="AN13" s="189"/>
      <c r="AO13" s="189"/>
      <c r="AP13" s="189"/>
      <c r="AQ13" s="189"/>
      <c r="AR13" s="189"/>
      <c r="AS13" s="189"/>
      <c r="AT13" s="189"/>
      <c r="AU13" s="189"/>
      <c r="AV13" s="189"/>
      <c r="AW13" s="189"/>
      <c r="AX13" s="189"/>
      <c r="AY13" s="189"/>
      <c r="AZ13" s="189"/>
      <c r="BA13" s="189"/>
      <c r="BB13" s="189"/>
      <c r="BC13" s="189"/>
      <c r="BD13" s="189"/>
      <c r="BE13" s="189"/>
      <c r="BF13" s="189"/>
      <c r="BG13" s="189"/>
      <c r="BH13" s="189"/>
      <c r="BI13" s="189"/>
      <c r="BJ13" s="189"/>
      <c r="BK13" s="189"/>
      <c r="BL13" s="189"/>
      <c r="BM13" s="189"/>
      <c r="BN13" s="189"/>
      <c r="BO13" s="189"/>
      <c r="BP13" s="189"/>
      <c r="BQ13" s="189"/>
      <c r="BR13" s="189"/>
      <c r="BS13" s="189"/>
      <c r="BT13" s="189"/>
      <c r="BU13" s="189"/>
      <c r="BV13" s="189"/>
      <c r="BW13" s="189"/>
      <c r="BX13" s="189"/>
      <c r="BY13" s="189"/>
      <c r="BZ13" s="189"/>
      <c r="CA13" s="189"/>
      <c r="CB13" s="189"/>
      <c r="CC13" s="189"/>
      <c r="CD13" s="189"/>
      <c r="CE13" s="189"/>
      <c r="CF13" s="189"/>
      <c r="CG13" s="189"/>
      <c r="CH13" s="189"/>
      <c r="CI13" s="189"/>
      <c r="CJ13" s="189"/>
      <c r="CK13" s="189"/>
      <c r="CL13" s="189"/>
      <c r="CM13" s="189"/>
      <c r="CN13" s="189"/>
      <c r="CO13" s="189"/>
      <c r="CP13" s="189"/>
      <c r="CQ13" s="189"/>
      <c r="CR13" s="189"/>
      <c r="CS13" s="189"/>
      <c r="CT13" s="189"/>
      <c r="CU13" s="189"/>
      <c r="CV13" s="189"/>
      <c r="CW13" s="189"/>
      <c r="CX13" s="189"/>
      <c r="CY13" s="189"/>
      <c r="CZ13" s="189"/>
      <c r="DA13" s="189"/>
      <c r="DB13" s="190"/>
      <c r="DC13" s="190"/>
      <c r="DD13" s="190"/>
      <c r="DE13" s="190"/>
      <c r="DF13" s="190"/>
      <c r="DG13" s="190"/>
      <c r="DH13" s="190"/>
      <c r="DI13" s="190"/>
      <c r="DJ13" s="189"/>
      <c r="DK13" s="189"/>
      <c r="DL13" s="189"/>
      <c r="DM13" s="189"/>
      <c r="DN13" s="189"/>
      <c r="DO13" s="189"/>
      <c r="DP13" s="189"/>
      <c r="DQ13" s="189"/>
      <c r="DR13" s="189"/>
      <c r="DS13" s="189"/>
      <c r="DT13" s="189"/>
      <c r="DU13" s="189"/>
      <c r="DV13" s="189"/>
      <c r="DW13" s="189"/>
      <c r="DX13" s="189"/>
      <c r="DY13" s="134"/>
      <c r="DZ13" s="134"/>
      <c r="EA13" s="134"/>
      <c r="EB13" s="134"/>
      <c r="EC13" s="134"/>
      <c r="ED13" s="134"/>
      <c r="EE13" s="134"/>
      <c r="EF13" s="134"/>
      <c r="EG13" s="134"/>
      <c r="EH13" s="134"/>
      <c r="EI13" s="134"/>
      <c r="EJ13" s="134"/>
      <c r="EK13" s="134"/>
      <c r="EL13" s="134"/>
      <c r="EM13" s="134"/>
      <c r="EN13" s="134"/>
      <c r="EO13" s="134"/>
      <c r="EP13" s="134"/>
      <c r="EQ13" s="134"/>
      <c r="ER13" s="134"/>
      <c r="ES13" s="134"/>
      <c r="ET13" s="134"/>
      <c r="EU13" s="134"/>
      <c r="EV13" s="134"/>
      <c r="EW13" s="134"/>
      <c r="EX13" s="134"/>
      <c r="EY13" s="134"/>
      <c r="EZ13" s="134"/>
      <c r="FA13" s="134"/>
      <c r="FB13" s="134"/>
      <c r="FC13" s="134"/>
      <c r="FD13" s="134"/>
      <c r="FE13" s="134"/>
      <c r="FF13" s="134"/>
      <c r="FG13" s="134"/>
      <c r="FH13" s="134"/>
      <c r="FI13" s="134"/>
      <c r="FJ13" s="134"/>
      <c r="FK13" s="134"/>
      <c r="FL13" s="134"/>
      <c r="FM13" s="134"/>
      <c r="FN13" s="134"/>
      <c r="FO13" s="134"/>
      <c r="FP13" s="134"/>
      <c r="FQ13" s="134"/>
      <c r="FR13" s="134"/>
      <c r="FS13" s="134"/>
      <c r="FT13" s="134"/>
      <c r="FU13" s="134"/>
      <c r="FV13" s="134"/>
      <c r="FW13" s="134"/>
      <c r="FX13" s="134"/>
      <c r="FY13" s="134"/>
      <c r="FZ13" s="134"/>
      <c r="GA13" s="134"/>
      <c r="GB13" s="134"/>
      <c r="GC13" s="134"/>
      <c r="GD13" s="134"/>
      <c r="GE13" s="134"/>
      <c r="GF13" s="134"/>
      <c r="GG13" s="134"/>
      <c r="GH13" s="134"/>
      <c r="GI13" s="134"/>
      <c r="GJ13" s="134"/>
      <c r="GK13" s="134"/>
      <c r="GL13" s="134"/>
      <c r="GM13" s="134"/>
      <c r="GN13" s="134"/>
      <c r="GO13" s="134"/>
      <c r="GP13" s="134"/>
      <c r="GQ13" s="134"/>
      <c r="GR13" s="134"/>
      <c r="GS13" s="134"/>
      <c r="GT13" s="134"/>
      <c r="GU13" s="134"/>
      <c r="GV13" s="134"/>
      <c r="GW13" s="134"/>
      <c r="GX13" s="134"/>
      <c r="GY13" s="134"/>
      <c r="GZ13" s="134"/>
      <c r="HA13" s="134"/>
      <c r="HB13" s="134"/>
      <c r="HC13" s="134"/>
      <c r="HD13" s="134"/>
      <c r="HE13" s="134"/>
      <c r="HF13" s="134"/>
      <c r="HG13" s="134"/>
      <c r="HH13" s="134"/>
    </row>
    <row r="14" spans="2:216" s="167" customFormat="1" ht="3.75" customHeight="1">
      <c r="B14" s="184"/>
      <c r="C14" s="184"/>
      <c r="D14" s="185"/>
      <c r="E14" s="185"/>
      <c r="F14" s="185"/>
      <c r="G14" s="185"/>
      <c r="H14" s="185"/>
      <c r="I14" s="185"/>
      <c r="J14" s="185"/>
      <c r="K14" s="134"/>
      <c r="L14" s="134"/>
      <c r="M14" s="134"/>
      <c r="N14" s="134"/>
      <c r="O14" s="134"/>
      <c r="P14" s="133"/>
      <c r="Q14" s="134"/>
      <c r="R14" s="134"/>
      <c r="S14" s="134"/>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89"/>
      <c r="AY14" s="189"/>
      <c r="AZ14" s="189"/>
      <c r="BA14" s="189"/>
      <c r="BB14" s="189"/>
      <c r="BC14" s="189"/>
      <c r="BD14" s="189"/>
      <c r="BE14" s="189"/>
      <c r="BF14" s="189"/>
      <c r="BG14" s="189"/>
      <c r="BH14" s="189"/>
      <c r="BI14" s="189"/>
      <c r="BJ14" s="189"/>
      <c r="BK14" s="189"/>
      <c r="BL14" s="189"/>
      <c r="BM14" s="189"/>
      <c r="BN14" s="189"/>
      <c r="BO14" s="189"/>
      <c r="BP14" s="189"/>
      <c r="BQ14" s="189"/>
      <c r="BR14" s="189"/>
      <c r="BS14" s="189"/>
      <c r="BT14" s="189"/>
      <c r="BU14" s="189"/>
      <c r="BV14" s="189"/>
      <c r="BW14" s="189"/>
      <c r="BX14" s="189"/>
      <c r="BY14" s="189"/>
      <c r="BZ14" s="189"/>
      <c r="CA14" s="189"/>
      <c r="CB14" s="189"/>
      <c r="CC14" s="189"/>
      <c r="CD14" s="189"/>
      <c r="CE14" s="189"/>
      <c r="CF14" s="189"/>
      <c r="CG14" s="189"/>
      <c r="CH14" s="189"/>
      <c r="CI14" s="189"/>
      <c r="CJ14" s="189"/>
      <c r="CK14" s="189"/>
      <c r="CL14" s="189"/>
      <c r="CM14" s="189"/>
      <c r="CN14" s="189"/>
      <c r="CO14" s="189"/>
      <c r="CP14" s="189"/>
      <c r="CQ14" s="189"/>
      <c r="CR14" s="189"/>
      <c r="CS14" s="189"/>
      <c r="CT14" s="189"/>
      <c r="CU14" s="189"/>
      <c r="CV14" s="189"/>
      <c r="CW14" s="189"/>
      <c r="CX14" s="189"/>
      <c r="CY14" s="189"/>
      <c r="CZ14" s="189"/>
      <c r="DA14" s="189"/>
      <c r="DB14" s="190"/>
      <c r="DC14" s="190"/>
      <c r="DD14" s="190"/>
      <c r="DE14" s="190"/>
      <c r="DF14" s="190"/>
      <c r="DG14" s="190"/>
      <c r="DH14" s="190"/>
      <c r="DI14" s="190"/>
      <c r="DJ14" s="189"/>
      <c r="DK14" s="189"/>
      <c r="DL14" s="189"/>
      <c r="DM14" s="189"/>
      <c r="DN14" s="189"/>
      <c r="DO14" s="189"/>
      <c r="DP14" s="189"/>
      <c r="DQ14" s="189"/>
      <c r="DR14" s="189"/>
      <c r="DS14" s="189"/>
      <c r="DT14" s="189"/>
      <c r="DU14" s="189"/>
      <c r="DV14" s="189"/>
      <c r="DW14" s="189"/>
      <c r="DX14" s="189"/>
      <c r="DY14" s="134"/>
      <c r="DZ14" s="134"/>
      <c r="EA14" s="134"/>
      <c r="EB14" s="134"/>
      <c r="EC14" s="134"/>
      <c r="ED14" s="134"/>
      <c r="EE14" s="134"/>
      <c r="EF14" s="134"/>
      <c r="EG14" s="134"/>
      <c r="EH14" s="134"/>
      <c r="EI14" s="134"/>
      <c r="EJ14" s="134"/>
      <c r="EK14" s="134"/>
      <c r="EL14" s="134"/>
      <c r="EM14" s="134"/>
      <c r="EN14" s="134"/>
      <c r="EO14" s="134"/>
      <c r="EP14" s="134"/>
      <c r="EQ14" s="134"/>
      <c r="ER14" s="134"/>
      <c r="ES14" s="134"/>
      <c r="ET14" s="134"/>
      <c r="EU14" s="134"/>
      <c r="EV14" s="134"/>
      <c r="EW14" s="134"/>
      <c r="EX14" s="134"/>
      <c r="EY14" s="134"/>
      <c r="EZ14" s="134"/>
      <c r="FA14" s="134"/>
      <c r="FB14" s="134"/>
      <c r="FC14" s="134"/>
      <c r="FD14" s="134"/>
      <c r="FE14" s="134"/>
      <c r="FF14" s="134"/>
      <c r="FG14" s="134"/>
      <c r="FH14" s="134"/>
      <c r="FI14" s="134"/>
      <c r="FJ14" s="134"/>
      <c r="FK14" s="134"/>
      <c r="FL14" s="134"/>
      <c r="FM14" s="134"/>
      <c r="FN14" s="134"/>
      <c r="FO14" s="134"/>
      <c r="FP14" s="134"/>
      <c r="FQ14" s="134"/>
      <c r="FR14" s="134"/>
      <c r="FS14" s="134"/>
      <c r="FT14" s="134"/>
      <c r="FU14" s="134"/>
      <c r="FV14" s="134"/>
      <c r="FW14" s="134"/>
      <c r="FX14" s="134"/>
      <c r="FY14" s="134"/>
      <c r="FZ14" s="134"/>
      <c r="GA14" s="134"/>
      <c r="GB14" s="134"/>
      <c r="GC14" s="134"/>
      <c r="GD14" s="134"/>
      <c r="GE14" s="134"/>
      <c r="GF14" s="134"/>
      <c r="GG14" s="134"/>
      <c r="GH14" s="134"/>
      <c r="GI14" s="134"/>
      <c r="GJ14" s="134"/>
      <c r="GK14" s="134"/>
      <c r="GL14" s="134"/>
      <c r="GM14" s="134"/>
      <c r="GN14" s="134"/>
      <c r="GO14" s="134"/>
      <c r="GP14" s="134"/>
      <c r="GQ14" s="134"/>
      <c r="GR14" s="134"/>
      <c r="GS14" s="134"/>
      <c r="GT14" s="134"/>
      <c r="GU14" s="134"/>
      <c r="GV14" s="134"/>
      <c r="GW14" s="134"/>
      <c r="GX14" s="134"/>
      <c r="GY14" s="134"/>
      <c r="GZ14" s="134"/>
      <c r="HA14" s="134"/>
      <c r="HB14" s="134"/>
      <c r="HC14" s="134"/>
      <c r="HD14" s="134"/>
      <c r="HE14" s="134"/>
      <c r="HF14" s="134"/>
      <c r="HG14" s="134"/>
      <c r="HH14" s="134"/>
    </row>
    <row r="15" spans="2:216" s="167" customFormat="1" ht="13.5" customHeight="1">
      <c r="B15" s="168" t="s">
        <v>4</v>
      </c>
      <c r="C15" s="168" t="str">
        <f>IF(ISERROR(VLOOKUP(#REF!,[1]listas!$B$5:$G$54,2,0)),"",VLOOKUP(#REF!,[1]listas!$B$5:$G$54,2,0))</f>
        <v/>
      </c>
      <c r="D15" s="188" t="s">
        <v>127</v>
      </c>
      <c r="E15" s="188"/>
      <c r="F15" s="188"/>
      <c r="G15" s="188"/>
      <c r="H15" s="188"/>
      <c r="I15" s="188"/>
      <c r="J15" s="188"/>
      <c r="K15" s="134"/>
      <c r="L15" s="134"/>
      <c r="M15" s="134"/>
      <c r="N15" s="134"/>
      <c r="O15" s="134"/>
      <c r="P15" s="133"/>
      <c r="Q15" s="134"/>
      <c r="R15" s="134"/>
      <c r="S15" s="134"/>
      <c r="T15" s="189"/>
      <c r="U15" s="189"/>
      <c r="V15" s="189"/>
      <c r="W15" s="189"/>
      <c r="X15" s="189"/>
      <c r="Y15" s="189"/>
      <c r="Z15" s="189"/>
      <c r="AA15" s="189"/>
      <c r="AB15" s="189"/>
      <c r="AC15" s="189"/>
      <c r="AD15" s="189"/>
      <c r="AE15" s="189"/>
      <c r="AF15" s="189"/>
      <c r="AG15" s="189"/>
      <c r="AH15" s="189"/>
      <c r="AI15" s="189"/>
      <c r="AJ15" s="189"/>
      <c r="AK15" s="189"/>
      <c r="AL15" s="189"/>
      <c r="AM15" s="189"/>
      <c r="AN15" s="189"/>
      <c r="AO15" s="189"/>
      <c r="AP15" s="189"/>
      <c r="AQ15" s="189"/>
      <c r="AR15" s="189"/>
      <c r="AS15" s="189"/>
      <c r="AT15" s="189"/>
      <c r="AU15" s="189"/>
      <c r="AV15" s="189"/>
      <c r="AW15" s="189"/>
      <c r="AX15" s="189"/>
      <c r="AY15" s="189"/>
      <c r="AZ15" s="189"/>
      <c r="BA15" s="189"/>
      <c r="BB15" s="189"/>
      <c r="BC15" s="189"/>
      <c r="BD15" s="189"/>
      <c r="BE15" s="189"/>
      <c r="BF15" s="189"/>
      <c r="BG15" s="189"/>
      <c r="BH15" s="189"/>
      <c r="BI15" s="189"/>
      <c r="BJ15" s="189"/>
      <c r="BK15" s="189"/>
      <c r="BL15" s="189"/>
      <c r="BM15" s="189"/>
      <c r="BN15" s="189"/>
      <c r="BO15" s="189"/>
      <c r="BP15" s="189"/>
      <c r="BQ15" s="189"/>
      <c r="BR15" s="189"/>
      <c r="BS15" s="189"/>
      <c r="BT15" s="189"/>
      <c r="BU15" s="189"/>
      <c r="BV15" s="189"/>
      <c r="BW15" s="189"/>
      <c r="BX15" s="189"/>
      <c r="BY15" s="189"/>
      <c r="BZ15" s="189"/>
      <c r="CA15" s="189"/>
      <c r="CB15" s="189"/>
      <c r="CC15" s="189"/>
      <c r="CD15" s="189"/>
      <c r="CE15" s="189"/>
      <c r="CF15" s="189"/>
      <c r="CG15" s="189"/>
      <c r="CH15" s="189"/>
      <c r="CI15" s="189"/>
      <c r="CJ15" s="189"/>
      <c r="CK15" s="189"/>
      <c r="CL15" s="189"/>
      <c r="CM15" s="189"/>
      <c r="CN15" s="189"/>
      <c r="CO15" s="189"/>
      <c r="CP15" s="189"/>
      <c r="CQ15" s="189"/>
      <c r="CR15" s="189"/>
      <c r="CS15" s="189"/>
      <c r="CT15" s="189"/>
      <c r="CU15" s="189"/>
      <c r="CV15" s="189"/>
      <c r="CW15" s="189"/>
      <c r="CX15" s="189"/>
      <c r="CY15" s="189"/>
      <c r="CZ15" s="189"/>
      <c r="DA15" s="189"/>
      <c r="DB15" s="190"/>
      <c r="DC15" s="190"/>
      <c r="DD15" s="190"/>
      <c r="DE15" s="190"/>
      <c r="DF15" s="190"/>
      <c r="DG15" s="190"/>
      <c r="DH15" s="190"/>
      <c r="DI15" s="190"/>
      <c r="DJ15" s="189"/>
      <c r="DK15" s="189"/>
      <c r="DL15" s="189"/>
      <c r="DM15" s="189"/>
      <c r="DN15" s="189"/>
      <c r="DO15" s="189"/>
      <c r="DP15" s="189"/>
      <c r="DQ15" s="189"/>
      <c r="DR15" s="189"/>
      <c r="DS15" s="189"/>
      <c r="DT15" s="189"/>
      <c r="DU15" s="189"/>
      <c r="DV15" s="189"/>
      <c r="DW15" s="189"/>
      <c r="DX15" s="189"/>
      <c r="DY15" s="134"/>
      <c r="DZ15" s="134"/>
      <c r="EA15" s="134"/>
      <c r="EB15" s="134"/>
      <c r="EC15" s="134"/>
      <c r="ED15" s="134"/>
      <c r="EE15" s="134"/>
      <c r="EF15" s="134"/>
      <c r="EG15" s="134"/>
      <c r="EH15" s="134"/>
      <c r="EI15" s="134"/>
      <c r="EJ15" s="134"/>
      <c r="EK15" s="134"/>
      <c r="EL15" s="134"/>
      <c r="EM15" s="134"/>
      <c r="EN15" s="134"/>
      <c r="EO15" s="134"/>
      <c r="EP15" s="134"/>
      <c r="EQ15" s="134"/>
      <c r="ER15" s="134"/>
      <c r="ES15" s="134"/>
      <c r="ET15" s="134"/>
      <c r="EU15" s="134"/>
      <c r="EV15" s="134"/>
      <c r="EW15" s="134"/>
      <c r="EX15" s="134"/>
      <c r="EY15" s="134"/>
      <c r="EZ15" s="134"/>
      <c r="FA15" s="134"/>
      <c r="FB15" s="134"/>
      <c r="FC15" s="134"/>
      <c r="FD15" s="134"/>
      <c r="FE15" s="134"/>
      <c r="FF15" s="134"/>
      <c r="FG15" s="134"/>
      <c r="FH15" s="134"/>
      <c r="FI15" s="134"/>
      <c r="FJ15" s="134"/>
      <c r="FK15" s="134"/>
      <c r="FL15" s="134"/>
      <c r="FM15" s="134"/>
      <c r="FN15" s="134"/>
      <c r="FO15" s="134"/>
      <c r="FP15" s="134"/>
      <c r="FQ15" s="134"/>
      <c r="FR15" s="134"/>
      <c r="FS15" s="134"/>
      <c r="FT15" s="134"/>
      <c r="FU15" s="134"/>
      <c r="FV15" s="134"/>
      <c r="FW15" s="134"/>
      <c r="FX15" s="134"/>
      <c r="FY15" s="134"/>
      <c r="FZ15" s="134"/>
      <c r="GA15" s="134"/>
      <c r="GB15" s="134"/>
      <c r="GC15" s="134"/>
      <c r="GD15" s="134"/>
      <c r="GE15" s="134"/>
      <c r="GF15" s="134"/>
      <c r="GG15" s="134"/>
      <c r="GH15" s="134"/>
      <c r="GI15" s="134"/>
      <c r="GJ15" s="134"/>
      <c r="GK15" s="134"/>
      <c r="GL15" s="134"/>
      <c r="GM15" s="134"/>
      <c r="GN15" s="134"/>
      <c r="GO15" s="134"/>
      <c r="GP15" s="134"/>
      <c r="GQ15" s="134"/>
      <c r="GR15" s="134"/>
      <c r="GS15" s="134"/>
      <c r="GT15" s="134"/>
      <c r="GU15" s="134"/>
      <c r="GV15" s="134"/>
      <c r="GW15" s="134"/>
      <c r="GX15" s="134"/>
      <c r="GY15" s="134"/>
      <c r="GZ15" s="134"/>
      <c r="HA15" s="134"/>
      <c r="HB15" s="134"/>
      <c r="HC15" s="134"/>
      <c r="HD15" s="134"/>
      <c r="HE15" s="134"/>
      <c r="HF15" s="134"/>
      <c r="HG15" s="134"/>
      <c r="HH15" s="134"/>
    </row>
    <row r="16" spans="2:216" s="167" customFormat="1" ht="3.75" customHeight="1">
      <c r="B16" s="184"/>
      <c r="C16" s="184"/>
      <c r="D16" s="185"/>
      <c r="E16" s="185"/>
      <c r="F16" s="185"/>
      <c r="G16" s="185"/>
      <c r="H16" s="185"/>
      <c r="I16" s="185"/>
      <c r="J16" s="185"/>
      <c r="K16" s="134"/>
      <c r="L16" s="134"/>
      <c r="M16" s="134"/>
      <c r="N16" s="134"/>
      <c r="O16" s="134"/>
      <c r="P16" s="133"/>
      <c r="Q16" s="134"/>
      <c r="R16" s="134"/>
      <c r="S16" s="134"/>
      <c r="T16" s="189"/>
      <c r="U16" s="189"/>
      <c r="V16" s="189"/>
      <c r="W16" s="189"/>
      <c r="X16" s="189"/>
      <c r="Y16" s="189"/>
      <c r="Z16" s="189"/>
      <c r="AA16" s="189"/>
      <c r="AB16" s="189"/>
      <c r="AC16" s="189"/>
      <c r="AD16" s="189"/>
      <c r="AE16" s="189"/>
      <c r="AF16" s="189"/>
      <c r="AG16" s="189"/>
      <c r="AH16" s="189"/>
      <c r="AI16" s="189"/>
      <c r="AJ16" s="189"/>
      <c r="AK16" s="189"/>
      <c r="AL16" s="189"/>
      <c r="AM16" s="189"/>
      <c r="AN16" s="189"/>
      <c r="AO16" s="189"/>
      <c r="AP16" s="189"/>
      <c r="AQ16" s="189"/>
      <c r="AR16" s="189"/>
      <c r="AS16" s="189"/>
      <c r="AT16" s="189"/>
      <c r="AU16" s="189"/>
      <c r="AV16" s="189"/>
      <c r="AW16" s="189"/>
      <c r="AX16" s="189"/>
      <c r="AY16" s="189"/>
      <c r="AZ16" s="189"/>
      <c r="BA16" s="189"/>
      <c r="BB16" s="189"/>
      <c r="BC16" s="189"/>
      <c r="BD16" s="189"/>
      <c r="BE16" s="189"/>
      <c r="BF16" s="189"/>
      <c r="BG16" s="189"/>
      <c r="BH16" s="189"/>
      <c r="BI16" s="189"/>
      <c r="BJ16" s="189"/>
      <c r="BK16" s="189"/>
      <c r="BL16" s="189"/>
      <c r="BM16" s="189"/>
      <c r="BN16" s="189"/>
      <c r="BO16" s="189"/>
      <c r="BP16" s="189"/>
      <c r="BQ16" s="189"/>
      <c r="BR16" s="189"/>
      <c r="BS16" s="189"/>
      <c r="BT16" s="189"/>
      <c r="BU16" s="189"/>
      <c r="BV16" s="189"/>
      <c r="BW16" s="189"/>
      <c r="BX16" s="189"/>
      <c r="BY16" s="189"/>
      <c r="BZ16" s="189"/>
      <c r="CA16" s="189"/>
      <c r="CB16" s="189"/>
      <c r="CC16" s="189"/>
      <c r="CD16" s="189"/>
      <c r="CE16" s="189"/>
      <c r="CF16" s="189"/>
      <c r="CG16" s="189"/>
      <c r="CH16" s="189"/>
      <c r="CI16" s="189"/>
      <c r="CJ16" s="189"/>
      <c r="CK16" s="189"/>
      <c r="CL16" s="189"/>
      <c r="CM16" s="189"/>
      <c r="CN16" s="189"/>
      <c r="CO16" s="189"/>
      <c r="CP16" s="189"/>
      <c r="CQ16" s="189"/>
      <c r="CR16" s="189"/>
      <c r="CS16" s="189"/>
      <c r="CT16" s="189"/>
      <c r="CU16" s="189"/>
      <c r="CV16" s="189"/>
      <c r="CW16" s="189"/>
      <c r="CX16" s="189"/>
      <c r="CY16" s="189"/>
      <c r="CZ16" s="189"/>
      <c r="DA16" s="189"/>
      <c r="DB16" s="190"/>
      <c r="DC16" s="190"/>
      <c r="DD16" s="190"/>
      <c r="DE16" s="190"/>
      <c r="DF16" s="190"/>
      <c r="DG16" s="190"/>
      <c r="DH16" s="190"/>
      <c r="DI16" s="190"/>
      <c r="DJ16" s="189"/>
      <c r="DK16" s="189"/>
      <c r="DL16" s="189"/>
      <c r="DM16" s="189"/>
      <c r="DN16" s="189"/>
      <c r="DO16" s="189"/>
      <c r="DP16" s="189"/>
      <c r="DQ16" s="189"/>
      <c r="DR16" s="189"/>
      <c r="DS16" s="189"/>
      <c r="DT16" s="189"/>
      <c r="DU16" s="189"/>
      <c r="DV16" s="189"/>
      <c r="DW16" s="189"/>
      <c r="DX16" s="189"/>
      <c r="DY16" s="134"/>
      <c r="DZ16" s="134"/>
      <c r="EA16" s="134"/>
      <c r="EB16" s="134"/>
      <c r="EC16" s="134"/>
      <c r="ED16" s="134"/>
      <c r="EE16" s="134"/>
      <c r="EF16" s="134"/>
      <c r="EG16" s="134"/>
      <c r="EH16" s="134"/>
      <c r="EI16" s="134"/>
      <c r="EJ16" s="134"/>
      <c r="EK16" s="134"/>
      <c r="EL16" s="134"/>
      <c r="EM16" s="134"/>
      <c r="EN16" s="134"/>
      <c r="EO16" s="134"/>
      <c r="EP16" s="134"/>
      <c r="EQ16" s="134"/>
      <c r="ER16" s="134"/>
      <c r="ES16" s="134"/>
      <c r="ET16" s="134"/>
      <c r="EU16" s="134"/>
      <c r="EV16" s="134"/>
      <c r="EW16" s="134"/>
      <c r="EX16" s="134"/>
      <c r="EY16" s="134"/>
      <c r="EZ16" s="134"/>
      <c r="FA16" s="134"/>
      <c r="FB16" s="134"/>
      <c r="FC16" s="134"/>
      <c r="FD16" s="134"/>
      <c r="FE16" s="134"/>
      <c r="FF16" s="134"/>
      <c r="FG16" s="134"/>
      <c r="FH16" s="134"/>
      <c r="FI16" s="134"/>
      <c r="FJ16" s="134"/>
      <c r="FK16" s="134"/>
      <c r="FL16" s="134"/>
      <c r="FM16" s="134"/>
      <c r="FN16" s="134"/>
      <c r="FO16" s="134"/>
      <c r="FP16" s="134"/>
      <c r="FQ16" s="134"/>
      <c r="FR16" s="134"/>
      <c r="FS16" s="134"/>
      <c r="FT16" s="134"/>
      <c r="FU16" s="134"/>
      <c r="FV16" s="134"/>
      <c r="FW16" s="134"/>
      <c r="FX16" s="134"/>
      <c r="FY16" s="134"/>
      <c r="FZ16" s="134"/>
      <c r="GA16" s="134"/>
      <c r="GB16" s="134"/>
      <c r="GC16" s="134"/>
      <c r="GD16" s="134"/>
      <c r="GE16" s="134"/>
      <c r="GF16" s="134"/>
      <c r="GG16" s="134"/>
      <c r="GH16" s="134"/>
      <c r="GI16" s="134"/>
      <c r="GJ16" s="134"/>
      <c r="GK16" s="134"/>
      <c r="GL16" s="134"/>
      <c r="GM16" s="134"/>
      <c r="GN16" s="134"/>
      <c r="GO16" s="134"/>
      <c r="GP16" s="134"/>
      <c r="GQ16" s="134"/>
      <c r="GR16" s="134"/>
      <c r="GS16" s="134"/>
      <c r="GT16" s="134"/>
      <c r="GU16" s="134"/>
      <c r="GV16" s="134"/>
      <c r="GW16" s="134"/>
      <c r="GX16" s="134"/>
      <c r="GY16" s="134"/>
      <c r="GZ16" s="134"/>
      <c r="HA16" s="134"/>
      <c r="HB16" s="134"/>
      <c r="HC16" s="134"/>
      <c r="HD16" s="134"/>
      <c r="HE16" s="134"/>
      <c r="HF16" s="134"/>
      <c r="HG16" s="134"/>
      <c r="HH16" s="134"/>
    </row>
    <row r="17" spans="2:216" ht="30.75" customHeight="1">
      <c r="B17" s="168" t="s">
        <v>70</v>
      </c>
      <c r="C17" s="168"/>
      <c r="D17" s="191" t="s">
        <v>125</v>
      </c>
      <c r="E17" s="192"/>
      <c r="F17" s="192"/>
      <c r="G17" s="192"/>
      <c r="H17" s="192"/>
      <c r="I17" s="192"/>
      <c r="J17" s="193"/>
      <c r="L17" s="131"/>
      <c r="M17" s="131"/>
      <c r="N17" s="131"/>
      <c r="O17" s="131"/>
      <c r="T17" s="189"/>
      <c r="U17" s="189"/>
      <c r="V17" s="189"/>
      <c r="W17" s="189"/>
      <c r="X17" s="189"/>
      <c r="Y17" s="189"/>
      <c r="Z17" s="189"/>
      <c r="AA17" s="189"/>
      <c r="AB17" s="189"/>
      <c r="AC17" s="189"/>
      <c r="AD17" s="189"/>
      <c r="AE17" s="189"/>
      <c r="AF17" s="189"/>
      <c r="AG17" s="189"/>
      <c r="AH17" s="189"/>
      <c r="AI17" s="189"/>
      <c r="AJ17" s="194"/>
      <c r="AK17" s="195"/>
      <c r="AL17" s="195"/>
      <c r="AM17" s="189"/>
      <c r="AN17" s="196"/>
      <c r="AO17" s="189"/>
      <c r="AP17" s="189"/>
      <c r="AQ17" s="189"/>
      <c r="AR17" s="189"/>
      <c r="AS17" s="197"/>
      <c r="AT17" s="189"/>
      <c r="AU17" s="189"/>
      <c r="AV17" s="189"/>
      <c r="AW17" s="189"/>
      <c r="AX17" s="189"/>
      <c r="AY17" s="189"/>
      <c r="AZ17" s="189"/>
      <c r="BA17" s="189"/>
      <c r="BB17" s="189"/>
      <c r="BC17" s="189"/>
      <c r="BD17" s="189"/>
      <c r="BE17" s="189"/>
      <c r="BF17" s="189"/>
      <c r="BG17" s="189"/>
      <c r="BH17" s="189"/>
      <c r="BI17" s="189"/>
      <c r="BJ17" s="189"/>
      <c r="BK17" s="189"/>
      <c r="BL17" s="189"/>
      <c r="BM17" s="189"/>
      <c r="BN17" s="189"/>
      <c r="BO17" s="189"/>
      <c r="BP17" s="189"/>
      <c r="BQ17" s="189"/>
      <c r="BR17" s="189"/>
      <c r="BS17" s="189"/>
      <c r="BT17" s="189"/>
      <c r="BU17" s="189"/>
      <c r="BV17" s="189"/>
      <c r="BW17" s="189"/>
      <c r="BX17" s="189"/>
      <c r="BY17" s="189"/>
      <c r="BZ17" s="189"/>
      <c r="CA17" s="189"/>
      <c r="CB17" s="189"/>
      <c r="CC17" s="189"/>
      <c r="CD17" s="189"/>
      <c r="CE17" s="189"/>
      <c r="CF17" s="189"/>
      <c r="CG17" s="189"/>
      <c r="CH17" s="189"/>
      <c r="CI17" s="189"/>
      <c r="CJ17" s="189"/>
      <c r="CK17" s="189"/>
      <c r="CL17" s="189"/>
      <c r="CM17" s="189"/>
      <c r="CN17" s="189"/>
      <c r="CO17" s="189"/>
      <c r="CP17" s="189"/>
      <c r="CQ17" s="189"/>
      <c r="CR17" s="189"/>
      <c r="CS17" s="189"/>
      <c r="CT17" s="189"/>
      <c r="CU17" s="189"/>
      <c r="CV17" s="189"/>
      <c r="CW17" s="189"/>
      <c r="CX17" s="189"/>
      <c r="CY17" s="189"/>
      <c r="CZ17" s="189"/>
      <c r="DA17" s="189"/>
      <c r="DB17" s="190"/>
      <c r="DC17" s="190"/>
      <c r="DD17" s="190"/>
      <c r="DE17" s="190"/>
      <c r="DF17" s="190"/>
      <c r="DG17" s="190"/>
      <c r="DH17" s="190"/>
      <c r="DI17" s="190"/>
      <c r="DJ17" s="189"/>
      <c r="DK17" s="189"/>
      <c r="DL17" s="189"/>
      <c r="DM17" s="189"/>
      <c r="DN17" s="189"/>
      <c r="DO17" s="189"/>
      <c r="DP17" s="189"/>
      <c r="DQ17" s="189"/>
      <c r="DR17" s="189"/>
      <c r="DS17" s="189"/>
      <c r="DT17" s="189"/>
      <c r="DU17" s="189"/>
      <c r="DV17" s="189"/>
      <c r="DW17" s="189"/>
      <c r="DX17" s="189"/>
    </row>
    <row r="18" spans="2:216" s="167" customFormat="1" ht="3.75" customHeight="1">
      <c r="B18" s="184"/>
      <c r="C18" s="184"/>
      <c r="D18" s="185"/>
      <c r="E18" s="185"/>
      <c r="F18" s="185"/>
      <c r="G18" s="185"/>
      <c r="H18" s="185"/>
      <c r="I18" s="185"/>
      <c r="J18" s="185"/>
      <c r="K18" s="134"/>
      <c r="L18" s="134"/>
      <c r="M18" s="134"/>
      <c r="N18" s="134"/>
      <c r="O18" s="134"/>
      <c r="P18" s="133"/>
      <c r="Q18" s="134"/>
      <c r="R18" s="134"/>
      <c r="S18" s="134"/>
      <c r="T18" s="189"/>
      <c r="U18" s="189"/>
      <c r="V18" s="189"/>
      <c r="W18" s="189"/>
      <c r="X18" s="189"/>
      <c r="Y18" s="189"/>
      <c r="Z18" s="189"/>
      <c r="AA18" s="189"/>
      <c r="AB18" s="189"/>
      <c r="AC18" s="189"/>
      <c r="AD18" s="189"/>
      <c r="AE18" s="189"/>
      <c r="AF18" s="189"/>
      <c r="AG18" s="189"/>
      <c r="AH18" s="189"/>
      <c r="AI18" s="198"/>
      <c r="AJ18" s="198"/>
      <c r="AK18" s="199"/>
      <c r="AL18" s="199"/>
      <c r="AM18" s="200"/>
      <c r="AN18" s="200"/>
      <c r="AO18" s="201"/>
      <c r="AP18" s="201"/>
      <c r="AQ18" s="201"/>
      <c r="AR18" s="201"/>
      <c r="AS18" s="201"/>
      <c r="AT18" s="189"/>
      <c r="AU18" s="189"/>
      <c r="AV18" s="189"/>
      <c r="AW18" s="189"/>
      <c r="AX18" s="189"/>
      <c r="AY18" s="189"/>
      <c r="AZ18" s="189"/>
      <c r="BA18" s="189"/>
      <c r="BB18" s="189"/>
      <c r="BC18" s="189"/>
      <c r="BD18" s="189"/>
      <c r="BE18" s="189"/>
      <c r="BF18" s="189"/>
      <c r="BG18" s="189"/>
      <c r="BH18" s="189"/>
      <c r="BI18" s="189"/>
      <c r="BJ18" s="189"/>
      <c r="BK18" s="189"/>
      <c r="BL18" s="189"/>
      <c r="BM18" s="189"/>
      <c r="BN18" s="189"/>
      <c r="BO18" s="189"/>
      <c r="BP18" s="189"/>
      <c r="BQ18" s="189"/>
      <c r="BR18" s="189"/>
      <c r="BS18" s="189"/>
      <c r="BT18" s="189"/>
      <c r="BU18" s="189"/>
      <c r="BV18" s="189"/>
      <c r="BW18" s="189"/>
      <c r="BX18" s="189"/>
      <c r="BY18" s="189"/>
      <c r="BZ18" s="189"/>
      <c r="CA18" s="189"/>
      <c r="CB18" s="189"/>
      <c r="CC18" s="189"/>
      <c r="CD18" s="189"/>
      <c r="CE18" s="189"/>
      <c r="CF18" s="189"/>
      <c r="CG18" s="189"/>
      <c r="CH18" s="189"/>
      <c r="CI18" s="189"/>
      <c r="CJ18" s="189"/>
      <c r="CK18" s="189"/>
      <c r="CL18" s="189"/>
      <c r="CM18" s="189"/>
      <c r="CN18" s="189"/>
      <c r="CO18" s="189"/>
      <c r="CP18" s="189"/>
      <c r="CQ18" s="189"/>
      <c r="CR18" s="189"/>
      <c r="CS18" s="189"/>
      <c r="CT18" s="189"/>
      <c r="CU18" s="189"/>
      <c r="CV18" s="189"/>
      <c r="CW18" s="189"/>
      <c r="CX18" s="189"/>
      <c r="CY18" s="189"/>
      <c r="CZ18" s="189"/>
      <c r="DA18" s="189"/>
      <c r="DB18" s="190"/>
      <c r="DC18" s="190"/>
      <c r="DD18" s="190"/>
      <c r="DE18" s="190"/>
      <c r="DF18" s="190"/>
      <c r="DG18" s="190"/>
      <c r="DH18" s="190"/>
      <c r="DI18" s="190"/>
      <c r="DJ18" s="189"/>
      <c r="DK18" s="189"/>
      <c r="DL18" s="189"/>
      <c r="DM18" s="189"/>
      <c r="DN18" s="189"/>
      <c r="DO18" s="189"/>
      <c r="DP18" s="189"/>
      <c r="DQ18" s="189"/>
      <c r="DR18" s="189"/>
      <c r="DS18" s="189"/>
      <c r="DT18" s="189"/>
      <c r="DU18" s="189"/>
      <c r="DV18" s="189"/>
      <c r="DW18" s="189"/>
      <c r="DX18" s="189"/>
      <c r="DY18" s="134"/>
      <c r="DZ18" s="134"/>
      <c r="EA18" s="134"/>
      <c r="EB18" s="134"/>
      <c r="EC18" s="134"/>
      <c r="ED18" s="134"/>
      <c r="EE18" s="134"/>
      <c r="EF18" s="134"/>
      <c r="EG18" s="134"/>
      <c r="EH18" s="134"/>
      <c r="EI18" s="134"/>
      <c r="EJ18" s="134"/>
      <c r="EK18" s="134"/>
      <c r="EL18" s="134"/>
      <c r="EM18" s="134"/>
      <c r="EN18" s="134"/>
      <c r="EO18" s="134"/>
      <c r="EP18" s="134"/>
      <c r="EQ18" s="134"/>
      <c r="ER18" s="134"/>
      <c r="ES18" s="134"/>
      <c r="ET18" s="134"/>
      <c r="EU18" s="134"/>
      <c r="EV18" s="134"/>
      <c r="EW18" s="134"/>
      <c r="EX18" s="134"/>
      <c r="EY18" s="134"/>
      <c r="EZ18" s="134"/>
      <c r="FA18" s="134"/>
      <c r="FB18" s="134"/>
      <c r="FC18" s="134"/>
      <c r="FD18" s="134"/>
      <c r="FE18" s="134"/>
      <c r="FF18" s="134"/>
      <c r="FG18" s="134"/>
      <c r="FH18" s="134"/>
      <c r="FI18" s="134"/>
      <c r="FJ18" s="134"/>
      <c r="FK18" s="134"/>
      <c r="FL18" s="134"/>
      <c r="FM18" s="134"/>
      <c r="FN18" s="134"/>
      <c r="FO18" s="134"/>
      <c r="FP18" s="134"/>
      <c r="FQ18" s="134"/>
      <c r="FR18" s="134"/>
      <c r="FS18" s="134"/>
      <c r="FT18" s="134"/>
      <c r="FU18" s="134"/>
      <c r="FV18" s="134"/>
      <c r="FW18" s="134"/>
      <c r="FX18" s="134"/>
      <c r="FY18" s="134"/>
      <c r="FZ18" s="134"/>
      <c r="GA18" s="134"/>
      <c r="GB18" s="134"/>
      <c r="GC18" s="134"/>
      <c r="GD18" s="134"/>
      <c r="GE18" s="134"/>
      <c r="GF18" s="134"/>
      <c r="GG18" s="134"/>
      <c r="GH18" s="134"/>
      <c r="GI18" s="134"/>
      <c r="GJ18" s="134"/>
      <c r="GK18" s="134"/>
      <c r="GL18" s="134"/>
      <c r="GM18" s="134"/>
      <c r="GN18" s="134"/>
      <c r="GO18" s="134"/>
      <c r="GP18" s="134"/>
      <c r="GQ18" s="134"/>
      <c r="GR18" s="134"/>
      <c r="GS18" s="134"/>
      <c r="GT18" s="134"/>
      <c r="GU18" s="134"/>
      <c r="GV18" s="134"/>
      <c r="GW18" s="134"/>
      <c r="GX18" s="134"/>
      <c r="GY18" s="134"/>
      <c r="GZ18" s="134"/>
      <c r="HA18" s="134"/>
      <c r="HB18" s="134"/>
      <c r="HC18" s="134"/>
      <c r="HD18" s="134"/>
      <c r="HE18" s="134"/>
      <c r="HF18" s="134"/>
      <c r="HG18" s="134"/>
      <c r="HH18" s="134"/>
    </row>
    <row r="19" spans="2:216" ht="12.75">
      <c r="B19" s="168" t="s">
        <v>72</v>
      </c>
      <c r="C19" s="168"/>
      <c r="D19" s="202"/>
      <c r="E19" s="203"/>
      <c r="F19" s="203"/>
      <c r="G19" s="203"/>
      <c r="H19" s="203"/>
      <c r="I19" s="203"/>
      <c r="J19" s="204"/>
      <c r="L19" s="131"/>
      <c r="M19" s="131"/>
      <c r="N19" s="131"/>
      <c r="O19" s="131"/>
      <c r="T19" s="189"/>
      <c r="U19" s="189"/>
      <c r="V19" s="189"/>
      <c r="W19" s="189"/>
      <c r="X19" s="189"/>
      <c r="Y19" s="189"/>
      <c r="Z19" s="189"/>
      <c r="AA19" s="189"/>
      <c r="AB19" s="189"/>
      <c r="AC19" s="189"/>
      <c r="AD19" s="189"/>
      <c r="AE19" s="189"/>
      <c r="AF19" s="189"/>
      <c r="AG19" s="189"/>
      <c r="AH19" s="189"/>
      <c r="AI19" s="189"/>
      <c r="AJ19" s="194"/>
      <c r="AK19" s="194"/>
      <c r="AL19" s="194"/>
      <c r="AM19" s="194"/>
      <c r="AN19" s="189"/>
      <c r="AO19" s="194"/>
      <c r="AP19" s="194"/>
      <c r="AQ19" s="194"/>
      <c r="AR19" s="194"/>
      <c r="AS19" s="194"/>
      <c r="AT19" s="189"/>
      <c r="AU19" s="189"/>
      <c r="AV19" s="189"/>
      <c r="AW19" s="189"/>
      <c r="AX19" s="189"/>
      <c r="AY19" s="189"/>
      <c r="AZ19" s="189"/>
      <c r="BA19" s="189"/>
      <c r="BB19" s="189"/>
      <c r="BC19" s="189"/>
      <c r="BD19" s="189"/>
      <c r="BE19" s="189"/>
      <c r="BF19" s="189"/>
      <c r="BG19" s="189"/>
      <c r="BH19" s="189"/>
      <c r="BI19" s="189"/>
      <c r="BJ19" s="189"/>
      <c r="BK19" s="189"/>
      <c r="BL19" s="189"/>
      <c r="BM19" s="189"/>
      <c r="BN19" s="189"/>
      <c r="BO19" s="189"/>
      <c r="BP19" s="189"/>
      <c r="BQ19" s="189"/>
      <c r="BR19" s="189"/>
      <c r="BS19" s="189"/>
      <c r="BT19" s="189"/>
      <c r="BU19" s="189"/>
      <c r="BV19" s="189"/>
      <c r="BW19" s="189"/>
      <c r="BX19" s="189"/>
      <c r="BY19" s="189"/>
      <c r="BZ19" s="189"/>
      <c r="CA19" s="189"/>
      <c r="CB19" s="189"/>
      <c r="CC19" s="189"/>
      <c r="CD19" s="189"/>
      <c r="CE19" s="189"/>
      <c r="CF19" s="189"/>
      <c r="CG19" s="189"/>
      <c r="CH19" s="189"/>
      <c r="CI19" s="189"/>
      <c r="CJ19" s="189"/>
      <c r="CK19" s="189"/>
      <c r="CL19" s="189"/>
      <c r="CM19" s="189"/>
      <c r="CN19" s="189"/>
      <c r="CO19" s="189"/>
      <c r="CP19" s="189"/>
      <c r="CQ19" s="189"/>
      <c r="CR19" s="189"/>
      <c r="CS19" s="189"/>
      <c r="CT19" s="189"/>
      <c r="CU19" s="189"/>
      <c r="CV19" s="189"/>
      <c r="CW19" s="189"/>
      <c r="CX19" s="189"/>
      <c r="CY19" s="189"/>
      <c r="CZ19" s="189"/>
      <c r="DA19" s="189"/>
      <c r="DB19" s="189"/>
      <c r="DC19" s="189"/>
      <c r="DD19" s="190"/>
      <c r="DE19" s="190"/>
      <c r="DF19" s="190"/>
      <c r="DG19" s="190"/>
      <c r="DH19" s="190"/>
      <c r="DI19" s="190"/>
      <c r="DJ19" s="189"/>
      <c r="DK19" s="189"/>
      <c r="DL19" s="189"/>
      <c r="DM19" s="189"/>
      <c r="DN19" s="189"/>
      <c r="DO19" s="189"/>
      <c r="DP19" s="189"/>
      <c r="DQ19" s="189"/>
      <c r="DR19" s="189"/>
      <c r="DS19" s="189"/>
      <c r="DT19" s="189"/>
      <c r="DU19" s="189"/>
      <c r="DV19" s="189"/>
      <c r="DW19" s="189"/>
      <c r="DX19" s="189"/>
    </row>
    <row r="20" spans="2:216" s="167" customFormat="1" ht="4.5" customHeight="1">
      <c r="B20" s="184"/>
      <c r="C20" s="184"/>
      <c r="D20" s="185"/>
      <c r="E20" s="185"/>
      <c r="F20" s="185"/>
      <c r="G20" s="185"/>
      <c r="H20" s="185"/>
      <c r="I20" s="185"/>
      <c r="J20" s="185"/>
      <c r="K20" s="134"/>
      <c r="L20" s="134"/>
      <c r="M20" s="134"/>
      <c r="N20" s="134"/>
      <c r="O20" s="134"/>
      <c r="P20" s="133"/>
      <c r="Q20" s="134"/>
      <c r="R20" s="134"/>
      <c r="S20" s="134"/>
      <c r="T20" s="189"/>
      <c r="U20" s="189"/>
      <c r="V20" s="189"/>
      <c r="W20" s="189"/>
      <c r="X20" s="189"/>
      <c r="Y20" s="189"/>
      <c r="Z20" s="189"/>
      <c r="AA20" s="189"/>
      <c r="AB20" s="189"/>
      <c r="AC20" s="189"/>
      <c r="AD20" s="189"/>
      <c r="AE20" s="189"/>
      <c r="AF20" s="189"/>
      <c r="AG20" s="189"/>
      <c r="AH20" s="189"/>
      <c r="AI20" s="198"/>
      <c r="AJ20" s="205"/>
      <c r="AK20" s="205"/>
      <c r="AL20" s="205"/>
      <c r="AM20" s="205"/>
      <c r="AN20" s="198"/>
      <c r="AO20" s="198"/>
      <c r="AP20" s="198"/>
      <c r="AQ20" s="198"/>
      <c r="AR20" s="198"/>
      <c r="AS20" s="198"/>
      <c r="AT20" s="189"/>
      <c r="AU20" s="189"/>
      <c r="AV20" s="189"/>
      <c r="AW20" s="189"/>
      <c r="AX20" s="206"/>
      <c r="AY20" s="189"/>
      <c r="AZ20" s="189"/>
      <c r="BA20" s="189"/>
      <c r="BB20" s="189"/>
      <c r="BC20" s="189"/>
      <c r="BD20" s="189"/>
      <c r="BE20" s="189"/>
      <c r="BF20" s="189"/>
      <c r="BG20" s="189"/>
      <c r="BH20" s="189"/>
      <c r="BI20" s="189"/>
      <c r="BJ20" s="189"/>
      <c r="BK20" s="189"/>
      <c r="BL20" s="189"/>
      <c r="BM20" s="189"/>
      <c r="BN20" s="189"/>
      <c r="BO20" s="189"/>
      <c r="BP20" s="189"/>
      <c r="BQ20" s="189"/>
      <c r="BR20" s="189"/>
      <c r="BS20" s="189"/>
      <c r="BT20" s="189"/>
      <c r="BU20" s="189"/>
      <c r="BV20" s="189"/>
      <c r="BW20" s="189"/>
      <c r="BX20" s="189"/>
      <c r="BY20" s="189"/>
      <c r="BZ20" s="189"/>
      <c r="CA20" s="189"/>
      <c r="CB20" s="189"/>
      <c r="CC20" s="189"/>
      <c r="CD20" s="189"/>
      <c r="CE20" s="189"/>
      <c r="CF20" s="189"/>
      <c r="CG20" s="189"/>
      <c r="CH20" s="189"/>
      <c r="CI20" s="189"/>
      <c r="CJ20" s="189"/>
      <c r="CK20" s="189"/>
      <c r="CL20" s="189"/>
      <c r="CM20" s="189"/>
      <c r="CN20" s="189"/>
      <c r="CO20" s="189"/>
      <c r="CP20" s="189"/>
      <c r="CQ20" s="189"/>
      <c r="CR20" s="189"/>
      <c r="CS20" s="189"/>
      <c r="CT20" s="189"/>
      <c r="CU20" s="189"/>
      <c r="CV20" s="189"/>
      <c r="CW20" s="189"/>
      <c r="CX20" s="189"/>
      <c r="CY20" s="189"/>
      <c r="CZ20" s="189"/>
      <c r="DA20" s="189"/>
      <c r="DB20" s="189"/>
      <c r="DC20" s="189"/>
      <c r="DD20" s="190"/>
      <c r="DE20" s="190"/>
      <c r="DF20" s="190"/>
      <c r="DG20" s="190"/>
      <c r="DH20" s="190"/>
      <c r="DI20" s="190"/>
      <c r="DJ20" s="189"/>
      <c r="DK20" s="189"/>
      <c r="DL20" s="189"/>
      <c r="DM20" s="189"/>
      <c r="DN20" s="189"/>
      <c r="DO20" s="189"/>
      <c r="DP20" s="189"/>
      <c r="DQ20" s="189"/>
      <c r="DR20" s="189"/>
      <c r="DS20" s="189"/>
      <c r="DT20" s="189"/>
      <c r="DU20" s="189"/>
      <c r="DV20" s="189"/>
      <c r="DW20" s="189"/>
      <c r="DX20" s="189"/>
      <c r="DY20" s="134"/>
      <c r="DZ20" s="134"/>
      <c r="EA20" s="134"/>
      <c r="EB20" s="134"/>
      <c r="EC20" s="134"/>
      <c r="ED20" s="134"/>
      <c r="EE20" s="134"/>
      <c r="EF20" s="134"/>
      <c r="EG20" s="134"/>
      <c r="EH20" s="134"/>
      <c r="EI20" s="134"/>
      <c r="EJ20" s="134"/>
      <c r="EK20" s="134"/>
      <c r="EL20" s="134"/>
      <c r="EM20" s="134"/>
      <c r="EN20" s="134"/>
      <c r="EO20" s="134"/>
      <c r="EP20" s="134"/>
      <c r="EQ20" s="134"/>
      <c r="ER20" s="134"/>
      <c r="ES20" s="134"/>
      <c r="ET20" s="134"/>
      <c r="EU20" s="134"/>
      <c r="EV20" s="134"/>
      <c r="EW20" s="134"/>
      <c r="EX20" s="134"/>
      <c r="EY20" s="134"/>
      <c r="EZ20" s="134"/>
      <c r="FA20" s="134"/>
      <c r="FB20" s="134"/>
      <c r="FC20" s="134"/>
      <c r="FD20" s="134"/>
      <c r="FE20" s="134"/>
      <c r="FF20" s="134"/>
      <c r="FG20" s="134"/>
      <c r="FH20" s="134"/>
      <c r="FI20" s="134"/>
      <c r="FJ20" s="134"/>
      <c r="FK20" s="134"/>
      <c r="FL20" s="134"/>
      <c r="FM20" s="134"/>
      <c r="FN20" s="134"/>
      <c r="FO20" s="134"/>
      <c r="FP20" s="134"/>
      <c r="FQ20" s="134"/>
      <c r="FR20" s="134"/>
      <c r="FS20" s="134"/>
      <c r="FT20" s="134"/>
      <c r="FU20" s="134"/>
      <c r="FV20" s="134"/>
      <c r="FW20" s="134"/>
      <c r="FX20" s="134"/>
      <c r="FY20" s="134"/>
      <c r="FZ20" s="134"/>
      <c r="GA20" s="134"/>
      <c r="GB20" s="134"/>
      <c r="GC20" s="134"/>
      <c r="GD20" s="134"/>
      <c r="GE20" s="134"/>
      <c r="GF20" s="134"/>
      <c r="GG20" s="134"/>
      <c r="GH20" s="134"/>
      <c r="GI20" s="134"/>
      <c r="GJ20" s="134"/>
      <c r="GK20" s="134"/>
      <c r="GL20" s="134"/>
      <c r="GM20" s="134"/>
      <c r="GN20" s="134"/>
      <c r="GO20" s="134"/>
      <c r="GP20" s="134"/>
      <c r="GQ20" s="134"/>
      <c r="GR20" s="134"/>
      <c r="GS20" s="134"/>
      <c r="GT20" s="134"/>
      <c r="GU20" s="134"/>
      <c r="GV20" s="134"/>
      <c r="GW20" s="134"/>
      <c r="GX20" s="134"/>
      <c r="GY20" s="134"/>
      <c r="GZ20" s="134"/>
      <c r="HA20" s="134"/>
      <c r="HB20" s="134"/>
      <c r="HC20" s="134"/>
      <c r="HD20" s="134"/>
      <c r="HE20" s="134"/>
      <c r="HF20" s="134"/>
      <c r="HG20" s="134"/>
      <c r="HH20" s="134"/>
    </row>
    <row r="21" spans="2:216" s="167" customFormat="1" ht="16.5" customHeight="1">
      <c r="B21" s="168" t="s">
        <v>7</v>
      </c>
      <c r="C21" s="168"/>
      <c r="D21" s="202" t="s">
        <v>128</v>
      </c>
      <c r="E21" s="203"/>
      <c r="F21" s="203"/>
      <c r="G21" s="203"/>
      <c r="H21" s="203"/>
      <c r="I21" s="203"/>
      <c r="J21" s="204"/>
      <c r="K21" s="134"/>
      <c r="L21" s="134"/>
      <c r="M21" s="134"/>
      <c r="N21" s="134"/>
      <c r="O21" s="134"/>
      <c r="P21" s="133"/>
      <c r="Q21" s="134"/>
      <c r="R21" s="134"/>
      <c r="S21" s="134"/>
      <c r="T21" s="189"/>
      <c r="U21" s="189"/>
      <c r="V21" s="189"/>
      <c r="W21" s="189"/>
      <c r="X21" s="189"/>
      <c r="Y21" s="189"/>
      <c r="Z21" s="189"/>
      <c r="AA21" s="189"/>
      <c r="AB21" s="189"/>
      <c r="AC21" s="189"/>
      <c r="AD21" s="189"/>
      <c r="AE21" s="189"/>
      <c r="AF21" s="189"/>
      <c r="AG21" s="189"/>
      <c r="AH21" s="189"/>
      <c r="AI21" s="198"/>
      <c r="AJ21" s="205"/>
      <c r="AK21" s="205"/>
      <c r="AL21" s="205"/>
      <c r="AM21" s="205"/>
      <c r="AN21" s="198"/>
      <c r="AO21" s="198"/>
      <c r="AP21" s="198"/>
      <c r="AQ21" s="198"/>
      <c r="AR21" s="198"/>
      <c r="AS21" s="198"/>
      <c r="AT21" s="189"/>
      <c r="AU21" s="189"/>
      <c r="AV21" s="189"/>
      <c r="AW21" s="189"/>
      <c r="AX21" s="206"/>
      <c r="AY21" s="189"/>
      <c r="AZ21" s="189"/>
      <c r="BA21" s="189"/>
      <c r="BB21" s="189"/>
      <c r="BC21" s="189"/>
      <c r="BD21" s="189"/>
      <c r="BE21" s="189"/>
      <c r="BF21" s="189"/>
      <c r="BG21" s="189"/>
      <c r="BH21" s="189"/>
      <c r="BI21" s="189"/>
      <c r="BJ21" s="189"/>
      <c r="BK21" s="189"/>
      <c r="BL21" s="189"/>
      <c r="BM21" s="189"/>
      <c r="BN21" s="189"/>
      <c r="BO21" s="189"/>
      <c r="BP21" s="189"/>
      <c r="BQ21" s="189"/>
      <c r="BR21" s="189"/>
      <c r="BS21" s="189"/>
      <c r="BT21" s="189"/>
      <c r="BU21" s="189"/>
      <c r="BV21" s="189"/>
      <c r="BW21" s="189"/>
      <c r="BX21" s="189"/>
      <c r="BY21" s="189"/>
      <c r="BZ21" s="189"/>
      <c r="CA21" s="189"/>
      <c r="CB21" s="189"/>
      <c r="CC21" s="189"/>
      <c r="CD21" s="189"/>
      <c r="CE21" s="189"/>
      <c r="CF21" s="189"/>
      <c r="CG21" s="189"/>
      <c r="CH21" s="189"/>
      <c r="CI21" s="189"/>
      <c r="CJ21" s="189"/>
      <c r="CK21" s="189"/>
      <c r="CL21" s="189"/>
      <c r="CM21" s="189"/>
      <c r="CN21" s="189"/>
      <c r="CO21" s="189"/>
      <c r="CP21" s="189"/>
      <c r="CQ21" s="189"/>
      <c r="CR21" s="189"/>
      <c r="CS21" s="189"/>
      <c r="CT21" s="189"/>
      <c r="CU21" s="189"/>
      <c r="CV21" s="189"/>
      <c r="CW21" s="189"/>
      <c r="CX21" s="189"/>
      <c r="CY21" s="189"/>
      <c r="CZ21" s="189"/>
      <c r="DA21" s="189"/>
      <c r="DB21" s="189"/>
      <c r="DC21" s="189"/>
      <c r="DD21" s="190"/>
      <c r="DE21" s="190"/>
      <c r="DF21" s="190"/>
      <c r="DG21" s="190"/>
      <c r="DH21" s="190"/>
      <c r="DI21" s="190"/>
      <c r="DJ21" s="189"/>
      <c r="DK21" s="189"/>
      <c r="DL21" s="189"/>
      <c r="DM21" s="189"/>
      <c r="DN21" s="189"/>
      <c r="DO21" s="189"/>
      <c r="DP21" s="189"/>
      <c r="DQ21" s="189"/>
      <c r="DR21" s="189"/>
      <c r="DS21" s="189"/>
      <c r="DT21" s="189"/>
      <c r="DU21" s="189"/>
      <c r="DV21" s="189"/>
      <c r="DW21" s="189"/>
      <c r="DX21" s="189"/>
      <c r="DY21" s="134"/>
      <c r="DZ21" s="134"/>
      <c r="EA21" s="134"/>
      <c r="EB21" s="134"/>
      <c r="EC21" s="134"/>
      <c r="ED21" s="134"/>
      <c r="EE21" s="134"/>
      <c r="EF21" s="134"/>
      <c r="EG21" s="134"/>
      <c r="EH21" s="134"/>
      <c r="EI21" s="134"/>
      <c r="EJ21" s="134"/>
      <c r="EK21" s="134"/>
      <c r="EL21" s="134"/>
      <c r="EM21" s="134"/>
      <c r="EN21" s="134"/>
      <c r="EO21" s="134"/>
      <c r="EP21" s="134"/>
      <c r="EQ21" s="134"/>
      <c r="ER21" s="134"/>
      <c r="ES21" s="134"/>
      <c r="ET21" s="134"/>
      <c r="EU21" s="134"/>
      <c r="EV21" s="134"/>
      <c r="EW21" s="134"/>
      <c r="EX21" s="134"/>
      <c r="EY21" s="134"/>
      <c r="EZ21" s="134"/>
      <c r="FA21" s="134"/>
      <c r="FB21" s="134"/>
      <c r="FC21" s="134"/>
      <c r="FD21" s="134"/>
      <c r="FE21" s="134"/>
      <c r="FF21" s="134"/>
      <c r="FG21" s="134"/>
      <c r="FH21" s="134"/>
      <c r="FI21" s="134"/>
      <c r="FJ21" s="134"/>
      <c r="FK21" s="134"/>
      <c r="FL21" s="134"/>
      <c r="FM21" s="134"/>
      <c r="FN21" s="134"/>
      <c r="FO21" s="134"/>
      <c r="FP21" s="134"/>
      <c r="FQ21" s="134"/>
      <c r="FR21" s="134"/>
      <c r="FS21" s="134"/>
      <c r="FT21" s="134"/>
      <c r="FU21" s="134"/>
      <c r="FV21" s="134"/>
      <c r="FW21" s="134"/>
      <c r="FX21" s="134"/>
      <c r="FY21" s="134"/>
      <c r="FZ21" s="134"/>
      <c r="GA21" s="134"/>
      <c r="GB21" s="134"/>
      <c r="GC21" s="134"/>
      <c r="GD21" s="134"/>
      <c r="GE21" s="134"/>
      <c r="GF21" s="134"/>
      <c r="GG21" s="134"/>
      <c r="GH21" s="134"/>
      <c r="GI21" s="134"/>
      <c r="GJ21" s="134"/>
      <c r="GK21" s="134"/>
      <c r="GL21" s="134"/>
      <c r="GM21" s="134"/>
      <c r="GN21" s="134"/>
      <c r="GO21" s="134"/>
      <c r="GP21" s="134"/>
      <c r="GQ21" s="134"/>
      <c r="GR21" s="134"/>
      <c r="GS21" s="134"/>
      <c r="GT21" s="134"/>
      <c r="GU21" s="134"/>
      <c r="GV21" s="134"/>
      <c r="GW21" s="134"/>
      <c r="GX21" s="134"/>
      <c r="GY21" s="134"/>
      <c r="GZ21" s="134"/>
      <c r="HA21" s="134"/>
      <c r="HB21" s="134"/>
      <c r="HC21" s="134"/>
      <c r="HD21" s="134"/>
      <c r="HE21" s="134"/>
      <c r="HF21" s="134"/>
      <c r="HG21" s="134"/>
      <c r="HH21" s="134"/>
    </row>
    <row r="22" spans="2:216" s="167" customFormat="1" ht="3.75" customHeight="1">
      <c r="B22" s="184"/>
      <c r="C22" s="184"/>
      <c r="D22" s="185"/>
      <c r="E22" s="185"/>
      <c r="F22" s="185"/>
      <c r="G22" s="185"/>
      <c r="H22" s="185"/>
      <c r="I22" s="185"/>
      <c r="J22" s="185"/>
      <c r="K22" s="134"/>
      <c r="L22" s="134"/>
      <c r="M22" s="134"/>
      <c r="N22" s="134"/>
      <c r="O22" s="134"/>
      <c r="P22" s="133"/>
      <c r="Q22" s="134"/>
      <c r="R22" s="134"/>
      <c r="S22" s="134"/>
      <c r="T22" s="189"/>
      <c r="U22" s="189"/>
      <c r="V22" s="189"/>
      <c r="W22" s="189"/>
      <c r="X22" s="189"/>
      <c r="Y22" s="189"/>
      <c r="Z22" s="189"/>
      <c r="AA22" s="189"/>
      <c r="AB22" s="189"/>
      <c r="AC22" s="189"/>
      <c r="AD22" s="189"/>
      <c r="AE22" s="189"/>
      <c r="AF22" s="189"/>
      <c r="AG22" s="189"/>
      <c r="AH22" s="189"/>
      <c r="AI22" s="198"/>
      <c r="AJ22" s="205"/>
      <c r="AK22" s="205"/>
      <c r="AL22" s="205"/>
      <c r="AM22" s="205"/>
      <c r="AN22" s="198"/>
      <c r="AO22" s="198"/>
      <c r="AP22" s="198"/>
      <c r="AQ22" s="198"/>
      <c r="AR22" s="198"/>
      <c r="AS22" s="198"/>
      <c r="AT22" s="189"/>
      <c r="AU22" s="189"/>
      <c r="AV22" s="189"/>
      <c r="AW22" s="189"/>
      <c r="AX22" s="206"/>
      <c r="AY22" s="189"/>
      <c r="AZ22" s="189"/>
      <c r="BA22" s="189"/>
      <c r="BB22" s="189"/>
      <c r="BC22" s="189"/>
      <c r="BD22" s="189"/>
      <c r="BE22" s="189"/>
      <c r="BF22" s="189"/>
      <c r="BG22" s="189"/>
      <c r="BH22" s="189"/>
      <c r="BI22" s="189"/>
      <c r="BJ22" s="189"/>
      <c r="BK22" s="189"/>
      <c r="BL22" s="189"/>
      <c r="BM22" s="189"/>
      <c r="BN22" s="189"/>
      <c r="BO22" s="189"/>
      <c r="BP22" s="189"/>
      <c r="BQ22" s="189"/>
      <c r="BR22" s="189"/>
      <c r="BS22" s="189"/>
      <c r="BT22" s="189"/>
      <c r="BU22" s="189"/>
      <c r="BV22" s="189"/>
      <c r="BW22" s="189"/>
      <c r="BX22" s="189"/>
      <c r="BY22" s="189"/>
      <c r="BZ22" s="189"/>
      <c r="CA22" s="189"/>
      <c r="CB22" s="189"/>
      <c r="CC22" s="189"/>
      <c r="CD22" s="189"/>
      <c r="CE22" s="189"/>
      <c r="CF22" s="189"/>
      <c r="CG22" s="189"/>
      <c r="CH22" s="189"/>
      <c r="CI22" s="189"/>
      <c r="CJ22" s="189"/>
      <c r="CK22" s="189"/>
      <c r="CL22" s="189"/>
      <c r="CM22" s="189"/>
      <c r="CN22" s="189"/>
      <c r="CO22" s="189"/>
      <c r="CP22" s="189"/>
      <c r="CQ22" s="189"/>
      <c r="CR22" s="189"/>
      <c r="CS22" s="189"/>
      <c r="CT22" s="189"/>
      <c r="CU22" s="189"/>
      <c r="CV22" s="189"/>
      <c r="CW22" s="189"/>
      <c r="CX22" s="189"/>
      <c r="CY22" s="189"/>
      <c r="CZ22" s="189"/>
      <c r="DA22" s="189"/>
      <c r="DB22" s="189"/>
      <c r="DC22" s="189"/>
      <c r="DD22" s="190"/>
      <c r="DE22" s="190"/>
      <c r="DF22" s="190"/>
      <c r="DG22" s="190"/>
      <c r="DH22" s="190"/>
      <c r="DI22" s="190"/>
      <c r="DJ22" s="189"/>
      <c r="DK22" s="189"/>
      <c r="DL22" s="189"/>
      <c r="DM22" s="189"/>
      <c r="DN22" s="189"/>
      <c r="DO22" s="189"/>
      <c r="DP22" s="189"/>
      <c r="DQ22" s="189"/>
      <c r="DR22" s="189"/>
      <c r="DS22" s="189"/>
      <c r="DT22" s="189"/>
      <c r="DU22" s="189"/>
      <c r="DV22" s="189"/>
      <c r="DW22" s="189"/>
      <c r="DX22" s="189"/>
      <c r="DY22" s="134"/>
      <c r="DZ22" s="134"/>
      <c r="EA22" s="134"/>
      <c r="EB22" s="134"/>
      <c r="EC22" s="134"/>
      <c r="ED22" s="134"/>
      <c r="EE22" s="134"/>
      <c r="EF22" s="134"/>
      <c r="EG22" s="134"/>
      <c r="EH22" s="134"/>
      <c r="EI22" s="134"/>
      <c r="EJ22" s="134"/>
      <c r="EK22" s="134"/>
      <c r="EL22" s="134"/>
      <c r="EM22" s="134"/>
      <c r="EN22" s="134"/>
      <c r="EO22" s="134"/>
      <c r="EP22" s="134"/>
      <c r="EQ22" s="134"/>
      <c r="ER22" s="134"/>
      <c r="ES22" s="134"/>
      <c r="ET22" s="134"/>
      <c r="EU22" s="134"/>
      <c r="EV22" s="134"/>
      <c r="EW22" s="134"/>
      <c r="EX22" s="134"/>
      <c r="EY22" s="134"/>
      <c r="EZ22" s="134"/>
      <c r="FA22" s="134"/>
      <c r="FB22" s="134"/>
      <c r="FC22" s="134"/>
      <c r="FD22" s="134"/>
      <c r="FE22" s="134"/>
      <c r="FF22" s="134"/>
      <c r="FG22" s="134"/>
      <c r="FH22" s="134"/>
      <c r="FI22" s="134"/>
      <c r="FJ22" s="134"/>
      <c r="FK22" s="134"/>
      <c r="FL22" s="134"/>
      <c r="FM22" s="134"/>
      <c r="FN22" s="134"/>
      <c r="FO22" s="134"/>
      <c r="FP22" s="134"/>
      <c r="FQ22" s="134"/>
      <c r="FR22" s="134"/>
      <c r="FS22" s="134"/>
      <c r="FT22" s="134"/>
      <c r="FU22" s="134"/>
      <c r="FV22" s="134"/>
      <c r="FW22" s="134"/>
      <c r="FX22" s="134"/>
      <c r="FY22" s="134"/>
      <c r="FZ22" s="134"/>
      <c r="GA22" s="134"/>
      <c r="GB22" s="134"/>
      <c r="GC22" s="134"/>
      <c r="GD22" s="134"/>
      <c r="GE22" s="134"/>
      <c r="GF22" s="134"/>
      <c r="GG22" s="134"/>
      <c r="GH22" s="134"/>
      <c r="GI22" s="134"/>
      <c r="GJ22" s="134"/>
      <c r="GK22" s="134"/>
      <c r="GL22" s="134"/>
      <c r="GM22" s="134"/>
      <c r="GN22" s="134"/>
      <c r="GO22" s="134"/>
      <c r="GP22" s="134"/>
      <c r="GQ22" s="134"/>
      <c r="GR22" s="134"/>
      <c r="GS22" s="134"/>
      <c r="GT22" s="134"/>
      <c r="GU22" s="134"/>
      <c r="GV22" s="134"/>
      <c r="GW22" s="134"/>
      <c r="GX22" s="134"/>
      <c r="GY22" s="134"/>
      <c r="GZ22" s="134"/>
      <c r="HA22" s="134"/>
      <c r="HB22" s="134"/>
      <c r="HC22" s="134"/>
      <c r="HD22" s="134"/>
      <c r="HE22" s="134"/>
      <c r="HF22" s="134"/>
      <c r="HG22" s="134"/>
      <c r="HH22" s="134"/>
    </row>
    <row r="23" spans="2:216" s="167" customFormat="1" ht="36.75" customHeight="1">
      <c r="B23" s="207" t="s">
        <v>74</v>
      </c>
      <c r="C23" s="208" t="s">
        <v>75</v>
      </c>
      <c r="D23" s="207" t="s">
        <v>76</v>
      </c>
      <c r="E23" s="172" t="s">
        <v>56</v>
      </c>
      <c r="F23" s="202" t="s">
        <v>139</v>
      </c>
      <c r="G23" s="203"/>
      <c r="H23" s="203"/>
      <c r="I23" s="207" t="s">
        <v>78</v>
      </c>
      <c r="J23" s="209" t="s">
        <v>140</v>
      </c>
      <c r="K23" s="134"/>
      <c r="L23" s="134"/>
      <c r="M23" s="134"/>
      <c r="N23" s="134"/>
      <c r="O23" s="134"/>
      <c r="P23" s="131"/>
      <c r="Q23" s="134"/>
      <c r="R23" s="134"/>
      <c r="S23" s="134"/>
      <c r="T23" s="189"/>
      <c r="U23" s="189"/>
      <c r="V23" s="189"/>
      <c r="W23" s="189"/>
      <c r="X23" s="189"/>
      <c r="Y23" s="189"/>
      <c r="Z23" s="189"/>
      <c r="AA23" s="189"/>
      <c r="AB23" s="189"/>
      <c r="AC23" s="189"/>
      <c r="AD23" s="189"/>
      <c r="AE23" s="189"/>
      <c r="AF23" s="189"/>
      <c r="AG23" s="189"/>
      <c r="AH23" s="189"/>
      <c r="AI23" s="198"/>
      <c r="AJ23" s="205"/>
      <c r="AK23" s="205"/>
      <c r="AL23" s="205"/>
      <c r="AM23" s="205"/>
      <c r="AN23" s="198"/>
      <c r="AO23" s="198"/>
      <c r="AP23" s="198"/>
      <c r="AQ23" s="198"/>
      <c r="AR23" s="198"/>
      <c r="AS23" s="198"/>
      <c r="AT23" s="189"/>
      <c r="AU23" s="189"/>
      <c r="AV23" s="189"/>
      <c r="AW23" s="189"/>
      <c r="AX23" s="189"/>
      <c r="AY23" s="189"/>
      <c r="AZ23" s="189"/>
      <c r="BA23" s="189"/>
      <c r="BB23" s="189"/>
      <c r="BC23" s="189"/>
      <c r="BD23" s="189"/>
      <c r="BE23" s="189"/>
      <c r="BF23" s="189"/>
      <c r="BG23" s="189"/>
      <c r="BH23" s="189"/>
      <c r="BI23" s="189"/>
      <c r="BJ23" s="189"/>
      <c r="BK23" s="189"/>
      <c r="BL23" s="189"/>
      <c r="BM23" s="189"/>
      <c r="BN23" s="189"/>
      <c r="BO23" s="189"/>
      <c r="BP23" s="189"/>
      <c r="BQ23" s="189"/>
      <c r="BR23" s="189"/>
      <c r="BS23" s="189"/>
      <c r="BT23" s="189"/>
      <c r="BU23" s="189"/>
      <c r="BV23" s="189"/>
      <c r="BW23" s="189"/>
      <c r="BX23" s="189"/>
      <c r="BY23" s="189"/>
      <c r="BZ23" s="189"/>
      <c r="CA23" s="189"/>
      <c r="CB23" s="189"/>
      <c r="CC23" s="189"/>
      <c r="CD23" s="189"/>
      <c r="CE23" s="189"/>
      <c r="CF23" s="189"/>
      <c r="CG23" s="189"/>
      <c r="CH23" s="189"/>
      <c r="CI23" s="189"/>
      <c r="CJ23" s="189"/>
      <c r="CK23" s="189"/>
      <c r="CL23" s="189"/>
      <c r="CM23" s="189"/>
      <c r="CN23" s="189"/>
      <c r="CO23" s="189"/>
      <c r="CP23" s="189"/>
      <c r="CQ23" s="189"/>
      <c r="CR23" s="189"/>
      <c r="CS23" s="189"/>
      <c r="CT23" s="189"/>
      <c r="CU23" s="189"/>
      <c r="CV23" s="189"/>
      <c r="CW23" s="189"/>
      <c r="CX23" s="189"/>
      <c r="CY23" s="189"/>
      <c r="CZ23" s="189"/>
      <c r="DA23" s="189"/>
      <c r="DB23" s="189"/>
      <c r="DC23" s="189"/>
      <c r="DD23" s="190"/>
      <c r="DE23" s="190"/>
      <c r="DF23" s="190"/>
      <c r="DG23" s="190"/>
      <c r="DH23" s="190"/>
      <c r="DI23" s="190"/>
      <c r="DJ23" s="189"/>
      <c r="DK23" s="189"/>
      <c r="DL23" s="189"/>
      <c r="DM23" s="189"/>
      <c r="DN23" s="189"/>
      <c r="DO23" s="189"/>
      <c r="DP23" s="189"/>
      <c r="DQ23" s="189"/>
      <c r="DR23" s="189"/>
      <c r="DS23" s="189"/>
      <c r="DT23" s="189"/>
      <c r="DU23" s="189"/>
      <c r="DV23" s="189"/>
      <c r="DW23" s="189"/>
      <c r="DX23" s="189"/>
      <c r="DY23" s="134"/>
      <c r="DZ23" s="134"/>
      <c r="EA23" s="134"/>
      <c r="EB23" s="134"/>
      <c r="EC23" s="134"/>
      <c r="ED23" s="134"/>
      <c r="EE23" s="134"/>
      <c r="EF23" s="134"/>
      <c r="EG23" s="134"/>
      <c r="EH23" s="134"/>
      <c r="EI23" s="134"/>
      <c r="EJ23" s="134"/>
      <c r="EK23" s="134"/>
      <c r="EL23" s="134"/>
      <c r="EM23" s="134"/>
      <c r="EN23" s="134"/>
      <c r="EO23" s="134"/>
      <c r="EP23" s="134"/>
      <c r="EQ23" s="134"/>
      <c r="ER23" s="134"/>
      <c r="ES23" s="134"/>
      <c r="ET23" s="134"/>
      <c r="EU23" s="134"/>
      <c r="EV23" s="134"/>
      <c r="EW23" s="134"/>
      <c r="EX23" s="134"/>
      <c r="EY23" s="134"/>
      <c r="EZ23" s="134"/>
      <c r="FA23" s="134"/>
      <c r="FB23" s="134"/>
      <c r="FC23" s="134"/>
      <c r="FD23" s="134"/>
      <c r="FE23" s="134"/>
      <c r="FF23" s="134"/>
      <c r="FG23" s="134"/>
      <c r="FH23" s="134"/>
      <c r="FI23" s="134"/>
      <c r="FJ23" s="134"/>
      <c r="FK23" s="134"/>
      <c r="FL23" s="134"/>
      <c r="FM23" s="134"/>
      <c r="FN23" s="134"/>
      <c r="FO23" s="134"/>
      <c r="FP23" s="134"/>
      <c r="FQ23" s="134"/>
      <c r="FR23" s="134"/>
      <c r="FS23" s="134"/>
      <c r="FT23" s="134"/>
      <c r="FU23" s="134"/>
      <c r="FV23" s="134"/>
      <c r="FW23" s="134"/>
      <c r="FX23" s="134"/>
      <c r="FY23" s="134"/>
      <c r="FZ23" s="134"/>
      <c r="GA23" s="134"/>
      <c r="GB23" s="134"/>
      <c r="GC23" s="134"/>
      <c r="GD23" s="134"/>
      <c r="GE23" s="134"/>
      <c r="GF23" s="134"/>
      <c r="GG23" s="134"/>
      <c r="GH23" s="134"/>
      <c r="GI23" s="134"/>
      <c r="GJ23" s="134"/>
      <c r="GK23" s="134"/>
      <c r="GL23" s="134"/>
      <c r="GM23" s="134"/>
      <c r="GN23" s="134"/>
      <c r="GO23" s="134"/>
      <c r="GP23" s="134"/>
      <c r="GQ23" s="134"/>
      <c r="GR23" s="134"/>
      <c r="GS23" s="134"/>
      <c r="GT23" s="134"/>
      <c r="GU23" s="134"/>
      <c r="GV23" s="134"/>
      <c r="GW23" s="134"/>
      <c r="GX23" s="134"/>
      <c r="GY23" s="134"/>
      <c r="GZ23" s="134"/>
      <c r="HA23" s="134"/>
      <c r="HB23" s="134"/>
      <c r="HC23" s="134"/>
      <c r="HD23" s="134"/>
      <c r="HE23" s="134"/>
      <c r="HF23" s="134"/>
      <c r="HG23" s="134"/>
      <c r="HH23" s="134"/>
    </row>
    <row r="24" spans="2:216" ht="25.5" customHeight="1">
      <c r="B24" s="207"/>
      <c r="C24" s="208"/>
      <c r="D24" s="207"/>
      <c r="E24" s="172" t="s">
        <v>57</v>
      </c>
      <c r="F24" s="202" t="s">
        <v>141</v>
      </c>
      <c r="G24" s="203"/>
      <c r="H24" s="203"/>
      <c r="I24" s="207"/>
      <c r="J24" s="210" t="s">
        <v>132</v>
      </c>
      <c r="L24" s="131"/>
      <c r="M24" s="131"/>
      <c r="N24" s="131"/>
      <c r="O24" s="131"/>
      <c r="P24" s="131"/>
      <c r="T24" s="189"/>
      <c r="U24" s="189"/>
      <c r="V24" s="189"/>
      <c r="W24" s="189"/>
      <c r="X24" s="189"/>
      <c r="Y24" s="189"/>
      <c r="Z24" s="189"/>
      <c r="AA24" s="189"/>
      <c r="AB24" s="189"/>
      <c r="AC24" s="189"/>
      <c r="AD24" s="189"/>
      <c r="AE24" s="189"/>
      <c r="AF24" s="189"/>
      <c r="AG24" s="189"/>
      <c r="AH24" s="189"/>
      <c r="AI24" s="189"/>
      <c r="AJ24" s="194"/>
      <c r="AK24" s="189"/>
      <c r="AL24" s="194"/>
      <c r="AM24" s="189"/>
      <c r="AN24" s="194"/>
      <c r="AO24" s="189"/>
      <c r="AP24" s="189"/>
      <c r="AQ24" s="189"/>
      <c r="AR24" s="194"/>
      <c r="AS24" s="189"/>
      <c r="AT24" s="189"/>
      <c r="AU24" s="189"/>
      <c r="AV24" s="189"/>
      <c r="AW24" s="189"/>
      <c r="AX24" s="189"/>
      <c r="AY24" s="189"/>
      <c r="AZ24" s="189"/>
      <c r="BA24" s="189"/>
      <c r="BB24" s="189"/>
      <c r="BC24" s="189"/>
      <c r="BD24" s="189"/>
      <c r="BE24" s="189"/>
      <c r="BF24" s="189"/>
      <c r="BG24" s="189"/>
      <c r="BH24" s="189"/>
      <c r="BI24" s="189"/>
      <c r="BJ24" s="189"/>
      <c r="BK24" s="189"/>
      <c r="BL24" s="189"/>
      <c r="BM24" s="189"/>
      <c r="BN24" s="189"/>
      <c r="BO24" s="189"/>
      <c r="BP24" s="189"/>
      <c r="BQ24" s="189"/>
      <c r="BR24" s="189"/>
      <c r="BS24" s="189"/>
      <c r="BT24" s="189"/>
      <c r="BU24" s="189"/>
      <c r="BV24" s="189"/>
      <c r="BW24" s="189"/>
      <c r="BX24" s="189"/>
      <c r="BY24" s="189"/>
      <c r="BZ24" s="189"/>
      <c r="CA24" s="189"/>
      <c r="CB24" s="189"/>
      <c r="CC24" s="189"/>
      <c r="CD24" s="189"/>
      <c r="CE24" s="189"/>
      <c r="CF24" s="189"/>
      <c r="CG24" s="189"/>
      <c r="CH24" s="189"/>
      <c r="CI24" s="189"/>
      <c r="CJ24" s="189"/>
      <c r="CK24" s="189"/>
      <c r="CL24" s="189"/>
      <c r="CM24" s="189"/>
      <c r="CN24" s="189"/>
      <c r="CO24" s="189"/>
      <c r="CP24" s="189"/>
      <c r="CQ24" s="189"/>
      <c r="CR24" s="189"/>
      <c r="CS24" s="189"/>
      <c r="CT24" s="189"/>
      <c r="CU24" s="189"/>
      <c r="CV24" s="189"/>
      <c r="CW24" s="189"/>
      <c r="CX24" s="189"/>
      <c r="CY24" s="189"/>
      <c r="CZ24" s="189"/>
      <c r="DA24" s="189"/>
      <c r="DB24" s="189"/>
      <c r="DC24" s="189"/>
      <c r="DD24" s="190"/>
      <c r="DE24" s="190"/>
      <c r="DF24" s="190"/>
      <c r="DG24" s="190"/>
      <c r="DH24" s="190"/>
      <c r="DI24" s="190"/>
      <c r="DJ24" s="189"/>
      <c r="DK24" s="189"/>
      <c r="DL24" s="189"/>
      <c r="DM24" s="189"/>
      <c r="DN24" s="189"/>
      <c r="DO24" s="189"/>
      <c r="DP24" s="189"/>
      <c r="DQ24" s="189"/>
      <c r="DR24" s="189"/>
      <c r="DS24" s="189"/>
      <c r="DT24" s="189"/>
      <c r="DU24" s="189"/>
      <c r="DV24" s="189"/>
      <c r="DW24" s="189"/>
      <c r="DX24" s="189"/>
    </row>
    <row r="25" spans="2:216" s="167" customFormat="1" ht="3.75" customHeight="1">
      <c r="B25" s="184"/>
      <c r="C25" s="184"/>
      <c r="D25" s="211"/>
      <c r="E25" s="211"/>
      <c r="F25" s="211"/>
      <c r="G25" s="211"/>
      <c r="H25" s="211"/>
      <c r="I25" s="211"/>
      <c r="J25" s="211"/>
      <c r="K25" s="134"/>
      <c r="L25" s="134"/>
      <c r="M25" s="134"/>
      <c r="N25" s="134"/>
      <c r="O25" s="134"/>
      <c r="P25" s="131"/>
      <c r="Q25" s="134"/>
      <c r="R25" s="134"/>
      <c r="S25" s="134"/>
      <c r="T25" s="189"/>
      <c r="U25" s="189"/>
      <c r="V25" s="189"/>
      <c r="W25" s="189"/>
      <c r="X25" s="189"/>
      <c r="Y25" s="189"/>
      <c r="Z25" s="189"/>
      <c r="AA25" s="189"/>
      <c r="AB25" s="189"/>
      <c r="AC25" s="189"/>
      <c r="AD25" s="189"/>
      <c r="AE25" s="189"/>
      <c r="AF25" s="189"/>
      <c r="AG25" s="189"/>
      <c r="AH25" s="189"/>
      <c r="AI25" s="212"/>
      <c r="AJ25" s="212"/>
      <c r="AK25" s="212"/>
      <c r="AL25" s="212"/>
      <c r="AM25" s="212"/>
      <c r="AN25" s="212"/>
      <c r="AO25" s="212"/>
      <c r="AP25" s="212"/>
      <c r="AQ25" s="212"/>
      <c r="AR25" s="212"/>
      <c r="AS25" s="213"/>
      <c r="AT25" s="189"/>
      <c r="AU25" s="189"/>
      <c r="AV25" s="189"/>
      <c r="AW25" s="189"/>
      <c r="AX25" s="189"/>
      <c r="AY25" s="189"/>
      <c r="AZ25" s="189"/>
      <c r="BA25" s="189"/>
      <c r="BB25" s="189"/>
      <c r="BC25" s="189"/>
      <c r="BD25" s="189"/>
      <c r="BE25" s="189"/>
      <c r="BF25" s="189"/>
      <c r="BG25" s="189"/>
      <c r="BH25" s="189"/>
      <c r="BI25" s="189"/>
      <c r="BJ25" s="189"/>
      <c r="BK25" s="189"/>
      <c r="BL25" s="189"/>
      <c r="BM25" s="189"/>
      <c r="BN25" s="189"/>
      <c r="BO25" s="189"/>
      <c r="BP25" s="189"/>
      <c r="BQ25" s="189"/>
      <c r="BR25" s="189"/>
      <c r="BS25" s="189"/>
      <c r="BT25" s="189"/>
      <c r="BU25" s="189"/>
      <c r="BV25" s="189"/>
      <c r="BW25" s="189"/>
      <c r="BX25" s="189"/>
      <c r="BY25" s="189"/>
      <c r="BZ25" s="189"/>
      <c r="CA25" s="189"/>
      <c r="CB25" s="189"/>
      <c r="CC25" s="189"/>
      <c r="CD25" s="189"/>
      <c r="CE25" s="189"/>
      <c r="CF25" s="189"/>
      <c r="CG25" s="189"/>
      <c r="CH25" s="189"/>
      <c r="CI25" s="189"/>
      <c r="CJ25" s="189"/>
      <c r="CK25" s="189"/>
      <c r="CL25" s="189"/>
      <c r="CM25" s="189"/>
      <c r="CN25" s="189"/>
      <c r="CO25" s="189"/>
      <c r="CP25" s="189"/>
      <c r="CQ25" s="189"/>
      <c r="CR25" s="189"/>
      <c r="CS25" s="189"/>
      <c r="CT25" s="189"/>
      <c r="CU25" s="189"/>
      <c r="CV25" s="189"/>
      <c r="CW25" s="189"/>
      <c r="CX25" s="189"/>
      <c r="CY25" s="189"/>
      <c r="CZ25" s="189"/>
      <c r="DA25" s="189"/>
      <c r="DB25" s="189"/>
      <c r="DC25" s="189"/>
      <c r="DD25" s="189"/>
      <c r="DE25" s="189"/>
      <c r="DF25" s="189"/>
      <c r="DG25" s="189"/>
      <c r="DH25" s="189"/>
      <c r="DI25" s="189"/>
      <c r="DJ25" s="189"/>
      <c r="DK25" s="189"/>
      <c r="DL25" s="189"/>
      <c r="DM25" s="189"/>
      <c r="DN25" s="189"/>
      <c r="DO25" s="189"/>
      <c r="DP25" s="189"/>
      <c r="DQ25" s="189"/>
      <c r="DR25" s="189"/>
      <c r="DS25" s="189"/>
      <c r="DT25" s="189"/>
      <c r="DU25" s="189"/>
      <c r="DV25" s="189"/>
      <c r="DW25" s="189"/>
      <c r="DX25" s="189"/>
      <c r="DY25" s="134"/>
      <c r="DZ25" s="134"/>
      <c r="EA25" s="134"/>
      <c r="EB25" s="134"/>
      <c r="EC25" s="134"/>
      <c r="ED25" s="134"/>
      <c r="EE25" s="134"/>
      <c r="EF25" s="134"/>
      <c r="EG25" s="134"/>
      <c r="EH25" s="134"/>
      <c r="EI25" s="134"/>
      <c r="EJ25" s="134"/>
      <c r="EK25" s="134"/>
      <c r="EL25" s="134"/>
      <c r="EM25" s="134"/>
      <c r="EN25" s="134"/>
      <c r="EO25" s="134"/>
      <c r="EP25" s="134"/>
      <c r="EQ25" s="134"/>
      <c r="ER25" s="134"/>
      <c r="ES25" s="134"/>
      <c r="ET25" s="134"/>
      <c r="EU25" s="134"/>
      <c r="EV25" s="134"/>
      <c r="EW25" s="134"/>
      <c r="EX25" s="134"/>
      <c r="EY25" s="134"/>
      <c r="EZ25" s="134"/>
      <c r="FA25" s="134"/>
      <c r="FB25" s="134"/>
      <c r="FC25" s="134"/>
      <c r="FD25" s="134"/>
      <c r="FE25" s="134"/>
      <c r="FF25" s="134"/>
      <c r="FG25" s="134"/>
      <c r="FH25" s="134"/>
      <c r="FI25" s="134"/>
      <c r="FJ25" s="134"/>
      <c r="FK25" s="134"/>
      <c r="FL25" s="134"/>
      <c r="FM25" s="134"/>
      <c r="FN25" s="134"/>
      <c r="FO25" s="134"/>
      <c r="FP25" s="134"/>
      <c r="FQ25" s="134"/>
      <c r="FR25" s="134"/>
      <c r="FS25" s="134"/>
      <c r="FT25" s="134"/>
      <c r="FU25" s="134"/>
      <c r="FV25" s="134"/>
      <c r="FW25" s="134"/>
      <c r="FX25" s="134"/>
      <c r="FY25" s="134"/>
      <c r="FZ25" s="134"/>
      <c r="GA25" s="134"/>
      <c r="GB25" s="134"/>
      <c r="GC25" s="134"/>
      <c r="GD25" s="134"/>
      <c r="GE25" s="134"/>
      <c r="GF25" s="134"/>
      <c r="GG25" s="134"/>
      <c r="GH25" s="134"/>
      <c r="GI25" s="134"/>
      <c r="GJ25" s="134"/>
      <c r="GK25" s="134"/>
      <c r="GL25" s="134"/>
      <c r="GM25" s="134"/>
      <c r="GN25" s="134"/>
      <c r="GO25" s="134"/>
      <c r="GP25" s="134"/>
      <c r="GQ25" s="134"/>
      <c r="GR25" s="134"/>
      <c r="GS25" s="134"/>
      <c r="GT25" s="134"/>
      <c r="GU25" s="134"/>
      <c r="GV25" s="134"/>
      <c r="GW25" s="134"/>
      <c r="GX25" s="134"/>
      <c r="GY25" s="134"/>
      <c r="GZ25" s="134"/>
      <c r="HA25" s="134"/>
      <c r="HB25" s="134"/>
      <c r="HC25" s="134"/>
      <c r="HD25" s="134"/>
      <c r="HE25" s="134"/>
      <c r="HF25" s="134"/>
      <c r="HG25" s="134"/>
      <c r="HH25" s="134"/>
    </row>
    <row r="26" spans="2:216" ht="12.75">
      <c r="B26" s="214" t="s">
        <v>80</v>
      </c>
      <c r="C26" s="215" t="str">
        <f>+F23</f>
        <v>No. De procesos de selección oportuna</v>
      </c>
      <c r="D26" s="215"/>
      <c r="E26" s="216" t="s">
        <v>142</v>
      </c>
      <c r="F26" s="216"/>
      <c r="G26" s="216"/>
      <c r="H26" s="216"/>
      <c r="I26" s="216"/>
      <c r="J26" s="216"/>
      <c r="L26" s="131"/>
      <c r="M26" s="131"/>
      <c r="N26" s="131"/>
      <c r="O26" s="131"/>
      <c r="P26" s="131"/>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213"/>
      <c r="AT26" s="189"/>
      <c r="AU26" s="189"/>
      <c r="AV26" s="189"/>
      <c r="AW26" s="189"/>
      <c r="AX26" s="189"/>
      <c r="AY26" s="189"/>
      <c r="AZ26" s="189"/>
      <c r="BA26" s="189"/>
      <c r="BB26" s="189"/>
      <c r="BC26" s="189"/>
      <c r="BD26" s="189"/>
      <c r="BE26" s="189"/>
      <c r="BF26" s="189"/>
      <c r="BG26" s="189"/>
      <c r="BH26" s="189"/>
      <c r="BI26" s="189"/>
      <c r="BJ26" s="189"/>
      <c r="BK26" s="189"/>
      <c r="BL26" s="189"/>
      <c r="BM26" s="189"/>
      <c r="BN26" s="189"/>
      <c r="BO26" s="189"/>
      <c r="BP26" s="189"/>
      <c r="BQ26" s="189"/>
      <c r="BR26" s="189"/>
      <c r="BS26" s="189"/>
      <c r="BT26" s="189"/>
      <c r="BU26" s="189"/>
      <c r="BV26" s="189"/>
      <c r="BW26" s="189"/>
      <c r="BX26" s="189"/>
      <c r="BY26" s="189"/>
      <c r="BZ26" s="189"/>
      <c r="CA26" s="189"/>
      <c r="CB26" s="189"/>
      <c r="CC26" s="189"/>
      <c r="CD26" s="189"/>
      <c r="CE26" s="189"/>
      <c r="CF26" s="189"/>
      <c r="CG26" s="189"/>
      <c r="CH26" s="189"/>
      <c r="CI26" s="189"/>
      <c r="CJ26" s="189"/>
      <c r="CK26" s="189"/>
      <c r="CL26" s="189"/>
      <c r="CM26" s="189"/>
      <c r="CN26" s="189"/>
      <c r="CO26" s="189"/>
      <c r="CP26" s="189"/>
      <c r="CQ26" s="189"/>
      <c r="CR26" s="189"/>
      <c r="CS26" s="189"/>
      <c r="CT26" s="189"/>
      <c r="CU26" s="189"/>
      <c r="CV26" s="189"/>
      <c r="CW26" s="189"/>
      <c r="CX26" s="189"/>
      <c r="CY26" s="189"/>
      <c r="CZ26" s="189"/>
      <c r="DA26" s="189"/>
      <c r="DB26" s="189"/>
      <c r="DC26" s="189"/>
      <c r="DD26" s="189"/>
      <c r="DE26" s="189"/>
      <c r="DF26" s="189"/>
      <c r="DG26" s="189"/>
      <c r="DH26" s="189"/>
      <c r="DI26" s="189"/>
      <c r="DJ26" s="189"/>
      <c r="DK26" s="189"/>
      <c r="DL26" s="189"/>
      <c r="DM26" s="189"/>
      <c r="DN26" s="189"/>
      <c r="DO26" s="189"/>
      <c r="DP26" s="189"/>
      <c r="DQ26" s="189"/>
      <c r="DR26" s="189"/>
      <c r="DS26" s="189"/>
      <c r="DT26" s="189"/>
      <c r="DU26" s="189"/>
      <c r="DV26" s="189"/>
      <c r="DW26" s="189"/>
      <c r="DX26" s="189"/>
    </row>
    <row r="27" spans="2:216" ht="12.75">
      <c r="B27" s="214"/>
      <c r="C27" s="215" t="str">
        <f>+F24</f>
        <v>No. De procesos de selección</v>
      </c>
      <c r="D27" s="215"/>
      <c r="E27" s="216" t="s">
        <v>143</v>
      </c>
      <c r="F27" s="216"/>
      <c r="G27" s="216"/>
      <c r="H27" s="216"/>
      <c r="I27" s="216"/>
      <c r="J27" s="216"/>
      <c r="L27" s="131"/>
      <c r="M27" s="131"/>
      <c r="N27" s="131"/>
      <c r="O27" s="131"/>
      <c r="P27" s="131"/>
      <c r="T27" s="189"/>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89"/>
      <c r="AW27" s="189"/>
      <c r="AX27" s="189"/>
      <c r="AY27" s="189"/>
      <c r="AZ27" s="189"/>
      <c r="BA27" s="189"/>
      <c r="BB27" s="189"/>
      <c r="BC27" s="189"/>
      <c r="BD27" s="189"/>
      <c r="BE27" s="189"/>
      <c r="BF27" s="189"/>
      <c r="BG27" s="189"/>
      <c r="BH27" s="189"/>
      <c r="BI27" s="189"/>
      <c r="BJ27" s="189"/>
      <c r="BK27" s="189"/>
      <c r="BL27" s="189"/>
      <c r="BM27" s="189"/>
      <c r="BN27" s="189"/>
      <c r="BO27" s="189"/>
      <c r="BP27" s="189"/>
      <c r="BQ27" s="189"/>
      <c r="BR27" s="189"/>
      <c r="BS27" s="189"/>
      <c r="BT27" s="189"/>
      <c r="BU27" s="189"/>
      <c r="BV27" s="189"/>
      <c r="BW27" s="189"/>
      <c r="BX27" s="189"/>
      <c r="BY27" s="189"/>
      <c r="BZ27" s="189"/>
      <c r="CA27" s="189"/>
      <c r="CB27" s="189"/>
      <c r="CC27" s="189"/>
      <c r="CD27" s="189"/>
      <c r="CE27" s="189"/>
      <c r="CF27" s="189"/>
      <c r="CG27" s="189"/>
      <c r="CH27" s="189"/>
      <c r="CI27" s="189"/>
      <c r="CJ27" s="189"/>
      <c r="CK27" s="189"/>
      <c r="CL27" s="189"/>
      <c r="CM27" s="189"/>
      <c r="CN27" s="189"/>
      <c r="CO27" s="189"/>
      <c r="CP27" s="189"/>
      <c r="CQ27" s="189"/>
      <c r="CR27" s="189"/>
      <c r="CS27" s="189"/>
      <c r="CT27" s="189"/>
      <c r="CU27" s="189"/>
      <c r="CV27" s="189"/>
      <c r="CW27" s="189"/>
      <c r="CX27" s="189"/>
      <c r="CY27" s="189"/>
      <c r="CZ27" s="189"/>
      <c r="DA27" s="189"/>
      <c r="DB27" s="189"/>
      <c r="DC27" s="189"/>
      <c r="DD27" s="189"/>
      <c r="DE27" s="189"/>
      <c r="DF27" s="189"/>
      <c r="DG27" s="189"/>
      <c r="DH27" s="189"/>
      <c r="DI27" s="189"/>
      <c r="DJ27" s="189"/>
      <c r="DK27" s="189"/>
      <c r="DL27" s="189"/>
      <c r="DM27" s="189"/>
      <c r="DN27" s="189"/>
      <c r="DO27" s="189"/>
      <c r="DP27" s="189"/>
      <c r="DQ27" s="189"/>
      <c r="DR27" s="189"/>
      <c r="DS27" s="189"/>
      <c r="DT27" s="189"/>
      <c r="DU27" s="189"/>
      <c r="DV27" s="189"/>
      <c r="DW27" s="189"/>
      <c r="DX27" s="189"/>
    </row>
    <row r="28" spans="2:216" s="167" customFormat="1" ht="6" customHeight="1" thickBot="1">
      <c r="B28" s="217"/>
      <c r="C28" s="218"/>
      <c r="D28" s="218"/>
      <c r="E28" s="218"/>
      <c r="F28" s="218"/>
      <c r="G28" s="218"/>
      <c r="H28" s="211"/>
      <c r="I28" s="218"/>
      <c r="J28" s="218"/>
      <c r="K28" s="134"/>
      <c r="L28" s="134"/>
      <c r="M28" s="134"/>
      <c r="N28" s="134"/>
      <c r="O28" s="134"/>
      <c r="P28" s="131"/>
      <c r="Q28" s="134"/>
      <c r="R28" s="134"/>
      <c r="S28" s="134"/>
      <c r="T28" s="189"/>
      <c r="U28" s="189"/>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89"/>
      <c r="AV28" s="189"/>
      <c r="AW28" s="189"/>
      <c r="AX28" s="189"/>
      <c r="AY28" s="189"/>
      <c r="AZ28" s="189"/>
      <c r="BA28" s="189"/>
      <c r="BB28" s="189"/>
      <c r="BC28" s="189"/>
      <c r="BD28" s="189"/>
      <c r="BE28" s="189"/>
      <c r="BF28" s="189"/>
      <c r="BG28" s="189"/>
      <c r="BH28" s="189"/>
      <c r="BI28" s="189"/>
      <c r="BJ28" s="189"/>
      <c r="BK28" s="189"/>
      <c r="BL28" s="189"/>
      <c r="BM28" s="189"/>
      <c r="BN28" s="189"/>
      <c r="BO28" s="189"/>
      <c r="BP28" s="189"/>
      <c r="BQ28" s="189"/>
      <c r="BR28" s="189"/>
      <c r="BS28" s="189"/>
      <c r="BT28" s="189"/>
      <c r="BU28" s="189"/>
      <c r="BV28" s="189"/>
      <c r="BW28" s="189"/>
      <c r="BX28" s="189"/>
      <c r="BY28" s="189"/>
      <c r="BZ28" s="189"/>
      <c r="CA28" s="189"/>
      <c r="CB28" s="189"/>
      <c r="CC28" s="189"/>
      <c r="CD28" s="189"/>
      <c r="CE28" s="189"/>
      <c r="CF28" s="189"/>
      <c r="CG28" s="189"/>
      <c r="CH28" s="189"/>
      <c r="CI28" s="189"/>
      <c r="CJ28" s="189"/>
      <c r="CK28" s="189"/>
      <c r="CL28" s="189"/>
      <c r="CM28" s="189"/>
      <c r="CN28" s="189"/>
      <c r="CO28" s="189"/>
      <c r="CP28" s="189"/>
      <c r="CQ28" s="189"/>
      <c r="CR28" s="189"/>
      <c r="CS28" s="189"/>
      <c r="CT28" s="189"/>
      <c r="CU28" s="189"/>
      <c r="CV28" s="189"/>
      <c r="CW28" s="189"/>
      <c r="CX28" s="189"/>
      <c r="CY28" s="189"/>
      <c r="CZ28" s="189"/>
      <c r="DA28" s="189"/>
      <c r="DB28" s="189"/>
      <c r="DC28" s="189"/>
      <c r="DD28" s="189"/>
      <c r="DE28" s="189"/>
      <c r="DF28" s="189"/>
      <c r="DG28" s="189"/>
      <c r="DH28" s="189"/>
      <c r="DI28" s="189"/>
      <c r="DJ28" s="189"/>
      <c r="DK28" s="189"/>
      <c r="DL28" s="189"/>
      <c r="DM28" s="189"/>
      <c r="DN28" s="189"/>
      <c r="DO28" s="189"/>
      <c r="DP28" s="189"/>
      <c r="DQ28" s="189"/>
      <c r="DR28" s="189"/>
      <c r="DS28" s="189"/>
      <c r="DT28" s="189"/>
      <c r="DU28" s="189"/>
      <c r="DV28" s="189"/>
      <c r="DW28" s="189"/>
      <c r="DX28" s="189"/>
      <c r="DY28" s="134"/>
      <c r="DZ28" s="134"/>
      <c r="EA28" s="134"/>
      <c r="EB28" s="134"/>
      <c r="EC28" s="134"/>
      <c r="ED28" s="134"/>
      <c r="EE28" s="134"/>
      <c r="EF28" s="134"/>
      <c r="EG28" s="134"/>
      <c r="EH28" s="134"/>
      <c r="EI28" s="134"/>
      <c r="EJ28" s="134"/>
      <c r="EK28" s="134"/>
      <c r="EL28" s="134"/>
      <c r="EM28" s="134"/>
      <c r="EN28" s="134"/>
      <c r="EO28" s="134"/>
      <c r="EP28" s="134"/>
      <c r="EQ28" s="134"/>
      <c r="ER28" s="134"/>
      <c r="ES28" s="134"/>
      <c r="ET28" s="134"/>
      <c r="EU28" s="134"/>
      <c r="EV28" s="134"/>
      <c r="EW28" s="134"/>
      <c r="EX28" s="134"/>
      <c r="EY28" s="134"/>
      <c r="EZ28" s="134"/>
      <c r="FA28" s="134"/>
      <c r="FB28" s="134"/>
      <c r="FC28" s="134"/>
      <c r="FD28" s="134"/>
      <c r="FE28" s="134"/>
      <c r="FF28" s="134"/>
      <c r="FG28" s="134"/>
      <c r="FH28" s="134"/>
      <c r="FI28" s="134"/>
      <c r="FJ28" s="134"/>
      <c r="FK28" s="134"/>
      <c r="FL28" s="134"/>
      <c r="FM28" s="134"/>
      <c r="FN28" s="134"/>
      <c r="FO28" s="134"/>
      <c r="FP28" s="134"/>
      <c r="FQ28" s="134"/>
      <c r="FR28" s="134"/>
      <c r="FS28" s="134"/>
      <c r="FT28" s="134"/>
      <c r="FU28" s="134"/>
      <c r="FV28" s="134"/>
      <c r="FW28" s="134"/>
      <c r="FX28" s="134"/>
      <c r="FY28" s="134"/>
      <c r="FZ28" s="134"/>
      <c r="GA28" s="134"/>
      <c r="GB28" s="134"/>
      <c r="GC28" s="134"/>
      <c r="GD28" s="134"/>
      <c r="GE28" s="134"/>
      <c r="GF28" s="134"/>
      <c r="GG28" s="134"/>
      <c r="GH28" s="134"/>
      <c r="GI28" s="134"/>
      <c r="GJ28" s="134"/>
      <c r="GK28" s="134"/>
      <c r="GL28" s="134"/>
      <c r="GM28" s="134"/>
      <c r="GN28" s="134"/>
      <c r="GO28" s="134"/>
      <c r="GP28" s="134"/>
      <c r="GQ28" s="134"/>
      <c r="GR28" s="134"/>
      <c r="GS28" s="134"/>
      <c r="GT28" s="134"/>
      <c r="GU28" s="134"/>
      <c r="GV28" s="134"/>
      <c r="GW28" s="134"/>
      <c r="GX28" s="134"/>
      <c r="GY28" s="134"/>
      <c r="GZ28" s="134"/>
      <c r="HA28" s="134"/>
      <c r="HB28" s="134"/>
      <c r="HC28" s="134"/>
      <c r="HD28" s="134"/>
      <c r="HE28" s="134"/>
      <c r="HF28" s="134"/>
      <c r="HG28" s="134"/>
      <c r="HH28" s="134"/>
    </row>
    <row r="29" spans="2:216" ht="26.25" thickBot="1">
      <c r="B29" s="219" t="s">
        <v>83</v>
      </c>
      <c r="C29" s="216" t="s">
        <v>135</v>
      </c>
      <c r="D29" s="216"/>
      <c r="E29" s="219" t="s">
        <v>15</v>
      </c>
      <c r="F29" s="216" t="s">
        <v>136</v>
      </c>
      <c r="G29" s="216"/>
      <c r="H29" s="219" t="s">
        <v>86</v>
      </c>
      <c r="I29" s="220" t="s">
        <v>87</v>
      </c>
      <c r="J29" s="221"/>
      <c r="K29" s="222" t="str">
        <f>+IF(I29="Incremental con línea base",1,IF(I29="Decremental con línea Base",1,""))</f>
        <v/>
      </c>
      <c r="L29" s="131"/>
      <c r="M29" s="131"/>
      <c r="N29" s="131"/>
      <c r="O29" s="131"/>
      <c r="P29" s="131"/>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c r="AV29" s="189"/>
      <c r="AW29" s="189"/>
      <c r="AX29" s="189"/>
      <c r="AY29" s="189"/>
      <c r="AZ29" s="189"/>
      <c r="BA29" s="189"/>
      <c r="BB29" s="189"/>
      <c r="BC29" s="189"/>
      <c r="BD29" s="189"/>
      <c r="BE29" s="189"/>
      <c r="BF29" s="189"/>
      <c r="BG29" s="189"/>
      <c r="BH29" s="189"/>
      <c r="BI29" s="189"/>
      <c r="BJ29" s="189"/>
      <c r="BK29" s="189"/>
      <c r="BL29" s="189"/>
      <c r="BM29" s="189"/>
      <c r="BN29" s="189"/>
      <c r="BO29" s="189"/>
      <c r="BP29" s="189"/>
      <c r="BQ29" s="189"/>
      <c r="BR29" s="189"/>
      <c r="BS29" s="189"/>
      <c r="BT29" s="189"/>
      <c r="BU29" s="189"/>
      <c r="BV29" s="189"/>
      <c r="BW29" s="189"/>
      <c r="BX29" s="189"/>
      <c r="BY29" s="189"/>
      <c r="BZ29" s="189"/>
      <c r="CA29" s="189"/>
      <c r="CB29" s="189"/>
      <c r="CC29" s="189"/>
      <c r="CD29" s="189"/>
      <c r="CE29" s="189"/>
      <c r="CF29" s="189"/>
      <c r="CG29" s="189"/>
      <c r="CH29" s="189"/>
      <c r="CI29" s="189"/>
      <c r="CJ29" s="189"/>
      <c r="CK29" s="189"/>
      <c r="CL29" s="189"/>
      <c r="CM29" s="189"/>
      <c r="CN29" s="189"/>
      <c r="CO29" s="189"/>
      <c r="CP29" s="189"/>
      <c r="CQ29" s="189"/>
      <c r="CR29" s="189"/>
      <c r="CS29" s="189"/>
      <c r="CT29" s="189"/>
      <c r="CU29" s="189"/>
      <c r="CV29" s="189"/>
      <c r="CW29" s="189"/>
      <c r="CX29" s="189"/>
      <c r="CY29" s="189"/>
      <c r="CZ29" s="189"/>
      <c r="DA29" s="189"/>
      <c r="DB29" s="189"/>
      <c r="DC29" s="189"/>
      <c r="DD29" s="189"/>
      <c r="DE29" s="189"/>
      <c r="DF29" s="189"/>
      <c r="DG29" s="189"/>
      <c r="DH29" s="189"/>
      <c r="DI29" s="189"/>
      <c r="DJ29" s="189"/>
      <c r="DK29" s="189"/>
      <c r="DL29" s="189"/>
      <c r="DM29" s="189"/>
      <c r="DN29" s="189"/>
      <c r="DO29" s="189"/>
      <c r="DP29" s="189"/>
      <c r="DQ29" s="189"/>
      <c r="DR29" s="189"/>
      <c r="DS29" s="189"/>
      <c r="DT29" s="189"/>
      <c r="DU29" s="189"/>
      <c r="DV29" s="189"/>
      <c r="DW29" s="189"/>
      <c r="DX29" s="189"/>
    </row>
    <row r="30" spans="2:216" s="167" customFormat="1" ht="3.75" customHeight="1">
      <c r="B30" s="217"/>
      <c r="C30" s="218"/>
      <c r="D30" s="218"/>
      <c r="E30" s="217"/>
      <c r="F30" s="218"/>
      <c r="G30" s="218"/>
      <c r="H30" s="217"/>
      <c r="I30" s="223"/>
      <c r="J30" s="223"/>
      <c r="K30" s="134"/>
      <c r="L30" s="134"/>
      <c r="M30" s="134"/>
      <c r="N30" s="134"/>
      <c r="O30" s="134"/>
      <c r="P30" s="131"/>
      <c r="Q30" s="134"/>
      <c r="R30" s="134"/>
      <c r="S30" s="134"/>
      <c r="T30" s="189"/>
      <c r="U30" s="189"/>
      <c r="V30" s="189"/>
      <c r="W30" s="189"/>
      <c r="X30" s="189"/>
      <c r="Y30" s="189"/>
      <c r="Z30" s="189"/>
      <c r="AA30" s="189"/>
      <c r="AB30" s="189"/>
      <c r="AC30" s="189"/>
      <c r="AD30" s="189"/>
      <c r="AE30" s="189"/>
      <c r="AF30" s="189"/>
      <c r="AG30" s="189"/>
      <c r="AH30" s="189"/>
      <c r="AI30" s="189"/>
      <c r="AJ30" s="189"/>
      <c r="AK30" s="189"/>
      <c r="AL30" s="189"/>
      <c r="AM30" s="189"/>
      <c r="AN30" s="189"/>
      <c r="AO30" s="189"/>
      <c r="AP30" s="189"/>
      <c r="AQ30" s="189"/>
      <c r="AR30" s="189"/>
      <c r="AS30" s="189"/>
      <c r="AT30" s="189"/>
      <c r="AU30" s="189"/>
      <c r="AV30" s="189"/>
      <c r="AW30" s="189"/>
      <c r="AX30" s="189"/>
      <c r="AY30" s="189"/>
      <c r="AZ30" s="189"/>
      <c r="BA30" s="189"/>
      <c r="BB30" s="189"/>
      <c r="BC30" s="189"/>
      <c r="BD30" s="189"/>
      <c r="BE30" s="189"/>
      <c r="BF30" s="189"/>
      <c r="BG30" s="189"/>
      <c r="BH30" s="189"/>
      <c r="BI30" s="189"/>
      <c r="BJ30" s="189"/>
      <c r="BK30" s="189"/>
      <c r="BL30" s="189"/>
      <c r="BM30" s="189"/>
      <c r="BN30" s="189"/>
      <c r="BO30" s="189"/>
      <c r="BP30" s="189"/>
      <c r="BQ30" s="189"/>
      <c r="BR30" s="189"/>
      <c r="BS30" s="189"/>
      <c r="BT30" s="189"/>
      <c r="BU30" s="189"/>
      <c r="BV30" s="189"/>
      <c r="BW30" s="189"/>
      <c r="BX30" s="189"/>
      <c r="BY30" s="189"/>
      <c r="BZ30" s="189"/>
      <c r="CA30" s="189"/>
      <c r="CB30" s="189"/>
      <c r="CC30" s="189"/>
      <c r="CD30" s="189"/>
      <c r="CE30" s="189"/>
      <c r="CF30" s="189"/>
      <c r="CG30" s="189"/>
      <c r="CH30" s="189"/>
      <c r="CI30" s="189"/>
      <c r="CJ30" s="189"/>
      <c r="CK30" s="189"/>
      <c r="CL30" s="189"/>
      <c r="CM30" s="189"/>
      <c r="CN30" s="189"/>
      <c r="CO30" s="189"/>
      <c r="CP30" s="189"/>
      <c r="CQ30" s="189"/>
      <c r="CR30" s="189"/>
      <c r="CS30" s="189"/>
      <c r="CT30" s="189"/>
      <c r="CU30" s="189"/>
      <c r="CV30" s="189"/>
      <c r="CW30" s="189"/>
      <c r="CX30" s="189"/>
      <c r="CY30" s="189"/>
      <c r="CZ30" s="189"/>
      <c r="DA30" s="189"/>
      <c r="DB30" s="189"/>
      <c r="DC30" s="189"/>
      <c r="DD30" s="189"/>
      <c r="DE30" s="189"/>
      <c r="DF30" s="189"/>
      <c r="DG30" s="189"/>
      <c r="DH30" s="189"/>
      <c r="DI30" s="189"/>
      <c r="DJ30" s="189"/>
      <c r="DK30" s="189"/>
      <c r="DL30" s="189"/>
      <c r="DM30" s="189"/>
      <c r="DN30" s="189"/>
      <c r="DO30" s="189"/>
      <c r="DP30" s="189"/>
      <c r="DQ30" s="189"/>
      <c r="DR30" s="189"/>
      <c r="DS30" s="189"/>
      <c r="DT30" s="189"/>
      <c r="DU30" s="189"/>
      <c r="DV30" s="189"/>
      <c r="DW30" s="189"/>
      <c r="DX30" s="189"/>
      <c r="DY30" s="134"/>
      <c r="DZ30" s="134"/>
      <c r="EA30" s="134"/>
      <c r="EB30" s="134"/>
      <c r="EC30" s="134"/>
      <c r="ED30" s="134"/>
      <c r="EE30" s="134"/>
      <c r="EF30" s="134"/>
      <c r="EG30" s="134"/>
      <c r="EH30" s="134"/>
      <c r="EI30" s="134"/>
      <c r="EJ30" s="134"/>
      <c r="EK30" s="134"/>
      <c r="EL30" s="134"/>
      <c r="EM30" s="134"/>
      <c r="EN30" s="134"/>
      <c r="EO30" s="134"/>
      <c r="EP30" s="134"/>
      <c r="EQ30" s="134"/>
      <c r="ER30" s="134"/>
      <c r="ES30" s="134"/>
      <c r="ET30" s="134"/>
      <c r="EU30" s="134"/>
      <c r="EV30" s="134"/>
      <c r="EW30" s="134"/>
      <c r="EX30" s="134"/>
      <c r="EY30" s="134"/>
      <c r="EZ30" s="134"/>
      <c r="FA30" s="134"/>
      <c r="FB30" s="134"/>
      <c r="FC30" s="134"/>
      <c r="FD30" s="134"/>
      <c r="FE30" s="134"/>
      <c r="FF30" s="134"/>
      <c r="FG30" s="134"/>
      <c r="FH30" s="134"/>
      <c r="FI30" s="134"/>
      <c r="FJ30" s="134"/>
      <c r="FK30" s="134"/>
      <c r="FL30" s="134"/>
      <c r="FM30" s="134"/>
      <c r="FN30" s="134"/>
      <c r="FO30" s="134"/>
      <c r="FP30" s="134"/>
      <c r="FQ30" s="134"/>
      <c r="FR30" s="134"/>
      <c r="FS30" s="134"/>
      <c r="FT30" s="134"/>
      <c r="FU30" s="134"/>
      <c r="FV30" s="134"/>
      <c r="FW30" s="134"/>
      <c r="FX30" s="134"/>
      <c r="FY30" s="134"/>
      <c r="FZ30" s="134"/>
      <c r="GA30" s="134"/>
      <c r="GB30" s="134"/>
      <c r="GC30" s="134"/>
      <c r="GD30" s="134"/>
      <c r="GE30" s="134"/>
      <c r="GF30" s="134"/>
      <c r="GG30" s="134"/>
      <c r="GH30" s="134"/>
      <c r="GI30" s="134"/>
      <c r="GJ30" s="134"/>
      <c r="GK30" s="134"/>
      <c r="GL30" s="134"/>
      <c r="GM30" s="134"/>
      <c r="GN30" s="134"/>
      <c r="GO30" s="134"/>
      <c r="GP30" s="134"/>
      <c r="GQ30" s="134"/>
      <c r="GR30" s="134"/>
      <c r="GS30" s="134"/>
      <c r="GT30" s="134"/>
      <c r="GU30" s="134"/>
      <c r="GV30" s="134"/>
      <c r="GW30" s="134"/>
      <c r="GX30" s="134"/>
      <c r="GY30" s="134"/>
      <c r="GZ30" s="134"/>
      <c r="HA30" s="134"/>
      <c r="HB30" s="134"/>
      <c r="HC30" s="134"/>
      <c r="HD30" s="134"/>
      <c r="HE30" s="134"/>
      <c r="HF30" s="134"/>
      <c r="HG30" s="134"/>
      <c r="HH30" s="134"/>
    </row>
    <row r="31" spans="2:216" ht="12.75">
      <c r="B31" s="214" t="s">
        <v>17</v>
      </c>
      <c r="C31" s="214"/>
      <c r="D31" s="224" t="s">
        <v>88</v>
      </c>
      <c r="E31" s="224"/>
      <c r="F31" s="214" t="s">
        <v>18</v>
      </c>
      <c r="G31" s="214"/>
      <c r="H31" s="301">
        <v>42615</v>
      </c>
      <c r="I31" s="226" t="s">
        <v>19</v>
      </c>
      <c r="J31" s="227">
        <v>1</v>
      </c>
      <c r="L31" s="131"/>
      <c r="M31" s="131"/>
      <c r="N31" s="131"/>
      <c r="O31" s="131"/>
      <c r="P31" s="131"/>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89"/>
      <c r="AZ31" s="189"/>
      <c r="BA31" s="189"/>
      <c r="BB31" s="189"/>
      <c r="BC31" s="189"/>
      <c r="BD31" s="189"/>
      <c r="BE31" s="189"/>
      <c r="BF31" s="189"/>
      <c r="BG31" s="189"/>
      <c r="BH31" s="189"/>
      <c r="BI31" s="189"/>
      <c r="BJ31" s="189"/>
      <c r="BK31" s="189"/>
      <c r="BL31" s="189"/>
      <c r="BM31" s="189"/>
      <c r="BN31" s="189"/>
      <c r="BO31" s="189"/>
      <c r="BP31" s="189"/>
      <c r="BQ31" s="189"/>
      <c r="BR31" s="189"/>
      <c r="BS31" s="189"/>
      <c r="BT31" s="189"/>
      <c r="BU31" s="189"/>
      <c r="BV31" s="189"/>
      <c r="BW31" s="189"/>
      <c r="BX31" s="189"/>
      <c r="BY31" s="189"/>
      <c r="BZ31" s="189"/>
      <c r="CA31" s="189"/>
      <c r="CB31" s="189"/>
      <c r="CC31" s="189"/>
      <c r="CD31" s="189"/>
      <c r="CE31" s="189"/>
      <c r="CF31" s="189"/>
      <c r="CG31" s="189"/>
      <c r="CH31" s="189"/>
      <c r="CI31" s="189"/>
      <c r="CJ31" s="189"/>
      <c r="CK31" s="189"/>
      <c r="CL31" s="189"/>
      <c r="CM31" s="189"/>
      <c r="CN31" s="189"/>
      <c r="CO31" s="189"/>
      <c r="CP31" s="189"/>
      <c r="CQ31" s="189"/>
      <c r="CR31" s="189"/>
      <c r="CS31" s="189"/>
      <c r="CT31" s="189"/>
      <c r="CU31" s="189"/>
      <c r="CV31" s="189"/>
      <c r="CW31" s="189"/>
      <c r="CX31" s="189"/>
      <c r="CY31" s="189"/>
      <c r="CZ31" s="189"/>
      <c r="DA31" s="189"/>
      <c r="DB31" s="189"/>
      <c r="DC31" s="189"/>
      <c r="DD31" s="189"/>
      <c r="DE31" s="189"/>
      <c r="DF31" s="189"/>
      <c r="DG31" s="189"/>
      <c r="DH31" s="189"/>
      <c r="DI31" s="189"/>
      <c r="DJ31" s="189"/>
      <c r="DK31" s="189"/>
      <c r="DL31" s="189"/>
      <c r="DM31" s="189"/>
      <c r="DN31" s="189"/>
      <c r="DO31" s="189"/>
      <c r="DP31" s="189"/>
      <c r="DQ31" s="189"/>
      <c r="DR31" s="189"/>
      <c r="DS31" s="189"/>
      <c r="DT31" s="189"/>
      <c r="DU31" s="189"/>
      <c r="DV31" s="189"/>
      <c r="DW31" s="189"/>
      <c r="DX31" s="189"/>
    </row>
    <row r="32" spans="2:216" s="167" customFormat="1" ht="3.75" customHeight="1">
      <c r="B32" s="217"/>
      <c r="C32" s="217"/>
      <c r="D32" s="228"/>
      <c r="E32" s="228"/>
      <c r="F32" s="217"/>
      <c r="G32" s="217"/>
      <c r="H32" s="229"/>
      <c r="I32" s="229"/>
      <c r="J32" s="229"/>
      <c r="K32" s="134"/>
      <c r="L32" s="134"/>
      <c r="M32" s="134"/>
      <c r="N32" s="134"/>
      <c r="O32" s="134"/>
      <c r="P32" s="131"/>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c r="AU32" s="131"/>
      <c r="AV32" s="131"/>
      <c r="AW32" s="131"/>
      <c r="AX32" s="131"/>
      <c r="AY32" s="131"/>
      <c r="AZ32" s="131"/>
      <c r="BA32" s="134"/>
      <c r="BB32" s="134"/>
      <c r="BC32" s="131"/>
      <c r="BD32" s="131"/>
      <c r="BE32" s="131"/>
      <c r="BF32" s="134"/>
      <c r="BG32" s="134"/>
      <c r="BH32" s="131"/>
      <c r="BI32" s="131"/>
      <c r="BJ32" s="131"/>
      <c r="BK32" s="134"/>
      <c r="BL32" s="134"/>
      <c r="BM32" s="131"/>
      <c r="BN32" s="131"/>
      <c r="BO32" s="131"/>
      <c r="BP32" s="131"/>
      <c r="BQ32" s="131"/>
      <c r="BR32" s="131"/>
      <c r="BS32" s="131"/>
      <c r="BT32" s="131"/>
      <c r="BU32" s="131"/>
      <c r="BV32" s="131"/>
      <c r="BW32" s="134"/>
      <c r="BX32" s="134"/>
      <c r="BY32" s="134"/>
      <c r="BZ32" s="134"/>
      <c r="CA32" s="134"/>
      <c r="CB32" s="134"/>
      <c r="CC32" s="134"/>
      <c r="CD32" s="134"/>
      <c r="CE32" s="134"/>
      <c r="CF32" s="134"/>
      <c r="CG32" s="134"/>
      <c r="CH32" s="134"/>
      <c r="CI32" s="134"/>
      <c r="CJ32" s="134"/>
      <c r="CK32" s="134"/>
      <c r="CL32" s="134"/>
      <c r="CM32" s="134"/>
      <c r="CN32" s="134"/>
      <c r="CO32" s="134"/>
      <c r="CP32" s="134"/>
      <c r="CQ32" s="134"/>
      <c r="CR32" s="134"/>
      <c r="CS32" s="134"/>
      <c r="CT32" s="134"/>
      <c r="CU32" s="134"/>
      <c r="CV32" s="134"/>
      <c r="CW32" s="134"/>
      <c r="CX32" s="134"/>
      <c r="CY32" s="134"/>
      <c r="CZ32" s="134"/>
      <c r="DA32" s="134"/>
      <c r="DB32" s="134"/>
      <c r="DC32" s="134"/>
      <c r="DD32" s="134"/>
      <c r="DE32" s="134"/>
      <c r="DF32" s="134"/>
      <c r="DG32" s="134"/>
      <c r="DH32" s="134"/>
      <c r="DI32" s="134"/>
      <c r="DJ32" s="134"/>
      <c r="DK32" s="134"/>
      <c r="DL32" s="134"/>
      <c r="DM32" s="134"/>
      <c r="DN32" s="134"/>
      <c r="DO32" s="134"/>
      <c r="DP32" s="134"/>
      <c r="DQ32" s="134"/>
      <c r="DR32" s="134"/>
      <c r="DS32" s="134"/>
      <c r="DT32" s="134"/>
      <c r="DU32" s="134"/>
      <c r="DV32" s="134"/>
      <c r="DW32" s="134"/>
      <c r="DX32" s="134"/>
      <c r="DY32" s="134"/>
      <c r="DZ32" s="134"/>
      <c r="EA32" s="134"/>
      <c r="EB32" s="134"/>
      <c r="EC32" s="134"/>
      <c r="ED32" s="134"/>
      <c r="EE32" s="134"/>
      <c r="EF32" s="134"/>
      <c r="EG32" s="134"/>
      <c r="EH32" s="134"/>
      <c r="EI32" s="134"/>
      <c r="EJ32" s="134"/>
      <c r="EK32" s="134"/>
      <c r="EL32" s="134"/>
      <c r="EM32" s="134"/>
      <c r="EN32" s="134"/>
      <c r="EO32" s="134"/>
      <c r="EP32" s="134"/>
      <c r="EQ32" s="134"/>
      <c r="ER32" s="134"/>
      <c r="ES32" s="134"/>
      <c r="ET32" s="134"/>
      <c r="EU32" s="134"/>
      <c r="EV32" s="134"/>
      <c r="EW32" s="134"/>
      <c r="EX32" s="134"/>
      <c r="EY32" s="134"/>
      <c r="EZ32" s="134"/>
      <c r="FA32" s="134"/>
      <c r="FB32" s="134"/>
      <c r="FC32" s="134"/>
      <c r="FD32" s="134"/>
      <c r="FE32" s="134"/>
      <c r="FF32" s="134"/>
      <c r="FG32" s="134"/>
      <c r="FH32" s="134"/>
      <c r="FI32" s="134"/>
      <c r="FJ32" s="134"/>
      <c r="FK32" s="134"/>
      <c r="FL32" s="134"/>
      <c r="FM32" s="134"/>
      <c r="FN32" s="134"/>
      <c r="FO32" s="134"/>
      <c r="FP32" s="134"/>
      <c r="FQ32" s="134"/>
      <c r="FR32" s="134"/>
      <c r="FS32" s="134"/>
      <c r="FT32" s="134"/>
      <c r="FU32" s="134"/>
      <c r="FV32" s="134"/>
      <c r="FW32" s="134"/>
      <c r="FX32" s="134"/>
      <c r="FY32" s="134"/>
      <c r="FZ32" s="134"/>
      <c r="GA32" s="134"/>
      <c r="GB32" s="134"/>
      <c r="GC32" s="134"/>
      <c r="GD32" s="134"/>
      <c r="GE32" s="134"/>
      <c r="GF32" s="134"/>
      <c r="GG32" s="134"/>
      <c r="GH32" s="134"/>
      <c r="GI32" s="134"/>
      <c r="GJ32" s="134"/>
      <c r="GK32" s="134"/>
      <c r="GL32" s="134"/>
      <c r="GM32" s="134"/>
      <c r="GN32" s="134"/>
      <c r="GO32" s="134"/>
      <c r="GP32" s="134"/>
      <c r="GQ32" s="134"/>
      <c r="GR32" s="134"/>
      <c r="GS32" s="134"/>
      <c r="GT32" s="134"/>
      <c r="GU32" s="134"/>
      <c r="GV32" s="134"/>
      <c r="GW32" s="134"/>
      <c r="GX32" s="134"/>
      <c r="GY32" s="134"/>
      <c r="GZ32" s="134"/>
      <c r="HA32" s="134"/>
      <c r="HB32" s="134"/>
      <c r="HC32" s="134"/>
      <c r="HD32" s="134"/>
      <c r="HE32" s="134"/>
      <c r="HF32" s="134"/>
      <c r="HG32" s="134"/>
      <c r="HH32" s="134"/>
    </row>
    <row r="33" spans="2:216" ht="23.25" customHeight="1">
      <c r="B33" s="214" t="s">
        <v>20</v>
      </c>
      <c r="C33" s="214"/>
      <c r="D33" s="230" t="s">
        <v>128</v>
      </c>
      <c r="E33" s="230"/>
      <c r="F33" s="230"/>
      <c r="G33" s="214" t="s">
        <v>90</v>
      </c>
      <c r="H33" s="214"/>
      <c r="I33" s="231" t="s">
        <v>128</v>
      </c>
      <c r="J33" s="232"/>
      <c r="L33" s="131"/>
      <c r="M33" s="131"/>
      <c r="N33" s="131"/>
      <c r="O33" s="131"/>
      <c r="P33" s="131"/>
    </row>
    <row r="34" spans="2:216" ht="4.5" customHeight="1">
      <c r="B34" s="233"/>
      <c r="C34" s="234"/>
      <c r="D34" s="234"/>
      <c r="E34" s="234"/>
      <c r="F34" s="234"/>
      <c r="G34" s="235"/>
      <c r="H34" s="235"/>
      <c r="I34" s="233"/>
      <c r="J34" s="236"/>
      <c r="L34" s="131"/>
      <c r="M34" s="131"/>
      <c r="N34" s="131"/>
      <c r="O34" s="131"/>
      <c r="AI34" s="134"/>
      <c r="AJ34" s="134"/>
      <c r="AK34" s="134"/>
      <c r="AL34" s="134"/>
      <c r="AM34" s="134"/>
      <c r="AN34" s="134"/>
      <c r="AO34" s="134"/>
      <c r="AP34" s="134"/>
      <c r="AQ34" s="134"/>
      <c r="AR34" s="134"/>
      <c r="AS34" s="134"/>
    </row>
    <row r="35" spans="2:216" ht="12.75">
      <c r="B35" s="214" t="s">
        <v>92</v>
      </c>
      <c r="C35" s="214"/>
      <c r="D35" s="237"/>
      <c r="E35" s="238"/>
      <c r="F35" s="238"/>
      <c r="G35" s="238"/>
      <c r="H35" s="238"/>
      <c r="I35" s="238"/>
      <c r="J35" s="239"/>
      <c r="L35" s="131"/>
      <c r="M35" s="131"/>
      <c r="N35" s="131"/>
      <c r="O35" s="131"/>
      <c r="AI35" s="134"/>
      <c r="AJ35" s="134"/>
      <c r="AK35" s="134"/>
      <c r="AL35" s="134"/>
      <c r="AM35" s="134"/>
      <c r="AN35" s="134"/>
      <c r="AO35" s="134"/>
      <c r="AP35" s="134"/>
      <c r="AQ35" s="134"/>
      <c r="AR35" s="134"/>
      <c r="AS35" s="134"/>
    </row>
    <row r="36" spans="2:216" ht="4.5" customHeight="1" thickBot="1">
      <c r="B36" s="240"/>
      <c r="C36" s="241"/>
      <c r="D36" s="241"/>
      <c r="E36" s="241"/>
      <c r="F36" s="241"/>
      <c r="G36" s="240"/>
      <c r="H36" s="240"/>
      <c r="I36" s="240"/>
      <c r="J36" s="240"/>
      <c r="L36" s="131"/>
      <c r="M36" s="131"/>
      <c r="N36" s="131"/>
      <c r="O36" s="131"/>
      <c r="AI36" s="134"/>
      <c r="AJ36" s="134"/>
      <c r="AK36" s="134"/>
      <c r="AL36" s="134"/>
      <c r="AM36" s="134"/>
      <c r="AN36" s="134"/>
      <c r="AO36" s="134"/>
      <c r="AP36" s="134"/>
      <c r="AQ36" s="134"/>
      <c r="AR36" s="134"/>
      <c r="AS36" s="134"/>
    </row>
    <row r="37" spans="2:216" ht="12.75">
      <c r="B37" s="242" t="s">
        <v>59</v>
      </c>
      <c r="C37" s="243">
        <v>100</v>
      </c>
      <c r="D37" s="244"/>
      <c r="E37" s="245" t="s">
        <v>93</v>
      </c>
      <c r="F37" s="245"/>
      <c r="G37" s="246">
        <v>100</v>
      </c>
      <c r="H37" s="245" t="s">
        <v>137</v>
      </c>
      <c r="I37" s="245"/>
      <c r="J37" s="246">
        <v>80</v>
      </c>
      <c r="L37" s="131"/>
      <c r="M37" s="131"/>
      <c r="N37" s="131"/>
      <c r="O37" s="131"/>
      <c r="AI37" s="134"/>
      <c r="AJ37" s="134"/>
      <c r="AK37" s="134"/>
      <c r="AL37" s="134"/>
      <c r="AM37" s="134"/>
      <c r="AN37" s="134"/>
      <c r="AO37" s="134"/>
      <c r="AP37" s="134"/>
      <c r="AQ37" s="134"/>
      <c r="AR37" s="134"/>
      <c r="AS37" s="134"/>
    </row>
    <row r="38" spans="2:216" ht="12.75">
      <c r="B38" s="247" t="s">
        <v>95</v>
      </c>
      <c r="C38" s="248" t="s">
        <v>96</v>
      </c>
      <c r="D38" s="248"/>
      <c r="E38" s="249" t="s">
        <v>97</v>
      </c>
      <c r="F38" s="249"/>
      <c r="G38" s="250" t="s">
        <v>54</v>
      </c>
      <c r="H38" s="250"/>
      <c r="I38" s="251" t="s">
        <v>98</v>
      </c>
      <c r="J38" s="252"/>
      <c r="L38" s="131"/>
      <c r="M38" s="131"/>
      <c r="N38" s="131"/>
      <c r="O38" s="131"/>
    </row>
    <row r="39" spans="2:216" ht="12.75">
      <c r="B39" s="247"/>
      <c r="C39" s="207" t="s">
        <v>99</v>
      </c>
      <c r="D39" s="207"/>
      <c r="E39" s="253" t="s">
        <v>100</v>
      </c>
      <c r="F39" s="253" t="s">
        <v>99</v>
      </c>
      <c r="G39" s="253" t="s">
        <v>100</v>
      </c>
      <c r="H39" s="253" t="s">
        <v>99</v>
      </c>
      <c r="I39" s="207" t="s">
        <v>101</v>
      </c>
      <c r="J39" s="254"/>
      <c r="L39" s="131"/>
      <c r="M39" s="131"/>
      <c r="N39" s="131"/>
      <c r="O39" s="131"/>
    </row>
    <row r="40" spans="2:216" ht="13.5" thickBot="1">
      <c r="B40" s="255"/>
      <c r="C40" s="256">
        <v>1</v>
      </c>
      <c r="D40" s="256"/>
      <c r="E40" s="257">
        <v>1</v>
      </c>
      <c r="F40" s="257">
        <v>0.9</v>
      </c>
      <c r="G40" s="257">
        <v>0.9</v>
      </c>
      <c r="H40" s="257">
        <v>0.8</v>
      </c>
      <c r="I40" s="258">
        <v>0.8</v>
      </c>
      <c r="J40" s="259"/>
      <c r="L40" s="131"/>
      <c r="M40" s="131"/>
      <c r="N40" s="131"/>
      <c r="O40" s="131"/>
    </row>
    <row r="41" spans="2:216" ht="3.75" customHeight="1" thickBot="1">
      <c r="B41" s="233"/>
      <c r="C41" s="234"/>
      <c r="D41" s="234"/>
      <c r="E41" s="234"/>
      <c r="F41" s="234"/>
      <c r="G41" s="233"/>
      <c r="H41" s="233"/>
      <c r="I41" s="233"/>
      <c r="J41" s="233"/>
      <c r="L41" s="131"/>
      <c r="M41" s="131"/>
      <c r="N41" s="131"/>
      <c r="O41" s="131"/>
      <c r="AI41" s="134"/>
      <c r="AJ41" s="134"/>
      <c r="AK41" s="134"/>
      <c r="AL41" s="134"/>
      <c r="AM41" s="134"/>
      <c r="AN41" s="134"/>
      <c r="AO41" s="134"/>
      <c r="AP41" s="134"/>
      <c r="AQ41" s="134"/>
      <c r="AR41" s="134"/>
      <c r="AS41" s="134"/>
    </row>
    <row r="42" spans="2:216" ht="16.5" thickBot="1">
      <c r="B42" s="260" t="s">
        <v>102</v>
      </c>
      <c r="C42" s="261"/>
      <c r="D42" s="261"/>
      <c r="E42" s="261"/>
      <c r="F42" s="261"/>
      <c r="G42" s="261"/>
      <c r="H42" s="262" t="s">
        <v>103</v>
      </c>
      <c r="I42" s="263"/>
      <c r="J42" s="264"/>
      <c r="L42" s="131"/>
      <c r="M42" s="131"/>
      <c r="N42" s="131"/>
      <c r="O42" s="131"/>
    </row>
    <row r="43" spans="2:216" ht="3.75" customHeight="1" thickBot="1">
      <c r="B43" s="233"/>
      <c r="C43" s="234"/>
      <c r="D43" s="234"/>
      <c r="E43" s="234"/>
      <c r="F43" s="234"/>
      <c r="G43" s="233"/>
      <c r="H43" s="233"/>
      <c r="I43" s="233"/>
      <c r="J43" s="233"/>
      <c r="L43" s="131"/>
      <c r="M43" s="131"/>
      <c r="N43" s="131"/>
      <c r="O43" s="131"/>
    </row>
    <row r="44" spans="2:216" ht="13.5" thickBot="1">
      <c r="B44" s="265" t="s">
        <v>104</v>
      </c>
      <c r="C44" s="266"/>
      <c r="D44" s="267" t="s">
        <v>105</v>
      </c>
      <c r="E44" s="266"/>
      <c r="F44" s="267" t="s">
        <v>106</v>
      </c>
      <c r="G44" s="266"/>
      <c r="H44" s="267" t="s">
        <v>107</v>
      </c>
      <c r="I44" s="268"/>
      <c r="J44" s="269" t="s">
        <v>108</v>
      </c>
      <c r="L44" s="131"/>
      <c r="M44" s="131"/>
      <c r="N44" s="131"/>
      <c r="O44" s="131"/>
    </row>
    <row r="45" spans="2:216" ht="12.75" customHeight="1" thickBot="1">
      <c r="B45" s="270">
        <v>1</v>
      </c>
      <c r="C45" s="271"/>
      <c r="D45" s="272">
        <v>1</v>
      </c>
      <c r="E45" s="271"/>
      <c r="F45" s="272">
        <v>1</v>
      </c>
      <c r="G45" s="271"/>
      <c r="H45" s="272">
        <v>1</v>
      </c>
      <c r="I45" s="271"/>
      <c r="J45" s="273">
        <f>+IF(I29="SUMA",(B45+D45+F45+H45),H45)</f>
        <v>1</v>
      </c>
      <c r="L45" s="131"/>
      <c r="M45" s="131"/>
      <c r="N45" s="131"/>
      <c r="O45" s="131"/>
    </row>
    <row r="46" spans="2:216" ht="16.5" thickBot="1">
      <c r="B46" s="260" t="s">
        <v>109</v>
      </c>
      <c r="C46" s="261"/>
      <c r="D46" s="261"/>
      <c r="E46" s="261"/>
      <c r="F46" s="261"/>
      <c r="G46" s="274"/>
      <c r="H46" s="262" t="str">
        <f>+H42</f>
        <v>2015 - 2018</v>
      </c>
      <c r="I46" s="263"/>
      <c r="J46" s="264"/>
      <c r="L46" s="131"/>
      <c r="M46" s="131"/>
      <c r="N46" s="131"/>
      <c r="O46" s="131"/>
    </row>
    <row r="47" spans="2:216" s="275" customFormat="1" ht="4.5" customHeight="1">
      <c r="E47" s="276"/>
      <c r="F47" s="276"/>
      <c r="G47" s="276"/>
      <c r="H47" s="276"/>
      <c r="I47" s="276"/>
      <c r="J47" s="276"/>
      <c r="K47" s="134"/>
      <c r="L47" s="134"/>
      <c r="M47" s="134"/>
      <c r="N47" s="134"/>
      <c r="O47" s="134"/>
      <c r="P47" s="133"/>
      <c r="Q47" s="134"/>
      <c r="R47" s="134"/>
      <c r="S47" s="134"/>
      <c r="T47" s="134"/>
      <c r="U47" s="134"/>
      <c r="V47" s="134"/>
      <c r="W47" s="134"/>
      <c r="X47" s="134"/>
      <c r="Y47" s="134"/>
      <c r="Z47" s="134"/>
      <c r="AA47" s="134"/>
      <c r="AB47" s="134"/>
      <c r="AC47" s="134"/>
      <c r="AD47" s="134"/>
      <c r="AE47" s="134"/>
      <c r="AF47" s="134"/>
      <c r="AG47" s="134"/>
      <c r="AH47" s="134"/>
      <c r="AI47" s="131"/>
      <c r="AJ47" s="131"/>
      <c r="AK47" s="131"/>
      <c r="AL47" s="131"/>
      <c r="AM47" s="131"/>
      <c r="AN47" s="131"/>
      <c r="AO47" s="131"/>
      <c r="AP47" s="131"/>
      <c r="AQ47" s="131"/>
      <c r="AR47" s="131"/>
      <c r="AS47" s="131"/>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c r="DJ47" s="134"/>
      <c r="DK47" s="134"/>
      <c r="DL47" s="134"/>
      <c r="DM47" s="134"/>
      <c r="DN47" s="134"/>
      <c r="DO47" s="134"/>
      <c r="DP47" s="134"/>
      <c r="DQ47" s="134"/>
      <c r="DR47" s="134"/>
      <c r="DS47" s="134"/>
      <c r="DT47" s="134"/>
      <c r="DU47" s="134"/>
      <c r="DV47" s="134"/>
      <c r="DW47" s="134"/>
      <c r="DX47" s="134"/>
      <c r="DY47" s="134"/>
      <c r="DZ47" s="134"/>
      <c r="EA47" s="134"/>
      <c r="EB47" s="134"/>
      <c r="EC47" s="134"/>
      <c r="ED47" s="134"/>
      <c r="EE47" s="134"/>
      <c r="EF47" s="134"/>
      <c r="EG47" s="134"/>
      <c r="EH47" s="134"/>
      <c r="EI47" s="134"/>
      <c r="EJ47" s="134"/>
      <c r="EK47" s="134"/>
      <c r="EL47" s="134"/>
      <c r="EM47" s="134"/>
      <c r="EN47" s="134"/>
      <c r="EO47" s="134"/>
      <c r="EP47" s="134"/>
      <c r="EQ47" s="134"/>
      <c r="ER47" s="134"/>
      <c r="ES47" s="134"/>
      <c r="ET47" s="134"/>
      <c r="EU47" s="134"/>
      <c r="EV47" s="134"/>
      <c r="EW47" s="134"/>
      <c r="EX47" s="134"/>
      <c r="EY47" s="134"/>
      <c r="EZ47" s="134"/>
      <c r="FA47" s="134"/>
      <c r="FB47" s="134"/>
      <c r="FC47" s="134"/>
      <c r="FD47" s="134"/>
      <c r="FE47" s="134"/>
      <c r="FF47" s="134"/>
      <c r="FG47" s="134"/>
      <c r="FH47" s="134"/>
      <c r="FI47" s="134"/>
      <c r="FJ47" s="134"/>
      <c r="FK47" s="134"/>
      <c r="FL47" s="134"/>
      <c r="FM47" s="134"/>
      <c r="FN47" s="134"/>
      <c r="FO47" s="134"/>
      <c r="FP47" s="134"/>
      <c r="FQ47" s="134"/>
      <c r="FR47" s="134"/>
      <c r="FS47" s="134"/>
      <c r="FT47" s="134"/>
      <c r="FU47" s="134"/>
      <c r="FV47" s="134"/>
      <c r="FW47" s="134"/>
      <c r="FX47" s="134"/>
      <c r="FY47" s="134"/>
      <c r="FZ47" s="134"/>
      <c r="GA47" s="134"/>
      <c r="GB47" s="134"/>
      <c r="GC47" s="134"/>
      <c r="GD47" s="134"/>
      <c r="GE47" s="134"/>
      <c r="GF47" s="134"/>
      <c r="GG47" s="134"/>
      <c r="GH47" s="134"/>
      <c r="GI47" s="134"/>
      <c r="GJ47" s="134"/>
      <c r="GK47" s="134"/>
      <c r="GL47" s="134"/>
      <c r="GM47" s="134"/>
      <c r="GN47" s="134"/>
      <c r="GO47" s="134"/>
      <c r="GP47" s="134"/>
      <c r="GQ47" s="134"/>
      <c r="GR47" s="134"/>
      <c r="GS47" s="134"/>
      <c r="GT47" s="134"/>
      <c r="GU47" s="134"/>
      <c r="GV47" s="134"/>
      <c r="GW47" s="134"/>
      <c r="GX47" s="134"/>
      <c r="GY47" s="134"/>
      <c r="GZ47" s="134"/>
      <c r="HA47" s="134"/>
      <c r="HB47" s="134"/>
      <c r="HC47" s="134"/>
      <c r="HD47" s="134"/>
      <c r="HE47" s="134"/>
      <c r="HF47" s="134"/>
      <c r="HG47" s="134"/>
      <c r="HH47" s="134"/>
    </row>
    <row r="48" spans="2:216" ht="50.25" customHeight="1">
      <c r="B48" s="277" t="s">
        <v>110</v>
      </c>
      <c r="C48" s="278" t="s">
        <v>56</v>
      </c>
      <c r="D48" s="278" t="s">
        <v>57</v>
      </c>
      <c r="E48" s="278" t="s">
        <v>111</v>
      </c>
      <c r="F48" s="278" t="s">
        <v>59</v>
      </c>
      <c r="G48" s="278" t="s">
        <v>62</v>
      </c>
      <c r="H48" s="278" t="s">
        <v>112</v>
      </c>
      <c r="I48" s="278" t="s">
        <v>113</v>
      </c>
      <c r="J48" s="280" t="s">
        <v>114</v>
      </c>
      <c r="L48" s="131"/>
      <c r="M48" s="131"/>
      <c r="N48" s="131"/>
      <c r="O48" s="131"/>
    </row>
    <row r="49" spans="2:162" ht="25.5">
      <c r="B49" s="305" t="s">
        <v>115</v>
      </c>
      <c r="C49" s="306"/>
      <c r="D49" s="306"/>
      <c r="E49" s="281"/>
      <c r="F49" s="281"/>
      <c r="G49" s="307"/>
      <c r="H49" s="308"/>
      <c r="I49" s="302"/>
      <c r="J49" s="303"/>
      <c r="L49" s="131"/>
      <c r="M49" s="131"/>
      <c r="N49" s="131"/>
      <c r="O49" s="131"/>
      <c r="FF49" s="304"/>
    </row>
    <row r="50" spans="2:162" ht="25.5">
      <c r="B50" s="309" t="s">
        <v>116</v>
      </c>
      <c r="C50" s="285"/>
      <c r="D50" s="285"/>
      <c r="E50" s="286"/>
      <c r="F50" s="286"/>
      <c r="G50" s="283"/>
      <c r="H50" s="288"/>
      <c r="I50" s="282"/>
      <c r="J50" s="284"/>
      <c r="L50" s="304"/>
      <c r="M50" s="131"/>
      <c r="N50" s="131"/>
      <c r="O50" s="131"/>
    </row>
    <row r="51" spans="2:162" ht="25.5">
      <c r="B51" s="309" t="s">
        <v>117</v>
      </c>
      <c r="C51" s="310"/>
      <c r="D51" s="310"/>
      <c r="E51" s="286"/>
      <c r="F51" s="286"/>
      <c r="G51" s="283"/>
      <c r="H51" s="288"/>
      <c r="I51" s="282"/>
      <c r="J51" s="284"/>
      <c r="L51" s="131"/>
      <c r="M51" s="131"/>
      <c r="N51" s="131"/>
      <c r="O51" s="131"/>
    </row>
    <row r="52" spans="2:162" ht="25.5">
      <c r="B52" s="309" t="s">
        <v>118</v>
      </c>
      <c r="C52" s="310"/>
      <c r="D52" s="310"/>
      <c r="E52" s="286"/>
      <c r="F52" s="286"/>
      <c r="G52" s="283"/>
      <c r="H52" s="288"/>
      <c r="I52" s="282"/>
      <c r="J52" s="284"/>
      <c r="L52" s="131"/>
      <c r="M52" s="131"/>
      <c r="N52" s="131"/>
      <c r="O52" s="131"/>
    </row>
    <row r="53" spans="2:162" ht="25.5">
      <c r="B53" s="309" t="s">
        <v>119</v>
      </c>
      <c r="C53" s="285"/>
      <c r="D53" s="285"/>
      <c r="E53" s="286"/>
      <c r="F53" s="286"/>
      <c r="G53" s="283"/>
      <c r="H53" s="288"/>
      <c r="I53" s="282"/>
      <c r="J53" s="284"/>
      <c r="L53" s="131"/>
      <c r="M53" s="131"/>
      <c r="N53" s="131"/>
      <c r="O53" s="131"/>
    </row>
    <row r="54" spans="2:162" ht="25.5">
      <c r="B54" s="309" t="s">
        <v>120</v>
      </c>
      <c r="C54" s="285"/>
      <c r="D54" s="285"/>
      <c r="E54" s="286"/>
      <c r="F54" s="286"/>
      <c r="G54" s="283"/>
      <c r="H54" s="288"/>
      <c r="I54" s="282"/>
      <c r="J54" s="284"/>
      <c r="L54" s="131"/>
      <c r="M54" s="131"/>
      <c r="N54" s="131"/>
      <c r="O54" s="131"/>
    </row>
    <row r="55" spans="2:162" ht="25.5">
      <c r="B55" s="309" t="s">
        <v>121</v>
      </c>
      <c r="C55" s="285"/>
      <c r="D55" s="285"/>
      <c r="E55" s="286"/>
      <c r="F55" s="286"/>
      <c r="G55" s="283"/>
      <c r="H55" s="288"/>
      <c r="I55" s="282"/>
      <c r="J55" s="284"/>
      <c r="L55" s="131"/>
      <c r="M55" s="131"/>
      <c r="N55" s="131"/>
      <c r="O55" s="131"/>
    </row>
    <row r="56" spans="2:162" ht="26.25" thickBot="1">
      <c r="B56" s="311" t="s">
        <v>122</v>
      </c>
      <c r="C56" s="289"/>
      <c r="D56" s="289"/>
      <c r="E56" s="290"/>
      <c r="F56" s="290"/>
      <c r="G56" s="291"/>
      <c r="H56" s="292"/>
      <c r="I56" s="293"/>
      <c r="J56" s="294"/>
      <c r="L56" s="131"/>
      <c r="M56" s="131"/>
      <c r="N56" s="131"/>
      <c r="O56" s="131"/>
    </row>
    <row r="57" spans="2:162" ht="26.25" thickBot="1">
      <c r="B57" s="312" t="s">
        <v>123</v>
      </c>
      <c r="C57" s="313"/>
      <c r="D57" s="313"/>
      <c r="E57" s="314"/>
      <c r="F57" s="295"/>
      <c r="G57" s="296"/>
      <c r="H57" s="315"/>
      <c r="I57" s="297" t="str">
        <f>IF(ISBLANK(D57),"",IF(ISERROR(E57/$J$45),"",IF(C57=0,"",IF($I$29="Incremental",E57/$J$45,IF($I$29="Incremental con línea base",E57/$J$45,IF($I$29="Decremental con líena base",$J$45/E57,$J$45/E57))))))</f>
        <v/>
      </c>
      <c r="J57" s="298" t="str">
        <f>IF(ISBLANK(D57),"",IF(ISBLANK(#REF!),"",IF(ISBLANK(#REF!),"",IF(AND(D57&gt;0,C57=0),"sobresaliente",IF(C57=0,"",IF(AND(E57=0,F57=0),"",IF(G57="Defina oper mate","",IF(I57&gt;#REF!,"Sobresaliente",IF(I57=#REF!,"Sobresaliente",IF(I57&lt;#REF!,"Deficiente","Satisfactorio"))))))))))</f>
        <v/>
      </c>
      <c r="L57" s="131"/>
      <c r="M57" s="131"/>
      <c r="N57" s="131"/>
      <c r="O57" s="131"/>
    </row>
    <row r="58" spans="2:162" ht="12.75">
      <c r="B58" s="299"/>
      <c r="C58" s="299"/>
      <c r="D58" s="299"/>
      <c r="E58" s="299"/>
      <c r="F58" s="299"/>
      <c r="G58" s="299"/>
      <c r="H58" s="299"/>
      <c r="I58" s="300"/>
      <c r="J58" s="300"/>
      <c r="L58" s="131"/>
      <c r="M58" s="131"/>
      <c r="N58" s="131"/>
      <c r="O58" s="131"/>
    </row>
    <row r="59" spans="2:162" ht="12.75">
      <c r="L59" s="131"/>
      <c r="M59" s="131"/>
      <c r="N59" s="131"/>
      <c r="O59" s="131"/>
    </row>
  </sheetData>
  <dataConsolidate/>
  <mergeCells count="118">
    <mergeCell ref="E47:J47"/>
    <mergeCell ref="B45:C45"/>
    <mergeCell ref="D45:E45"/>
    <mergeCell ref="F45:G45"/>
    <mergeCell ref="H45:I45"/>
    <mergeCell ref="B46:G46"/>
    <mergeCell ref="H46:J46"/>
    <mergeCell ref="B42:G42"/>
    <mergeCell ref="H42:J42"/>
    <mergeCell ref="B44:C44"/>
    <mergeCell ref="D44:E44"/>
    <mergeCell ref="F44:G44"/>
    <mergeCell ref="H44:I44"/>
    <mergeCell ref="B38:B40"/>
    <mergeCell ref="C38:D38"/>
    <mergeCell ref="E38:F38"/>
    <mergeCell ref="G38:H38"/>
    <mergeCell ref="I38:J38"/>
    <mergeCell ref="C39:D39"/>
    <mergeCell ref="I39:J39"/>
    <mergeCell ref="C40:D40"/>
    <mergeCell ref="I40:J40"/>
    <mergeCell ref="I33:J33"/>
    <mergeCell ref="B35:C35"/>
    <mergeCell ref="D35:J35"/>
    <mergeCell ref="C37:D37"/>
    <mergeCell ref="E37:F37"/>
    <mergeCell ref="H37:I37"/>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B13:C13"/>
    <mergeCell ref="D13:J13"/>
    <mergeCell ref="B15:C15"/>
    <mergeCell ref="D15:J15"/>
    <mergeCell ref="B17:C17"/>
    <mergeCell ref="D17:J17"/>
    <mergeCell ref="B7:C7"/>
    <mergeCell ref="D7:H7"/>
    <mergeCell ref="B9:C9"/>
    <mergeCell ref="D9:J9"/>
    <mergeCell ref="B11:C11"/>
    <mergeCell ref="D11:J11"/>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AT4:AT5"/>
    <mergeCell ref="AU4:AU5"/>
    <mergeCell ref="AV4:AV5"/>
    <mergeCell ref="AW4:AW5"/>
    <mergeCell ref="AX4:AX5"/>
    <mergeCell ref="AY4:BF4"/>
    <mergeCell ref="AK4:AK5"/>
    <mergeCell ref="AL4:AL5"/>
    <mergeCell ref="AM4:AM5"/>
    <mergeCell ref="AN4:AN5"/>
    <mergeCell ref="AO4:AR4"/>
    <mergeCell ref="AS4:AS5"/>
    <mergeCell ref="AE4:AE5"/>
    <mergeCell ref="AF4:AF5"/>
    <mergeCell ref="AG4:AG5"/>
    <mergeCell ref="AH4:AH5"/>
    <mergeCell ref="AI4:AI5"/>
    <mergeCell ref="AJ4:AJ5"/>
    <mergeCell ref="Y4:Y5"/>
    <mergeCell ref="Z4:Z5"/>
    <mergeCell ref="AA4:AA5"/>
    <mergeCell ref="AB4:AB5"/>
    <mergeCell ref="AC4:AC5"/>
    <mergeCell ref="AD4:AD5"/>
    <mergeCell ref="E3:J3"/>
    <mergeCell ref="T4:T5"/>
    <mergeCell ref="U4:U5"/>
    <mergeCell ref="V4:V5"/>
    <mergeCell ref="W4:W5"/>
    <mergeCell ref="X4:X5"/>
  </mergeCells>
  <conditionalFormatting sqref="AM26:AR26 AI26:AJ26">
    <cfRule type="cellIs" dxfId="1" priority="1" operator="equal">
      <formula>"Error"</formula>
    </cfRule>
  </conditionalFormatting>
  <dataValidations count="49">
    <dataValidation allowBlank="1" showInputMessage="1" showErrorMessage="1" promptTitle="Ingreso de variables" prompt="Si la operación matemática es tipo suma por favor ingrese valores en ambas columnas. Si el valor es uno (1) ingrese en la otra columna cero (0)" sqref="C49:D56"/>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errorStyle="information" allowBlank="1" errorTitle="Dato invalido" error="Debe seleccionar uno de la lista." prompt="Seleccione " sqref="Y4 W4 B15 B19:B20"/>
    <dataValidation allowBlank="1" showInputMessage="1" showErrorMessage="1" promptTitle="Objetivo del Indicador " prompt="Digitre de manera clara el objetivo que se persigue con el calculo del indicador " sqref="G8:J8 Z6:AD6"/>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Nombre de un Indicador" prompt="Digite de manera clara y concisa el nombre que se le dará al indicador " sqref="D8:E8 W6:X6 C9:C14 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sqref="C23:C24">
      <formula1>"División,Suma,Multiplicación,Resta "</formula1>
    </dataValidation>
    <dataValidation allowBlank="1" showInputMessage="1" showErrorMessage="1" promptTitle="Variable" prompt="Registre el nombre completo de cada una de las Variables que componen el indicador " sqref="F23:H24"/>
    <dataValidation allowBlank="1" showInputMessage="1" showErrorMessage="1" promptTitle="Fuente de datos" prompt="Registre el nombre de la fuente de datos que suministrara la información de cada una de las variables. Ejemplo modulo XX de SISGSTION, ISOLICION, etc. " sqref="J24"/>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allowBlank="1" showInputMessage="1" showErrorMessage="1" promptTitle="Fecha de Creación " prompt="Registre en formato día/mes/Año la fecha en que se crea y/o aprueba la formulación del indicador. " sqref="H31"/>
    <dataValidation allowBlank="1" showInputMessage="1" showErrorMessage="1" promptTitle="Línea base" prompt="Registre el Valor inicial que tiene el calculo del indicador y a partir del cual se proyectaran la metas. " sqref="J31"/>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Meta año 1 " prompt="Este dato debe ser igual al registrado en la celda meta _x000a_" sqref="B45:C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zoomScale="80" zoomScaleNormal="80" zoomScaleSheetLayoutView="80" zoomScalePageLayoutView="80" workbookViewId="0">
      <selection activeCell="I64" sqref="I64"/>
    </sheetView>
  </sheetViews>
  <sheetFormatPr baseColWidth="10" defaultColWidth="11.42578125" defaultRowHeight="15"/>
  <cols>
    <col min="1" max="1" width="5.140625" style="130" customWidth="1"/>
    <col min="2" max="2" width="12.85546875" style="130" customWidth="1"/>
    <col min="3" max="3" width="10.28515625" style="130" customWidth="1"/>
    <col min="4" max="4" width="11.28515625" style="130" customWidth="1"/>
    <col min="5" max="5" width="9.85546875" style="130" customWidth="1"/>
    <col min="6" max="6" width="13.42578125" style="130" customWidth="1"/>
    <col min="7" max="8" width="12.42578125" style="130" customWidth="1"/>
    <col min="9" max="9" width="23.85546875" style="130" customWidth="1"/>
    <col min="10" max="10" width="23.28515625" style="130" customWidth="1"/>
    <col min="11" max="11" width="10.42578125" style="131" customWidth="1"/>
    <col min="12" max="13" width="11.42578125" style="132"/>
    <col min="14" max="15" width="0" style="132" hidden="1" customWidth="1"/>
    <col min="16" max="16" width="20.28515625" style="133" hidden="1" customWidth="1"/>
    <col min="17" max="17" width="9.7109375" style="134" hidden="1" customWidth="1"/>
    <col min="18" max="18" width="9.7109375" style="131" hidden="1" customWidth="1"/>
    <col min="19" max="19" width="20.85546875" style="131" hidden="1" customWidth="1"/>
    <col min="20" max="123" width="17.85546875" style="131" hidden="1" customWidth="1"/>
    <col min="124" max="161" width="0" style="131" hidden="1" customWidth="1"/>
    <col min="162" max="216" width="11.42578125" style="131"/>
    <col min="217" max="16384" width="11.42578125" style="130"/>
  </cols>
  <sheetData>
    <row r="2" spans="2:216" ht="12" customHeight="1">
      <c r="B2" s="135"/>
      <c r="C2" s="135"/>
      <c r="D2" s="136"/>
      <c r="E2" s="136"/>
      <c r="F2" s="136"/>
      <c r="G2" s="136"/>
      <c r="H2" s="136"/>
      <c r="I2" s="135"/>
      <c r="J2" s="135"/>
    </row>
    <row r="3" spans="2:216" ht="22.5" customHeight="1" thickBot="1">
      <c r="B3" s="135"/>
      <c r="C3" s="135"/>
      <c r="D3" s="136"/>
      <c r="E3" s="137" t="s">
        <v>0</v>
      </c>
      <c r="F3" s="137"/>
      <c r="G3" s="137"/>
      <c r="H3" s="137"/>
      <c r="I3" s="137"/>
      <c r="J3" s="137"/>
    </row>
    <row r="4" spans="2:216" ht="10.5" customHeight="1" thickBot="1">
      <c r="B4" s="135"/>
      <c r="C4" s="135"/>
      <c r="D4" s="135"/>
      <c r="E4" s="135"/>
      <c r="F4" s="135"/>
      <c r="G4" s="135"/>
      <c r="H4" s="135"/>
      <c r="I4" s="135"/>
      <c r="J4" s="135"/>
      <c r="T4" s="138" t="s">
        <v>1</v>
      </c>
      <c r="U4" s="139" t="s">
        <v>2</v>
      </c>
      <c r="V4" s="139" t="s">
        <v>3</v>
      </c>
      <c r="W4" s="139" t="s">
        <v>4</v>
      </c>
      <c r="X4" s="139" t="s">
        <v>5</v>
      </c>
      <c r="Y4" s="139" t="s">
        <v>6</v>
      </c>
      <c r="Z4" s="139" t="s">
        <v>7</v>
      </c>
      <c r="AA4" s="139" t="s">
        <v>8</v>
      </c>
      <c r="AB4" s="139" t="s">
        <v>9</v>
      </c>
      <c r="AC4" s="139" t="s">
        <v>10</v>
      </c>
      <c r="AD4" s="139" t="s">
        <v>11</v>
      </c>
      <c r="AE4" s="139" t="s">
        <v>12</v>
      </c>
      <c r="AF4" s="139" t="s">
        <v>13</v>
      </c>
      <c r="AG4" s="139" t="s">
        <v>14</v>
      </c>
      <c r="AH4" s="139" t="s">
        <v>15</v>
      </c>
      <c r="AI4" s="139" t="s">
        <v>16</v>
      </c>
      <c r="AJ4" s="139" t="s">
        <v>17</v>
      </c>
      <c r="AK4" s="139" t="s">
        <v>18</v>
      </c>
      <c r="AL4" s="139" t="s">
        <v>19</v>
      </c>
      <c r="AM4" s="139" t="s">
        <v>20</v>
      </c>
      <c r="AN4" s="139" t="s">
        <v>21</v>
      </c>
      <c r="AO4" s="138" t="s">
        <v>22</v>
      </c>
      <c r="AP4" s="139"/>
      <c r="AQ4" s="139"/>
      <c r="AR4" s="140"/>
      <c r="AS4" s="139" t="s">
        <v>23</v>
      </c>
      <c r="AT4" s="139" t="s">
        <v>24</v>
      </c>
      <c r="AU4" s="139" t="s">
        <v>25</v>
      </c>
      <c r="AV4" s="139" t="s">
        <v>26</v>
      </c>
      <c r="AW4" s="139" t="s">
        <v>27</v>
      </c>
      <c r="AX4" s="139" t="s">
        <v>28</v>
      </c>
      <c r="AY4" s="141" t="s">
        <v>29</v>
      </c>
      <c r="AZ4" s="142"/>
      <c r="BA4" s="142"/>
      <c r="BB4" s="142"/>
      <c r="BC4" s="142"/>
      <c r="BD4" s="142"/>
      <c r="BE4" s="142"/>
      <c r="BF4" s="143"/>
      <c r="BG4" s="141" t="s">
        <v>30</v>
      </c>
      <c r="BH4" s="142"/>
      <c r="BI4" s="142"/>
      <c r="BJ4" s="142"/>
      <c r="BK4" s="142"/>
      <c r="BL4" s="142"/>
      <c r="BM4" s="142"/>
      <c r="BN4" s="143"/>
      <c r="BO4" s="141" t="s">
        <v>31</v>
      </c>
      <c r="BP4" s="142"/>
      <c r="BQ4" s="142"/>
      <c r="BR4" s="142"/>
      <c r="BS4" s="142"/>
      <c r="BT4" s="142"/>
      <c r="BU4" s="142"/>
      <c r="BV4" s="143"/>
      <c r="BW4" s="141" t="s">
        <v>32</v>
      </c>
      <c r="BX4" s="142"/>
      <c r="BY4" s="142"/>
      <c r="BZ4" s="142"/>
      <c r="CA4" s="142"/>
      <c r="CB4" s="142"/>
      <c r="CC4" s="142"/>
      <c r="CD4" s="143"/>
      <c r="CE4" s="141" t="s">
        <v>33</v>
      </c>
      <c r="CF4" s="142"/>
      <c r="CG4" s="142"/>
      <c r="CH4" s="142"/>
      <c r="CI4" s="142"/>
      <c r="CJ4" s="142"/>
      <c r="CK4" s="142"/>
      <c r="CL4" s="143"/>
      <c r="CM4" s="141" t="s">
        <v>34</v>
      </c>
      <c r="CN4" s="142"/>
      <c r="CO4" s="142"/>
      <c r="CP4" s="142"/>
      <c r="CQ4" s="142"/>
      <c r="CR4" s="142"/>
      <c r="CS4" s="142"/>
      <c r="CT4" s="143"/>
      <c r="CU4" s="141" t="s">
        <v>35</v>
      </c>
      <c r="CV4" s="142"/>
      <c r="CW4" s="142"/>
      <c r="CX4" s="142"/>
      <c r="CY4" s="142"/>
      <c r="CZ4" s="142"/>
      <c r="DA4" s="142"/>
      <c r="DB4" s="143"/>
      <c r="DC4" s="141" t="s">
        <v>36</v>
      </c>
      <c r="DD4" s="142"/>
      <c r="DE4" s="142"/>
      <c r="DF4" s="142"/>
      <c r="DG4" s="142"/>
      <c r="DH4" s="142"/>
      <c r="DI4" s="142"/>
      <c r="DJ4" s="143"/>
      <c r="DK4" s="141" t="s">
        <v>37</v>
      </c>
      <c r="DL4" s="142"/>
      <c r="DM4" s="142"/>
      <c r="DN4" s="142"/>
      <c r="DO4" s="142"/>
      <c r="DP4" s="142"/>
      <c r="DQ4" s="142"/>
      <c r="DR4" s="143"/>
      <c r="DS4" s="141" t="s">
        <v>38</v>
      </c>
      <c r="DT4" s="142"/>
      <c r="DU4" s="142"/>
      <c r="DV4" s="142"/>
      <c r="DW4" s="142"/>
      <c r="DX4" s="142"/>
      <c r="DY4" s="142"/>
      <c r="DZ4" s="143"/>
      <c r="EA4" s="141" t="s">
        <v>39</v>
      </c>
      <c r="EB4" s="142"/>
      <c r="EC4" s="142"/>
      <c r="ED4" s="142"/>
      <c r="EE4" s="142"/>
      <c r="EF4" s="142"/>
      <c r="EG4" s="142"/>
      <c r="EH4" s="143"/>
      <c r="EI4" s="141" t="s">
        <v>40</v>
      </c>
      <c r="EJ4" s="142"/>
      <c r="EK4" s="142"/>
      <c r="EL4" s="142"/>
      <c r="EM4" s="142"/>
      <c r="EN4" s="142"/>
      <c r="EO4" s="142"/>
      <c r="EP4" s="142"/>
      <c r="EQ4" s="144" t="s">
        <v>41</v>
      </c>
      <c r="ER4" s="145"/>
      <c r="ES4" s="145"/>
      <c r="ET4" s="146"/>
      <c r="EU4" s="147" t="s">
        <v>42</v>
      </c>
      <c r="EV4" s="139" t="s">
        <v>43</v>
      </c>
      <c r="EW4" s="139" t="s">
        <v>44</v>
      </c>
      <c r="EX4" s="139" t="s">
        <v>45</v>
      </c>
      <c r="EY4" s="139" t="s">
        <v>46</v>
      </c>
      <c r="EZ4" s="139" t="s">
        <v>47</v>
      </c>
      <c r="FA4" s="139" t="s">
        <v>48</v>
      </c>
      <c r="FB4" s="139" t="s">
        <v>49</v>
      </c>
      <c r="FC4" s="139" t="s">
        <v>50</v>
      </c>
      <c r="FD4" s="140" t="s">
        <v>51</v>
      </c>
    </row>
    <row r="5" spans="2:216" ht="18" customHeight="1" thickBot="1">
      <c r="B5" s="148" t="s">
        <v>52</v>
      </c>
      <c r="C5" s="149"/>
      <c r="D5" s="149"/>
      <c r="E5" s="149"/>
      <c r="F5" s="149"/>
      <c r="G5" s="149"/>
      <c r="H5" s="149"/>
      <c r="I5" s="149"/>
      <c r="J5" s="150"/>
      <c r="T5" s="151"/>
      <c r="U5" s="152"/>
      <c r="V5" s="152"/>
      <c r="W5" s="152"/>
      <c r="X5" s="152"/>
      <c r="Y5" s="152"/>
      <c r="Z5" s="152"/>
      <c r="AA5" s="152"/>
      <c r="AB5" s="152"/>
      <c r="AC5" s="152"/>
      <c r="AD5" s="152"/>
      <c r="AE5" s="152"/>
      <c r="AF5" s="152"/>
      <c r="AG5" s="152"/>
      <c r="AH5" s="152"/>
      <c r="AI5" s="152"/>
      <c r="AJ5" s="152"/>
      <c r="AK5" s="152"/>
      <c r="AL5" s="152"/>
      <c r="AM5" s="152"/>
      <c r="AN5" s="152"/>
      <c r="AO5" s="153" t="s">
        <v>53</v>
      </c>
      <c r="AP5" s="152" t="s">
        <v>54</v>
      </c>
      <c r="AQ5" s="152"/>
      <c r="AR5" s="154" t="s">
        <v>55</v>
      </c>
      <c r="AS5" s="152"/>
      <c r="AT5" s="152"/>
      <c r="AU5" s="152"/>
      <c r="AV5" s="152"/>
      <c r="AW5" s="152"/>
      <c r="AX5" s="152"/>
      <c r="AY5" s="155" t="s">
        <v>56</v>
      </c>
      <c r="AZ5" s="155" t="s">
        <v>57</v>
      </c>
      <c r="BA5" s="155" t="s">
        <v>58</v>
      </c>
      <c r="BB5" s="155" t="s">
        <v>59</v>
      </c>
      <c r="BC5" s="155" t="s">
        <v>60</v>
      </c>
      <c r="BD5" s="155" t="s">
        <v>61</v>
      </c>
      <c r="BE5" s="155" t="s">
        <v>62</v>
      </c>
      <c r="BF5" s="156" t="s">
        <v>63</v>
      </c>
      <c r="BG5" s="155" t="s">
        <v>56</v>
      </c>
      <c r="BH5" s="155" t="s">
        <v>57</v>
      </c>
      <c r="BI5" s="155" t="s">
        <v>58</v>
      </c>
      <c r="BJ5" s="155" t="s">
        <v>59</v>
      </c>
      <c r="BK5" s="155" t="s">
        <v>60</v>
      </c>
      <c r="BL5" s="155" t="s">
        <v>61</v>
      </c>
      <c r="BM5" s="155" t="s">
        <v>62</v>
      </c>
      <c r="BN5" s="156" t="s">
        <v>63</v>
      </c>
      <c r="BO5" s="155" t="s">
        <v>56</v>
      </c>
      <c r="BP5" s="155" t="s">
        <v>57</v>
      </c>
      <c r="BQ5" s="155" t="s">
        <v>58</v>
      </c>
      <c r="BR5" s="155" t="s">
        <v>59</v>
      </c>
      <c r="BS5" s="155" t="s">
        <v>60</v>
      </c>
      <c r="BT5" s="155" t="s">
        <v>61</v>
      </c>
      <c r="BU5" s="155" t="s">
        <v>62</v>
      </c>
      <c r="BV5" s="156" t="s">
        <v>63</v>
      </c>
      <c r="BW5" s="155" t="s">
        <v>56</v>
      </c>
      <c r="BX5" s="155" t="s">
        <v>57</v>
      </c>
      <c r="BY5" s="155" t="s">
        <v>58</v>
      </c>
      <c r="BZ5" s="155" t="s">
        <v>59</v>
      </c>
      <c r="CA5" s="155" t="s">
        <v>60</v>
      </c>
      <c r="CB5" s="155" t="s">
        <v>61</v>
      </c>
      <c r="CC5" s="155" t="s">
        <v>62</v>
      </c>
      <c r="CD5" s="156" t="s">
        <v>63</v>
      </c>
      <c r="CE5" s="155" t="s">
        <v>56</v>
      </c>
      <c r="CF5" s="155" t="s">
        <v>57</v>
      </c>
      <c r="CG5" s="155" t="s">
        <v>58</v>
      </c>
      <c r="CH5" s="155" t="s">
        <v>59</v>
      </c>
      <c r="CI5" s="155" t="s">
        <v>60</v>
      </c>
      <c r="CJ5" s="155" t="s">
        <v>61</v>
      </c>
      <c r="CK5" s="155" t="s">
        <v>62</v>
      </c>
      <c r="CL5" s="156" t="s">
        <v>63</v>
      </c>
      <c r="CM5" s="155" t="s">
        <v>56</v>
      </c>
      <c r="CN5" s="155" t="s">
        <v>57</v>
      </c>
      <c r="CO5" s="155" t="s">
        <v>58</v>
      </c>
      <c r="CP5" s="155" t="s">
        <v>59</v>
      </c>
      <c r="CQ5" s="155" t="s">
        <v>60</v>
      </c>
      <c r="CR5" s="155" t="s">
        <v>61</v>
      </c>
      <c r="CS5" s="155" t="s">
        <v>62</v>
      </c>
      <c r="CT5" s="156" t="s">
        <v>63</v>
      </c>
      <c r="CU5" s="155" t="s">
        <v>56</v>
      </c>
      <c r="CV5" s="155" t="s">
        <v>57</v>
      </c>
      <c r="CW5" s="155" t="s">
        <v>58</v>
      </c>
      <c r="CX5" s="155" t="s">
        <v>59</v>
      </c>
      <c r="CY5" s="155" t="s">
        <v>60</v>
      </c>
      <c r="CZ5" s="155" t="s">
        <v>61</v>
      </c>
      <c r="DA5" s="155" t="s">
        <v>62</v>
      </c>
      <c r="DB5" s="156" t="s">
        <v>63</v>
      </c>
      <c r="DC5" s="155" t="s">
        <v>56</v>
      </c>
      <c r="DD5" s="155" t="s">
        <v>57</v>
      </c>
      <c r="DE5" s="155" t="s">
        <v>58</v>
      </c>
      <c r="DF5" s="155" t="s">
        <v>59</v>
      </c>
      <c r="DG5" s="155" t="s">
        <v>60</v>
      </c>
      <c r="DH5" s="155" t="s">
        <v>61</v>
      </c>
      <c r="DI5" s="155" t="s">
        <v>62</v>
      </c>
      <c r="DJ5" s="156" t="s">
        <v>63</v>
      </c>
      <c r="DK5" s="155" t="s">
        <v>56</v>
      </c>
      <c r="DL5" s="155" t="s">
        <v>57</v>
      </c>
      <c r="DM5" s="155" t="s">
        <v>58</v>
      </c>
      <c r="DN5" s="155" t="s">
        <v>59</v>
      </c>
      <c r="DO5" s="155" t="s">
        <v>60</v>
      </c>
      <c r="DP5" s="155" t="s">
        <v>61</v>
      </c>
      <c r="DQ5" s="155" t="s">
        <v>62</v>
      </c>
      <c r="DR5" s="156" t="s">
        <v>63</v>
      </c>
      <c r="DS5" s="155" t="s">
        <v>56</v>
      </c>
      <c r="DT5" s="155" t="s">
        <v>57</v>
      </c>
      <c r="DU5" s="155" t="s">
        <v>58</v>
      </c>
      <c r="DV5" s="155" t="s">
        <v>59</v>
      </c>
      <c r="DW5" s="155" t="s">
        <v>60</v>
      </c>
      <c r="DX5" s="155" t="s">
        <v>61</v>
      </c>
      <c r="DY5" s="155" t="s">
        <v>62</v>
      </c>
      <c r="DZ5" s="156" t="s">
        <v>63</v>
      </c>
      <c r="EA5" s="155" t="s">
        <v>56</v>
      </c>
      <c r="EB5" s="155" t="s">
        <v>57</v>
      </c>
      <c r="EC5" s="155" t="s">
        <v>58</v>
      </c>
      <c r="ED5" s="155" t="s">
        <v>59</v>
      </c>
      <c r="EE5" s="155" t="s">
        <v>60</v>
      </c>
      <c r="EF5" s="155" t="s">
        <v>61</v>
      </c>
      <c r="EG5" s="155" t="s">
        <v>62</v>
      </c>
      <c r="EH5" s="156" t="s">
        <v>63</v>
      </c>
      <c r="EI5" s="155" t="s">
        <v>56</v>
      </c>
      <c r="EJ5" s="155" t="s">
        <v>57</v>
      </c>
      <c r="EK5" s="155" t="s">
        <v>58</v>
      </c>
      <c r="EL5" s="155" t="s">
        <v>59</v>
      </c>
      <c r="EM5" s="155" t="s">
        <v>60</v>
      </c>
      <c r="EN5" s="155" t="s">
        <v>61</v>
      </c>
      <c r="EO5" s="155" t="s">
        <v>62</v>
      </c>
      <c r="EP5" s="157" t="s">
        <v>63</v>
      </c>
      <c r="EQ5" s="158" t="str">
        <f>+G48</f>
        <v xml:space="preserve">Avance % Meta AÑO  </v>
      </c>
      <c r="ER5" s="159" t="str">
        <f>+I48</f>
        <v>Análisis de resultado</v>
      </c>
      <c r="ES5" s="159" t="e">
        <f>+#REF!</f>
        <v>#REF!</v>
      </c>
      <c r="ET5" s="160" t="str">
        <f>+J48</f>
        <v xml:space="preserve">Acciones a tomar </v>
      </c>
      <c r="EU5" s="161"/>
      <c r="EV5" s="152"/>
      <c r="EW5" s="152"/>
      <c r="EX5" s="152"/>
      <c r="EY5" s="152"/>
      <c r="EZ5" s="152"/>
      <c r="FA5" s="152"/>
      <c r="FB5" s="152"/>
      <c r="FC5" s="152"/>
      <c r="FD5" s="162"/>
    </row>
    <row r="6" spans="2:216" s="167" customFormat="1" ht="2.25" customHeight="1" thickBot="1">
      <c r="B6" s="163"/>
      <c r="C6" s="163"/>
      <c r="D6" s="164"/>
      <c r="E6" s="164"/>
      <c r="F6" s="164"/>
      <c r="G6" s="164"/>
      <c r="H6" s="164"/>
      <c r="I6" s="164"/>
      <c r="J6" s="164"/>
      <c r="K6" s="134"/>
      <c r="L6" s="134"/>
      <c r="M6" s="134"/>
      <c r="N6" s="134"/>
      <c r="O6" s="134"/>
      <c r="P6" s="133"/>
      <c r="Q6" s="134"/>
      <c r="R6" s="134"/>
      <c r="S6" s="134"/>
      <c r="T6" s="165"/>
      <c r="U6" s="165"/>
      <c r="V6" s="165"/>
      <c r="W6" s="166"/>
      <c r="X6" s="166"/>
      <c r="Y6" s="166"/>
      <c r="Z6" s="166"/>
      <c r="AA6" s="166"/>
      <c r="AB6" s="166"/>
      <c r="AC6" s="166"/>
      <c r="AD6" s="166"/>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134"/>
      <c r="GZ6" s="134"/>
      <c r="HA6" s="134"/>
      <c r="HB6" s="134"/>
      <c r="HC6" s="134"/>
      <c r="HD6" s="134"/>
      <c r="HE6" s="134"/>
      <c r="HF6" s="134"/>
      <c r="HG6" s="134"/>
      <c r="HH6" s="134"/>
    </row>
    <row r="7" spans="2:216" ht="13.5" customHeight="1" thickBot="1">
      <c r="B7" s="168" t="s">
        <v>1</v>
      </c>
      <c r="C7" s="168"/>
      <c r="D7" s="202" t="s">
        <v>144</v>
      </c>
      <c r="E7" s="203"/>
      <c r="F7" s="203"/>
      <c r="G7" s="203"/>
      <c r="H7" s="204"/>
      <c r="I7" s="172" t="s">
        <v>64</v>
      </c>
      <c r="J7" s="173"/>
      <c r="T7" s="174" t="str">
        <f>+D7</f>
        <v xml:space="preserve"> Eficiencia de costos de contratación</v>
      </c>
      <c r="U7" s="175" t="str">
        <f>+D9</f>
        <v>Asegurar la eficiente y oportuna adquisición, administración y suministro de bienes y servicios de acuerdo a las necesidades de los procesos del INPEC en atención a la normativa vigente.</v>
      </c>
      <c r="V7" s="175" t="e">
        <f>+#REF!</f>
        <v>#REF!</v>
      </c>
      <c r="W7" s="175" t="e">
        <f>+#REF!</f>
        <v>#REF!</v>
      </c>
      <c r="X7" s="175" t="str">
        <f>+D17</f>
        <v>Asegurar la eficiente y oportuna adquisición, administración y suministro de bienes y servicios de acuerdo a las necesidades de los procesos del INPEC en atención a la normativa vigente.</v>
      </c>
      <c r="Y7" s="175">
        <f>+D19</f>
        <v>0</v>
      </c>
      <c r="Z7" s="175" t="e">
        <f>+#REF!</f>
        <v>#REF!</v>
      </c>
      <c r="AA7" s="175" t="str">
        <f>+F23</f>
        <v>Valor contratado real</v>
      </c>
      <c r="AB7" s="175" t="str">
        <f>+F24</f>
        <v>Valor contratado esperado</v>
      </c>
      <c r="AC7" s="175" t="str">
        <f>+E27</f>
        <v>Archivo del Plan Anual de Adquisiciones.</v>
      </c>
      <c r="AD7" s="175" t="str">
        <f>+E26</f>
        <v>Archivo de la Subdirección de Gestión Contractual en el cual se registra toda la contratación adjudicada.</v>
      </c>
      <c r="AE7" s="175" t="str">
        <f>+J24</f>
        <v>Plan Anual de Adquisiciones</v>
      </c>
      <c r="AF7" s="175" t="e">
        <f>+#REF!</f>
        <v>#REF!</v>
      </c>
      <c r="AG7" s="175" t="str">
        <f>+C29</f>
        <v>Trimestral</v>
      </c>
      <c r="AH7" s="175" t="str">
        <f>+F29</f>
        <v>Efectividad</v>
      </c>
      <c r="AI7" s="175" t="str">
        <f>+I29</f>
        <v>Positiva</v>
      </c>
      <c r="AJ7" s="176" t="str">
        <f>+D31</f>
        <v>Porcentaje</v>
      </c>
      <c r="AK7" s="177">
        <f>+H31</f>
        <v>42615</v>
      </c>
      <c r="AL7" s="178">
        <f>+J31</f>
        <v>1</v>
      </c>
      <c r="AM7" s="175" t="str">
        <f>+D33</f>
        <v>SUGEC- Subdirección de Gestión Contractual</v>
      </c>
      <c r="AN7" s="175" t="str">
        <f>CONCATENATE(I33," ",J33)</f>
        <v xml:space="preserve">SUGEC- Subdirección de Gestión Contractual </v>
      </c>
      <c r="AO7" s="179" t="e">
        <f>+#REF!</f>
        <v>#REF!</v>
      </c>
      <c r="AP7" s="179" t="e">
        <f>+#REF!</f>
        <v>#REF!</v>
      </c>
      <c r="AQ7" s="179" t="e">
        <f>+#REF!</f>
        <v>#REF!</v>
      </c>
      <c r="AR7" s="179" t="e">
        <f>+#REF!</f>
        <v>#REF!</v>
      </c>
      <c r="AS7" s="180">
        <f>+B45</f>
        <v>1</v>
      </c>
      <c r="AT7" s="180">
        <f>+D45</f>
        <v>1</v>
      </c>
      <c r="AU7" s="180">
        <f>+F45</f>
        <v>1</v>
      </c>
      <c r="AV7" s="180">
        <f>+H45</f>
        <v>1</v>
      </c>
      <c r="AW7" s="178">
        <f>+J45</f>
        <v>1</v>
      </c>
      <c r="AX7" s="178" t="str">
        <f>+C23</f>
        <v>División</v>
      </c>
      <c r="AY7" s="181">
        <f t="shared" ref="AY7:BF7" si="0">+C49</f>
        <v>0</v>
      </c>
      <c r="AZ7" s="181">
        <f t="shared" si="0"/>
        <v>0</v>
      </c>
      <c r="BA7" s="181">
        <f t="shared" si="0"/>
        <v>0</v>
      </c>
      <c r="BB7" s="181">
        <f t="shared" si="0"/>
        <v>0</v>
      </c>
      <c r="BC7" s="181">
        <f t="shared" si="0"/>
        <v>0</v>
      </c>
      <c r="BD7" s="181">
        <f t="shared" si="0"/>
        <v>0</v>
      </c>
      <c r="BE7" s="181">
        <f t="shared" si="0"/>
        <v>0</v>
      </c>
      <c r="BF7" s="181">
        <f t="shared" si="0"/>
        <v>0</v>
      </c>
      <c r="BG7" s="181">
        <f t="shared" ref="BG7:BN7" si="1">+C51</f>
        <v>0</v>
      </c>
      <c r="BH7" s="181">
        <f t="shared" si="1"/>
        <v>0</v>
      </c>
      <c r="BI7" s="181">
        <f t="shared" si="1"/>
        <v>0</v>
      </c>
      <c r="BJ7" s="181">
        <f t="shared" si="1"/>
        <v>0</v>
      </c>
      <c r="BK7" s="181">
        <f t="shared" si="1"/>
        <v>0</v>
      </c>
      <c r="BL7" s="181">
        <f t="shared" si="1"/>
        <v>0</v>
      </c>
      <c r="BM7" s="181">
        <f t="shared" si="1"/>
        <v>0</v>
      </c>
      <c r="BN7" s="181">
        <f t="shared" si="1"/>
        <v>0</v>
      </c>
      <c r="BO7" s="181">
        <f t="shared" ref="BO7:BV7" si="2">+C53</f>
        <v>0</v>
      </c>
      <c r="BP7" s="181" t="e">
        <f>+#REF!</f>
        <v>#REF!</v>
      </c>
      <c r="BQ7" s="181">
        <f t="shared" si="2"/>
        <v>0</v>
      </c>
      <c r="BR7" s="181">
        <f t="shared" si="2"/>
        <v>0</v>
      </c>
      <c r="BS7" s="181">
        <f t="shared" si="2"/>
        <v>0</v>
      </c>
      <c r="BT7" s="181">
        <f t="shared" si="2"/>
        <v>0</v>
      </c>
      <c r="BU7" s="181">
        <f t="shared" si="2"/>
        <v>0</v>
      </c>
      <c r="BV7" s="181">
        <f t="shared" si="2"/>
        <v>0</v>
      </c>
      <c r="BW7" s="181">
        <f t="shared" ref="BW7:CD7" si="3">+C55</f>
        <v>0</v>
      </c>
      <c r="BX7" s="181">
        <f t="shared" si="3"/>
        <v>0</v>
      </c>
      <c r="BY7" s="181">
        <f t="shared" si="3"/>
        <v>0</v>
      </c>
      <c r="BZ7" s="181">
        <f t="shared" si="3"/>
        <v>0</v>
      </c>
      <c r="CA7" s="181">
        <f t="shared" si="3"/>
        <v>0</v>
      </c>
      <c r="CB7" s="181">
        <f t="shared" si="3"/>
        <v>0</v>
      </c>
      <c r="CC7" s="181">
        <f t="shared" si="3"/>
        <v>0</v>
      </c>
      <c r="CD7" s="181">
        <f t="shared" si="3"/>
        <v>0</v>
      </c>
      <c r="CE7" s="181" t="e">
        <f>+#REF!</f>
        <v>#REF!</v>
      </c>
      <c r="CF7" s="181" t="e">
        <f>+#REF!</f>
        <v>#REF!</v>
      </c>
      <c r="CG7" s="181" t="e">
        <f>+#REF!</f>
        <v>#REF!</v>
      </c>
      <c r="CH7" s="181" t="e">
        <f>+#REF!</f>
        <v>#REF!</v>
      </c>
      <c r="CI7" s="181" t="e">
        <f>+#REF!</f>
        <v>#REF!</v>
      </c>
      <c r="CJ7" s="181" t="e">
        <f>+#REF!</f>
        <v>#REF!</v>
      </c>
      <c r="CK7" s="181" t="e">
        <f>+#REF!</f>
        <v>#REF!</v>
      </c>
      <c r="CL7" s="181" t="e">
        <f>+#REF!</f>
        <v>#REF!</v>
      </c>
      <c r="CM7" s="181" t="e">
        <f>+#REF!</f>
        <v>#REF!</v>
      </c>
      <c r="CN7" s="181" t="e">
        <f>+#REF!</f>
        <v>#REF!</v>
      </c>
      <c r="CO7" s="181" t="e">
        <f>+#REF!</f>
        <v>#REF!</v>
      </c>
      <c r="CP7" s="181" t="e">
        <f>+#REF!</f>
        <v>#REF!</v>
      </c>
      <c r="CQ7" s="181" t="e">
        <f>+#REF!</f>
        <v>#REF!</v>
      </c>
      <c r="CR7" s="181" t="e">
        <f>+#REF!</f>
        <v>#REF!</v>
      </c>
      <c r="CS7" s="181" t="e">
        <f>+#REF!</f>
        <v>#REF!</v>
      </c>
      <c r="CT7" s="181" t="e">
        <f>+#REF!</f>
        <v>#REF!</v>
      </c>
      <c r="CU7" s="181" t="e">
        <f>+#REF!</f>
        <v>#REF!</v>
      </c>
      <c r="CV7" s="181" t="e">
        <f>+#REF!</f>
        <v>#REF!</v>
      </c>
      <c r="CW7" s="181" t="e">
        <f>+#REF!</f>
        <v>#REF!</v>
      </c>
      <c r="CX7" s="181" t="e">
        <f>+#REF!</f>
        <v>#REF!</v>
      </c>
      <c r="CY7" s="181" t="e">
        <f>+#REF!</f>
        <v>#REF!</v>
      </c>
      <c r="CZ7" s="181" t="e">
        <f>+#REF!</f>
        <v>#REF!</v>
      </c>
      <c r="DA7" s="181" t="e">
        <f>+#REF!</f>
        <v>#REF!</v>
      </c>
      <c r="DB7" s="181" t="e">
        <f>+#REF!</f>
        <v>#REF!</v>
      </c>
      <c r="DC7" s="181" t="e">
        <f>+#REF!</f>
        <v>#REF!</v>
      </c>
      <c r="DD7" s="181" t="e">
        <f>+#REF!</f>
        <v>#REF!</v>
      </c>
      <c r="DE7" s="181" t="e">
        <f>+#REF!</f>
        <v>#REF!</v>
      </c>
      <c r="DF7" s="181" t="e">
        <f>+#REF!</f>
        <v>#REF!</v>
      </c>
      <c r="DG7" s="181" t="e">
        <f>+#REF!</f>
        <v>#REF!</v>
      </c>
      <c r="DH7" s="181" t="e">
        <f>+#REF!</f>
        <v>#REF!</v>
      </c>
      <c r="DI7" s="181" t="e">
        <f>+#REF!</f>
        <v>#REF!</v>
      </c>
      <c r="DJ7" s="181" t="e">
        <f>+#REF!</f>
        <v>#REF!</v>
      </c>
      <c r="DK7" s="181" t="e">
        <f>+#REF!</f>
        <v>#REF!</v>
      </c>
      <c r="DL7" s="181" t="e">
        <f>+#REF!</f>
        <v>#REF!</v>
      </c>
      <c r="DM7" s="181" t="e">
        <f>+#REF!</f>
        <v>#REF!</v>
      </c>
      <c r="DN7" s="181" t="e">
        <f>+#REF!</f>
        <v>#REF!</v>
      </c>
      <c r="DO7" s="181" t="e">
        <f>+#REF!</f>
        <v>#REF!</v>
      </c>
      <c r="DP7" s="181" t="e">
        <f>+#REF!</f>
        <v>#REF!</v>
      </c>
      <c r="DQ7" s="181" t="e">
        <f>+#REF!</f>
        <v>#REF!</v>
      </c>
      <c r="DR7" s="181" t="e">
        <f>+#REF!</f>
        <v>#REF!</v>
      </c>
      <c r="DS7" s="181" t="e">
        <f>+#REF!</f>
        <v>#REF!</v>
      </c>
      <c r="DT7" s="181" t="e">
        <f>+#REF!</f>
        <v>#REF!</v>
      </c>
      <c r="DU7" s="181" t="e">
        <f>+#REF!</f>
        <v>#REF!</v>
      </c>
      <c r="DV7" s="181" t="e">
        <f>+#REF!</f>
        <v>#REF!</v>
      </c>
      <c r="DW7" s="181" t="e">
        <f>+#REF!</f>
        <v>#REF!</v>
      </c>
      <c r="DX7" s="181" t="e">
        <f>+#REF!</f>
        <v>#REF!</v>
      </c>
      <c r="DY7" s="181" t="e">
        <f>+#REF!</f>
        <v>#REF!</v>
      </c>
      <c r="DZ7" s="181" t="e">
        <f>+#REF!</f>
        <v>#REF!</v>
      </c>
      <c r="EA7" s="181" t="e">
        <f>+#REF!</f>
        <v>#REF!</v>
      </c>
      <c r="EB7" s="181" t="e">
        <f>+#REF!</f>
        <v>#REF!</v>
      </c>
      <c r="EC7" s="181" t="e">
        <f>+#REF!</f>
        <v>#REF!</v>
      </c>
      <c r="ED7" s="181" t="e">
        <f>+#REF!</f>
        <v>#REF!</v>
      </c>
      <c r="EE7" s="181" t="e">
        <f>+#REF!</f>
        <v>#REF!</v>
      </c>
      <c r="EF7" s="181" t="e">
        <f>+#REF!</f>
        <v>#REF!</v>
      </c>
      <c r="EG7" s="181" t="e">
        <f>+#REF!</f>
        <v>#REF!</v>
      </c>
      <c r="EH7" s="181" t="e">
        <f>+#REF!</f>
        <v>#REF!</v>
      </c>
      <c r="EI7" s="181" t="e">
        <f>+#REF!</f>
        <v>#REF!</v>
      </c>
      <c r="EJ7" s="181" t="e">
        <f>+#REF!</f>
        <v>#REF!</v>
      </c>
      <c r="EK7" s="181" t="e">
        <f>+#REF!</f>
        <v>#REF!</v>
      </c>
      <c r="EL7" s="181" t="e">
        <f>+#REF!</f>
        <v>#REF!</v>
      </c>
      <c r="EM7" s="181" t="e">
        <f>+#REF!</f>
        <v>#REF!</v>
      </c>
      <c r="EN7" s="181" t="e">
        <f>+#REF!</f>
        <v>#REF!</v>
      </c>
      <c r="EO7" s="181" t="e">
        <f>+#REF!</f>
        <v>#REF!</v>
      </c>
      <c r="EP7" s="181" t="e">
        <f>+#REF!</f>
        <v>#REF!</v>
      </c>
      <c r="EQ7" s="182" t="e">
        <f>+#REF!</f>
        <v>#REF!</v>
      </c>
      <c r="ER7" s="182">
        <f>+G57</f>
        <v>0</v>
      </c>
      <c r="ES7" s="182" t="str">
        <f>+I57</f>
        <v/>
      </c>
      <c r="ET7" s="182" t="str">
        <f>+J57</f>
        <v/>
      </c>
      <c r="EU7" s="181" t="e">
        <f>+#REF!</f>
        <v>#REF!</v>
      </c>
      <c r="EV7" s="181" t="e">
        <f>+#REF!</f>
        <v>#REF!</v>
      </c>
      <c r="EW7" s="181" t="e">
        <f>+#REF!</f>
        <v>#REF!</v>
      </c>
      <c r="EX7" s="181" t="e">
        <f>+#REF!</f>
        <v>#REF!</v>
      </c>
      <c r="EY7" s="181" t="e">
        <f>+#REF!</f>
        <v>#REF!</v>
      </c>
      <c r="EZ7" s="181" t="e">
        <f>+#REF!</f>
        <v>#REF!</v>
      </c>
      <c r="FA7" s="177" t="e">
        <f>+#REF!</f>
        <v>#REF!</v>
      </c>
      <c r="FB7" s="181" t="e">
        <f>+#REF!</f>
        <v>#REF!</v>
      </c>
      <c r="FC7" s="177" t="e">
        <f>IF(#REF!=0,"",#REF!)</f>
        <v>#REF!</v>
      </c>
      <c r="FD7" s="183" t="e">
        <f>+IF(#REF!=0,"",#REF!)</f>
        <v>#REF!</v>
      </c>
    </row>
    <row r="8" spans="2:216" s="167" customFormat="1" ht="2.25" customHeight="1">
      <c r="B8" s="184"/>
      <c r="C8" s="184"/>
      <c r="D8" s="185"/>
      <c r="E8" s="185"/>
      <c r="F8" s="185"/>
      <c r="G8" s="185"/>
      <c r="H8" s="185"/>
      <c r="I8" s="185"/>
      <c r="J8" s="185"/>
      <c r="K8" s="134"/>
      <c r="L8" s="134"/>
      <c r="M8" s="134"/>
      <c r="N8" s="134"/>
      <c r="O8" s="134"/>
      <c r="P8" s="133"/>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c r="CS8" s="134"/>
      <c r="CT8" s="134"/>
      <c r="CU8" s="134"/>
      <c r="CV8" s="134"/>
      <c r="CW8" s="134"/>
      <c r="CX8" s="134"/>
      <c r="CY8" s="134"/>
      <c r="CZ8" s="134"/>
      <c r="DA8" s="134"/>
      <c r="DB8" s="186"/>
      <c r="DC8" s="186"/>
      <c r="DD8" s="186"/>
      <c r="DE8" s="186"/>
      <c r="DF8" s="186"/>
      <c r="DG8" s="186"/>
      <c r="DH8" s="186"/>
      <c r="DI8" s="186"/>
      <c r="DJ8" s="187"/>
      <c r="DK8" s="187"/>
      <c r="DL8" s="187"/>
      <c r="DM8" s="187"/>
      <c r="DN8" s="187"/>
      <c r="DO8" s="187"/>
      <c r="DP8" s="187"/>
      <c r="DQ8" s="187"/>
      <c r="DR8" s="187"/>
      <c r="DS8" s="187"/>
      <c r="DT8" s="134"/>
      <c r="DU8" s="134"/>
      <c r="DV8" s="134"/>
      <c r="DW8" s="134"/>
      <c r="DX8" s="134"/>
      <c r="DY8" s="134"/>
      <c r="DZ8" s="134"/>
      <c r="EA8" s="134"/>
      <c r="EB8" s="134"/>
      <c r="EC8" s="134"/>
      <c r="ED8" s="134"/>
      <c r="EE8" s="134"/>
      <c r="EF8" s="134"/>
      <c r="EG8" s="134"/>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134"/>
      <c r="GZ8" s="134"/>
      <c r="HA8" s="134"/>
      <c r="HB8" s="134"/>
      <c r="HC8" s="134"/>
      <c r="HD8" s="134"/>
      <c r="HE8" s="134"/>
      <c r="HF8" s="134"/>
      <c r="HG8" s="134"/>
      <c r="HH8" s="134"/>
    </row>
    <row r="9" spans="2:216" ht="26.25" customHeight="1">
      <c r="B9" s="168" t="s">
        <v>2</v>
      </c>
      <c r="C9" s="168"/>
      <c r="D9" s="188" t="s">
        <v>125</v>
      </c>
      <c r="E9" s="188"/>
      <c r="F9" s="188"/>
      <c r="G9" s="188"/>
      <c r="H9" s="188"/>
      <c r="I9" s="188"/>
      <c r="J9" s="188"/>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c r="BM9" s="189"/>
      <c r="BN9" s="189"/>
      <c r="BO9" s="189"/>
      <c r="BP9" s="189"/>
      <c r="BQ9" s="189"/>
      <c r="BR9" s="189"/>
      <c r="BS9" s="189"/>
      <c r="BT9" s="189"/>
      <c r="BU9" s="189"/>
      <c r="BV9" s="189"/>
      <c r="BW9" s="189"/>
      <c r="BX9" s="189"/>
      <c r="BY9" s="189"/>
      <c r="BZ9" s="189"/>
      <c r="CA9" s="189"/>
      <c r="CB9" s="189"/>
      <c r="CC9" s="189"/>
      <c r="CD9" s="189"/>
      <c r="CE9" s="189"/>
      <c r="CF9" s="189"/>
      <c r="CG9" s="189"/>
      <c r="CH9" s="189"/>
      <c r="CI9" s="189"/>
      <c r="CJ9" s="189"/>
      <c r="CK9" s="189"/>
      <c r="CL9" s="189"/>
      <c r="CM9" s="189"/>
      <c r="CN9" s="189"/>
      <c r="CO9" s="189"/>
      <c r="CP9" s="189"/>
      <c r="CQ9" s="189"/>
      <c r="CR9" s="189"/>
      <c r="CS9" s="189"/>
      <c r="CT9" s="189"/>
      <c r="CU9" s="189"/>
      <c r="CV9" s="189"/>
      <c r="CW9" s="189"/>
      <c r="CX9" s="189"/>
      <c r="CY9" s="189"/>
      <c r="CZ9" s="189"/>
      <c r="DA9" s="189"/>
      <c r="DB9" s="190"/>
      <c r="DC9" s="190"/>
      <c r="DD9" s="190"/>
      <c r="DE9" s="190"/>
      <c r="DF9" s="190"/>
      <c r="DG9" s="190"/>
      <c r="DH9" s="190"/>
      <c r="DI9" s="190"/>
      <c r="DJ9" s="189"/>
      <c r="DK9" s="189"/>
      <c r="DL9" s="189"/>
      <c r="DM9" s="189"/>
      <c r="DN9" s="189"/>
      <c r="DO9" s="189"/>
      <c r="DP9" s="189"/>
      <c r="DQ9" s="189"/>
      <c r="DR9" s="189"/>
      <c r="DS9" s="189"/>
      <c r="DT9" s="189"/>
      <c r="DU9" s="189"/>
      <c r="DV9" s="189"/>
      <c r="DW9" s="189"/>
      <c r="DX9" s="189"/>
    </row>
    <row r="10" spans="2:216" s="167" customFormat="1" ht="3" customHeight="1">
      <c r="B10" s="184"/>
      <c r="C10" s="184"/>
      <c r="D10" s="185"/>
      <c r="E10" s="185"/>
      <c r="F10" s="185"/>
      <c r="G10" s="185"/>
      <c r="H10" s="185"/>
      <c r="I10" s="185"/>
      <c r="J10" s="185"/>
      <c r="K10" s="134"/>
      <c r="L10" s="134"/>
      <c r="M10" s="134"/>
      <c r="N10" s="134"/>
      <c r="O10" s="134"/>
      <c r="P10" s="133"/>
      <c r="Q10" s="134"/>
      <c r="R10" s="134"/>
      <c r="S10" s="134"/>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89"/>
      <c r="AY10" s="189"/>
      <c r="AZ10" s="189"/>
      <c r="BA10" s="189"/>
      <c r="BB10" s="189"/>
      <c r="BC10" s="189"/>
      <c r="BD10" s="189"/>
      <c r="BE10" s="189"/>
      <c r="BF10" s="189"/>
      <c r="BG10" s="189"/>
      <c r="BH10" s="189"/>
      <c r="BI10" s="189"/>
      <c r="BJ10" s="189"/>
      <c r="BK10" s="189"/>
      <c r="BL10" s="189"/>
      <c r="BM10" s="189"/>
      <c r="BN10" s="189"/>
      <c r="BO10" s="189"/>
      <c r="BP10" s="189"/>
      <c r="BQ10" s="189"/>
      <c r="BR10" s="189"/>
      <c r="BS10" s="189"/>
      <c r="BT10" s="189"/>
      <c r="BU10" s="189"/>
      <c r="BV10" s="189"/>
      <c r="BW10" s="189"/>
      <c r="BX10" s="189"/>
      <c r="BY10" s="189"/>
      <c r="BZ10" s="189"/>
      <c r="CA10" s="189"/>
      <c r="CB10" s="189"/>
      <c r="CC10" s="189"/>
      <c r="CD10" s="189"/>
      <c r="CE10" s="189"/>
      <c r="CF10" s="189"/>
      <c r="CG10" s="189"/>
      <c r="CH10" s="189"/>
      <c r="CI10" s="189"/>
      <c r="CJ10" s="189"/>
      <c r="CK10" s="189"/>
      <c r="CL10" s="189"/>
      <c r="CM10" s="189"/>
      <c r="CN10" s="189"/>
      <c r="CO10" s="189"/>
      <c r="CP10" s="189"/>
      <c r="CQ10" s="189"/>
      <c r="CR10" s="189"/>
      <c r="CS10" s="189"/>
      <c r="CT10" s="189"/>
      <c r="CU10" s="189"/>
      <c r="CV10" s="189"/>
      <c r="CW10" s="189"/>
      <c r="CX10" s="189"/>
      <c r="CY10" s="189"/>
      <c r="CZ10" s="189"/>
      <c r="DA10" s="189"/>
      <c r="DB10" s="190"/>
      <c r="DC10" s="190"/>
      <c r="DD10" s="190"/>
      <c r="DE10" s="190"/>
      <c r="DF10" s="190"/>
      <c r="DG10" s="190"/>
      <c r="DH10" s="190"/>
      <c r="DI10" s="190"/>
      <c r="DJ10" s="189"/>
      <c r="DK10" s="189"/>
      <c r="DL10" s="189"/>
      <c r="DM10" s="189"/>
      <c r="DN10" s="189"/>
      <c r="DO10" s="189"/>
      <c r="DP10" s="189"/>
      <c r="DQ10" s="189"/>
      <c r="DR10" s="189"/>
      <c r="DS10" s="189"/>
      <c r="DT10" s="189"/>
      <c r="DU10" s="189"/>
      <c r="DV10" s="189"/>
      <c r="DW10" s="189"/>
      <c r="DX10" s="189"/>
      <c r="DY10" s="134"/>
      <c r="DZ10" s="134"/>
      <c r="EA10" s="134"/>
      <c r="EB10" s="134"/>
      <c r="EC10" s="134"/>
      <c r="ED10" s="134"/>
      <c r="EE10" s="134"/>
      <c r="EF10" s="134"/>
      <c r="EG10" s="134"/>
      <c r="EH10" s="134"/>
      <c r="EI10" s="134"/>
      <c r="EJ10" s="134"/>
      <c r="EK10" s="134"/>
      <c r="EL10" s="134"/>
      <c r="EM10" s="134"/>
      <c r="EN10" s="134"/>
      <c r="EO10" s="134"/>
      <c r="EP10" s="134"/>
      <c r="EQ10" s="134"/>
      <c r="ER10" s="134"/>
      <c r="ES10" s="134"/>
      <c r="ET10" s="134"/>
      <c r="EU10" s="134"/>
      <c r="EV10" s="134"/>
      <c r="EW10" s="134"/>
      <c r="EX10" s="134"/>
      <c r="EY10" s="134"/>
      <c r="EZ10" s="134"/>
      <c r="FA10" s="134"/>
      <c r="FB10" s="134"/>
      <c r="FC10" s="134"/>
      <c r="FD10" s="134"/>
      <c r="FE10" s="134"/>
      <c r="FF10" s="134"/>
      <c r="FG10" s="134"/>
      <c r="FH10" s="134"/>
      <c r="FI10" s="134"/>
      <c r="FJ10" s="134"/>
      <c r="FK10" s="134"/>
      <c r="FL10" s="134"/>
      <c r="FM10" s="134"/>
      <c r="FN10" s="134"/>
      <c r="FO10" s="134"/>
      <c r="FP10" s="134"/>
      <c r="FQ10" s="134"/>
      <c r="FR10" s="134"/>
      <c r="FS10" s="134"/>
      <c r="FT10" s="134"/>
      <c r="FU10" s="134"/>
      <c r="FV10" s="134"/>
      <c r="FW10" s="134"/>
      <c r="FX10" s="134"/>
      <c r="FY10" s="134"/>
      <c r="FZ10" s="134"/>
      <c r="GA10" s="134"/>
      <c r="GB10" s="134"/>
      <c r="GC10" s="134"/>
      <c r="GD10" s="134"/>
      <c r="GE10" s="134"/>
      <c r="GF10" s="134"/>
      <c r="GG10" s="134"/>
      <c r="GH10" s="134"/>
      <c r="GI10" s="134"/>
      <c r="GJ10" s="134"/>
      <c r="GK10" s="134"/>
      <c r="GL10" s="134"/>
      <c r="GM10" s="134"/>
      <c r="GN10" s="134"/>
      <c r="GO10" s="134"/>
      <c r="GP10" s="134"/>
      <c r="GQ10" s="134"/>
      <c r="GR10" s="134"/>
      <c r="GS10" s="134"/>
      <c r="GT10" s="134"/>
      <c r="GU10" s="134"/>
      <c r="GV10" s="134"/>
      <c r="GW10" s="134"/>
      <c r="GX10" s="134"/>
      <c r="GY10" s="134"/>
      <c r="GZ10" s="134"/>
      <c r="HA10" s="134"/>
      <c r="HB10" s="134"/>
      <c r="HC10" s="134"/>
      <c r="HD10" s="134"/>
      <c r="HE10" s="134"/>
      <c r="HF10" s="134"/>
      <c r="HG10" s="134"/>
      <c r="HH10" s="134"/>
    </row>
    <row r="11" spans="2:216" s="167" customFormat="1" ht="18" customHeight="1">
      <c r="B11" s="168" t="s">
        <v>66</v>
      </c>
      <c r="C11" s="168"/>
      <c r="D11" s="188" t="s">
        <v>67</v>
      </c>
      <c r="E11" s="188"/>
      <c r="F11" s="188"/>
      <c r="G11" s="188"/>
      <c r="H11" s="188"/>
      <c r="I11" s="188"/>
      <c r="J11" s="188"/>
      <c r="K11" s="134"/>
      <c r="L11" s="134"/>
      <c r="M11" s="134"/>
      <c r="N11" s="134"/>
      <c r="O11" s="134"/>
      <c r="P11" s="133"/>
      <c r="Q11" s="134"/>
      <c r="R11" s="134"/>
      <c r="S11" s="134"/>
      <c r="T11" s="189"/>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89"/>
      <c r="AW11" s="189"/>
      <c r="AX11" s="189"/>
      <c r="AY11" s="189"/>
      <c r="AZ11" s="189"/>
      <c r="BA11" s="189"/>
      <c r="BB11" s="189"/>
      <c r="BC11" s="189"/>
      <c r="BD11" s="189"/>
      <c r="BE11" s="189"/>
      <c r="BF11" s="189"/>
      <c r="BG11" s="189"/>
      <c r="BH11" s="189"/>
      <c r="BI11" s="189"/>
      <c r="BJ11" s="189"/>
      <c r="BK11" s="189"/>
      <c r="BL11" s="189"/>
      <c r="BM11" s="189"/>
      <c r="BN11" s="189"/>
      <c r="BO11" s="189"/>
      <c r="BP11" s="189"/>
      <c r="BQ11" s="189"/>
      <c r="BR11" s="189"/>
      <c r="BS11" s="189"/>
      <c r="BT11" s="189"/>
      <c r="BU11" s="189"/>
      <c r="BV11" s="189"/>
      <c r="BW11" s="189"/>
      <c r="BX11" s="189"/>
      <c r="BY11" s="189"/>
      <c r="BZ11" s="189"/>
      <c r="CA11" s="189"/>
      <c r="CB11" s="189"/>
      <c r="CC11" s="189"/>
      <c r="CD11" s="189"/>
      <c r="CE11" s="189"/>
      <c r="CF11" s="189"/>
      <c r="CG11" s="189"/>
      <c r="CH11" s="189"/>
      <c r="CI11" s="189"/>
      <c r="CJ11" s="189"/>
      <c r="CK11" s="189"/>
      <c r="CL11" s="189"/>
      <c r="CM11" s="189"/>
      <c r="CN11" s="189"/>
      <c r="CO11" s="189"/>
      <c r="CP11" s="189"/>
      <c r="CQ11" s="189"/>
      <c r="CR11" s="189"/>
      <c r="CS11" s="189"/>
      <c r="CT11" s="189"/>
      <c r="CU11" s="189"/>
      <c r="CV11" s="189"/>
      <c r="CW11" s="189"/>
      <c r="CX11" s="189"/>
      <c r="CY11" s="189"/>
      <c r="CZ11" s="189"/>
      <c r="DA11" s="189"/>
      <c r="DB11" s="190"/>
      <c r="DC11" s="190"/>
      <c r="DD11" s="190"/>
      <c r="DE11" s="190"/>
      <c r="DF11" s="190"/>
      <c r="DG11" s="190"/>
      <c r="DH11" s="190"/>
      <c r="DI11" s="190"/>
      <c r="DJ11" s="189"/>
      <c r="DK11" s="189"/>
      <c r="DL11" s="189"/>
      <c r="DM11" s="189"/>
      <c r="DN11" s="189"/>
      <c r="DO11" s="189"/>
      <c r="DP11" s="189"/>
      <c r="DQ11" s="189"/>
      <c r="DR11" s="189"/>
      <c r="DS11" s="189"/>
      <c r="DT11" s="189"/>
      <c r="DU11" s="189"/>
      <c r="DV11" s="189"/>
      <c r="DW11" s="189"/>
      <c r="DX11" s="189"/>
      <c r="DY11" s="134"/>
      <c r="DZ11" s="134"/>
      <c r="EA11" s="134"/>
      <c r="EB11" s="134"/>
      <c r="EC11" s="134"/>
      <c r="ED11" s="134"/>
      <c r="EE11" s="134"/>
      <c r="EF11" s="134"/>
      <c r="EG11" s="134"/>
      <c r="EH11" s="134"/>
      <c r="EI11" s="134"/>
      <c r="EJ11" s="134"/>
      <c r="EK11" s="134"/>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c r="HD11" s="134"/>
      <c r="HE11" s="134"/>
      <c r="HF11" s="134"/>
      <c r="HG11" s="134"/>
      <c r="HH11" s="134"/>
    </row>
    <row r="12" spans="2:216" s="167" customFormat="1" ht="3" customHeight="1">
      <c r="B12" s="184"/>
      <c r="C12" s="184"/>
      <c r="D12" s="185"/>
      <c r="E12" s="185"/>
      <c r="F12" s="185"/>
      <c r="G12" s="185"/>
      <c r="H12" s="185"/>
      <c r="I12" s="185"/>
      <c r="J12" s="185"/>
      <c r="K12" s="134"/>
      <c r="L12" s="134"/>
      <c r="M12" s="134"/>
      <c r="N12" s="134"/>
      <c r="O12" s="134"/>
      <c r="P12" s="133"/>
      <c r="Q12" s="134"/>
      <c r="R12" s="134"/>
      <c r="S12" s="134"/>
      <c r="T12" s="189"/>
      <c r="U12" s="189"/>
      <c r="V12" s="189"/>
      <c r="W12" s="189"/>
      <c r="X12" s="189"/>
      <c r="Y12" s="189"/>
      <c r="Z12" s="189"/>
      <c r="AA12" s="189"/>
      <c r="AB12" s="189"/>
      <c r="AC12" s="189"/>
      <c r="AD12" s="189"/>
      <c r="AE12" s="189"/>
      <c r="AF12" s="189"/>
      <c r="AG12" s="189"/>
      <c r="AH12" s="189"/>
      <c r="AI12" s="189"/>
      <c r="AJ12" s="189"/>
      <c r="AK12" s="189"/>
      <c r="AL12" s="189"/>
      <c r="AM12" s="189"/>
      <c r="AN12" s="189"/>
      <c r="AO12" s="189"/>
      <c r="AP12" s="189"/>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89"/>
      <c r="BR12" s="189"/>
      <c r="BS12" s="189"/>
      <c r="BT12" s="189"/>
      <c r="BU12" s="189"/>
      <c r="BV12" s="189"/>
      <c r="BW12" s="189"/>
      <c r="BX12" s="189"/>
      <c r="BY12" s="189"/>
      <c r="BZ12" s="189"/>
      <c r="CA12" s="189"/>
      <c r="CB12" s="189"/>
      <c r="CC12" s="189"/>
      <c r="CD12" s="189"/>
      <c r="CE12" s="189"/>
      <c r="CF12" s="189"/>
      <c r="CG12" s="189"/>
      <c r="CH12" s="189"/>
      <c r="CI12" s="189"/>
      <c r="CJ12" s="189"/>
      <c r="CK12" s="189"/>
      <c r="CL12" s="189"/>
      <c r="CM12" s="189"/>
      <c r="CN12" s="189"/>
      <c r="CO12" s="189"/>
      <c r="CP12" s="189"/>
      <c r="CQ12" s="189"/>
      <c r="CR12" s="189"/>
      <c r="CS12" s="189"/>
      <c r="CT12" s="189"/>
      <c r="CU12" s="189"/>
      <c r="CV12" s="189"/>
      <c r="CW12" s="189"/>
      <c r="CX12" s="189"/>
      <c r="CY12" s="189"/>
      <c r="CZ12" s="189"/>
      <c r="DA12" s="189"/>
      <c r="DB12" s="190"/>
      <c r="DC12" s="190"/>
      <c r="DD12" s="190"/>
      <c r="DE12" s="190"/>
      <c r="DF12" s="190"/>
      <c r="DG12" s="190"/>
      <c r="DH12" s="190"/>
      <c r="DI12" s="190"/>
      <c r="DJ12" s="189"/>
      <c r="DK12" s="189"/>
      <c r="DL12" s="189"/>
      <c r="DM12" s="189"/>
      <c r="DN12" s="189"/>
      <c r="DO12" s="189"/>
      <c r="DP12" s="189"/>
      <c r="DQ12" s="189"/>
      <c r="DR12" s="189"/>
      <c r="DS12" s="189"/>
      <c r="DT12" s="189"/>
      <c r="DU12" s="189"/>
      <c r="DV12" s="189"/>
      <c r="DW12" s="189"/>
      <c r="DX12" s="189"/>
      <c r="DY12" s="134"/>
      <c r="DZ12" s="134"/>
      <c r="EA12" s="134"/>
      <c r="EB12" s="134"/>
      <c r="EC12" s="134"/>
      <c r="ED12" s="134"/>
      <c r="EE12" s="134"/>
      <c r="EF12" s="134"/>
      <c r="EG12" s="134"/>
      <c r="EH12" s="134"/>
      <c r="EI12" s="134"/>
      <c r="EJ12" s="134"/>
      <c r="EK12" s="134"/>
      <c r="EL12" s="134"/>
      <c r="EM12" s="134"/>
      <c r="EN12" s="134"/>
      <c r="EO12" s="134"/>
      <c r="EP12" s="134"/>
      <c r="EQ12" s="134"/>
      <c r="ER12" s="134"/>
      <c r="ES12" s="134"/>
      <c r="ET12" s="134"/>
      <c r="EU12" s="134"/>
      <c r="EV12" s="134"/>
      <c r="EW12" s="134"/>
      <c r="EX12" s="134"/>
      <c r="EY12" s="134"/>
      <c r="EZ12" s="134"/>
      <c r="FA12" s="134"/>
      <c r="FB12" s="134"/>
      <c r="FC12" s="134"/>
      <c r="FD12" s="134"/>
      <c r="FE12" s="134"/>
      <c r="FF12" s="134"/>
      <c r="FG12" s="134"/>
      <c r="FH12" s="134"/>
      <c r="FI12" s="134"/>
      <c r="FJ12" s="134"/>
      <c r="FK12" s="134"/>
      <c r="FL12" s="134"/>
      <c r="FM12" s="134"/>
      <c r="FN12" s="134"/>
      <c r="FO12" s="134"/>
      <c r="FP12" s="134"/>
      <c r="FQ12" s="134"/>
      <c r="FR12" s="134"/>
      <c r="FS12" s="134"/>
      <c r="FT12" s="134"/>
      <c r="FU12" s="134"/>
      <c r="FV12" s="134"/>
      <c r="FW12" s="134"/>
      <c r="FX12" s="134"/>
      <c r="FY12" s="134"/>
      <c r="FZ12" s="134"/>
      <c r="GA12" s="134"/>
      <c r="GB12" s="134"/>
      <c r="GC12" s="134"/>
      <c r="GD12" s="134"/>
      <c r="GE12" s="134"/>
      <c r="GF12" s="134"/>
      <c r="GG12" s="134"/>
      <c r="GH12" s="134"/>
      <c r="GI12" s="134"/>
      <c r="GJ12" s="134"/>
      <c r="GK12" s="134"/>
      <c r="GL12" s="134"/>
      <c r="GM12" s="134"/>
      <c r="GN12" s="134"/>
      <c r="GO12" s="134"/>
      <c r="GP12" s="134"/>
      <c r="GQ12" s="134"/>
      <c r="GR12" s="134"/>
      <c r="GS12" s="134"/>
      <c r="GT12" s="134"/>
      <c r="GU12" s="134"/>
      <c r="GV12" s="134"/>
      <c r="GW12" s="134"/>
      <c r="GX12" s="134"/>
      <c r="GY12" s="134"/>
      <c r="GZ12" s="134"/>
      <c r="HA12" s="134"/>
      <c r="HB12" s="134"/>
      <c r="HC12" s="134"/>
      <c r="HD12" s="134"/>
      <c r="HE12" s="134"/>
      <c r="HF12" s="134"/>
      <c r="HG12" s="134"/>
      <c r="HH12" s="134"/>
    </row>
    <row r="13" spans="2:216" s="167" customFormat="1" ht="39" customHeight="1">
      <c r="B13" s="168" t="s">
        <v>68</v>
      </c>
      <c r="C13" s="168"/>
      <c r="D13" s="188" t="s">
        <v>126</v>
      </c>
      <c r="E13" s="188"/>
      <c r="F13" s="188"/>
      <c r="G13" s="188"/>
      <c r="H13" s="188"/>
      <c r="I13" s="188"/>
      <c r="J13" s="188"/>
      <c r="K13" s="134"/>
      <c r="L13" s="134"/>
      <c r="M13" s="134"/>
      <c r="N13" s="134"/>
      <c r="O13" s="134"/>
      <c r="P13" s="133"/>
      <c r="Q13" s="134"/>
      <c r="R13" s="134"/>
      <c r="S13" s="134"/>
      <c r="T13" s="189"/>
      <c r="U13" s="189"/>
      <c r="V13" s="189"/>
      <c r="W13" s="189"/>
      <c r="X13" s="189"/>
      <c r="Y13" s="189"/>
      <c r="Z13" s="189"/>
      <c r="AA13" s="189"/>
      <c r="AB13" s="189"/>
      <c r="AC13" s="189"/>
      <c r="AD13" s="189"/>
      <c r="AE13" s="189"/>
      <c r="AF13" s="189"/>
      <c r="AG13" s="189"/>
      <c r="AH13" s="189"/>
      <c r="AI13" s="189"/>
      <c r="AJ13" s="189"/>
      <c r="AK13" s="189"/>
      <c r="AL13" s="189"/>
      <c r="AM13" s="189"/>
      <c r="AN13" s="189"/>
      <c r="AO13" s="189"/>
      <c r="AP13" s="189"/>
      <c r="AQ13" s="189"/>
      <c r="AR13" s="189"/>
      <c r="AS13" s="189"/>
      <c r="AT13" s="189"/>
      <c r="AU13" s="189"/>
      <c r="AV13" s="189"/>
      <c r="AW13" s="189"/>
      <c r="AX13" s="189"/>
      <c r="AY13" s="189"/>
      <c r="AZ13" s="189"/>
      <c r="BA13" s="189"/>
      <c r="BB13" s="189"/>
      <c r="BC13" s="189"/>
      <c r="BD13" s="189"/>
      <c r="BE13" s="189"/>
      <c r="BF13" s="189"/>
      <c r="BG13" s="189"/>
      <c r="BH13" s="189"/>
      <c r="BI13" s="189"/>
      <c r="BJ13" s="189"/>
      <c r="BK13" s="189"/>
      <c r="BL13" s="189"/>
      <c r="BM13" s="189"/>
      <c r="BN13" s="189"/>
      <c r="BO13" s="189"/>
      <c r="BP13" s="189"/>
      <c r="BQ13" s="189"/>
      <c r="BR13" s="189"/>
      <c r="BS13" s="189"/>
      <c r="BT13" s="189"/>
      <c r="BU13" s="189"/>
      <c r="BV13" s="189"/>
      <c r="BW13" s="189"/>
      <c r="BX13" s="189"/>
      <c r="BY13" s="189"/>
      <c r="BZ13" s="189"/>
      <c r="CA13" s="189"/>
      <c r="CB13" s="189"/>
      <c r="CC13" s="189"/>
      <c r="CD13" s="189"/>
      <c r="CE13" s="189"/>
      <c r="CF13" s="189"/>
      <c r="CG13" s="189"/>
      <c r="CH13" s="189"/>
      <c r="CI13" s="189"/>
      <c r="CJ13" s="189"/>
      <c r="CK13" s="189"/>
      <c r="CL13" s="189"/>
      <c r="CM13" s="189"/>
      <c r="CN13" s="189"/>
      <c r="CO13" s="189"/>
      <c r="CP13" s="189"/>
      <c r="CQ13" s="189"/>
      <c r="CR13" s="189"/>
      <c r="CS13" s="189"/>
      <c r="CT13" s="189"/>
      <c r="CU13" s="189"/>
      <c r="CV13" s="189"/>
      <c r="CW13" s="189"/>
      <c r="CX13" s="189"/>
      <c r="CY13" s="189"/>
      <c r="CZ13" s="189"/>
      <c r="DA13" s="189"/>
      <c r="DB13" s="190"/>
      <c r="DC13" s="190"/>
      <c r="DD13" s="190"/>
      <c r="DE13" s="190"/>
      <c r="DF13" s="190"/>
      <c r="DG13" s="190"/>
      <c r="DH13" s="190"/>
      <c r="DI13" s="190"/>
      <c r="DJ13" s="189"/>
      <c r="DK13" s="189"/>
      <c r="DL13" s="189"/>
      <c r="DM13" s="189"/>
      <c r="DN13" s="189"/>
      <c r="DO13" s="189"/>
      <c r="DP13" s="189"/>
      <c r="DQ13" s="189"/>
      <c r="DR13" s="189"/>
      <c r="DS13" s="189"/>
      <c r="DT13" s="189"/>
      <c r="DU13" s="189"/>
      <c r="DV13" s="189"/>
      <c r="DW13" s="189"/>
      <c r="DX13" s="189"/>
      <c r="DY13" s="134"/>
      <c r="DZ13" s="134"/>
      <c r="EA13" s="134"/>
      <c r="EB13" s="134"/>
      <c r="EC13" s="134"/>
      <c r="ED13" s="134"/>
      <c r="EE13" s="134"/>
      <c r="EF13" s="134"/>
      <c r="EG13" s="134"/>
      <c r="EH13" s="134"/>
      <c r="EI13" s="134"/>
      <c r="EJ13" s="134"/>
      <c r="EK13" s="134"/>
      <c r="EL13" s="134"/>
      <c r="EM13" s="134"/>
      <c r="EN13" s="134"/>
      <c r="EO13" s="134"/>
      <c r="EP13" s="134"/>
      <c r="EQ13" s="134"/>
      <c r="ER13" s="134"/>
      <c r="ES13" s="134"/>
      <c r="ET13" s="134"/>
      <c r="EU13" s="134"/>
      <c r="EV13" s="134"/>
      <c r="EW13" s="134"/>
      <c r="EX13" s="134"/>
      <c r="EY13" s="134"/>
      <c r="EZ13" s="134"/>
      <c r="FA13" s="134"/>
      <c r="FB13" s="134"/>
      <c r="FC13" s="134"/>
      <c r="FD13" s="134"/>
      <c r="FE13" s="134"/>
      <c r="FF13" s="134"/>
      <c r="FG13" s="134"/>
      <c r="FH13" s="134"/>
      <c r="FI13" s="134"/>
      <c r="FJ13" s="134"/>
      <c r="FK13" s="134"/>
      <c r="FL13" s="134"/>
      <c r="FM13" s="134"/>
      <c r="FN13" s="134"/>
      <c r="FO13" s="134"/>
      <c r="FP13" s="134"/>
      <c r="FQ13" s="134"/>
      <c r="FR13" s="134"/>
      <c r="FS13" s="134"/>
      <c r="FT13" s="134"/>
      <c r="FU13" s="134"/>
      <c r="FV13" s="134"/>
      <c r="FW13" s="134"/>
      <c r="FX13" s="134"/>
      <c r="FY13" s="134"/>
      <c r="FZ13" s="134"/>
      <c r="GA13" s="134"/>
      <c r="GB13" s="134"/>
      <c r="GC13" s="134"/>
      <c r="GD13" s="134"/>
      <c r="GE13" s="134"/>
      <c r="GF13" s="134"/>
      <c r="GG13" s="134"/>
      <c r="GH13" s="134"/>
      <c r="GI13" s="134"/>
      <c r="GJ13" s="134"/>
      <c r="GK13" s="134"/>
      <c r="GL13" s="134"/>
      <c r="GM13" s="134"/>
      <c r="GN13" s="134"/>
      <c r="GO13" s="134"/>
      <c r="GP13" s="134"/>
      <c r="GQ13" s="134"/>
      <c r="GR13" s="134"/>
      <c r="GS13" s="134"/>
      <c r="GT13" s="134"/>
      <c r="GU13" s="134"/>
      <c r="GV13" s="134"/>
      <c r="GW13" s="134"/>
      <c r="GX13" s="134"/>
      <c r="GY13" s="134"/>
      <c r="GZ13" s="134"/>
      <c r="HA13" s="134"/>
      <c r="HB13" s="134"/>
      <c r="HC13" s="134"/>
      <c r="HD13" s="134"/>
      <c r="HE13" s="134"/>
      <c r="HF13" s="134"/>
      <c r="HG13" s="134"/>
      <c r="HH13" s="134"/>
    </row>
    <row r="14" spans="2:216" s="167" customFormat="1" ht="3.75" customHeight="1">
      <c r="B14" s="184"/>
      <c r="C14" s="184"/>
      <c r="D14" s="185"/>
      <c r="E14" s="185"/>
      <c r="F14" s="185"/>
      <c r="G14" s="185"/>
      <c r="H14" s="185"/>
      <c r="I14" s="185"/>
      <c r="J14" s="185"/>
      <c r="K14" s="134"/>
      <c r="L14" s="134"/>
      <c r="M14" s="134"/>
      <c r="N14" s="134"/>
      <c r="O14" s="134"/>
      <c r="P14" s="133"/>
      <c r="Q14" s="134"/>
      <c r="R14" s="134"/>
      <c r="S14" s="134"/>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89"/>
      <c r="AY14" s="189"/>
      <c r="AZ14" s="189"/>
      <c r="BA14" s="189"/>
      <c r="BB14" s="189"/>
      <c r="BC14" s="189"/>
      <c r="BD14" s="189"/>
      <c r="BE14" s="189"/>
      <c r="BF14" s="189"/>
      <c r="BG14" s="189"/>
      <c r="BH14" s="189"/>
      <c r="BI14" s="189"/>
      <c r="BJ14" s="189"/>
      <c r="BK14" s="189"/>
      <c r="BL14" s="189"/>
      <c r="BM14" s="189"/>
      <c r="BN14" s="189"/>
      <c r="BO14" s="189"/>
      <c r="BP14" s="189"/>
      <c r="BQ14" s="189"/>
      <c r="BR14" s="189"/>
      <c r="BS14" s="189"/>
      <c r="BT14" s="189"/>
      <c r="BU14" s="189"/>
      <c r="BV14" s="189"/>
      <c r="BW14" s="189"/>
      <c r="BX14" s="189"/>
      <c r="BY14" s="189"/>
      <c r="BZ14" s="189"/>
      <c r="CA14" s="189"/>
      <c r="CB14" s="189"/>
      <c r="CC14" s="189"/>
      <c r="CD14" s="189"/>
      <c r="CE14" s="189"/>
      <c r="CF14" s="189"/>
      <c r="CG14" s="189"/>
      <c r="CH14" s="189"/>
      <c r="CI14" s="189"/>
      <c r="CJ14" s="189"/>
      <c r="CK14" s="189"/>
      <c r="CL14" s="189"/>
      <c r="CM14" s="189"/>
      <c r="CN14" s="189"/>
      <c r="CO14" s="189"/>
      <c r="CP14" s="189"/>
      <c r="CQ14" s="189"/>
      <c r="CR14" s="189"/>
      <c r="CS14" s="189"/>
      <c r="CT14" s="189"/>
      <c r="CU14" s="189"/>
      <c r="CV14" s="189"/>
      <c r="CW14" s="189"/>
      <c r="CX14" s="189"/>
      <c r="CY14" s="189"/>
      <c r="CZ14" s="189"/>
      <c r="DA14" s="189"/>
      <c r="DB14" s="190"/>
      <c r="DC14" s="190"/>
      <c r="DD14" s="190"/>
      <c r="DE14" s="190"/>
      <c r="DF14" s="190"/>
      <c r="DG14" s="190"/>
      <c r="DH14" s="190"/>
      <c r="DI14" s="190"/>
      <c r="DJ14" s="189"/>
      <c r="DK14" s="189"/>
      <c r="DL14" s="189"/>
      <c r="DM14" s="189"/>
      <c r="DN14" s="189"/>
      <c r="DO14" s="189"/>
      <c r="DP14" s="189"/>
      <c r="DQ14" s="189"/>
      <c r="DR14" s="189"/>
      <c r="DS14" s="189"/>
      <c r="DT14" s="189"/>
      <c r="DU14" s="189"/>
      <c r="DV14" s="189"/>
      <c r="DW14" s="189"/>
      <c r="DX14" s="189"/>
      <c r="DY14" s="134"/>
      <c r="DZ14" s="134"/>
      <c r="EA14" s="134"/>
      <c r="EB14" s="134"/>
      <c r="EC14" s="134"/>
      <c r="ED14" s="134"/>
      <c r="EE14" s="134"/>
      <c r="EF14" s="134"/>
      <c r="EG14" s="134"/>
      <c r="EH14" s="134"/>
      <c r="EI14" s="134"/>
      <c r="EJ14" s="134"/>
      <c r="EK14" s="134"/>
      <c r="EL14" s="134"/>
      <c r="EM14" s="134"/>
      <c r="EN14" s="134"/>
      <c r="EO14" s="134"/>
      <c r="EP14" s="134"/>
      <c r="EQ14" s="134"/>
      <c r="ER14" s="134"/>
      <c r="ES14" s="134"/>
      <c r="ET14" s="134"/>
      <c r="EU14" s="134"/>
      <c r="EV14" s="134"/>
      <c r="EW14" s="134"/>
      <c r="EX14" s="134"/>
      <c r="EY14" s="134"/>
      <c r="EZ14" s="134"/>
      <c r="FA14" s="134"/>
      <c r="FB14" s="134"/>
      <c r="FC14" s="134"/>
      <c r="FD14" s="134"/>
      <c r="FE14" s="134"/>
      <c r="FF14" s="134"/>
      <c r="FG14" s="134"/>
      <c r="FH14" s="134"/>
      <c r="FI14" s="134"/>
      <c r="FJ14" s="134"/>
      <c r="FK14" s="134"/>
      <c r="FL14" s="134"/>
      <c r="FM14" s="134"/>
      <c r="FN14" s="134"/>
      <c r="FO14" s="134"/>
      <c r="FP14" s="134"/>
      <c r="FQ14" s="134"/>
      <c r="FR14" s="134"/>
      <c r="FS14" s="134"/>
      <c r="FT14" s="134"/>
      <c r="FU14" s="134"/>
      <c r="FV14" s="134"/>
      <c r="FW14" s="134"/>
      <c r="FX14" s="134"/>
      <c r="FY14" s="134"/>
      <c r="FZ14" s="134"/>
      <c r="GA14" s="134"/>
      <c r="GB14" s="134"/>
      <c r="GC14" s="134"/>
      <c r="GD14" s="134"/>
      <c r="GE14" s="134"/>
      <c r="GF14" s="134"/>
      <c r="GG14" s="134"/>
      <c r="GH14" s="134"/>
      <c r="GI14" s="134"/>
      <c r="GJ14" s="134"/>
      <c r="GK14" s="134"/>
      <c r="GL14" s="134"/>
      <c r="GM14" s="134"/>
      <c r="GN14" s="134"/>
      <c r="GO14" s="134"/>
      <c r="GP14" s="134"/>
      <c r="GQ14" s="134"/>
      <c r="GR14" s="134"/>
      <c r="GS14" s="134"/>
      <c r="GT14" s="134"/>
      <c r="GU14" s="134"/>
      <c r="GV14" s="134"/>
      <c r="GW14" s="134"/>
      <c r="GX14" s="134"/>
      <c r="GY14" s="134"/>
      <c r="GZ14" s="134"/>
      <c r="HA14" s="134"/>
      <c r="HB14" s="134"/>
      <c r="HC14" s="134"/>
      <c r="HD14" s="134"/>
      <c r="HE14" s="134"/>
      <c r="HF14" s="134"/>
      <c r="HG14" s="134"/>
      <c r="HH14" s="134"/>
    </row>
    <row r="15" spans="2:216" s="167" customFormat="1" ht="13.5" customHeight="1">
      <c r="B15" s="168" t="s">
        <v>4</v>
      </c>
      <c r="C15" s="168" t="str">
        <f>IF(ISERROR(VLOOKUP(#REF!,[1]listas!$B$5:$G$54,2,0)),"",VLOOKUP(#REF!,[1]listas!$B$5:$G$54,2,0))</f>
        <v/>
      </c>
      <c r="D15" s="188" t="s">
        <v>127</v>
      </c>
      <c r="E15" s="188"/>
      <c r="F15" s="188"/>
      <c r="G15" s="188"/>
      <c r="H15" s="188"/>
      <c r="I15" s="188"/>
      <c r="J15" s="188"/>
      <c r="K15" s="134"/>
      <c r="L15" s="134"/>
      <c r="M15" s="134"/>
      <c r="N15" s="134"/>
      <c r="O15" s="134"/>
      <c r="P15" s="133"/>
      <c r="Q15" s="134"/>
      <c r="R15" s="134"/>
      <c r="S15" s="134"/>
      <c r="T15" s="189"/>
      <c r="U15" s="189"/>
      <c r="V15" s="189"/>
      <c r="W15" s="189"/>
      <c r="X15" s="189"/>
      <c r="Y15" s="189"/>
      <c r="Z15" s="189"/>
      <c r="AA15" s="189"/>
      <c r="AB15" s="189"/>
      <c r="AC15" s="189"/>
      <c r="AD15" s="189"/>
      <c r="AE15" s="189"/>
      <c r="AF15" s="189"/>
      <c r="AG15" s="189"/>
      <c r="AH15" s="189"/>
      <c r="AI15" s="189"/>
      <c r="AJ15" s="189"/>
      <c r="AK15" s="189"/>
      <c r="AL15" s="189"/>
      <c r="AM15" s="189"/>
      <c r="AN15" s="189"/>
      <c r="AO15" s="189"/>
      <c r="AP15" s="189"/>
      <c r="AQ15" s="189"/>
      <c r="AR15" s="189"/>
      <c r="AS15" s="189"/>
      <c r="AT15" s="189"/>
      <c r="AU15" s="189"/>
      <c r="AV15" s="189"/>
      <c r="AW15" s="189"/>
      <c r="AX15" s="189"/>
      <c r="AY15" s="189"/>
      <c r="AZ15" s="189"/>
      <c r="BA15" s="189"/>
      <c r="BB15" s="189"/>
      <c r="BC15" s="189"/>
      <c r="BD15" s="189"/>
      <c r="BE15" s="189"/>
      <c r="BF15" s="189"/>
      <c r="BG15" s="189"/>
      <c r="BH15" s="189"/>
      <c r="BI15" s="189"/>
      <c r="BJ15" s="189"/>
      <c r="BK15" s="189"/>
      <c r="BL15" s="189"/>
      <c r="BM15" s="189"/>
      <c r="BN15" s="189"/>
      <c r="BO15" s="189"/>
      <c r="BP15" s="189"/>
      <c r="BQ15" s="189"/>
      <c r="BR15" s="189"/>
      <c r="BS15" s="189"/>
      <c r="BT15" s="189"/>
      <c r="BU15" s="189"/>
      <c r="BV15" s="189"/>
      <c r="BW15" s="189"/>
      <c r="BX15" s="189"/>
      <c r="BY15" s="189"/>
      <c r="BZ15" s="189"/>
      <c r="CA15" s="189"/>
      <c r="CB15" s="189"/>
      <c r="CC15" s="189"/>
      <c r="CD15" s="189"/>
      <c r="CE15" s="189"/>
      <c r="CF15" s="189"/>
      <c r="CG15" s="189"/>
      <c r="CH15" s="189"/>
      <c r="CI15" s="189"/>
      <c r="CJ15" s="189"/>
      <c r="CK15" s="189"/>
      <c r="CL15" s="189"/>
      <c r="CM15" s="189"/>
      <c r="CN15" s="189"/>
      <c r="CO15" s="189"/>
      <c r="CP15" s="189"/>
      <c r="CQ15" s="189"/>
      <c r="CR15" s="189"/>
      <c r="CS15" s="189"/>
      <c r="CT15" s="189"/>
      <c r="CU15" s="189"/>
      <c r="CV15" s="189"/>
      <c r="CW15" s="189"/>
      <c r="CX15" s="189"/>
      <c r="CY15" s="189"/>
      <c r="CZ15" s="189"/>
      <c r="DA15" s="189"/>
      <c r="DB15" s="190"/>
      <c r="DC15" s="190"/>
      <c r="DD15" s="190"/>
      <c r="DE15" s="190"/>
      <c r="DF15" s="190"/>
      <c r="DG15" s="190"/>
      <c r="DH15" s="190"/>
      <c r="DI15" s="190"/>
      <c r="DJ15" s="189"/>
      <c r="DK15" s="189"/>
      <c r="DL15" s="189"/>
      <c r="DM15" s="189"/>
      <c r="DN15" s="189"/>
      <c r="DO15" s="189"/>
      <c r="DP15" s="189"/>
      <c r="DQ15" s="189"/>
      <c r="DR15" s="189"/>
      <c r="DS15" s="189"/>
      <c r="DT15" s="189"/>
      <c r="DU15" s="189"/>
      <c r="DV15" s="189"/>
      <c r="DW15" s="189"/>
      <c r="DX15" s="189"/>
      <c r="DY15" s="134"/>
      <c r="DZ15" s="134"/>
      <c r="EA15" s="134"/>
      <c r="EB15" s="134"/>
      <c r="EC15" s="134"/>
      <c r="ED15" s="134"/>
      <c r="EE15" s="134"/>
      <c r="EF15" s="134"/>
      <c r="EG15" s="134"/>
      <c r="EH15" s="134"/>
      <c r="EI15" s="134"/>
      <c r="EJ15" s="134"/>
      <c r="EK15" s="134"/>
      <c r="EL15" s="134"/>
      <c r="EM15" s="134"/>
      <c r="EN15" s="134"/>
      <c r="EO15" s="134"/>
      <c r="EP15" s="134"/>
      <c r="EQ15" s="134"/>
      <c r="ER15" s="134"/>
      <c r="ES15" s="134"/>
      <c r="ET15" s="134"/>
      <c r="EU15" s="134"/>
      <c r="EV15" s="134"/>
      <c r="EW15" s="134"/>
      <c r="EX15" s="134"/>
      <c r="EY15" s="134"/>
      <c r="EZ15" s="134"/>
      <c r="FA15" s="134"/>
      <c r="FB15" s="134"/>
      <c r="FC15" s="134"/>
      <c r="FD15" s="134"/>
      <c r="FE15" s="134"/>
      <c r="FF15" s="134"/>
      <c r="FG15" s="134"/>
      <c r="FH15" s="134"/>
      <c r="FI15" s="134"/>
      <c r="FJ15" s="134"/>
      <c r="FK15" s="134"/>
      <c r="FL15" s="134"/>
      <c r="FM15" s="134"/>
      <c r="FN15" s="134"/>
      <c r="FO15" s="134"/>
      <c r="FP15" s="134"/>
      <c r="FQ15" s="134"/>
      <c r="FR15" s="134"/>
      <c r="FS15" s="134"/>
      <c r="FT15" s="134"/>
      <c r="FU15" s="134"/>
      <c r="FV15" s="134"/>
      <c r="FW15" s="134"/>
      <c r="FX15" s="134"/>
      <c r="FY15" s="134"/>
      <c r="FZ15" s="134"/>
      <c r="GA15" s="134"/>
      <c r="GB15" s="134"/>
      <c r="GC15" s="134"/>
      <c r="GD15" s="134"/>
      <c r="GE15" s="134"/>
      <c r="GF15" s="134"/>
      <c r="GG15" s="134"/>
      <c r="GH15" s="134"/>
      <c r="GI15" s="134"/>
      <c r="GJ15" s="134"/>
      <c r="GK15" s="134"/>
      <c r="GL15" s="134"/>
      <c r="GM15" s="134"/>
      <c r="GN15" s="134"/>
      <c r="GO15" s="134"/>
      <c r="GP15" s="134"/>
      <c r="GQ15" s="134"/>
      <c r="GR15" s="134"/>
      <c r="GS15" s="134"/>
      <c r="GT15" s="134"/>
      <c r="GU15" s="134"/>
      <c r="GV15" s="134"/>
      <c r="GW15" s="134"/>
      <c r="GX15" s="134"/>
      <c r="GY15" s="134"/>
      <c r="GZ15" s="134"/>
      <c r="HA15" s="134"/>
      <c r="HB15" s="134"/>
      <c r="HC15" s="134"/>
      <c r="HD15" s="134"/>
      <c r="HE15" s="134"/>
      <c r="HF15" s="134"/>
      <c r="HG15" s="134"/>
      <c r="HH15" s="134"/>
    </row>
    <row r="16" spans="2:216" s="167" customFormat="1" ht="3.75" customHeight="1">
      <c r="B16" s="184"/>
      <c r="C16" s="184"/>
      <c r="D16" s="185"/>
      <c r="E16" s="185"/>
      <c r="F16" s="185"/>
      <c r="G16" s="185"/>
      <c r="H16" s="185"/>
      <c r="I16" s="185"/>
      <c r="J16" s="185"/>
      <c r="K16" s="134"/>
      <c r="L16" s="134"/>
      <c r="M16" s="134"/>
      <c r="N16" s="134"/>
      <c r="O16" s="134"/>
      <c r="P16" s="133"/>
      <c r="Q16" s="134"/>
      <c r="R16" s="134"/>
      <c r="S16" s="134"/>
      <c r="T16" s="189"/>
      <c r="U16" s="189"/>
      <c r="V16" s="189"/>
      <c r="W16" s="189"/>
      <c r="X16" s="189"/>
      <c r="Y16" s="189"/>
      <c r="Z16" s="189"/>
      <c r="AA16" s="189"/>
      <c r="AB16" s="189"/>
      <c r="AC16" s="189"/>
      <c r="AD16" s="189"/>
      <c r="AE16" s="189"/>
      <c r="AF16" s="189"/>
      <c r="AG16" s="189"/>
      <c r="AH16" s="189"/>
      <c r="AI16" s="189"/>
      <c r="AJ16" s="189"/>
      <c r="AK16" s="189"/>
      <c r="AL16" s="189"/>
      <c r="AM16" s="189"/>
      <c r="AN16" s="189"/>
      <c r="AO16" s="189"/>
      <c r="AP16" s="189"/>
      <c r="AQ16" s="189"/>
      <c r="AR16" s="189"/>
      <c r="AS16" s="189"/>
      <c r="AT16" s="189"/>
      <c r="AU16" s="189"/>
      <c r="AV16" s="189"/>
      <c r="AW16" s="189"/>
      <c r="AX16" s="189"/>
      <c r="AY16" s="189"/>
      <c r="AZ16" s="189"/>
      <c r="BA16" s="189"/>
      <c r="BB16" s="189"/>
      <c r="BC16" s="189"/>
      <c r="BD16" s="189"/>
      <c r="BE16" s="189"/>
      <c r="BF16" s="189"/>
      <c r="BG16" s="189"/>
      <c r="BH16" s="189"/>
      <c r="BI16" s="189"/>
      <c r="BJ16" s="189"/>
      <c r="BK16" s="189"/>
      <c r="BL16" s="189"/>
      <c r="BM16" s="189"/>
      <c r="BN16" s="189"/>
      <c r="BO16" s="189"/>
      <c r="BP16" s="189"/>
      <c r="BQ16" s="189"/>
      <c r="BR16" s="189"/>
      <c r="BS16" s="189"/>
      <c r="BT16" s="189"/>
      <c r="BU16" s="189"/>
      <c r="BV16" s="189"/>
      <c r="BW16" s="189"/>
      <c r="BX16" s="189"/>
      <c r="BY16" s="189"/>
      <c r="BZ16" s="189"/>
      <c r="CA16" s="189"/>
      <c r="CB16" s="189"/>
      <c r="CC16" s="189"/>
      <c r="CD16" s="189"/>
      <c r="CE16" s="189"/>
      <c r="CF16" s="189"/>
      <c r="CG16" s="189"/>
      <c r="CH16" s="189"/>
      <c r="CI16" s="189"/>
      <c r="CJ16" s="189"/>
      <c r="CK16" s="189"/>
      <c r="CL16" s="189"/>
      <c r="CM16" s="189"/>
      <c r="CN16" s="189"/>
      <c r="CO16" s="189"/>
      <c r="CP16" s="189"/>
      <c r="CQ16" s="189"/>
      <c r="CR16" s="189"/>
      <c r="CS16" s="189"/>
      <c r="CT16" s="189"/>
      <c r="CU16" s="189"/>
      <c r="CV16" s="189"/>
      <c r="CW16" s="189"/>
      <c r="CX16" s="189"/>
      <c r="CY16" s="189"/>
      <c r="CZ16" s="189"/>
      <c r="DA16" s="189"/>
      <c r="DB16" s="190"/>
      <c r="DC16" s="190"/>
      <c r="DD16" s="190"/>
      <c r="DE16" s="190"/>
      <c r="DF16" s="190"/>
      <c r="DG16" s="190"/>
      <c r="DH16" s="190"/>
      <c r="DI16" s="190"/>
      <c r="DJ16" s="189"/>
      <c r="DK16" s="189"/>
      <c r="DL16" s="189"/>
      <c r="DM16" s="189"/>
      <c r="DN16" s="189"/>
      <c r="DO16" s="189"/>
      <c r="DP16" s="189"/>
      <c r="DQ16" s="189"/>
      <c r="DR16" s="189"/>
      <c r="DS16" s="189"/>
      <c r="DT16" s="189"/>
      <c r="DU16" s="189"/>
      <c r="DV16" s="189"/>
      <c r="DW16" s="189"/>
      <c r="DX16" s="189"/>
      <c r="DY16" s="134"/>
      <c r="DZ16" s="134"/>
      <c r="EA16" s="134"/>
      <c r="EB16" s="134"/>
      <c r="EC16" s="134"/>
      <c r="ED16" s="134"/>
      <c r="EE16" s="134"/>
      <c r="EF16" s="134"/>
      <c r="EG16" s="134"/>
      <c r="EH16" s="134"/>
      <c r="EI16" s="134"/>
      <c r="EJ16" s="134"/>
      <c r="EK16" s="134"/>
      <c r="EL16" s="134"/>
      <c r="EM16" s="134"/>
      <c r="EN16" s="134"/>
      <c r="EO16" s="134"/>
      <c r="EP16" s="134"/>
      <c r="EQ16" s="134"/>
      <c r="ER16" s="134"/>
      <c r="ES16" s="134"/>
      <c r="ET16" s="134"/>
      <c r="EU16" s="134"/>
      <c r="EV16" s="134"/>
      <c r="EW16" s="134"/>
      <c r="EX16" s="134"/>
      <c r="EY16" s="134"/>
      <c r="EZ16" s="134"/>
      <c r="FA16" s="134"/>
      <c r="FB16" s="134"/>
      <c r="FC16" s="134"/>
      <c r="FD16" s="134"/>
      <c r="FE16" s="134"/>
      <c r="FF16" s="134"/>
      <c r="FG16" s="134"/>
      <c r="FH16" s="134"/>
      <c r="FI16" s="134"/>
      <c r="FJ16" s="134"/>
      <c r="FK16" s="134"/>
      <c r="FL16" s="134"/>
      <c r="FM16" s="134"/>
      <c r="FN16" s="134"/>
      <c r="FO16" s="134"/>
      <c r="FP16" s="134"/>
      <c r="FQ16" s="134"/>
      <c r="FR16" s="134"/>
      <c r="FS16" s="134"/>
      <c r="FT16" s="134"/>
      <c r="FU16" s="134"/>
      <c r="FV16" s="134"/>
      <c r="FW16" s="134"/>
      <c r="FX16" s="134"/>
      <c r="FY16" s="134"/>
      <c r="FZ16" s="134"/>
      <c r="GA16" s="134"/>
      <c r="GB16" s="134"/>
      <c r="GC16" s="134"/>
      <c r="GD16" s="134"/>
      <c r="GE16" s="134"/>
      <c r="GF16" s="134"/>
      <c r="GG16" s="134"/>
      <c r="GH16" s="134"/>
      <c r="GI16" s="134"/>
      <c r="GJ16" s="134"/>
      <c r="GK16" s="134"/>
      <c r="GL16" s="134"/>
      <c r="GM16" s="134"/>
      <c r="GN16" s="134"/>
      <c r="GO16" s="134"/>
      <c r="GP16" s="134"/>
      <c r="GQ16" s="134"/>
      <c r="GR16" s="134"/>
      <c r="GS16" s="134"/>
      <c r="GT16" s="134"/>
      <c r="GU16" s="134"/>
      <c r="GV16" s="134"/>
      <c r="GW16" s="134"/>
      <c r="GX16" s="134"/>
      <c r="GY16" s="134"/>
      <c r="GZ16" s="134"/>
      <c r="HA16" s="134"/>
      <c r="HB16" s="134"/>
      <c r="HC16" s="134"/>
      <c r="HD16" s="134"/>
      <c r="HE16" s="134"/>
      <c r="HF16" s="134"/>
      <c r="HG16" s="134"/>
      <c r="HH16" s="134"/>
    </row>
    <row r="17" spans="2:216" ht="30.75" customHeight="1">
      <c r="B17" s="168" t="s">
        <v>70</v>
      </c>
      <c r="C17" s="168"/>
      <c r="D17" s="191" t="s">
        <v>125</v>
      </c>
      <c r="E17" s="192"/>
      <c r="F17" s="192"/>
      <c r="G17" s="192"/>
      <c r="H17" s="192"/>
      <c r="I17" s="192"/>
      <c r="J17" s="193"/>
      <c r="L17" s="131"/>
      <c r="M17" s="131"/>
      <c r="N17" s="131"/>
      <c r="O17" s="131"/>
      <c r="T17" s="189"/>
      <c r="U17" s="189"/>
      <c r="V17" s="189"/>
      <c r="W17" s="189"/>
      <c r="X17" s="189"/>
      <c r="Y17" s="189"/>
      <c r="Z17" s="189"/>
      <c r="AA17" s="189"/>
      <c r="AB17" s="189"/>
      <c r="AC17" s="189"/>
      <c r="AD17" s="189"/>
      <c r="AE17" s="189"/>
      <c r="AF17" s="189"/>
      <c r="AG17" s="189"/>
      <c r="AH17" s="189"/>
      <c r="AI17" s="189"/>
      <c r="AJ17" s="194"/>
      <c r="AK17" s="195"/>
      <c r="AL17" s="195"/>
      <c r="AM17" s="189"/>
      <c r="AN17" s="196"/>
      <c r="AO17" s="189"/>
      <c r="AP17" s="189"/>
      <c r="AQ17" s="189"/>
      <c r="AR17" s="189"/>
      <c r="AS17" s="197"/>
      <c r="AT17" s="189"/>
      <c r="AU17" s="189"/>
      <c r="AV17" s="189"/>
      <c r="AW17" s="189"/>
      <c r="AX17" s="189"/>
      <c r="AY17" s="189"/>
      <c r="AZ17" s="189"/>
      <c r="BA17" s="189"/>
      <c r="BB17" s="189"/>
      <c r="BC17" s="189"/>
      <c r="BD17" s="189"/>
      <c r="BE17" s="189"/>
      <c r="BF17" s="189"/>
      <c r="BG17" s="189"/>
      <c r="BH17" s="189"/>
      <c r="BI17" s="189"/>
      <c r="BJ17" s="189"/>
      <c r="BK17" s="189"/>
      <c r="BL17" s="189"/>
      <c r="BM17" s="189"/>
      <c r="BN17" s="189"/>
      <c r="BO17" s="189"/>
      <c r="BP17" s="189"/>
      <c r="BQ17" s="189"/>
      <c r="BR17" s="189"/>
      <c r="BS17" s="189"/>
      <c r="BT17" s="189"/>
      <c r="BU17" s="189"/>
      <c r="BV17" s="189"/>
      <c r="BW17" s="189"/>
      <c r="BX17" s="189"/>
      <c r="BY17" s="189"/>
      <c r="BZ17" s="189"/>
      <c r="CA17" s="189"/>
      <c r="CB17" s="189"/>
      <c r="CC17" s="189"/>
      <c r="CD17" s="189"/>
      <c r="CE17" s="189"/>
      <c r="CF17" s="189"/>
      <c r="CG17" s="189"/>
      <c r="CH17" s="189"/>
      <c r="CI17" s="189"/>
      <c r="CJ17" s="189"/>
      <c r="CK17" s="189"/>
      <c r="CL17" s="189"/>
      <c r="CM17" s="189"/>
      <c r="CN17" s="189"/>
      <c r="CO17" s="189"/>
      <c r="CP17" s="189"/>
      <c r="CQ17" s="189"/>
      <c r="CR17" s="189"/>
      <c r="CS17" s="189"/>
      <c r="CT17" s="189"/>
      <c r="CU17" s="189"/>
      <c r="CV17" s="189"/>
      <c r="CW17" s="189"/>
      <c r="CX17" s="189"/>
      <c r="CY17" s="189"/>
      <c r="CZ17" s="189"/>
      <c r="DA17" s="189"/>
      <c r="DB17" s="190"/>
      <c r="DC17" s="190"/>
      <c r="DD17" s="190"/>
      <c r="DE17" s="190"/>
      <c r="DF17" s="190"/>
      <c r="DG17" s="190"/>
      <c r="DH17" s="190"/>
      <c r="DI17" s="190"/>
      <c r="DJ17" s="189"/>
      <c r="DK17" s="189"/>
      <c r="DL17" s="189"/>
      <c r="DM17" s="189"/>
      <c r="DN17" s="189"/>
      <c r="DO17" s="189"/>
      <c r="DP17" s="189"/>
      <c r="DQ17" s="189"/>
      <c r="DR17" s="189"/>
      <c r="DS17" s="189"/>
      <c r="DT17" s="189"/>
      <c r="DU17" s="189"/>
      <c r="DV17" s="189"/>
      <c r="DW17" s="189"/>
      <c r="DX17" s="189"/>
    </row>
    <row r="18" spans="2:216" s="167" customFormat="1" ht="3.75" customHeight="1">
      <c r="B18" s="184"/>
      <c r="C18" s="184"/>
      <c r="D18" s="185"/>
      <c r="E18" s="185"/>
      <c r="F18" s="185"/>
      <c r="G18" s="185"/>
      <c r="H18" s="185"/>
      <c r="I18" s="185"/>
      <c r="J18" s="185"/>
      <c r="K18" s="134"/>
      <c r="L18" s="134"/>
      <c r="M18" s="134"/>
      <c r="N18" s="134"/>
      <c r="O18" s="134"/>
      <c r="P18" s="133"/>
      <c r="Q18" s="134"/>
      <c r="R18" s="134"/>
      <c r="S18" s="134"/>
      <c r="T18" s="189"/>
      <c r="U18" s="189"/>
      <c r="V18" s="189"/>
      <c r="W18" s="189"/>
      <c r="X18" s="189"/>
      <c r="Y18" s="189"/>
      <c r="Z18" s="189"/>
      <c r="AA18" s="189"/>
      <c r="AB18" s="189"/>
      <c r="AC18" s="189"/>
      <c r="AD18" s="189"/>
      <c r="AE18" s="189"/>
      <c r="AF18" s="189"/>
      <c r="AG18" s="189"/>
      <c r="AH18" s="189"/>
      <c r="AI18" s="198"/>
      <c r="AJ18" s="198"/>
      <c r="AK18" s="199"/>
      <c r="AL18" s="199"/>
      <c r="AM18" s="200"/>
      <c r="AN18" s="200"/>
      <c r="AO18" s="201"/>
      <c r="AP18" s="201"/>
      <c r="AQ18" s="201"/>
      <c r="AR18" s="201"/>
      <c r="AS18" s="201"/>
      <c r="AT18" s="189"/>
      <c r="AU18" s="189"/>
      <c r="AV18" s="189"/>
      <c r="AW18" s="189"/>
      <c r="AX18" s="189"/>
      <c r="AY18" s="189"/>
      <c r="AZ18" s="189"/>
      <c r="BA18" s="189"/>
      <c r="BB18" s="189"/>
      <c r="BC18" s="189"/>
      <c r="BD18" s="189"/>
      <c r="BE18" s="189"/>
      <c r="BF18" s="189"/>
      <c r="BG18" s="189"/>
      <c r="BH18" s="189"/>
      <c r="BI18" s="189"/>
      <c r="BJ18" s="189"/>
      <c r="BK18" s="189"/>
      <c r="BL18" s="189"/>
      <c r="BM18" s="189"/>
      <c r="BN18" s="189"/>
      <c r="BO18" s="189"/>
      <c r="BP18" s="189"/>
      <c r="BQ18" s="189"/>
      <c r="BR18" s="189"/>
      <c r="BS18" s="189"/>
      <c r="BT18" s="189"/>
      <c r="BU18" s="189"/>
      <c r="BV18" s="189"/>
      <c r="BW18" s="189"/>
      <c r="BX18" s="189"/>
      <c r="BY18" s="189"/>
      <c r="BZ18" s="189"/>
      <c r="CA18" s="189"/>
      <c r="CB18" s="189"/>
      <c r="CC18" s="189"/>
      <c r="CD18" s="189"/>
      <c r="CE18" s="189"/>
      <c r="CF18" s="189"/>
      <c r="CG18" s="189"/>
      <c r="CH18" s="189"/>
      <c r="CI18" s="189"/>
      <c r="CJ18" s="189"/>
      <c r="CK18" s="189"/>
      <c r="CL18" s="189"/>
      <c r="CM18" s="189"/>
      <c r="CN18" s="189"/>
      <c r="CO18" s="189"/>
      <c r="CP18" s="189"/>
      <c r="CQ18" s="189"/>
      <c r="CR18" s="189"/>
      <c r="CS18" s="189"/>
      <c r="CT18" s="189"/>
      <c r="CU18" s="189"/>
      <c r="CV18" s="189"/>
      <c r="CW18" s="189"/>
      <c r="CX18" s="189"/>
      <c r="CY18" s="189"/>
      <c r="CZ18" s="189"/>
      <c r="DA18" s="189"/>
      <c r="DB18" s="190"/>
      <c r="DC18" s="190"/>
      <c r="DD18" s="190"/>
      <c r="DE18" s="190"/>
      <c r="DF18" s="190"/>
      <c r="DG18" s="190"/>
      <c r="DH18" s="190"/>
      <c r="DI18" s="190"/>
      <c r="DJ18" s="189"/>
      <c r="DK18" s="189"/>
      <c r="DL18" s="189"/>
      <c r="DM18" s="189"/>
      <c r="DN18" s="189"/>
      <c r="DO18" s="189"/>
      <c r="DP18" s="189"/>
      <c r="DQ18" s="189"/>
      <c r="DR18" s="189"/>
      <c r="DS18" s="189"/>
      <c r="DT18" s="189"/>
      <c r="DU18" s="189"/>
      <c r="DV18" s="189"/>
      <c r="DW18" s="189"/>
      <c r="DX18" s="189"/>
      <c r="DY18" s="134"/>
      <c r="DZ18" s="134"/>
      <c r="EA18" s="134"/>
      <c r="EB18" s="134"/>
      <c r="EC18" s="134"/>
      <c r="ED18" s="134"/>
      <c r="EE18" s="134"/>
      <c r="EF18" s="134"/>
      <c r="EG18" s="134"/>
      <c r="EH18" s="134"/>
      <c r="EI18" s="134"/>
      <c r="EJ18" s="134"/>
      <c r="EK18" s="134"/>
      <c r="EL18" s="134"/>
      <c r="EM18" s="134"/>
      <c r="EN18" s="134"/>
      <c r="EO18" s="134"/>
      <c r="EP18" s="134"/>
      <c r="EQ18" s="134"/>
      <c r="ER18" s="134"/>
      <c r="ES18" s="134"/>
      <c r="ET18" s="134"/>
      <c r="EU18" s="134"/>
      <c r="EV18" s="134"/>
      <c r="EW18" s="134"/>
      <c r="EX18" s="134"/>
      <c r="EY18" s="134"/>
      <c r="EZ18" s="134"/>
      <c r="FA18" s="134"/>
      <c r="FB18" s="134"/>
      <c r="FC18" s="134"/>
      <c r="FD18" s="134"/>
      <c r="FE18" s="134"/>
      <c r="FF18" s="134"/>
      <c r="FG18" s="134"/>
      <c r="FH18" s="134"/>
      <c r="FI18" s="134"/>
      <c r="FJ18" s="134"/>
      <c r="FK18" s="134"/>
      <c r="FL18" s="134"/>
      <c r="FM18" s="134"/>
      <c r="FN18" s="134"/>
      <c r="FO18" s="134"/>
      <c r="FP18" s="134"/>
      <c r="FQ18" s="134"/>
      <c r="FR18" s="134"/>
      <c r="FS18" s="134"/>
      <c r="FT18" s="134"/>
      <c r="FU18" s="134"/>
      <c r="FV18" s="134"/>
      <c r="FW18" s="134"/>
      <c r="FX18" s="134"/>
      <c r="FY18" s="134"/>
      <c r="FZ18" s="134"/>
      <c r="GA18" s="134"/>
      <c r="GB18" s="134"/>
      <c r="GC18" s="134"/>
      <c r="GD18" s="134"/>
      <c r="GE18" s="134"/>
      <c r="GF18" s="134"/>
      <c r="GG18" s="134"/>
      <c r="GH18" s="134"/>
      <c r="GI18" s="134"/>
      <c r="GJ18" s="134"/>
      <c r="GK18" s="134"/>
      <c r="GL18" s="134"/>
      <c r="GM18" s="134"/>
      <c r="GN18" s="134"/>
      <c r="GO18" s="134"/>
      <c r="GP18" s="134"/>
      <c r="GQ18" s="134"/>
      <c r="GR18" s="134"/>
      <c r="GS18" s="134"/>
      <c r="GT18" s="134"/>
      <c r="GU18" s="134"/>
      <c r="GV18" s="134"/>
      <c r="GW18" s="134"/>
      <c r="GX18" s="134"/>
      <c r="GY18" s="134"/>
      <c r="GZ18" s="134"/>
      <c r="HA18" s="134"/>
      <c r="HB18" s="134"/>
      <c r="HC18" s="134"/>
      <c r="HD18" s="134"/>
      <c r="HE18" s="134"/>
      <c r="HF18" s="134"/>
      <c r="HG18" s="134"/>
      <c r="HH18" s="134"/>
    </row>
    <row r="19" spans="2:216" ht="12.75">
      <c r="B19" s="168" t="s">
        <v>72</v>
      </c>
      <c r="C19" s="168"/>
      <c r="D19" s="202"/>
      <c r="E19" s="203"/>
      <c r="F19" s="203"/>
      <c r="G19" s="203"/>
      <c r="H19" s="203"/>
      <c r="I19" s="203"/>
      <c r="J19" s="204"/>
      <c r="L19" s="131"/>
      <c r="M19" s="131"/>
      <c r="N19" s="131"/>
      <c r="O19" s="131"/>
      <c r="T19" s="189"/>
      <c r="U19" s="189"/>
      <c r="V19" s="189"/>
      <c r="W19" s="189"/>
      <c r="X19" s="189"/>
      <c r="Y19" s="189"/>
      <c r="Z19" s="189"/>
      <c r="AA19" s="189"/>
      <c r="AB19" s="189"/>
      <c r="AC19" s="189"/>
      <c r="AD19" s="189"/>
      <c r="AE19" s="189"/>
      <c r="AF19" s="189"/>
      <c r="AG19" s="189"/>
      <c r="AH19" s="189"/>
      <c r="AI19" s="189"/>
      <c r="AJ19" s="194"/>
      <c r="AK19" s="194"/>
      <c r="AL19" s="194"/>
      <c r="AM19" s="194"/>
      <c r="AN19" s="189"/>
      <c r="AO19" s="194"/>
      <c r="AP19" s="194"/>
      <c r="AQ19" s="194"/>
      <c r="AR19" s="194"/>
      <c r="AS19" s="194"/>
      <c r="AT19" s="189"/>
      <c r="AU19" s="189"/>
      <c r="AV19" s="189"/>
      <c r="AW19" s="189"/>
      <c r="AX19" s="189"/>
      <c r="AY19" s="189"/>
      <c r="AZ19" s="189"/>
      <c r="BA19" s="189"/>
      <c r="BB19" s="189"/>
      <c r="BC19" s="189"/>
      <c r="BD19" s="189"/>
      <c r="BE19" s="189"/>
      <c r="BF19" s="189"/>
      <c r="BG19" s="189"/>
      <c r="BH19" s="189"/>
      <c r="BI19" s="189"/>
      <c r="BJ19" s="189"/>
      <c r="BK19" s="189"/>
      <c r="BL19" s="189"/>
      <c r="BM19" s="189"/>
      <c r="BN19" s="189"/>
      <c r="BO19" s="189"/>
      <c r="BP19" s="189"/>
      <c r="BQ19" s="189"/>
      <c r="BR19" s="189"/>
      <c r="BS19" s="189"/>
      <c r="BT19" s="189"/>
      <c r="BU19" s="189"/>
      <c r="BV19" s="189"/>
      <c r="BW19" s="189"/>
      <c r="BX19" s="189"/>
      <c r="BY19" s="189"/>
      <c r="BZ19" s="189"/>
      <c r="CA19" s="189"/>
      <c r="CB19" s="189"/>
      <c r="CC19" s="189"/>
      <c r="CD19" s="189"/>
      <c r="CE19" s="189"/>
      <c r="CF19" s="189"/>
      <c r="CG19" s="189"/>
      <c r="CH19" s="189"/>
      <c r="CI19" s="189"/>
      <c r="CJ19" s="189"/>
      <c r="CK19" s="189"/>
      <c r="CL19" s="189"/>
      <c r="CM19" s="189"/>
      <c r="CN19" s="189"/>
      <c r="CO19" s="189"/>
      <c r="CP19" s="189"/>
      <c r="CQ19" s="189"/>
      <c r="CR19" s="189"/>
      <c r="CS19" s="189"/>
      <c r="CT19" s="189"/>
      <c r="CU19" s="189"/>
      <c r="CV19" s="189"/>
      <c r="CW19" s="189"/>
      <c r="CX19" s="189"/>
      <c r="CY19" s="189"/>
      <c r="CZ19" s="189"/>
      <c r="DA19" s="189"/>
      <c r="DB19" s="189"/>
      <c r="DC19" s="189"/>
      <c r="DD19" s="190"/>
      <c r="DE19" s="190"/>
      <c r="DF19" s="190"/>
      <c r="DG19" s="190"/>
      <c r="DH19" s="190"/>
      <c r="DI19" s="190"/>
      <c r="DJ19" s="189"/>
      <c r="DK19" s="189"/>
      <c r="DL19" s="189"/>
      <c r="DM19" s="189"/>
      <c r="DN19" s="189"/>
      <c r="DO19" s="189"/>
      <c r="DP19" s="189"/>
      <c r="DQ19" s="189"/>
      <c r="DR19" s="189"/>
      <c r="DS19" s="189"/>
      <c r="DT19" s="189"/>
      <c r="DU19" s="189"/>
      <c r="DV19" s="189"/>
      <c r="DW19" s="189"/>
      <c r="DX19" s="189"/>
    </row>
    <row r="20" spans="2:216" s="167" customFormat="1" ht="4.5" customHeight="1">
      <c r="B20" s="184"/>
      <c r="C20" s="184"/>
      <c r="D20" s="185"/>
      <c r="E20" s="185"/>
      <c r="F20" s="185"/>
      <c r="G20" s="185"/>
      <c r="H20" s="185"/>
      <c r="I20" s="185"/>
      <c r="J20" s="185"/>
      <c r="K20" s="134"/>
      <c r="L20" s="134"/>
      <c r="M20" s="134"/>
      <c r="N20" s="134"/>
      <c r="O20" s="134"/>
      <c r="P20" s="133"/>
      <c r="Q20" s="134"/>
      <c r="R20" s="134"/>
      <c r="S20" s="134"/>
      <c r="T20" s="189"/>
      <c r="U20" s="189"/>
      <c r="V20" s="189"/>
      <c r="W20" s="189"/>
      <c r="X20" s="189"/>
      <c r="Y20" s="189"/>
      <c r="Z20" s="189"/>
      <c r="AA20" s="189"/>
      <c r="AB20" s="189"/>
      <c r="AC20" s="189"/>
      <c r="AD20" s="189"/>
      <c r="AE20" s="189"/>
      <c r="AF20" s="189"/>
      <c r="AG20" s="189"/>
      <c r="AH20" s="189"/>
      <c r="AI20" s="198"/>
      <c r="AJ20" s="205"/>
      <c r="AK20" s="205"/>
      <c r="AL20" s="205"/>
      <c r="AM20" s="205"/>
      <c r="AN20" s="198"/>
      <c r="AO20" s="198"/>
      <c r="AP20" s="198"/>
      <c r="AQ20" s="198"/>
      <c r="AR20" s="198"/>
      <c r="AS20" s="198"/>
      <c r="AT20" s="189"/>
      <c r="AU20" s="189"/>
      <c r="AV20" s="189"/>
      <c r="AW20" s="189"/>
      <c r="AX20" s="206"/>
      <c r="AY20" s="189"/>
      <c r="AZ20" s="189"/>
      <c r="BA20" s="189"/>
      <c r="BB20" s="189"/>
      <c r="BC20" s="189"/>
      <c r="BD20" s="189"/>
      <c r="BE20" s="189"/>
      <c r="BF20" s="189"/>
      <c r="BG20" s="189"/>
      <c r="BH20" s="189"/>
      <c r="BI20" s="189"/>
      <c r="BJ20" s="189"/>
      <c r="BK20" s="189"/>
      <c r="BL20" s="189"/>
      <c r="BM20" s="189"/>
      <c r="BN20" s="189"/>
      <c r="BO20" s="189"/>
      <c r="BP20" s="189"/>
      <c r="BQ20" s="189"/>
      <c r="BR20" s="189"/>
      <c r="BS20" s="189"/>
      <c r="BT20" s="189"/>
      <c r="BU20" s="189"/>
      <c r="BV20" s="189"/>
      <c r="BW20" s="189"/>
      <c r="BX20" s="189"/>
      <c r="BY20" s="189"/>
      <c r="BZ20" s="189"/>
      <c r="CA20" s="189"/>
      <c r="CB20" s="189"/>
      <c r="CC20" s="189"/>
      <c r="CD20" s="189"/>
      <c r="CE20" s="189"/>
      <c r="CF20" s="189"/>
      <c r="CG20" s="189"/>
      <c r="CH20" s="189"/>
      <c r="CI20" s="189"/>
      <c r="CJ20" s="189"/>
      <c r="CK20" s="189"/>
      <c r="CL20" s="189"/>
      <c r="CM20" s="189"/>
      <c r="CN20" s="189"/>
      <c r="CO20" s="189"/>
      <c r="CP20" s="189"/>
      <c r="CQ20" s="189"/>
      <c r="CR20" s="189"/>
      <c r="CS20" s="189"/>
      <c r="CT20" s="189"/>
      <c r="CU20" s="189"/>
      <c r="CV20" s="189"/>
      <c r="CW20" s="189"/>
      <c r="CX20" s="189"/>
      <c r="CY20" s="189"/>
      <c r="CZ20" s="189"/>
      <c r="DA20" s="189"/>
      <c r="DB20" s="189"/>
      <c r="DC20" s="189"/>
      <c r="DD20" s="190"/>
      <c r="DE20" s="190"/>
      <c r="DF20" s="190"/>
      <c r="DG20" s="190"/>
      <c r="DH20" s="190"/>
      <c r="DI20" s="190"/>
      <c r="DJ20" s="189"/>
      <c r="DK20" s="189"/>
      <c r="DL20" s="189"/>
      <c r="DM20" s="189"/>
      <c r="DN20" s="189"/>
      <c r="DO20" s="189"/>
      <c r="DP20" s="189"/>
      <c r="DQ20" s="189"/>
      <c r="DR20" s="189"/>
      <c r="DS20" s="189"/>
      <c r="DT20" s="189"/>
      <c r="DU20" s="189"/>
      <c r="DV20" s="189"/>
      <c r="DW20" s="189"/>
      <c r="DX20" s="189"/>
      <c r="DY20" s="134"/>
      <c r="DZ20" s="134"/>
      <c r="EA20" s="134"/>
      <c r="EB20" s="134"/>
      <c r="EC20" s="134"/>
      <c r="ED20" s="134"/>
      <c r="EE20" s="134"/>
      <c r="EF20" s="134"/>
      <c r="EG20" s="134"/>
      <c r="EH20" s="134"/>
      <c r="EI20" s="134"/>
      <c r="EJ20" s="134"/>
      <c r="EK20" s="134"/>
      <c r="EL20" s="134"/>
      <c r="EM20" s="134"/>
      <c r="EN20" s="134"/>
      <c r="EO20" s="134"/>
      <c r="EP20" s="134"/>
      <c r="EQ20" s="134"/>
      <c r="ER20" s="134"/>
      <c r="ES20" s="134"/>
      <c r="ET20" s="134"/>
      <c r="EU20" s="134"/>
      <c r="EV20" s="134"/>
      <c r="EW20" s="134"/>
      <c r="EX20" s="134"/>
      <c r="EY20" s="134"/>
      <c r="EZ20" s="134"/>
      <c r="FA20" s="134"/>
      <c r="FB20" s="134"/>
      <c r="FC20" s="134"/>
      <c r="FD20" s="134"/>
      <c r="FE20" s="134"/>
      <c r="FF20" s="134"/>
      <c r="FG20" s="134"/>
      <c r="FH20" s="134"/>
      <c r="FI20" s="134"/>
      <c r="FJ20" s="134"/>
      <c r="FK20" s="134"/>
      <c r="FL20" s="134"/>
      <c r="FM20" s="134"/>
      <c r="FN20" s="134"/>
      <c r="FO20" s="134"/>
      <c r="FP20" s="134"/>
      <c r="FQ20" s="134"/>
      <c r="FR20" s="134"/>
      <c r="FS20" s="134"/>
      <c r="FT20" s="134"/>
      <c r="FU20" s="134"/>
      <c r="FV20" s="134"/>
      <c r="FW20" s="134"/>
      <c r="FX20" s="134"/>
      <c r="FY20" s="134"/>
      <c r="FZ20" s="134"/>
      <c r="GA20" s="134"/>
      <c r="GB20" s="134"/>
      <c r="GC20" s="134"/>
      <c r="GD20" s="134"/>
      <c r="GE20" s="134"/>
      <c r="GF20" s="134"/>
      <c r="GG20" s="134"/>
      <c r="GH20" s="134"/>
      <c r="GI20" s="134"/>
      <c r="GJ20" s="134"/>
      <c r="GK20" s="134"/>
      <c r="GL20" s="134"/>
      <c r="GM20" s="134"/>
      <c r="GN20" s="134"/>
      <c r="GO20" s="134"/>
      <c r="GP20" s="134"/>
      <c r="GQ20" s="134"/>
      <c r="GR20" s="134"/>
      <c r="GS20" s="134"/>
      <c r="GT20" s="134"/>
      <c r="GU20" s="134"/>
      <c r="GV20" s="134"/>
      <c r="GW20" s="134"/>
      <c r="GX20" s="134"/>
      <c r="GY20" s="134"/>
      <c r="GZ20" s="134"/>
      <c r="HA20" s="134"/>
      <c r="HB20" s="134"/>
      <c r="HC20" s="134"/>
      <c r="HD20" s="134"/>
      <c r="HE20" s="134"/>
      <c r="HF20" s="134"/>
      <c r="HG20" s="134"/>
      <c r="HH20" s="134"/>
    </row>
    <row r="21" spans="2:216" s="167" customFormat="1" ht="16.5" customHeight="1">
      <c r="B21" s="168" t="s">
        <v>7</v>
      </c>
      <c r="C21" s="168"/>
      <c r="D21" s="202" t="s">
        <v>128</v>
      </c>
      <c r="E21" s="203"/>
      <c r="F21" s="203"/>
      <c r="G21" s="203"/>
      <c r="H21" s="203"/>
      <c r="I21" s="203"/>
      <c r="J21" s="204"/>
      <c r="K21" s="134"/>
      <c r="L21" s="134"/>
      <c r="M21" s="134"/>
      <c r="N21" s="134"/>
      <c r="O21" s="134"/>
      <c r="P21" s="133"/>
      <c r="Q21" s="134"/>
      <c r="R21" s="134"/>
      <c r="S21" s="134"/>
      <c r="T21" s="189"/>
      <c r="U21" s="189"/>
      <c r="V21" s="189"/>
      <c r="W21" s="189"/>
      <c r="X21" s="189"/>
      <c r="Y21" s="189"/>
      <c r="Z21" s="189"/>
      <c r="AA21" s="189"/>
      <c r="AB21" s="189"/>
      <c r="AC21" s="189"/>
      <c r="AD21" s="189"/>
      <c r="AE21" s="189"/>
      <c r="AF21" s="189"/>
      <c r="AG21" s="189"/>
      <c r="AH21" s="189"/>
      <c r="AI21" s="198"/>
      <c r="AJ21" s="205"/>
      <c r="AK21" s="205"/>
      <c r="AL21" s="205"/>
      <c r="AM21" s="205"/>
      <c r="AN21" s="198"/>
      <c r="AO21" s="198"/>
      <c r="AP21" s="198"/>
      <c r="AQ21" s="198"/>
      <c r="AR21" s="198"/>
      <c r="AS21" s="198"/>
      <c r="AT21" s="189"/>
      <c r="AU21" s="189"/>
      <c r="AV21" s="189"/>
      <c r="AW21" s="189"/>
      <c r="AX21" s="206"/>
      <c r="AY21" s="189"/>
      <c r="AZ21" s="189"/>
      <c r="BA21" s="189"/>
      <c r="BB21" s="189"/>
      <c r="BC21" s="189"/>
      <c r="BD21" s="189"/>
      <c r="BE21" s="189"/>
      <c r="BF21" s="189"/>
      <c r="BG21" s="189"/>
      <c r="BH21" s="189"/>
      <c r="BI21" s="189"/>
      <c r="BJ21" s="189"/>
      <c r="BK21" s="189"/>
      <c r="BL21" s="189"/>
      <c r="BM21" s="189"/>
      <c r="BN21" s="189"/>
      <c r="BO21" s="189"/>
      <c r="BP21" s="189"/>
      <c r="BQ21" s="189"/>
      <c r="BR21" s="189"/>
      <c r="BS21" s="189"/>
      <c r="BT21" s="189"/>
      <c r="BU21" s="189"/>
      <c r="BV21" s="189"/>
      <c r="BW21" s="189"/>
      <c r="BX21" s="189"/>
      <c r="BY21" s="189"/>
      <c r="BZ21" s="189"/>
      <c r="CA21" s="189"/>
      <c r="CB21" s="189"/>
      <c r="CC21" s="189"/>
      <c r="CD21" s="189"/>
      <c r="CE21" s="189"/>
      <c r="CF21" s="189"/>
      <c r="CG21" s="189"/>
      <c r="CH21" s="189"/>
      <c r="CI21" s="189"/>
      <c r="CJ21" s="189"/>
      <c r="CK21" s="189"/>
      <c r="CL21" s="189"/>
      <c r="CM21" s="189"/>
      <c r="CN21" s="189"/>
      <c r="CO21" s="189"/>
      <c r="CP21" s="189"/>
      <c r="CQ21" s="189"/>
      <c r="CR21" s="189"/>
      <c r="CS21" s="189"/>
      <c r="CT21" s="189"/>
      <c r="CU21" s="189"/>
      <c r="CV21" s="189"/>
      <c r="CW21" s="189"/>
      <c r="CX21" s="189"/>
      <c r="CY21" s="189"/>
      <c r="CZ21" s="189"/>
      <c r="DA21" s="189"/>
      <c r="DB21" s="189"/>
      <c r="DC21" s="189"/>
      <c r="DD21" s="190"/>
      <c r="DE21" s="190"/>
      <c r="DF21" s="190"/>
      <c r="DG21" s="190"/>
      <c r="DH21" s="190"/>
      <c r="DI21" s="190"/>
      <c r="DJ21" s="189"/>
      <c r="DK21" s="189"/>
      <c r="DL21" s="189"/>
      <c r="DM21" s="189"/>
      <c r="DN21" s="189"/>
      <c r="DO21" s="189"/>
      <c r="DP21" s="189"/>
      <c r="DQ21" s="189"/>
      <c r="DR21" s="189"/>
      <c r="DS21" s="189"/>
      <c r="DT21" s="189"/>
      <c r="DU21" s="189"/>
      <c r="DV21" s="189"/>
      <c r="DW21" s="189"/>
      <c r="DX21" s="189"/>
      <c r="DY21" s="134"/>
      <c r="DZ21" s="134"/>
      <c r="EA21" s="134"/>
      <c r="EB21" s="134"/>
      <c r="EC21" s="134"/>
      <c r="ED21" s="134"/>
      <c r="EE21" s="134"/>
      <c r="EF21" s="134"/>
      <c r="EG21" s="134"/>
      <c r="EH21" s="134"/>
      <c r="EI21" s="134"/>
      <c r="EJ21" s="134"/>
      <c r="EK21" s="134"/>
      <c r="EL21" s="134"/>
      <c r="EM21" s="134"/>
      <c r="EN21" s="134"/>
      <c r="EO21" s="134"/>
      <c r="EP21" s="134"/>
      <c r="EQ21" s="134"/>
      <c r="ER21" s="134"/>
      <c r="ES21" s="134"/>
      <c r="ET21" s="134"/>
      <c r="EU21" s="134"/>
      <c r="EV21" s="134"/>
      <c r="EW21" s="134"/>
      <c r="EX21" s="134"/>
      <c r="EY21" s="134"/>
      <c r="EZ21" s="134"/>
      <c r="FA21" s="134"/>
      <c r="FB21" s="134"/>
      <c r="FC21" s="134"/>
      <c r="FD21" s="134"/>
      <c r="FE21" s="134"/>
      <c r="FF21" s="134"/>
      <c r="FG21" s="134"/>
      <c r="FH21" s="134"/>
      <c r="FI21" s="134"/>
      <c r="FJ21" s="134"/>
      <c r="FK21" s="134"/>
      <c r="FL21" s="134"/>
      <c r="FM21" s="134"/>
      <c r="FN21" s="134"/>
      <c r="FO21" s="134"/>
      <c r="FP21" s="134"/>
      <c r="FQ21" s="134"/>
      <c r="FR21" s="134"/>
      <c r="FS21" s="134"/>
      <c r="FT21" s="134"/>
      <c r="FU21" s="134"/>
      <c r="FV21" s="134"/>
      <c r="FW21" s="134"/>
      <c r="FX21" s="134"/>
      <c r="FY21" s="134"/>
      <c r="FZ21" s="134"/>
      <c r="GA21" s="134"/>
      <c r="GB21" s="134"/>
      <c r="GC21" s="134"/>
      <c r="GD21" s="134"/>
      <c r="GE21" s="134"/>
      <c r="GF21" s="134"/>
      <c r="GG21" s="134"/>
      <c r="GH21" s="134"/>
      <c r="GI21" s="134"/>
      <c r="GJ21" s="134"/>
      <c r="GK21" s="134"/>
      <c r="GL21" s="134"/>
      <c r="GM21" s="134"/>
      <c r="GN21" s="134"/>
      <c r="GO21" s="134"/>
      <c r="GP21" s="134"/>
      <c r="GQ21" s="134"/>
      <c r="GR21" s="134"/>
      <c r="GS21" s="134"/>
      <c r="GT21" s="134"/>
      <c r="GU21" s="134"/>
      <c r="GV21" s="134"/>
      <c r="GW21" s="134"/>
      <c r="GX21" s="134"/>
      <c r="GY21" s="134"/>
      <c r="GZ21" s="134"/>
      <c r="HA21" s="134"/>
      <c r="HB21" s="134"/>
      <c r="HC21" s="134"/>
      <c r="HD21" s="134"/>
      <c r="HE21" s="134"/>
      <c r="HF21" s="134"/>
      <c r="HG21" s="134"/>
      <c r="HH21" s="134"/>
    </row>
    <row r="22" spans="2:216" s="167" customFormat="1" ht="3.75" customHeight="1">
      <c r="B22" s="184"/>
      <c r="C22" s="184"/>
      <c r="D22" s="185"/>
      <c r="E22" s="185"/>
      <c r="F22" s="185"/>
      <c r="G22" s="185"/>
      <c r="H22" s="185"/>
      <c r="I22" s="185"/>
      <c r="J22" s="185"/>
      <c r="K22" s="134"/>
      <c r="L22" s="134"/>
      <c r="M22" s="134"/>
      <c r="N22" s="134"/>
      <c r="O22" s="134"/>
      <c r="P22" s="133"/>
      <c r="Q22" s="134"/>
      <c r="R22" s="134"/>
      <c r="S22" s="134"/>
      <c r="T22" s="189"/>
      <c r="U22" s="189"/>
      <c r="V22" s="189"/>
      <c r="W22" s="189"/>
      <c r="X22" s="189"/>
      <c r="Y22" s="189"/>
      <c r="Z22" s="189"/>
      <c r="AA22" s="189"/>
      <c r="AB22" s="189"/>
      <c r="AC22" s="189"/>
      <c r="AD22" s="189"/>
      <c r="AE22" s="189"/>
      <c r="AF22" s="189"/>
      <c r="AG22" s="189"/>
      <c r="AH22" s="189"/>
      <c r="AI22" s="198"/>
      <c r="AJ22" s="205"/>
      <c r="AK22" s="205"/>
      <c r="AL22" s="205"/>
      <c r="AM22" s="205"/>
      <c r="AN22" s="198"/>
      <c r="AO22" s="198"/>
      <c r="AP22" s="198"/>
      <c r="AQ22" s="198"/>
      <c r="AR22" s="198"/>
      <c r="AS22" s="198"/>
      <c r="AT22" s="189"/>
      <c r="AU22" s="189"/>
      <c r="AV22" s="189"/>
      <c r="AW22" s="189"/>
      <c r="AX22" s="206"/>
      <c r="AY22" s="189"/>
      <c r="AZ22" s="189"/>
      <c r="BA22" s="189"/>
      <c r="BB22" s="189"/>
      <c r="BC22" s="189"/>
      <c r="BD22" s="189"/>
      <c r="BE22" s="189"/>
      <c r="BF22" s="189"/>
      <c r="BG22" s="189"/>
      <c r="BH22" s="189"/>
      <c r="BI22" s="189"/>
      <c r="BJ22" s="189"/>
      <c r="BK22" s="189"/>
      <c r="BL22" s="189"/>
      <c r="BM22" s="189"/>
      <c r="BN22" s="189"/>
      <c r="BO22" s="189"/>
      <c r="BP22" s="189"/>
      <c r="BQ22" s="189"/>
      <c r="BR22" s="189"/>
      <c r="BS22" s="189"/>
      <c r="BT22" s="189"/>
      <c r="BU22" s="189"/>
      <c r="BV22" s="189"/>
      <c r="BW22" s="189"/>
      <c r="BX22" s="189"/>
      <c r="BY22" s="189"/>
      <c r="BZ22" s="189"/>
      <c r="CA22" s="189"/>
      <c r="CB22" s="189"/>
      <c r="CC22" s="189"/>
      <c r="CD22" s="189"/>
      <c r="CE22" s="189"/>
      <c r="CF22" s="189"/>
      <c r="CG22" s="189"/>
      <c r="CH22" s="189"/>
      <c r="CI22" s="189"/>
      <c r="CJ22" s="189"/>
      <c r="CK22" s="189"/>
      <c r="CL22" s="189"/>
      <c r="CM22" s="189"/>
      <c r="CN22" s="189"/>
      <c r="CO22" s="189"/>
      <c r="CP22" s="189"/>
      <c r="CQ22" s="189"/>
      <c r="CR22" s="189"/>
      <c r="CS22" s="189"/>
      <c r="CT22" s="189"/>
      <c r="CU22" s="189"/>
      <c r="CV22" s="189"/>
      <c r="CW22" s="189"/>
      <c r="CX22" s="189"/>
      <c r="CY22" s="189"/>
      <c r="CZ22" s="189"/>
      <c r="DA22" s="189"/>
      <c r="DB22" s="189"/>
      <c r="DC22" s="189"/>
      <c r="DD22" s="190"/>
      <c r="DE22" s="190"/>
      <c r="DF22" s="190"/>
      <c r="DG22" s="190"/>
      <c r="DH22" s="190"/>
      <c r="DI22" s="190"/>
      <c r="DJ22" s="189"/>
      <c r="DK22" s="189"/>
      <c r="DL22" s="189"/>
      <c r="DM22" s="189"/>
      <c r="DN22" s="189"/>
      <c r="DO22" s="189"/>
      <c r="DP22" s="189"/>
      <c r="DQ22" s="189"/>
      <c r="DR22" s="189"/>
      <c r="DS22" s="189"/>
      <c r="DT22" s="189"/>
      <c r="DU22" s="189"/>
      <c r="DV22" s="189"/>
      <c r="DW22" s="189"/>
      <c r="DX22" s="189"/>
      <c r="DY22" s="134"/>
      <c r="DZ22" s="134"/>
      <c r="EA22" s="134"/>
      <c r="EB22" s="134"/>
      <c r="EC22" s="134"/>
      <c r="ED22" s="134"/>
      <c r="EE22" s="134"/>
      <c r="EF22" s="134"/>
      <c r="EG22" s="134"/>
      <c r="EH22" s="134"/>
      <c r="EI22" s="134"/>
      <c r="EJ22" s="134"/>
      <c r="EK22" s="134"/>
      <c r="EL22" s="134"/>
      <c r="EM22" s="134"/>
      <c r="EN22" s="134"/>
      <c r="EO22" s="134"/>
      <c r="EP22" s="134"/>
      <c r="EQ22" s="134"/>
      <c r="ER22" s="134"/>
      <c r="ES22" s="134"/>
      <c r="ET22" s="134"/>
      <c r="EU22" s="134"/>
      <c r="EV22" s="134"/>
      <c r="EW22" s="134"/>
      <c r="EX22" s="134"/>
      <c r="EY22" s="134"/>
      <c r="EZ22" s="134"/>
      <c r="FA22" s="134"/>
      <c r="FB22" s="134"/>
      <c r="FC22" s="134"/>
      <c r="FD22" s="134"/>
      <c r="FE22" s="134"/>
      <c r="FF22" s="134"/>
      <c r="FG22" s="134"/>
      <c r="FH22" s="134"/>
      <c r="FI22" s="134"/>
      <c r="FJ22" s="134"/>
      <c r="FK22" s="134"/>
      <c r="FL22" s="134"/>
      <c r="FM22" s="134"/>
      <c r="FN22" s="134"/>
      <c r="FO22" s="134"/>
      <c r="FP22" s="134"/>
      <c r="FQ22" s="134"/>
      <c r="FR22" s="134"/>
      <c r="FS22" s="134"/>
      <c r="FT22" s="134"/>
      <c r="FU22" s="134"/>
      <c r="FV22" s="134"/>
      <c r="FW22" s="134"/>
      <c r="FX22" s="134"/>
      <c r="FY22" s="134"/>
      <c r="FZ22" s="134"/>
      <c r="GA22" s="134"/>
      <c r="GB22" s="134"/>
      <c r="GC22" s="134"/>
      <c r="GD22" s="134"/>
      <c r="GE22" s="134"/>
      <c r="GF22" s="134"/>
      <c r="GG22" s="134"/>
      <c r="GH22" s="134"/>
      <c r="GI22" s="134"/>
      <c r="GJ22" s="134"/>
      <c r="GK22" s="134"/>
      <c r="GL22" s="134"/>
      <c r="GM22" s="134"/>
      <c r="GN22" s="134"/>
      <c r="GO22" s="134"/>
      <c r="GP22" s="134"/>
      <c r="GQ22" s="134"/>
      <c r="GR22" s="134"/>
      <c r="GS22" s="134"/>
      <c r="GT22" s="134"/>
      <c r="GU22" s="134"/>
      <c r="GV22" s="134"/>
      <c r="GW22" s="134"/>
      <c r="GX22" s="134"/>
      <c r="GY22" s="134"/>
      <c r="GZ22" s="134"/>
      <c r="HA22" s="134"/>
      <c r="HB22" s="134"/>
      <c r="HC22" s="134"/>
      <c r="HD22" s="134"/>
      <c r="HE22" s="134"/>
      <c r="HF22" s="134"/>
      <c r="HG22" s="134"/>
      <c r="HH22" s="134"/>
    </row>
    <row r="23" spans="2:216" s="167" customFormat="1" ht="36.75" customHeight="1">
      <c r="B23" s="207" t="s">
        <v>74</v>
      </c>
      <c r="C23" s="208" t="s">
        <v>75</v>
      </c>
      <c r="D23" s="207" t="s">
        <v>76</v>
      </c>
      <c r="E23" s="172" t="s">
        <v>56</v>
      </c>
      <c r="F23" s="202" t="s">
        <v>145</v>
      </c>
      <c r="G23" s="203"/>
      <c r="H23" s="203"/>
      <c r="I23" s="207" t="s">
        <v>78</v>
      </c>
      <c r="J23" s="209" t="s">
        <v>130</v>
      </c>
      <c r="K23" s="134"/>
      <c r="L23" s="134"/>
      <c r="M23" s="134"/>
      <c r="N23" s="134"/>
      <c r="O23" s="134"/>
      <c r="P23" s="131"/>
      <c r="Q23" s="134"/>
      <c r="R23" s="134"/>
      <c r="S23" s="134"/>
      <c r="T23" s="189"/>
      <c r="U23" s="189"/>
      <c r="V23" s="189"/>
      <c r="W23" s="189"/>
      <c r="X23" s="189"/>
      <c r="Y23" s="189"/>
      <c r="Z23" s="189"/>
      <c r="AA23" s="189"/>
      <c r="AB23" s="189"/>
      <c r="AC23" s="189"/>
      <c r="AD23" s="189"/>
      <c r="AE23" s="189"/>
      <c r="AF23" s="189"/>
      <c r="AG23" s="189"/>
      <c r="AH23" s="189"/>
      <c r="AI23" s="198"/>
      <c r="AJ23" s="205"/>
      <c r="AK23" s="205"/>
      <c r="AL23" s="205"/>
      <c r="AM23" s="205"/>
      <c r="AN23" s="198"/>
      <c r="AO23" s="198"/>
      <c r="AP23" s="198"/>
      <c r="AQ23" s="198"/>
      <c r="AR23" s="198"/>
      <c r="AS23" s="198"/>
      <c r="AT23" s="189"/>
      <c r="AU23" s="189"/>
      <c r="AV23" s="189"/>
      <c r="AW23" s="189"/>
      <c r="AX23" s="189"/>
      <c r="AY23" s="189"/>
      <c r="AZ23" s="189"/>
      <c r="BA23" s="189"/>
      <c r="BB23" s="189"/>
      <c r="BC23" s="189"/>
      <c r="BD23" s="189"/>
      <c r="BE23" s="189"/>
      <c r="BF23" s="189"/>
      <c r="BG23" s="189"/>
      <c r="BH23" s="189"/>
      <c r="BI23" s="189"/>
      <c r="BJ23" s="189"/>
      <c r="BK23" s="189"/>
      <c r="BL23" s="189"/>
      <c r="BM23" s="189"/>
      <c r="BN23" s="189"/>
      <c r="BO23" s="189"/>
      <c r="BP23" s="189"/>
      <c r="BQ23" s="189"/>
      <c r="BR23" s="189"/>
      <c r="BS23" s="189"/>
      <c r="BT23" s="189"/>
      <c r="BU23" s="189"/>
      <c r="BV23" s="189"/>
      <c r="BW23" s="189"/>
      <c r="BX23" s="189"/>
      <c r="BY23" s="189"/>
      <c r="BZ23" s="189"/>
      <c r="CA23" s="189"/>
      <c r="CB23" s="189"/>
      <c r="CC23" s="189"/>
      <c r="CD23" s="189"/>
      <c r="CE23" s="189"/>
      <c r="CF23" s="189"/>
      <c r="CG23" s="189"/>
      <c r="CH23" s="189"/>
      <c r="CI23" s="189"/>
      <c r="CJ23" s="189"/>
      <c r="CK23" s="189"/>
      <c r="CL23" s="189"/>
      <c r="CM23" s="189"/>
      <c r="CN23" s="189"/>
      <c r="CO23" s="189"/>
      <c r="CP23" s="189"/>
      <c r="CQ23" s="189"/>
      <c r="CR23" s="189"/>
      <c r="CS23" s="189"/>
      <c r="CT23" s="189"/>
      <c r="CU23" s="189"/>
      <c r="CV23" s="189"/>
      <c r="CW23" s="189"/>
      <c r="CX23" s="189"/>
      <c r="CY23" s="189"/>
      <c r="CZ23" s="189"/>
      <c r="DA23" s="189"/>
      <c r="DB23" s="189"/>
      <c r="DC23" s="189"/>
      <c r="DD23" s="190"/>
      <c r="DE23" s="190"/>
      <c r="DF23" s="190"/>
      <c r="DG23" s="190"/>
      <c r="DH23" s="190"/>
      <c r="DI23" s="190"/>
      <c r="DJ23" s="189"/>
      <c r="DK23" s="189"/>
      <c r="DL23" s="189"/>
      <c r="DM23" s="189"/>
      <c r="DN23" s="189"/>
      <c r="DO23" s="189"/>
      <c r="DP23" s="189"/>
      <c r="DQ23" s="189"/>
      <c r="DR23" s="189"/>
      <c r="DS23" s="189"/>
      <c r="DT23" s="189"/>
      <c r="DU23" s="189"/>
      <c r="DV23" s="189"/>
      <c r="DW23" s="189"/>
      <c r="DX23" s="189"/>
      <c r="DY23" s="134"/>
      <c r="DZ23" s="134"/>
      <c r="EA23" s="134"/>
      <c r="EB23" s="134"/>
      <c r="EC23" s="134"/>
      <c r="ED23" s="134"/>
      <c r="EE23" s="134"/>
      <c r="EF23" s="134"/>
      <c r="EG23" s="134"/>
      <c r="EH23" s="134"/>
      <c r="EI23" s="134"/>
      <c r="EJ23" s="134"/>
      <c r="EK23" s="134"/>
      <c r="EL23" s="134"/>
      <c r="EM23" s="134"/>
      <c r="EN23" s="134"/>
      <c r="EO23" s="134"/>
      <c r="EP23" s="134"/>
      <c r="EQ23" s="134"/>
      <c r="ER23" s="134"/>
      <c r="ES23" s="134"/>
      <c r="ET23" s="134"/>
      <c r="EU23" s="134"/>
      <c r="EV23" s="134"/>
      <c r="EW23" s="134"/>
      <c r="EX23" s="134"/>
      <c r="EY23" s="134"/>
      <c r="EZ23" s="134"/>
      <c r="FA23" s="134"/>
      <c r="FB23" s="134"/>
      <c r="FC23" s="134"/>
      <c r="FD23" s="134"/>
      <c r="FE23" s="134"/>
      <c r="FF23" s="134"/>
      <c r="FG23" s="134"/>
      <c r="FH23" s="134"/>
      <c r="FI23" s="134"/>
      <c r="FJ23" s="134"/>
      <c r="FK23" s="134"/>
      <c r="FL23" s="134"/>
      <c r="FM23" s="134"/>
      <c r="FN23" s="134"/>
      <c r="FO23" s="134"/>
      <c r="FP23" s="134"/>
      <c r="FQ23" s="134"/>
      <c r="FR23" s="134"/>
      <c r="FS23" s="134"/>
      <c r="FT23" s="134"/>
      <c r="FU23" s="134"/>
      <c r="FV23" s="134"/>
      <c r="FW23" s="134"/>
      <c r="FX23" s="134"/>
      <c r="FY23" s="134"/>
      <c r="FZ23" s="134"/>
      <c r="GA23" s="134"/>
      <c r="GB23" s="134"/>
      <c r="GC23" s="134"/>
      <c r="GD23" s="134"/>
      <c r="GE23" s="134"/>
      <c r="GF23" s="134"/>
      <c r="GG23" s="134"/>
      <c r="GH23" s="134"/>
      <c r="GI23" s="134"/>
      <c r="GJ23" s="134"/>
      <c r="GK23" s="134"/>
      <c r="GL23" s="134"/>
      <c r="GM23" s="134"/>
      <c r="GN23" s="134"/>
      <c r="GO23" s="134"/>
      <c r="GP23" s="134"/>
      <c r="GQ23" s="134"/>
      <c r="GR23" s="134"/>
      <c r="GS23" s="134"/>
      <c r="GT23" s="134"/>
      <c r="GU23" s="134"/>
      <c r="GV23" s="134"/>
      <c r="GW23" s="134"/>
      <c r="GX23" s="134"/>
      <c r="GY23" s="134"/>
      <c r="GZ23" s="134"/>
      <c r="HA23" s="134"/>
      <c r="HB23" s="134"/>
      <c r="HC23" s="134"/>
      <c r="HD23" s="134"/>
      <c r="HE23" s="134"/>
      <c r="HF23" s="134"/>
      <c r="HG23" s="134"/>
      <c r="HH23" s="134"/>
    </row>
    <row r="24" spans="2:216" ht="25.5" customHeight="1">
      <c r="B24" s="207"/>
      <c r="C24" s="208"/>
      <c r="D24" s="207"/>
      <c r="E24" s="172" t="s">
        <v>57</v>
      </c>
      <c r="F24" s="202" t="s">
        <v>146</v>
      </c>
      <c r="G24" s="203"/>
      <c r="H24" s="203"/>
      <c r="I24" s="207"/>
      <c r="J24" s="210" t="s">
        <v>132</v>
      </c>
      <c r="L24" s="131"/>
      <c r="M24" s="131"/>
      <c r="N24" s="131"/>
      <c r="O24" s="131"/>
      <c r="P24" s="131"/>
      <c r="T24" s="189"/>
      <c r="U24" s="189"/>
      <c r="V24" s="189"/>
      <c r="W24" s="189"/>
      <c r="X24" s="189"/>
      <c r="Y24" s="189"/>
      <c r="Z24" s="189"/>
      <c r="AA24" s="189"/>
      <c r="AB24" s="189"/>
      <c r="AC24" s="189"/>
      <c r="AD24" s="189"/>
      <c r="AE24" s="189"/>
      <c r="AF24" s="189"/>
      <c r="AG24" s="189"/>
      <c r="AH24" s="189"/>
      <c r="AI24" s="189"/>
      <c r="AJ24" s="194"/>
      <c r="AK24" s="189"/>
      <c r="AL24" s="194"/>
      <c r="AM24" s="189"/>
      <c r="AN24" s="194"/>
      <c r="AO24" s="189"/>
      <c r="AP24" s="189"/>
      <c r="AQ24" s="189"/>
      <c r="AR24" s="194"/>
      <c r="AS24" s="189"/>
      <c r="AT24" s="189"/>
      <c r="AU24" s="189"/>
      <c r="AV24" s="189"/>
      <c r="AW24" s="189"/>
      <c r="AX24" s="189"/>
      <c r="AY24" s="189"/>
      <c r="AZ24" s="189"/>
      <c r="BA24" s="189"/>
      <c r="BB24" s="189"/>
      <c r="BC24" s="189"/>
      <c r="BD24" s="189"/>
      <c r="BE24" s="189"/>
      <c r="BF24" s="189"/>
      <c r="BG24" s="189"/>
      <c r="BH24" s="189"/>
      <c r="BI24" s="189"/>
      <c r="BJ24" s="189"/>
      <c r="BK24" s="189"/>
      <c r="BL24" s="189"/>
      <c r="BM24" s="189"/>
      <c r="BN24" s="189"/>
      <c r="BO24" s="189"/>
      <c r="BP24" s="189"/>
      <c r="BQ24" s="189"/>
      <c r="BR24" s="189"/>
      <c r="BS24" s="189"/>
      <c r="BT24" s="189"/>
      <c r="BU24" s="189"/>
      <c r="BV24" s="189"/>
      <c r="BW24" s="189"/>
      <c r="BX24" s="189"/>
      <c r="BY24" s="189"/>
      <c r="BZ24" s="189"/>
      <c r="CA24" s="189"/>
      <c r="CB24" s="189"/>
      <c r="CC24" s="189"/>
      <c r="CD24" s="189"/>
      <c r="CE24" s="189"/>
      <c r="CF24" s="189"/>
      <c r="CG24" s="189"/>
      <c r="CH24" s="189"/>
      <c r="CI24" s="189"/>
      <c r="CJ24" s="189"/>
      <c r="CK24" s="189"/>
      <c r="CL24" s="189"/>
      <c r="CM24" s="189"/>
      <c r="CN24" s="189"/>
      <c r="CO24" s="189"/>
      <c r="CP24" s="189"/>
      <c r="CQ24" s="189"/>
      <c r="CR24" s="189"/>
      <c r="CS24" s="189"/>
      <c r="CT24" s="189"/>
      <c r="CU24" s="189"/>
      <c r="CV24" s="189"/>
      <c r="CW24" s="189"/>
      <c r="CX24" s="189"/>
      <c r="CY24" s="189"/>
      <c r="CZ24" s="189"/>
      <c r="DA24" s="189"/>
      <c r="DB24" s="189"/>
      <c r="DC24" s="189"/>
      <c r="DD24" s="190"/>
      <c r="DE24" s="190"/>
      <c r="DF24" s="190"/>
      <c r="DG24" s="190"/>
      <c r="DH24" s="190"/>
      <c r="DI24" s="190"/>
      <c r="DJ24" s="189"/>
      <c r="DK24" s="189"/>
      <c r="DL24" s="189"/>
      <c r="DM24" s="189"/>
      <c r="DN24" s="189"/>
      <c r="DO24" s="189"/>
      <c r="DP24" s="189"/>
      <c r="DQ24" s="189"/>
      <c r="DR24" s="189"/>
      <c r="DS24" s="189"/>
      <c r="DT24" s="189"/>
      <c r="DU24" s="189"/>
      <c r="DV24" s="189"/>
      <c r="DW24" s="189"/>
      <c r="DX24" s="189"/>
    </row>
    <row r="25" spans="2:216" s="167" customFormat="1" ht="3.75" customHeight="1">
      <c r="B25" s="184"/>
      <c r="C25" s="184"/>
      <c r="D25" s="211"/>
      <c r="E25" s="211"/>
      <c r="F25" s="211"/>
      <c r="G25" s="211"/>
      <c r="H25" s="211"/>
      <c r="I25" s="211"/>
      <c r="J25" s="211"/>
      <c r="K25" s="134"/>
      <c r="L25" s="134"/>
      <c r="M25" s="134"/>
      <c r="N25" s="134"/>
      <c r="O25" s="134"/>
      <c r="P25" s="131"/>
      <c r="Q25" s="134"/>
      <c r="R25" s="134"/>
      <c r="S25" s="134"/>
      <c r="T25" s="189"/>
      <c r="U25" s="189"/>
      <c r="V25" s="189"/>
      <c r="W25" s="189"/>
      <c r="X25" s="189"/>
      <c r="Y25" s="189"/>
      <c r="Z25" s="189"/>
      <c r="AA25" s="189"/>
      <c r="AB25" s="189"/>
      <c r="AC25" s="189"/>
      <c r="AD25" s="189"/>
      <c r="AE25" s="189"/>
      <c r="AF25" s="189"/>
      <c r="AG25" s="189"/>
      <c r="AH25" s="189"/>
      <c r="AI25" s="212"/>
      <c r="AJ25" s="212"/>
      <c r="AK25" s="212"/>
      <c r="AL25" s="212"/>
      <c r="AM25" s="212"/>
      <c r="AN25" s="212"/>
      <c r="AO25" s="212"/>
      <c r="AP25" s="212"/>
      <c r="AQ25" s="212"/>
      <c r="AR25" s="212"/>
      <c r="AS25" s="213"/>
      <c r="AT25" s="189"/>
      <c r="AU25" s="189"/>
      <c r="AV25" s="189"/>
      <c r="AW25" s="189"/>
      <c r="AX25" s="189"/>
      <c r="AY25" s="189"/>
      <c r="AZ25" s="189"/>
      <c r="BA25" s="189"/>
      <c r="BB25" s="189"/>
      <c r="BC25" s="189"/>
      <c r="BD25" s="189"/>
      <c r="BE25" s="189"/>
      <c r="BF25" s="189"/>
      <c r="BG25" s="189"/>
      <c r="BH25" s="189"/>
      <c r="BI25" s="189"/>
      <c r="BJ25" s="189"/>
      <c r="BK25" s="189"/>
      <c r="BL25" s="189"/>
      <c r="BM25" s="189"/>
      <c r="BN25" s="189"/>
      <c r="BO25" s="189"/>
      <c r="BP25" s="189"/>
      <c r="BQ25" s="189"/>
      <c r="BR25" s="189"/>
      <c r="BS25" s="189"/>
      <c r="BT25" s="189"/>
      <c r="BU25" s="189"/>
      <c r="BV25" s="189"/>
      <c r="BW25" s="189"/>
      <c r="BX25" s="189"/>
      <c r="BY25" s="189"/>
      <c r="BZ25" s="189"/>
      <c r="CA25" s="189"/>
      <c r="CB25" s="189"/>
      <c r="CC25" s="189"/>
      <c r="CD25" s="189"/>
      <c r="CE25" s="189"/>
      <c r="CF25" s="189"/>
      <c r="CG25" s="189"/>
      <c r="CH25" s="189"/>
      <c r="CI25" s="189"/>
      <c r="CJ25" s="189"/>
      <c r="CK25" s="189"/>
      <c r="CL25" s="189"/>
      <c r="CM25" s="189"/>
      <c r="CN25" s="189"/>
      <c r="CO25" s="189"/>
      <c r="CP25" s="189"/>
      <c r="CQ25" s="189"/>
      <c r="CR25" s="189"/>
      <c r="CS25" s="189"/>
      <c r="CT25" s="189"/>
      <c r="CU25" s="189"/>
      <c r="CV25" s="189"/>
      <c r="CW25" s="189"/>
      <c r="CX25" s="189"/>
      <c r="CY25" s="189"/>
      <c r="CZ25" s="189"/>
      <c r="DA25" s="189"/>
      <c r="DB25" s="189"/>
      <c r="DC25" s="189"/>
      <c r="DD25" s="189"/>
      <c r="DE25" s="189"/>
      <c r="DF25" s="189"/>
      <c r="DG25" s="189"/>
      <c r="DH25" s="189"/>
      <c r="DI25" s="189"/>
      <c r="DJ25" s="189"/>
      <c r="DK25" s="189"/>
      <c r="DL25" s="189"/>
      <c r="DM25" s="189"/>
      <c r="DN25" s="189"/>
      <c r="DO25" s="189"/>
      <c r="DP25" s="189"/>
      <c r="DQ25" s="189"/>
      <c r="DR25" s="189"/>
      <c r="DS25" s="189"/>
      <c r="DT25" s="189"/>
      <c r="DU25" s="189"/>
      <c r="DV25" s="189"/>
      <c r="DW25" s="189"/>
      <c r="DX25" s="189"/>
      <c r="DY25" s="134"/>
      <c r="DZ25" s="134"/>
      <c r="EA25" s="134"/>
      <c r="EB25" s="134"/>
      <c r="EC25" s="134"/>
      <c r="ED25" s="134"/>
      <c r="EE25" s="134"/>
      <c r="EF25" s="134"/>
      <c r="EG25" s="134"/>
      <c r="EH25" s="134"/>
      <c r="EI25" s="134"/>
      <c r="EJ25" s="134"/>
      <c r="EK25" s="134"/>
      <c r="EL25" s="134"/>
      <c r="EM25" s="134"/>
      <c r="EN25" s="134"/>
      <c r="EO25" s="134"/>
      <c r="EP25" s="134"/>
      <c r="EQ25" s="134"/>
      <c r="ER25" s="134"/>
      <c r="ES25" s="134"/>
      <c r="ET25" s="134"/>
      <c r="EU25" s="134"/>
      <c r="EV25" s="134"/>
      <c r="EW25" s="134"/>
      <c r="EX25" s="134"/>
      <c r="EY25" s="134"/>
      <c r="EZ25" s="134"/>
      <c r="FA25" s="134"/>
      <c r="FB25" s="134"/>
      <c r="FC25" s="134"/>
      <c r="FD25" s="134"/>
      <c r="FE25" s="134"/>
      <c r="FF25" s="134"/>
      <c r="FG25" s="134"/>
      <c r="FH25" s="134"/>
      <c r="FI25" s="134"/>
      <c r="FJ25" s="134"/>
      <c r="FK25" s="134"/>
      <c r="FL25" s="134"/>
      <c r="FM25" s="134"/>
      <c r="FN25" s="134"/>
      <c r="FO25" s="134"/>
      <c r="FP25" s="134"/>
      <c r="FQ25" s="134"/>
      <c r="FR25" s="134"/>
      <c r="FS25" s="134"/>
      <c r="FT25" s="134"/>
      <c r="FU25" s="134"/>
      <c r="FV25" s="134"/>
      <c r="FW25" s="134"/>
      <c r="FX25" s="134"/>
      <c r="FY25" s="134"/>
      <c r="FZ25" s="134"/>
      <c r="GA25" s="134"/>
      <c r="GB25" s="134"/>
      <c r="GC25" s="134"/>
      <c r="GD25" s="134"/>
      <c r="GE25" s="134"/>
      <c r="GF25" s="134"/>
      <c r="GG25" s="134"/>
      <c r="GH25" s="134"/>
      <c r="GI25" s="134"/>
      <c r="GJ25" s="134"/>
      <c r="GK25" s="134"/>
      <c r="GL25" s="134"/>
      <c r="GM25" s="134"/>
      <c r="GN25" s="134"/>
      <c r="GO25" s="134"/>
      <c r="GP25" s="134"/>
      <c r="GQ25" s="134"/>
      <c r="GR25" s="134"/>
      <c r="GS25" s="134"/>
      <c r="GT25" s="134"/>
      <c r="GU25" s="134"/>
      <c r="GV25" s="134"/>
      <c r="GW25" s="134"/>
      <c r="GX25" s="134"/>
      <c r="GY25" s="134"/>
      <c r="GZ25" s="134"/>
      <c r="HA25" s="134"/>
      <c r="HB25" s="134"/>
      <c r="HC25" s="134"/>
      <c r="HD25" s="134"/>
      <c r="HE25" s="134"/>
      <c r="HF25" s="134"/>
      <c r="HG25" s="134"/>
      <c r="HH25" s="134"/>
    </row>
    <row r="26" spans="2:216" ht="12.75">
      <c r="B26" s="214" t="s">
        <v>80</v>
      </c>
      <c r="C26" s="215" t="str">
        <f>+F23</f>
        <v>Valor contratado real</v>
      </c>
      <c r="D26" s="215"/>
      <c r="E26" s="216" t="s">
        <v>133</v>
      </c>
      <c r="F26" s="216"/>
      <c r="G26" s="216"/>
      <c r="H26" s="216"/>
      <c r="I26" s="216"/>
      <c r="J26" s="216"/>
      <c r="L26" s="131"/>
      <c r="M26" s="131"/>
      <c r="N26" s="131"/>
      <c r="O26" s="131"/>
      <c r="P26" s="131"/>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213"/>
      <c r="AT26" s="189"/>
      <c r="AU26" s="189"/>
      <c r="AV26" s="189"/>
      <c r="AW26" s="189"/>
      <c r="AX26" s="189"/>
      <c r="AY26" s="189"/>
      <c r="AZ26" s="189"/>
      <c r="BA26" s="189"/>
      <c r="BB26" s="189"/>
      <c r="BC26" s="189"/>
      <c r="BD26" s="189"/>
      <c r="BE26" s="189"/>
      <c r="BF26" s="189"/>
      <c r="BG26" s="189"/>
      <c r="BH26" s="189"/>
      <c r="BI26" s="189"/>
      <c r="BJ26" s="189"/>
      <c r="BK26" s="189"/>
      <c r="BL26" s="189"/>
      <c r="BM26" s="189"/>
      <c r="BN26" s="189"/>
      <c r="BO26" s="189"/>
      <c r="BP26" s="189"/>
      <c r="BQ26" s="189"/>
      <c r="BR26" s="189"/>
      <c r="BS26" s="189"/>
      <c r="BT26" s="189"/>
      <c r="BU26" s="189"/>
      <c r="BV26" s="189"/>
      <c r="BW26" s="189"/>
      <c r="BX26" s="189"/>
      <c r="BY26" s="189"/>
      <c r="BZ26" s="189"/>
      <c r="CA26" s="189"/>
      <c r="CB26" s="189"/>
      <c r="CC26" s="189"/>
      <c r="CD26" s="189"/>
      <c r="CE26" s="189"/>
      <c r="CF26" s="189"/>
      <c r="CG26" s="189"/>
      <c r="CH26" s="189"/>
      <c r="CI26" s="189"/>
      <c r="CJ26" s="189"/>
      <c r="CK26" s="189"/>
      <c r="CL26" s="189"/>
      <c r="CM26" s="189"/>
      <c r="CN26" s="189"/>
      <c r="CO26" s="189"/>
      <c r="CP26" s="189"/>
      <c r="CQ26" s="189"/>
      <c r="CR26" s="189"/>
      <c r="CS26" s="189"/>
      <c r="CT26" s="189"/>
      <c r="CU26" s="189"/>
      <c r="CV26" s="189"/>
      <c r="CW26" s="189"/>
      <c r="CX26" s="189"/>
      <c r="CY26" s="189"/>
      <c r="CZ26" s="189"/>
      <c r="DA26" s="189"/>
      <c r="DB26" s="189"/>
      <c r="DC26" s="189"/>
      <c r="DD26" s="189"/>
      <c r="DE26" s="189"/>
      <c r="DF26" s="189"/>
      <c r="DG26" s="189"/>
      <c r="DH26" s="189"/>
      <c r="DI26" s="189"/>
      <c r="DJ26" s="189"/>
      <c r="DK26" s="189"/>
      <c r="DL26" s="189"/>
      <c r="DM26" s="189"/>
      <c r="DN26" s="189"/>
      <c r="DO26" s="189"/>
      <c r="DP26" s="189"/>
      <c r="DQ26" s="189"/>
      <c r="DR26" s="189"/>
      <c r="DS26" s="189"/>
      <c r="DT26" s="189"/>
      <c r="DU26" s="189"/>
      <c r="DV26" s="189"/>
      <c r="DW26" s="189"/>
      <c r="DX26" s="189"/>
    </row>
    <row r="27" spans="2:216" ht="12.75">
      <c r="B27" s="214"/>
      <c r="C27" s="215" t="str">
        <f>+F24</f>
        <v>Valor contratado esperado</v>
      </c>
      <c r="D27" s="215"/>
      <c r="E27" s="216" t="s">
        <v>134</v>
      </c>
      <c r="F27" s="216"/>
      <c r="G27" s="216"/>
      <c r="H27" s="216"/>
      <c r="I27" s="216"/>
      <c r="J27" s="216"/>
      <c r="L27" s="131"/>
      <c r="M27" s="131"/>
      <c r="N27" s="131"/>
      <c r="O27" s="131"/>
      <c r="P27" s="131"/>
      <c r="T27" s="189"/>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89"/>
      <c r="AW27" s="189"/>
      <c r="AX27" s="189"/>
      <c r="AY27" s="189"/>
      <c r="AZ27" s="189"/>
      <c r="BA27" s="189"/>
      <c r="BB27" s="189"/>
      <c r="BC27" s="189"/>
      <c r="BD27" s="189"/>
      <c r="BE27" s="189"/>
      <c r="BF27" s="189"/>
      <c r="BG27" s="189"/>
      <c r="BH27" s="189"/>
      <c r="BI27" s="189"/>
      <c r="BJ27" s="189"/>
      <c r="BK27" s="189"/>
      <c r="BL27" s="189"/>
      <c r="BM27" s="189"/>
      <c r="BN27" s="189"/>
      <c r="BO27" s="189"/>
      <c r="BP27" s="189"/>
      <c r="BQ27" s="189"/>
      <c r="BR27" s="189"/>
      <c r="BS27" s="189"/>
      <c r="BT27" s="189"/>
      <c r="BU27" s="189"/>
      <c r="BV27" s="189"/>
      <c r="BW27" s="189"/>
      <c r="BX27" s="189"/>
      <c r="BY27" s="189"/>
      <c r="BZ27" s="189"/>
      <c r="CA27" s="189"/>
      <c r="CB27" s="189"/>
      <c r="CC27" s="189"/>
      <c r="CD27" s="189"/>
      <c r="CE27" s="189"/>
      <c r="CF27" s="189"/>
      <c r="CG27" s="189"/>
      <c r="CH27" s="189"/>
      <c r="CI27" s="189"/>
      <c r="CJ27" s="189"/>
      <c r="CK27" s="189"/>
      <c r="CL27" s="189"/>
      <c r="CM27" s="189"/>
      <c r="CN27" s="189"/>
      <c r="CO27" s="189"/>
      <c r="CP27" s="189"/>
      <c r="CQ27" s="189"/>
      <c r="CR27" s="189"/>
      <c r="CS27" s="189"/>
      <c r="CT27" s="189"/>
      <c r="CU27" s="189"/>
      <c r="CV27" s="189"/>
      <c r="CW27" s="189"/>
      <c r="CX27" s="189"/>
      <c r="CY27" s="189"/>
      <c r="CZ27" s="189"/>
      <c r="DA27" s="189"/>
      <c r="DB27" s="189"/>
      <c r="DC27" s="189"/>
      <c r="DD27" s="189"/>
      <c r="DE27" s="189"/>
      <c r="DF27" s="189"/>
      <c r="DG27" s="189"/>
      <c r="DH27" s="189"/>
      <c r="DI27" s="189"/>
      <c r="DJ27" s="189"/>
      <c r="DK27" s="189"/>
      <c r="DL27" s="189"/>
      <c r="DM27" s="189"/>
      <c r="DN27" s="189"/>
      <c r="DO27" s="189"/>
      <c r="DP27" s="189"/>
      <c r="DQ27" s="189"/>
      <c r="DR27" s="189"/>
      <c r="DS27" s="189"/>
      <c r="DT27" s="189"/>
      <c r="DU27" s="189"/>
      <c r="DV27" s="189"/>
      <c r="DW27" s="189"/>
      <c r="DX27" s="189"/>
    </row>
    <row r="28" spans="2:216" s="167" customFormat="1" ht="6" customHeight="1" thickBot="1">
      <c r="B28" s="217"/>
      <c r="C28" s="218"/>
      <c r="D28" s="218"/>
      <c r="E28" s="218"/>
      <c r="F28" s="218"/>
      <c r="G28" s="218"/>
      <c r="H28" s="211"/>
      <c r="I28" s="218"/>
      <c r="J28" s="218"/>
      <c r="K28" s="134"/>
      <c r="L28" s="134"/>
      <c r="M28" s="134"/>
      <c r="N28" s="134"/>
      <c r="O28" s="134"/>
      <c r="P28" s="131"/>
      <c r="Q28" s="134"/>
      <c r="R28" s="134"/>
      <c r="S28" s="134"/>
      <c r="T28" s="189"/>
      <c r="U28" s="189"/>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89"/>
      <c r="AV28" s="189"/>
      <c r="AW28" s="189"/>
      <c r="AX28" s="189"/>
      <c r="AY28" s="189"/>
      <c r="AZ28" s="189"/>
      <c r="BA28" s="189"/>
      <c r="BB28" s="189"/>
      <c r="BC28" s="189"/>
      <c r="BD28" s="189"/>
      <c r="BE28" s="189"/>
      <c r="BF28" s="189"/>
      <c r="BG28" s="189"/>
      <c r="BH28" s="189"/>
      <c r="BI28" s="189"/>
      <c r="BJ28" s="189"/>
      <c r="BK28" s="189"/>
      <c r="BL28" s="189"/>
      <c r="BM28" s="189"/>
      <c r="BN28" s="189"/>
      <c r="BO28" s="189"/>
      <c r="BP28" s="189"/>
      <c r="BQ28" s="189"/>
      <c r="BR28" s="189"/>
      <c r="BS28" s="189"/>
      <c r="BT28" s="189"/>
      <c r="BU28" s="189"/>
      <c r="BV28" s="189"/>
      <c r="BW28" s="189"/>
      <c r="BX28" s="189"/>
      <c r="BY28" s="189"/>
      <c r="BZ28" s="189"/>
      <c r="CA28" s="189"/>
      <c r="CB28" s="189"/>
      <c r="CC28" s="189"/>
      <c r="CD28" s="189"/>
      <c r="CE28" s="189"/>
      <c r="CF28" s="189"/>
      <c r="CG28" s="189"/>
      <c r="CH28" s="189"/>
      <c r="CI28" s="189"/>
      <c r="CJ28" s="189"/>
      <c r="CK28" s="189"/>
      <c r="CL28" s="189"/>
      <c r="CM28" s="189"/>
      <c r="CN28" s="189"/>
      <c r="CO28" s="189"/>
      <c r="CP28" s="189"/>
      <c r="CQ28" s="189"/>
      <c r="CR28" s="189"/>
      <c r="CS28" s="189"/>
      <c r="CT28" s="189"/>
      <c r="CU28" s="189"/>
      <c r="CV28" s="189"/>
      <c r="CW28" s="189"/>
      <c r="CX28" s="189"/>
      <c r="CY28" s="189"/>
      <c r="CZ28" s="189"/>
      <c r="DA28" s="189"/>
      <c r="DB28" s="189"/>
      <c r="DC28" s="189"/>
      <c r="DD28" s="189"/>
      <c r="DE28" s="189"/>
      <c r="DF28" s="189"/>
      <c r="DG28" s="189"/>
      <c r="DH28" s="189"/>
      <c r="DI28" s="189"/>
      <c r="DJ28" s="189"/>
      <c r="DK28" s="189"/>
      <c r="DL28" s="189"/>
      <c r="DM28" s="189"/>
      <c r="DN28" s="189"/>
      <c r="DO28" s="189"/>
      <c r="DP28" s="189"/>
      <c r="DQ28" s="189"/>
      <c r="DR28" s="189"/>
      <c r="DS28" s="189"/>
      <c r="DT28" s="189"/>
      <c r="DU28" s="189"/>
      <c r="DV28" s="189"/>
      <c r="DW28" s="189"/>
      <c r="DX28" s="189"/>
      <c r="DY28" s="134"/>
      <c r="DZ28" s="134"/>
      <c r="EA28" s="134"/>
      <c r="EB28" s="134"/>
      <c r="EC28" s="134"/>
      <c r="ED28" s="134"/>
      <c r="EE28" s="134"/>
      <c r="EF28" s="134"/>
      <c r="EG28" s="134"/>
      <c r="EH28" s="134"/>
      <c r="EI28" s="134"/>
      <c r="EJ28" s="134"/>
      <c r="EK28" s="134"/>
      <c r="EL28" s="134"/>
      <c r="EM28" s="134"/>
      <c r="EN28" s="134"/>
      <c r="EO28" s="134"/>
      <c r="EP28" s="134"/>
      <c r="EQ28" s="134"/>
      <c r="ER28" s="134"/>
      <c r="ES28" s="134"/>
      <c r="ET28" s="134"/>
      <c r="EU28" s="134"/>
      <c r="EV28" s="134"/>
      <c r="EW28" s="134"/>
      <c r="EX28" s="134"/>
      <c r="EY28" s="134"/>
      <c r="EZ28" s="134"/>
      <c r="FA28" s="134"/>
      <c r="FB28" s="134"/>
      <c r="FC28" s="134"/>
      <c r="FD28" s="134"/>
      <c r="FE28" s="134"/>
      <c r="FF28" s="134"/>
      <c r="FG28" s="134"/>
      <c r="FH28" s="134"/>
      <c r="FI28" s="134"/>
      <c r="FJ28" s="134"/>
      <c r="FK28" s="134"/>
      <c r="FL28" s="134"/>
      <c r="FM28" s="134"/>
      <c r="FN28" s="134"/>
      <c r="FO28" s="134"/>
      <c r="FP28" s="134"/>
      <c r="FQ28" s="134"/>
      <c r="FR28" s="134"/>
      <c r="FS28" s="134"/>
      <c r="FT28" s="134"/>
      <c r="FU28" s="134"/>
      <c r="FV28" s="134"/>
      <c r="FW28" s="134"/>
      <c r="FX28" s="134"/>
      <c r="FY28" s="134"/>
      <c r="FZ28" s="134"/>
      <c r="GA28" s="134"/>
      <c r="GB28" s="134"/>
      <c r="GC28" s="134"/>
      <c r="GD28" s="134"/>
      <c r="GE28" s="134"/>
      <c r="GF28" s="134"/>
      <c r="GG28" s="134"/>
      <c r="GH28" s="134"/>
      <c r="GI28" s="134"/>
      <c r="GJ28" s="134"/>
      <c r="GK28" s="134"/>
      <c r="GL28" s="134"/>
      <c r="GM28" s="134"/>
      <c r="GN28" s="134"/>
      <c r="GO28" s="134"/>
      <c r="GP28" s="134"/>
      <c r="GQ28" s="134"/>
      <c r="GR28" s="134"/>
      <c r="GS28" s="134"/>
      <c r="GT28" s="134"/>
      <c r="GU28" s="134"/>
      <c r="GV28" s="134"/>
      <c r="GW28" s="134"/>
      <c r="GX28" s="134"/>
      <c r="GY28" s="134"/>
      <c r="GZ28" s="134"/>
      <c r="HA28" s="134"/>
      <c r="HB28" s="134"/>
      <c r="HC28" s="134"/>
      <c r="HD28" s="134"/>
      <c r="HE28" s="134"/>
      <c r="HF28" s="134"/>
      <c r="HG28" s="134"/>
      <c r="HH28" s="134"/>
    </row>
    <row r="29" spans="2:216" ht="26.25" thickBot="1">
      <c r="B29" s="219" t="s">
        <v>83</v>
      </c>
      <c r="C29" s="216" t="s">
        <v>135</v>
      </c>
      <c r="D29" s="216"/>
      <c r="E29" s="219" t="s">
        <v>15</v>
      </c>
      <c r="F29" s="216" t="s">
        <v>85</v>
      </c>
      <c r="G29" s="216"/>
      <c r="H29" s="219" t="s">
        <v>86</v>
      </c>
      <c r="I29" s="220" t="s">
        <v>87</v>
      </c>
      <c r="J29" s="221"/>
      <c r="K29" s="222" t="str">
        <f>+IF(I29="Incremental con línea base",1,IF(I29="Decremental con línea Base",1,""))</f>
        <v/>
      </c>
      <c r="L29" s="131"/>
      <c r="M29" s="131"/>
      <c r="N29" s="131"/>
      <c r="O29" s="131"/>
      <c r="P29" s="131"/>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c r="AV29" s="189"/>
      <c r="AW29" s="189"/>
      <c r="AX29" s="189"/>
      <c r="AY29" s="189"/>
      <c r="AZ29" s="189"/>
      <c r="BA29" s="189"/>
      <c r="BB29" s="189"/>
      <c r="BC29" s="189"/>
      <c r="BD29" s="189"/>
      <c r="BE29" s="189"/>
      <c r="BF29" s="189"/>
      <c r="BG29" s="189"/>
      <c r="BH29" s="189"/>
      <c r="BI29" s="189"/>
      <c r="BJ29" s="189"/>
      <c r="BK29" s="189"/>
      <c r="BL29" s="189"/>
      <c r="BM29" s="189"/>
      <c r="BN29" s="189"/>
      <c r="BO29" s="189"/>
      <c r="BP29" s="189"/>
      <c r="BQ29" s="189"/>
      <c r="BR29" s="189"/>
      <c r="BS29" s="189"/>
      <c r="BT29" s="189"/>
      <c r="BU29" s="189"/>
      <c r="BV29" s="189"/>
      <c r="BW29" s="189"/>
      <c r="BX29" s="189"/>
      <c r="BY29" s="189"/>
      <c r="BZ29" s="189"/>
      <c r="CA29" s="189"/>
      <c r="CB29" s="189"/>
      <c r="CC29" s="189"/>
      <c r="CD29" s="189"/>
      <c r="CE29" s="189"/>
      <c r="CF29" s="189"/>
      <c r="CG29" s="189"/>
      <c r="CH29" s="189"/>
      <c r="CI29" s="189"/>
      <c r="CJ29" s="189"/>
      <c r="CK29" s="189"/>
      <c r="CL29" s="189"/>
      <c r="CM29" s="189"/>
      <c r="CN29" s="189"/>
      <c r="CO29" s="189"/>
      <c r="CP29" s="189"/>
      <c r="CQ29" s="189"/>
      <c r="CR29" s="189"/>
      <c r="CS29" s="189"/>
      <c r="CT29" s="189"/>
      <c r="CU29" s="189"/>
      <c r="CV29" s="189"/>
      <c r="CW29" s="189"/>
      <c r="CX29" s="189"/>
      <c r="CY29" s="189"/>
      <c r="CZ29" s="189"/>
      <c r="DA29" s="189"/>
      <c r="DB29" s="189"/>
      <c r="DC29" s="189"/>
      <c r="DD29" s="189"/>
      <c r="DE29" s="189"/>
      <c r="DF29" s="189"/>
      <c r="DG29" s="189"/>
      <c r="DH29" s="189"/>
      <c r="DI29" s="189"/>
      <c r="DJ29" s="189"/>
      <c r="DK29" s="189"/>
      <c r="DL29" s="189"/>
      <c r="DM29" s="189"/>
      <c r="DN29" s="189"/>
      <c r="DO29" s="189"/>
      <c r="DP29" s="189"/>
      <c r="DQ29" s="189"/>
      <c r="DR29" s="189"/>
      <c r="DS29" s="189"/>
      <c r="DT29" s="189"/>
      <c r="DU29" s="189"/>
      <c r="DV29" s="189"/>
      <c r="DW29" s="189"/>
      <c r="DX29" s="189"/>
    </row>
    <row r="30" spans="2:216" s="167" customFormat="1" ht="3.75" customHeight="1">
      <c r="B30" s="217"/>
      <c r="C30" s="218"/>
      <c r="D30" s="218"/>
      <c r="E30" s="217"/>
      <c r="F30" s="218"/>
      <c r="G30" s="218"/>
      <c r="H30" s="217"/>
      <c r="I30" s="223"/>
      <c r="J30" s="223"/>
      <c r="K30" s="134"/>
      <c r="L30" s="134"/>
      <c r="M30" s="134"/>
      <c r="N30" s="134"/>
      <c r="O30" s="134"/>
      <c r="P30" s="131"/>
      <c r="Q30" s="134"/>
      <c r="R30" s="134"/>
      <c r="S30" s="134"/>
      <c r="T30" s="189"/>
      <c r="U30" s="189"/>
      <c r="V30" s="189"/>
      <c r="W30" s="189"/>
      <c r="X30" s="189"/>
      <c r="Y30" s="189"/>
      <c r="Z30" s="189"/>
      <c r="AA30" s="189"/>
      <c r="AB30" s="189"/>
      <c r="AC30" s="189"/>
      <c r="AD30" s="189"/>
      <c r="AE30" s="189"/>
      <c r="AF30" s="189"/>
      <c r="AG30" s="189"/>
      <c r="AH30" s="189"/>
      <c r="AI30" s="189"/>
      <c r="AJ30" s="189"/>
      <c r="AK30" s="189"/>
      <c r="AL30" s="189"/>
      <c r="AM30" s="189"/>
      <c r="AN30" s="189"/>
      <c r="AO30" s="189"/>
      <c r="AP30" s="189"/>
      <c r="AQ30" s="189"/>
      <c r="AR30" s="189"/>
      <c r="AS30" s="189"/>
      <c r="AT30" s="189"/>
      <c r="AU30" s="189"/>
      <c r="AV30" s="189"/>
      <c r="AW30" s="189"/>
      <c r="AX30" s="189"/>
      <c r="AY30" s="189"/>
      <c r="AZ30" s="189"/>
      <c r="BA30" s="189"/>
      <c r="BB30" s="189"/>
      <c r="BC30" s="189"/>
      <c r="BD30" s="189"/>
      <c r="BE30" s="189"/>
      <c r="BF30" s="189"/>
      <c r="BG30" s="189"/>
      <c r="BH30" s="189"/>
      <c r="BI30" s="189"/>
      <c r="BJ30" s="189"/>
      <c r="BK30" s="189"/>
      <c r="BL30" s="189"/>
      <c r="BM30" s="189"/>
      <c r="BN30" s="189"/>
      <c r="BO30" s="189"/>
      <c r="BP30" s="189"/>
      <c r="BQ30" s="189"/>
      <c r="BR30" s="189"/>
      <c r="BS30" s="189"/>
      <c r="BT30" s="189"/>
      <c r="BU30" s="189"/>
      <c r="BV30" s="189"/>
      <c r="BW30" s="189"/>
      <c r="BX30" s="189"/>
      <c r="BY30" s="189"/>
      <c r="BZ30" s="189"/>
      <c r="CA30" s="189"/>
      <c r="CB30" s="189"/>
      <c r="CC30" s="189"/>
      <c r="CD30" s="189"/>
      <c r="CE30" s="189"/>
      <c r="CF30" s="189"/>
      <c r="CG30" s="189"/>
      <c r="CH30" s="189"/>
      <c r="CI30" s="189"/>
      <c r="CJ30" s="189"/>
      <c r="CK30" s="189"/>
      <c r="CL30" s="189"/>
      <c r="CM30" s="189"/>
      <c r="CN30" s="189"/>
      <c r="CO30" s="189"/>
      <c r="CP30" s="189"/>
      <c r="CQ30" s="189"/>
      <c r="CR30" s="189"/>
      <c r="CS30" s="189"/>
      <c r="CT30" s="189"/>
      <c r="CU30" s="189"/>
      <c r="CV30" s="189"/>
      <c r="CW30" s="189"/>
      <c r="CX30" s="189"/>
      <c r="CY30" s="189"/>
      <c r="CZ30" s="189"/>
      <c r="DA30" s="189"/>
      <c r="DB30" s="189"/>
      <c r="DC30" s="189"/>
      <c r="DD30" s="189"/>
      <c r="DE30" s="189"/>
      <c r="DF30" s="189"/>
      <c r="DG30" s="189"/>
      <c r="DH30" s="189"/>
      <c r="DI30" s="189"/>
      <c r="DJ30" s="189"/>
      <c r="DK30" s="189"/>
      <c r="DL30" s="189"/>
      <c r="DM30" s="189"/>
      <c r="DN30" s="189"/>
      <c r="DO30" s="189"/>
      <c r="DP30" s="189"/>
      <c r="DQ30" s="189"/>
      <c r="DR30" s="189"/>
      <c r="DS30" s="189"/>
      <c r="DT30" s="189"/>
      <c r="DU30" s="189"/>
      <c r="DV30" s="189"/>
      <c r="DW30" s="189"/>
      <c r="DX30" s="189"/>
      <c r="DY30" s="134"/>
      <c r="DZ30" s="134"/>
      <c r="EA30" s="134"/>
      <c r="EB30" s="134"/>
      <c r="EC30" s="134"/>
      <c r="ED30" s="134"/>
      <c r="EE30" s="134"/>
      <c r="EF30" s="134"/>
      <c r="EG30" s="134"/>
      <c r="EH30" s="134"/>
      <c r="EI30" s="134"/>
      <c r="EJ30" s="134"/>
      <c r="EK30" s="134"/>
      <c r="EL30" s="134"/>
      <c r="EM30" s="134"/>
      <c r="EN30" s="134"/>
      <c r="EO30" s="134"/>
      <c r="EP30" s="134"/>
      <c r="EQ30" s="134"/>
      <c r="ER30" s="134"/>
      <c r="ES30" s="134"/>
      <c r="ET30" s="134"/>
      <c r="EU30" s="134"/>
      <c r="EV30" s="134"/>
      <c r="EW30" s="134"/>
      <c r="EX30" s="134"/>
      <c r="EY30" s="134"/>
      <c r="EZ30" s="134"/>
      <c r="FA30" s="134"/>
      <c r="FB30" s="134"/>
      <c r="FC30" s="134"/>
      <c r="FD30" s="134"/>
      <c r="FE30" s="134"/>
      <c r="FF30" s="134"/>
      <c r="FG30" s="134"/>
      <c r="FH30" s="134"/>
      <c r="FI30" s="134"/>
      <c r="FJ30" s="134"/>
      <c r="FK30" s="134"/>
      <c r="FL30" s="134"/>
      <c r="FM30" s="134"/>
      <c r="FN30" s="134"/>
      <c r="FO30" s="134"/>
      <c r="FP30" s="134"/>
      <c r="FQ30" s="134"/>
      <c r="FR30" s="134"/>
      <c r="FS30" s="134"/>
      <c r="FT30" s="134"/>
      <c r="FU30" s="134"/>
      <c r="FV30" s="134"/>
      <c r="FW30" s="134"/>
      <c r="FX30" s="134"/>
      <c r="FY30" s="134"/>
      <c r="FZ30" s="134"/>
      <c r="GA30" s="134"/>
      <c r="GB30" s="134"/>
      <c r="GC30" s="134"/>
      <c r="GD30" s="134"/>
      <c r="GE30" s="134"/>
      <c r="GF30" s="134"/>
      <c r="GG30" s="134"/>
      <c r="GH30" s="134"/>
      <c r="GI30" s="134"/>
      <c r="GJ30" s="134"/>
      <c r="GK30" s="134"/>
      <c r="GL30" s="134"/>
      <c r="GM30" s="134"/>
      <c r="GN30" s="134"/>
      <c r="GO30" s="134"/>
      <c r="GP30" s="134"/>
      <c r="GQ30" s="134"/>
      <c r="GR30" s="134"/>
      <c r="GS30" s="134"/>
      <c r="GT30" s="134"/>
      <c r="GU30" s="134"/>
      <c r="GV30" s="134"/>
      <c r="GW30" s="134"/>
      <c r="GX30" s="134"/>
      <c r="GY30" s="134"/>
      <c r="GZ30" s="134"/>
      <c r="HA30" s="134"/>
      <c r="HB30" s="134"/>
      <c r="HC30" s="134"/>
      <c r="HD30" s="134"/>
      <c r="HE30" s="134"/>
      <c r="HF30" s="134"/>
      <c r="HG30" s="134"/>
      <c r="HH30" s="134"/>
    </row>
    <row r="31" spans="2:216" ht="12.75">
      <c r="B31" s="214" t="s">
        <v>17</v>
      </c>
      <c r="C31" s="214"/>
      <c r="D31" s="224" t="s">
        <v>88</v>
      </c>
      <c r="E31" s="224"/>
      <c r="F31" s="214" t="s">
        <v>18</v>
      </c>
      <c r="G31" s="214"/>
      <c r="H31" s="301">
        <v>42615</v>
      </c>
      <c r="I31" s="226" t="s">
        <v>19</v>
      </c>
      <c r="J31" s="227">
        <v>1</v>
      </c>
      <c r="L31" s="131"/>
      <c r="M31" s="131"/>
      <c r="N31" s="131"/>
      <c r="O31" s="131"/>
      <c r="P31" s="131"/>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89"/>
      <c r="AZ31" s="189"/>
      <c r="BA31" s="189"/>
      <c r="BB31" s="189"/>
      <c r="BC31" s="189"/>
      <c r="BD31" s="189"/>
      <c r="BE31" s="189"/>
      <c r="BF31" s="189"/>
      <c r="BG31" s="189"/>
      <c r="BH31" s="189"/>
      <c r="BI31" s="189"/>
      <c r="BJ31" s="189"/>
      <c r="BK31" s="189"/>
      <c r="BL31" s="189"/>
      <c r="BM31" s="189"/>
      <c r="BN31" s="189"/>
      <c r="BO31" s="189"/>
      <c r="BP31" s="189"/>
      <c r="BQ31" s="189"/>
      <c r="BR31" s="189"/>
      <c r="BS31" s="189"/>
      <c r="BT31" s="189"/>
      <c r="BU31" s="189"/>
      <c r="BV31" s="189"/>
      <c r="BW31" s="189"/>
      <c r="BX31" s="189"/>
      <c r="BY31" s="189"/>
      <c r="BZ31" s="189"/>
      <c r="CA31" s="189"/>
      <c r="CB31" s="189"/>
      <c r="CC31" s="189"/>
      <c r="CD31" s="189"/>
      <c r="CE31" s="189"/>
      <c r="CF31" s="189"/>
      <c r="CG31" s="189"/>
      <c r="CH31" s="189"/>
      <c r="CI31" s="189"/>
      <c r="CJ31" s="189"/>
      <c r="CK31" s="189"/>
      <c r="CL31" s="189"/>
      <c r="CM31" s="189"/>
      <c r="CN31" s="189"/>
      <c r="CO31" s="189"/>
      <c r="CP31" s="189"/>
      <c r="CQ31" s="189"/>
      <c r="CR31" s="189"/>
      <c r="CS31" s="189"/>
      <c r="CT31" s="189"/>
      <c r="CU31" s="189"/>
      <c r="CV31" s="189"/>
      <c r="CW31" s="189"/>
      <c r="CX31" s="189"/>
      <c r="CY31" s="189"/>
      <c r="CZ31" s="189"/>
      <c r="DA31" s="189"/>
      <c r="DB31" s="189"/>
      <c r="DC31" s="189"/>
      <c r="DD31" s="189"/>
      <c r="DE31" s="189"/>
      <c r="DF31" s="189"/>
      <c r="DG31" s="189"/>
      <c r="DH31" s="189"/>
      <c r="DI31" s="189"/>
      <c r="DJ31" s="189"/>
      <c r="DK31" s="189"/>
      <c r="DL31" s="189"/>
      <c r="DM31" s="189"/>
      <c r="DN31" s="189"/>
      <c r="DO31" s="189"/>
      <c r="DP31" s="189"/>
      <c r="DQ31" s="189"/>
      <c r="DR31" s="189"/>
      <c r="DS31" s="189"/>
      <c r="DT31" s="189"/>
      <c r="DU31" s="189"/>
      <c r="DV31" s="189"/>
      <c r="DW31" s="189"/>
      <c r="DX31" s="189"/>
    </row>
    <row r="32" spans="2:216" s="167" customFormat="1" ht="3.75" customHeight="1">
      <c r="B32" s="217"/>
      <c r="C32" s="217"/>
      <c r="D32" s="228"/>
      <c r="E32" s="228"/>
      <c r="F32" s="217"/>
      <c r="G32" s="217"/>
      <c r="H32" s="229"/>
      <c r="I32" s="229"/>
      <c r="J32" s="229"/>
      <c r="K32" s="134"/>
      <c r="L32" s="134"/>
      <c r="M32" s="134"/>
      <c r="N32" s="134"/>
      <c r="O32" s="134"/>
      <c r="P32" s="131"/>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c r="AU32" s="131"/>
      <c r="AV32" s="131"/>
      <c r="AW32" s="131"/>
      <c r="AX32" s="131"/>
      <c r="AY32" s="131"/>
      <c r="AZ32" s="131"/>
      <c r="BA32" s="134"/>
      <c r="BB32" s="134"/>
      <c r="BC32" s="131"/>
      <c r="BD32" s="131"/>
      <c r="BE32" s="131"/>
      <c r="BF32" s="134"/>
      <c r="BG32" s="134"/>
      <c r="BH32" s="131"/>
      <c r="BI32" s="131"/>
      <c r="BJ32" s="131"/>
      <c r="BK32" s="134"/>
      <c r="BL32" s="134"/>
      <c r="BM32" s="131"/>
      <c r="BN32" s="131"/>
      <c r="BO32" s="131"/>
      <c r="BP32" s="131"/>
      <c r="BQ32" s="131"/>
      <c r="BR32" s="131"/>
      <c r="BS32" s="131"/>
      <c r="BT32" s="131"/>
      <c r="BU32" s="131"/>
      <c r="BV32" s="131"/>
      <c r="BW32" s="134"/>
      <c r="BX32" s="134"/>
      <c r="BY32" s="134"/>
      <c r="BZ32" s="134"/>
      <c r="CA32" s="134"/>
      <c r="CB32" s="134"/>
      <c r="CC32" s="134"/>
      <c r="CD32" s="134"/>
      <c r="CE32" s="134"/>
      <c r="CF32" s="134"/>
      <c r="CG32" s="134"/>
      <c r="CH32" s="134"/>
      <c r="CI32" s="134"/>
      <c r="CJ32" s="134"/>
      <c r="CK32" s="134"/>
      <c r="CL32" s="134"/>
      <c r="CM32" s="134"/>
      <c r="CN32" s="134"/>
      <c r="CO32" s="134"/>
      <c r="CP32" s="134"/>
      <c r="CQ32" s="134"/>
      <c r="CR32" s="134"/>
      <c r="CS32" s="134"/>
      <c r="CT32" s="134"/>
      <c r="CU32" s="134"/>
      <c r="CV32" s="134"/>
      <c r="CW32" s="134"/>
      <c r="CX32" s="134"/>
      <c r="CY32" s="134"/>
      <c r="CZ32" s="134"/>
      <c r="DA32" s="134"/>
      <c r="DB32" s="134"/>
      <c r="DC32" s="134"/>
      <c r="DD32" s="134"/>
      <c r="DE32" s="134"/>
      <c r="DF32" s="134"/>
      <c r="DG32" s="134"/>
      <c r="DH32" s="134"/>
      <c r="DI32" s="134"/>
      <c r="DJ32" s="134"/>
      <c r="DK32" s="134"/>
      <c r="DL32" s="134"/>
      <c r="DM32" s="134"/>
      <c r="DN32" s="134"/>
      <c r="DO32" s="134"/>
      <c r="DP32" s="134"/>
      <c r="DQ32" s="134"/>
      <c r="DR32" s="134"/>
      <c r="DS32" s="134"/>
      <c r="DT32" s="134"/>
      <c r="DU32" s="134"/>
      <c r="DV32" s="134"/>
      <c r="DW32" s="134"/>
      <c r="DX32" s="134"/>
      <c r="DY32" s="134"/>
      <c r="DZ32" s="134"/>
      <c r="EA32" s="134"/>
      <c r="EB32" s="134"/>
      <c r="EC32" s="134"/>
      <c r="ED32" s="134"/>
      <c r="EE32" s="134"/>
      <c r="EF32" s="134"/>
      <c r="EG32" s="134"/>
      <c r="EH32" s="134"/>
      <c r="EI32" s="134"/>
      <c r="EJ32" s="134"/>
      <c r="EK32" s="134"/>
      <c r="EL32" s="134"/>
      <c r="EM32" s="134"/>
      <c r="EN32" s="134"/>
      <c r="EO32" s="134"/>
      <c r="EP32" s="134"/>
      <c r="EQ32" s="134"/>
      <c r="ER32" s="134"/>
      <c r="ES32" s="134"/>
      <c r="ET32" s="134"/>
      <c r="EU32" s="134"/>
      <c r="EV32" s="134"/>
      <c r="EW32" s="134"/>
      <c r="EX32" s="134"/>
      <c r="EY32" s="134"/>
      <c r="EZ32" s="134"/>
      <c r="FA32" s="134"/>
      <c r="FB32" s="134"/>
      <c r="FC32" s="134"/>
      <c r="FD32" s="134"/>
      <c r="FE32" s="134"/>
      <c r="FF32" s="134"/>
      <c r="FG32" s="134"/>
      <c r="FH32" s="134"/>
      <c r="FI32" s="134"/>
      <c r="FJ32" s="134"/>
      <c r="FK32" s="134"/>
      <c r="FL32" s="134"/>
      <c r="FM32" s="134"/>
      <c r="FN32" s="134"/>
      <c r="FO32" s="134"/>
      <c r="FP32" s="134"/>
      <c r="FQ32" s="134"/>
      <c r="FR32" s="134"/>
      <c r="FS32" s="134"/>
      <c r="FT32" s="134"/>
      <c r="FU32" s="134"/>
      <c r="FV32" s="134"/>
      <c r="FW32" s="134"/>
      <c r="FX32" s="134"/>
      <c r="FY32" s="134"/>
      <c r="FZ32" s="134"/>
      <c r="GA32" s="134"/>
      <c r="GB32" s="134"/>
      <c r="GC32" s="134"/>
      <c r="GD32" s="134"/>
      <c r="GE32" s="134"/>
      <c r="GF32" s="134"/>
      <c r="GG32" s="134"/>
      <c r="GH32" s="134"/>
      <c r="GI32" s="134"/>
      <c r="GJ32" s="134"/>
      <c r="GK32" s="134"/>
      <c r="GL32" s="134"/>
      <c r="GM32" s="134"/>
      <c r="GN32" s="134"/>
      <c r="GO32" s="134"/>
      <c r="GP32" s="134"/>
      <c r="GQ32" s="134"/>
      <c r="GR32" s="134"/>
      <c r="GS32" s="134"/>
      <c r="GT32" s="134"/>
      <c r="GU32" s="134"/>
      <c r="GV32" s="134"/>
      <c r="GW32" s="134"/>
      <c r="GX32" s="134"/>
      <c r="GY32" s="134"/>
      <c r="GZ32" s="134"/>
      <c r="HA32" s="134"/>
      <c r="HB32" s="134"/>
      <c r="HC32" s="134"/>
      <c r="HD32" s="134"/>
      <c r="HE32" s="134"/>
      <c r="HF32" s="134"/>
      <c r="HG32" s="134"/>
      <c r="HH32" s="134"/>
    </row>
    <row r="33" spans="2:216" ht="23.25" customHeight="1">
      <c r="B33" s="214" t="s">
        <v>20</v>
      </c>
      <c r="C33" s="214"/>
      <c r="D33" s="230" t="s">
        <v>128</v>
      </c>
      <c r="E33" s="230"/>
      <c r="F33" s="230"/>
      <c r="G33" s="214" t="s">
        <v>90</v>
      </c>
      <c r="H33" s="214"/>
      <c r="I33" s="231" t="s">
        <v>128</v>
      </c>
      <c r="J33" s="232"/>
      <c r="L33" s="131"/>
      <c r="M33" s="131"/>
      <c r="N33" s="131"/>
      <c r="O33" s="131"/>
      <c r="P33" s="131"/>
    </row>
    <row r="34" spans="2:216" ht="4.5" customHeight="1">
      <c r="B34" s="233"/>
      <c r="C34" s="234"/>
      <c r="D34" s="234"/>
      <c r="E34" s="234"/>
      <c r="F34" s="234"/>
      <c r="G34" s="235"/>
      <c r="H34" s="235"/>
      <c r="I34" s="233"/>
      <c r="J34" s="236"/>
      <c r="L34" s="131"/>
      <c r="M34" s="131"/>
      <c r="N34" s="131"/>
      <c r="O34" s="131"/>
      <c r="AI34" s="134"/>
      <c r="AJ34" s="134"/>
      <c r="AK34" s="134"/>
      <c r="AL34" s="134"/>
      <c r="AM34" s="134"/>
      <c r="AN34" s="134"/>
      <c r="AO34" s="134"/>
      <c r="AP34" s="134"/>
      <c r="AQ34" s="134"/>
      <c r="AR34" s="134"/>
      <c r="AS34" s="134"/>
    </row>
    <row r="35" spans="2:216" ht="12.75">
      <c r="B35" s="214" t="s">
        <v>92</v>
      </c>
      <c r="C35" s="214"/>
      <c r="D35" s="237"/>
      <c r="E35" s="238"/>
      <c r="F35" s="238"/>
      <c r="G35" s="238"/>
      <c r="H35" s="238"/>
      <c r="I35" s="238"/>
      <c r="J35" s="239"/>
      <c r="L35" s="131"/>
      <c r="M35" s="131"/>
      <c r="N35" s="131"/>
      <c r="O35" s="131"/>
      <c r="AI35" s="134"/>
      <c r="AJ35" s="134"/>
      <c r="AK35" s="134"/>
      <c r="AL35" s="134"/>
      <c r="AM35" s="134"/>
      <c r="AN35" s="134"/>
      <c r="AO35" s="134"/>
      <c r="AP35" s="134"/>
      <c r="AQ35" s="134"/>
      <c r="AR35" s="134"/>
      <c r="AS35" s="134"/>
    </row>
    <row r="36" spans="2:216" ht="4.5" customHeight="1" thickBot="1">
      <c r="B36" s="240"/>
      <c r="C36" s="241"/>
      <c r="D36" s="241"/>
      <c r="E36" s="241"/>
      <c r="F36" s="241"/>
      <c r="G36" s="240"/>
      <c r="H36" s="240"/>
      <c r="I36" s="240"/>
      <c r="J36" s="240"/>
      <c r="L36" s="131"/>
      <c r="M36" s="131"/>
      <c r="N36" s="131"/>
      <c r="O36" s="131"/>
      <c r="AI36" s="134"/>
      <c r="AJ36" s="134"/>
      <c r="AK36" s="134"/>
      <c r="AL36" s="134"/>
      <c r="AM36" s="134"/>
      <c r="AN36" s="134"/>
      <c r="AO36" s="134"/>
      <c r="AP36" s="134"/>
      <c r="AQ36" s="134"/>
      <c r="AR36" s="134"/>
      <c r="AS36" s="134"/>
    </row>
    <row r="37" spans="2:216" ht="12.75">
      <c r="B37" s="242" t="s">
        <v>59</v>
      </c>
      <c r="C37" s="243">
        <v>100</v>
      </c>
      <c r="D37" s="244"/>
      <c r="E37" s="245" t="s">
        <v>93</v>
      </c>
      <c r="F37" s="245"/>
      <c r="G37" s="246">
        <v>100</v>
      </c>
      <c r="H37" s="245" t="s">
        <v>137</v>
      </c>
      <c r="I37" s="245"/>
      <c r="J37" s="246">
        <v>80</v>
      </c>
      <c r="L37" s="131"/>
      <c r="M37" s="131"/>
      <c r="N37" s="131"/>
      <c r="O37" s="131"/>
      <c r="AI37" s="134"/>
      <c r="AJ37" s="134"/>
      <c r="AK37" s="134"/>
      <c r="AL37" s="134"/>
      <c r="AM37" s="134"/>
      <c r="AN37" s="134"/>
      <c r="AO37" s="134"/>
      <c r="AP37" s="134"/>
      <c r="AQ37" s="134"/>
      <c r="AR37" s="134"/>
      <c r="AS37" s="134"/>
    </row>
    <row r="38" spans="2:216" ht="12.75">
      <c r="B38" s="247" t="s">
        <v>95</v>
      </c>
      <c r="C38" s="248" t="s">
        <v>96</v>
      </c>
      <c r="D38" s="248"/>
      <c r="E38" s="249" t="s">
        <v>97</v>
      </c>
      <c r="F38" s="249"/>
      <c r="G38" s="250" t="s">
        <v>54</v>
      </c>
      <c r="H38" s="250"/>
      <c r="I38" s="251" t="s">
        <v>98</v>
      </c>
      <c r="J38" s="252"/>
      <c r="L38" s="131"/>
      <c r="M38" s="131"/>
      <c r="N38" s="131"/>
      <c r="O38" s="131"/>
    </row>
    <row r="39" spans="2:216" ht="12.75">
      <c r="B39" s="247"/>
      <c r="C39" s="207" t="s">
        <v>99</v>
      </c>
      <c r="D39" s="207"/>
      <c r="E39" s="253" t="s">
        <v>100</v>
      </c>
      <c r="F39" s="253" t="s">
        <v>99</v>
      </c>
      <c r="G39" s="253" t="s">
        <v>100</v>
      </c>
      <c r="H39" s="253" t="s">
        <v>99</v>
      </c>
      <c r="I39" s="207" t="s">
        <v>101</v>
      </c>
      <c r="J39" s="254"/>
      <c r="L39" s="131"/>
      <c r="M39" s="131"/>
      <c r="N39" s="131"/>
      <c r="O39" s="131"/>
    </row>
    <row r="40" spans="2:216" ht="13.5" thickBot="1">
      <c r="B40" s="255"/>
      <c r="C40" s="256">
        <v>1</v>
      </c>
      <c r="D40" s="256"/>
      <c r="E40" s="257">
        <v>1</v>
      </c>
      <c r="F40" s="257">
        <v>0.9</v>
      </c>
      <c r="G40" s="257">
        <v>0.9</v>
      </c>
      <c r="H40" s="257">
        <v>0.8</v>
      </c>
      <c r="I40" s="258">
        <v>0.8</v>
      </c>
      <c r="J40" s="259"/>
      <c r="L40" s="131"/>
      <c r="M40" s="131"/>
      <c r="N40" s="131"/>
      <c r="O40" s="131"/>
    </row>
    <row r="41" spans="2:216" ht="3.75" customHeight="1" thickBot="1">
      <c r="B41" s="233"/>
      <c r="C41" s="234"/>
      <c r="D41" s="234"/>
      <c r="E41" s="234"/>
      <c r="F41" s="234"/>
      <c r="G41" s="233"/>
      <c r="H41" s="233"/>
      <c r="I41" s="233"/>
      <c r="J41" s="233"/>
      <c r="L41" s="131"/>
      <c r="M41" s="131"/>
      <c r="N41" s="131"/>
      <c r="O41" s="131"/>
      <c r="AI41" s="134"/>
      <c r="AJ41" s="134"/>
      <c r="AK41" s="134"/>
      <c r="AL41" s="134"/>
      <c r="AM41" s="134"/>
      <c r="AN41" s="134"/>
      <c r="AO41" s="134"/>
      <c r="AP41" s="134"/>
      <c r="AQ41" s="134"/>
      <c r="AR41" s="134"/>
      <c r="AS41" s="134"/>
    </row>
    <row r="42" spans="2:216" ht="16.5" thickBot="1">
      <c r="B42" s="260" t="s">
        <v>102</v>
      </c>
      <c r="C42" s="261"/>
      <c r="D42" s="261"/>
      <c r="E42" s="261"/>
      <c r="F42" s="261"/>
      <c r="G42" s="261"/>
      <c r="H42" s="262" t="s">
        <v>103</v>
      </c>
      <c r="I42" s="263"/>
      <c r="J42" s="264"/>
      <c r="L42" s="131"/>
      <c r="M42" s="131"/>
      <c r="N42" s="131"/>
      <c r="O42" s="131"/>
    </row>
    <row r="43" spans="2:216" ht="3.75" customHeight="1" thickBot="1">
      <c r="B43" s="233"/>
      <c r="C43" s="234"/>
      <c r="D43" s="234"/>
      <c r="E43" s="234"/>
      <c r="F43" s="234"/>
      <c r="G43" s="233"/>
      <c r="H43" s="233"/>
      <c r="I43" s="233"/>
      <c r="J43" s="233"/>
      <c r="L43" s="131"/>
      <c r="M43" s="131"/>
      <c r="N43" s="131"/>
      <c r="O43" s="131"/>
    </row>
    <row r="44" spans="2:216" ht="13.5" thickBot="1">
      <c r="B44" s="265" t="s">
        <v>104</v>
      </c>
      <c r="C44" s="266"/>
      <c r="D44" s="267" t="s">
        <v>105</v>
      </c>
      <c r="E44" s="266"/>
      <c r="F44" s="267" t="s">
        <v>106</v>
      </c>
      <c r="G44" s="266"/>
      <c r="H44" s="267" t="s">
        <v>107</v>
      </c>
      <c r="I44" s="268"/>
      <c r="J44" s="269" t="s">
        <v>108</v>
      </c>
      <c r="L44" s="131"/>
      <c r="M44" s="131"/>
      <c r="N44" s="131"/>
      <c r="O44" s="131"/>
    </row>
    <row r="45" spans="2:216" ht="12.75" customHeight="1" thickBot="1">
      <c r="B45" s="270">
        <v>1</v>
      </c>
      <c r="C45" s="271"/>
      <c r="D45" s="272">
        <v>1</v>
      </c>
      <c r="E45" s="271"/>
      <c r="F45" s="272">
        <v>1</v>
      </c>
      <c r="G45" s="271"/>
      <c r="H45" s="272">
        <v>1</v>
      </c>
      <c r="I45" s="271"/>
      <c r="J45" s="273">
        <f>+IF(I29="SUMA",(B45+D45+F45+H45),H45)</f>
        <v>1</v>
      </c>
      <c r="L45" s="131"/>
      <c r="M45" s="131"/>
      <c r="N45" s="131"/>
      <c r="O45" s="131"/>
    </row>
    <row r="46" spans="2:216" ht="16.5" thickBot="1">
      <c r="B46" s="260" t="s">
        <v>109</v>
      </c>
      <c r="C46" s="261"/>
      <c r="D46" s="261"/>
      <c r="E46" s="261"/>
      <c r="F46" s="261"/>
      <c r="G46" s="274"/>
      <c r="H46" s="262" t="str">
        <f>+H42</f>
        <v>2015 - 2018</v>
      </c>
      <c r="I46" s="263"/>
      <c r="J46" s="264"/>
      <c r="L46" s="131"/>
      <c r="M46" s="131"/>
      <c r="N46" s="131"/>
      <c r="O46" s="131"/>
    </row>
    <row r="47" spans="2:216" s="275" customFormat="1" ht="4.5" customHeight="1">
      <c r="E47" s="276"/>
      <c r="F47" s="276"/>
      <c r="G47" s="276"/>
      <c r="H47" s="276"/>
      <c r="I47" s="276"/>
      <c r="J47" s="276"/>
      <c r="K47" s="134"/>
      <c r="L47" s="134"/>
      <c r="M47" s="134"/>
      <c r="N47" s="134"/>
      <c r="O47" s="134"/>
      <c r="P47" s="133"/>
      <c r="Q47" s="134"/>
      <c r="R47" s="134"/>
      <c r="S47" s="134"/>
      <c r="T47" s="134"/>
      <c r="U47" s="134"/>
      <c r="V47" s="134"/>
      <c r="W47" s="134"/>
      <c r="X47" s="134"/>
      <c r="Y47" s="134"/>
      <c r="Z47" s="134"/>
      <c r="AA47" s="134"/>
      <c r="AB47" s="134"/>
      <c r="AC47" s="134"/>
      <c r="AD47" s="134"/>
      <c r="AE47" s="134"/>
      <c r="AF47" s="134"/>
      <c r="AG47" s="134"/>
      <c r="AH47" s="134"/>
      <c r="AI47" s="131"/>
      <c r="AJ47" s="131"/>
      <c r="AK47" s="131"/>
      <c r="AL47" s="131"/>
      <c r="AM47" s="131"/>
      <c r="AN47" s="131"/>
      <c r="AO47" s="131"/>
      <c r="AP47" s="131"/>
      <c r="AQ47" s="131"/>
      <c r="AR47" s="131"/>
      <c r="AS47" s="131"/>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c r="DJ47" s="134"/>
      <c r="DK47" s="134"/>
      <c r="DL47" s="134"/>
      <c r="DM47" s="134"/>
      <c r="DN47" s="134"/>
      <c r="DO47" s="134"/>
      <c r="DP47" s="134"/>
      <c r="DQ47" s="134"/>
      <c r="DR47" s="134"/>
      <c r="DS47" s="134"/>
      <c r="DT47" s="134"/>
      <c r="DU47" s="134"/>
      <c r="DV47" s="134"/>
      <c r="DW47" s="134"/>
      <c r="DX47" s="134"/>
      <c r="DY47" s="134"/>
      <c r="DZ47" s="134"/>
      <c r="EA47" s="134"/>
      <c r="EB47" s="134"/>
      <c r="EC47" s="134"/>
      <c r="ED47" s="134"/>
      <c r="EE47" s="134"/>
      <c r="EF47" s="134"/>
      <c r="EG47" s="134"/>
      <c r="EH47" s="134"/>
      <c r="EI47" s="134"/>
      <c r="EJ47" s="134"/>
      <c r="EK47" s="134"/>
      <c r="EL47" s="134"/>
      <c r="EM47" s="134"/>
      <c r="EN47" s="134"/>
      <c r="EO47" s="134"/>
      <c r="EP47" s="134"/>
      <c r="EQ47" s="134"/>
      <c r="ER47" s="134"/>
      <c r="ES47" s="134"/>
      <c r="ET47" s="134"/>
      <c r="EU47" s="134"/>
      <c r="EV47" s="134"/>
      <c r="EW47" s="134"/>
      <c r="EX47" s="134"/>
      <c r="EY47" s="134"/>
      <c r="EZ47" s="134"/>
      <c r="FA47" s="134"/>
      <c r="FB47" s="134"/>
      <c r="FC47" s="134"/>
      <c r="FD47" s="134"/>
      <c r="FE47" s="134"/>
      <c r="FF47" s="134"/>
      <c r="FG47" s="134"/>
      <c r="FH47" s="134"/>
      <c r="FI47" s="134"/>
      <c r="FJ47" s="134"/>
      <c r="FK47" s="134"/>
      <c r="FL47" s="134"/>
      <c r="FM47" s="134"/>
      <c r="FN47" s="134"/>
      <c r="FO47" s="134"/>
      <c r="FP47" s="134"/>
      <c r="FQ47" s="134"/>
      <c r="FR47" s="134"/>
      <c r="FS47" s="134"/>
      <c r="FT47" s="134"/>
      <c r="FU47" s="134"/>
      <c r="FV47" s="134"/>
      <c r="FW47" s="134"/>
      <c r="FX47" s="134"/>
      <c r="FY47" s="134"/>
      <c r="FZ47" s="134"/>
      <c r="GA47" s="134"/>
      <c r="GB47" s="134"/>
      <c r="GC47" s="134"/>
      <c r="GD47" s="134"/>
      <c r="GE47" s="134"/>
      <c r="GF47" s="134"/>
      <c r="GG47" s="134"/>
      <c r="GH47" s="134"/>
      <c r="GI47" s="134"/>
      <c r="GJ47" s="134"/>
      <c r="GK47" s="134"/>
      <c r="GL47" s="134"/>
      <c r="GM47" s="134"/>
      <c r="GN47" s="134"/>
      <c r="GO47" s="134"/>
      <c r="GP47" s="134"/>
      <c r="GQ47" s="134"/>
      <c r="GR47" s="134"/>
      <c r="GS47" s="134"/>
      <c r="GT47" s="134"/>
      <c r="GU47" s="134"/>
      <c r="GV47" s="134"/>
      <c r="GW47" s="134"/>
      <c r="GX47" s="134"/>
      <c r="GY47" s="134"/>
      <c r="GZ47" s="134"/>
      <c r="HA47" s="134"/>
      <c r="HB47" s="134"/>
      <c r="HC47" s="134"/>
      <c r="HD47" s="134"/>
      <c r="HE47" s="134"/>
      <c r="HF47" s="134"/>
      <c r="HG47" s="134"/>
      <c r="HH47" s="134"/>
    </row>
    <row r="48" spans="2:216" ht="50.25" customHeight="1">
      <c r="B48" s="277" t="s">
        <v>110</v>
      </c>
      <c r="C48" s="278" t="s">
        <v>56</v>
      </c>
      <c r="D48" s="278" t="s">
        <v>57</v>
      </c>
      <c r="E48" s="278" t="s">
        <v>111</v>
      </c>
      <c r="F48" s="278" t="s">
        <v>59</v>
      </c>
      <c r="G48" s="278" t="s">
        <v>62</v>
      </c>
      <c r="H48" s="278" t="s">
        <v>112</v>
      </c>
      <c r="I48" s="278" t="s">
        <v>113</v>
      </c>
      <c r="J48" s="280" t="s">
        <v>114</v>
      </c>
      <c r="L48" s="131"/>
      <c r="M48" s="131"/>
      <c r="N48" s="131"/>
      <c r="O48" s="131"/>
    </row>
    <row r="49" spans="2:15" ht="25.5">
      <c r="B49" s="305" t="s">
        <v>115</v>
      </c>
      <c r="C49" s="306"/>
      <c r="D49" s="306"/>
      <c r="E49" s="281"/>
      <c r="F49" s="281"/>
      <c r="G49" s="307"/>
      <c r="H49" s="308"/>
      <c r="I49" s="302"/>
      <c r="J49" s="303"/>
      <c r="L49" s="131"/>
      <c r="M49" s="131"/>
      <c r="N49" s="131"/>
      <c r="O49" s="131"/>
    </row>
    <row r="50" spans="2:15" ht="25.5">
      <c r="B50" s="309" t="s">
        <v>116</v>
      </c>
      <c r="C50" s="285"/>
      <c r="D50" s="285"/>
      <c r="E50" s="286"/>
      <c r="F50" s="286"/>
      <c r="G50" s="283"/>
      <c r="H50" s="288"/>
      <c r="I50" s="282"/>
      <c r="J50" s="284"/>
      <c r="L50" s="131"/>
      <c r="M50" s="131"/>
      <c r="N50" s="131"/>
      <c r="O50" s="131"/>
    </row>
    <row r="51" spans="2:15" ht="25.5">
      <c r="B51" s="309" t="s">
        <v>117</v>
      </c>
      <c r="C51" s="310"/>
      <c r="D51" s="310"/>
      <c r="E51" s="286"/>
      <c r="F51" s="286"/>
      <c r="G51" s="283"/>
      <c r="H51" s="288"/>
      <c r="I51" s="282"/>
      <c r="J51" s="284"/>
      <c r="L51" s="131"/>
      <c r="M51" s="131"/>
      <c r="N51" s="131"/>
      <c r="O51" s="131"/>
    </row>
    <row r="52" spans="2:15" ht="25.5">
      <c r="B52" s="309" t="s">
        <v>118</v>
      </c>
      <c r="C52" s="310"/>
      <c r="D52" s="310"/>
      <c r="E52" s="286"/>
      <c r="F52" s="286"/>
      <c r="G52" s="283"/>
      <c r="H52" s="288"/>
      <c r="I52" s="282"/>
      <c r="J52" s="284"/>
      <c r="L52" s="131"/>
      <c r="M52" s="131"/>
      <c r="N52" s="131"/>
      <c r="O52" s="131"/>
    </row>
    <row r="53" spans="2:15" ht="25.5">
      <c r="B53" s="309" t="s">
        <v>119</v>
      </c>
      <c r="C53" s="285"/>
      <c r="D53" s="285"/>
      <c r="E53" s="286"/>
      <c r="F53" s="286"/>
      <c r="G53" s="283"/>
      <c r="H53" s="288"/>
      <c r="I53" s="282"/>
      <c r="J53" s="284"/>
      <c r="L53" s="131"/>
      <c r="M53" s="131"/>
      <c r="N53" s="131"/>
      <c r="O53" s="131"/>
    </row>
    <row r="54" spans="2:15" ht="25.5">
      <c r="B54" s="309" t="s">
        <v>120</v>
      </c>
      <c r="C54" s="285"/>
      <c r="D54" s="285"/>
      <c r="E54" s="286"/>
      <c r="F54" s="286"/>
      <c r="G54" s="283"/>
      <c r="H54" s="288"/>
      <c r="I54" s="282"/>
      <c r="J54" s="284"/>
      <c r="L54" s="131"/>
      <c r="M54" s="131"/>
      <c r="N54" s="131"/>
      <c r="O54" s="131"/>
    </row>
    <row r="55" spans="2:15" ht="25.5">
      <c r="B55" s="309" t="s">
        <v>121</v>
      </c>
      <c r="C55" s="285"/>
      <c r="D55" s="285"/>
      <c r="E55" s="286"/>
      <c r="F55" s="286"/>
      <c r="G55" s="283"/>
      <c r="H55" s="288"/>
      <c r="I55" s="282"/>
      <c r="J55" s="284"/>
      <c r="L55" s="131"/>
      <c r="M55" s="131"/>
      <c r="N55" s="131"/>
      <c r="O55" s="131"/>
    </row>
    <row r="56" spans="2:15" ht="26.25" thickBot="1">
      <c r="B56" s="311" t="s">
        <v>122</v>
      </c>
      <c r="C56" s="289"/>
      <c r="D56" s="289"/>
      <c r="E56" s="290"/>
      <c r="F56" s="290"/>
      <c r="G56" s="291"/>
      <c r="H56" s="292"/>
      <c r="I56" s="293"/>
      <c r="J56" s="294"/>
      <c r="L56" s="131"/>
      <c r="M56" s="131"/>
      <c r="N56" s="131"/>
      <c r="O56" s="131"/>
    </row>
    <row r="57" spans="2:15" ht="26.25" thickBot="1">
      <c r="B57" s="312" t="s">
        <v>123</v>
      </c>
      <c r="C57" s="313"/>
      <c r="D57" s="313"/>
      <c r="E57" s="314"/>
      <c r="F57" s="295"/>
      <c r="G57" s="296"/>
      <c r="H57" s="315"/>
      <c r="I57" s="297" t="str">
        <f>IF(ISBLANK(D57),"",IF(ISERROR(E57/$J$45),"",IF(C57=0,"",IF($I$29="Incremental",E57/$J$45,IF($I$29="Incremental con línea base",E57/$J$45,IF($I$29="Decremental con líena base",$J$45/E57,$J$45/E57))))))</f>
        <v/>
      </c>
      <c r="J57" s="298" t="str">
        <f>IF(ISBLANK(D57),"",IF(ISBLANK(#REF!),"",IF(ISBLANK(#REF!),"",IF(AND(D57&gt;0,C57=0),"sobresaliente",IF(C57=0,"",IF(AND(E57=0,F57=0),"",IF(G57="Defina oper mate","",IF(I57&gt;#REF!,"Sobresaliente",IF(I57=#REF!,"Sobresaliente",IF(I57&lt;#REF!,"Deficiente","Satisfactorio"))))))))))</f>
        <v/>
      </c>
      <c r="L57" s="131"/>
      <c r="M57" s="131"/>
      <c r="N57" s="131"/>
      <c r="O57" s="131"/>
    </row>
    <row r="58" spans="2:15" ht="12.75">
      <c r="B58" s="299"/>
      <c r="C58" s="299"/>
      <c r="D58" s="299"/>
      <c r="E58" s="299"/>
      <c r="F58" s="299"/>
      <c r="G58" s="299"/>
      <c r="H58" s="299"/>
      <c r="I58" s="300"/>
      <c r="J58" s="300"/>
      <c r="L58" s="131"/>
      <c r="M58" s="131"/>
      <c r="N58" s="131"/>
      <c r="O58" s="131"/>
    </row>
    <row r="59" spans="2:15" ht="12.75">
      <c r="L59" s="131"/>
      <c r="M59" s="131"/>
      <c r="N59" s="131"/>
      <c r="O59" s="131"/>
    </row>
  </sheetData>
  <dataConsolidate/>
  <mergeCells count="118">
    <mergeCell ref="E47:J47"/>
    <mergeCell ref="B45:C45"/>
    <mergeCell ref="D45:E45"/>
    <mergeCell ref="F45:G45"/>
    <mergeCell ref="H45:I45"/>
    <mergeCell ref="B46:G46"/>
    <mergeCell ref="H46:J46"/>
    <mergeCell ref="B42:G42"/>
    <mergeCell ref="H42:J42"/>
    <mergeCell ref="B44:C44"/>
    <mergeCell ref="D44:E44"/>
    <mergeCell ref="F44:G44"/>
    <mergeCell ref="H44:I44"/>
    <mergeCell ref="B38:B40"/>
    <mergeCell ref="C38:D38"/>
    <mergeCell ref="E38:F38"/>
    <mergeCell ref="G38:H38"/>
    <mergeCell ref="I38:J38"/>
    <mergeCell ref="C39:D39"/>
    <mergeCell ref="I39:J39"/>
    <mergeCell ref="C40:D40"/>
    <mergeCell ref="I40:J40"/>
    <mergeCell ref="I33:J33"/>
    <mergeCell ref="B35:C35"/>
    <mergeCell ref="D35:J35"/>
    <mergeCell ref="C37:D37"/>
    <mergeCell ref="E37:F37"/>
    <mergeCell ref="H37:I37"/>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B13:C13"/>
    <mergeCell ref="D13:J13"/>
    <mergeCell ref="B15:C15"/>
    <mergeCell ref="D15:J15"/>
    <mergeCell ref="B17:C17"/>
    <mergeCell ref="D17:J17"/>
    <mergeCell ref="B7:C7"/>
    <mergeCell ref="D7:H7"/>
    <mergeCell ref="B9:C9"/>
    <mergeCell ref="D9:J9"/>
    <mergeCell ref="B11:C11"/>
    <mergeCell ref="D11:J11"/>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AT4:AT5"/>
    <mergeCell ref="AU4:AU5"/>
    <mergeCell ref="AV4:AV5"/>
    <mergeCell ref="AW4:AW5"/>
    <mergeCell ref="AX4:AX5"/>
    <mergeCell ref="AY4:BF4"/>
    <mergeCell ref="AK4:AK5"/>
    <mergeCell ref="AL4:AL5"/>
    <mergeCell ref="AM4:AM5"/>
    <mergeCell ref="AN4:AN5"/>
    <mergeCell ref="AO4:AR4"/>
    <mergeCell ref="AS4:AS5"/>
    <mergeCell ref="AE4:AE5"/>
    <mergeCell ref="AF4:AF5"/>
    <mergeCell ref="AG4:AG5"/>
    <mergeCell ref="AH4:AH5"/>
    <mergeCell ref="AI4:AI5"/>
    <mergeCell ref="AJ4:AJ5"/>
    <mergeCell ref="Y4:Y5"/>
    <mergeCell ref="Z4:Z5"/>
    <mergeCell ref="AA4:AA5"/>
    <mergeCell ref="AB4:AB5"/>
    <mergeCell ref="AC4:AC5"/>
    <mergeCell ref="AD4:AD5"/>
    <mergeCell ref="E3:J3"/>
    <mergeCell ref="T4:T5"/>
    <mergeCell ref="U4:U5"/>
    <mergeCell ref="V4:V5"/>
    <mergeCell ref="W4:W5"/>
    <mergeCell ref="X4:X5"/>
  </mergeCells>
  <conditionalFormatting sqref="AM26:AR26 AI26:AJ26">
    <cfRule type="cellIs" dxfId="0" priority="1" operator="equal">
      <formula>"Error"</formula>
    </cfRule>
  </conditionalFormatting>
  <dataValidations count="49">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año 1 " prompt="Este dato debe ser igual al registrado en la celda meta _x000a_" sqref="B45:C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Fuente de datos" prompt="Registre el nombre de la fuente de datos que suministrara la información de cada una de las variables. Ejemplo modulo XX de SISGSTION, ISOLICION, etc. " sqref="J24"/>
    <dataValidation allowBlank="1" showInputMessage="1" showErrorMessage="1" promptTitle="Variable" prompt="Registre el nombre completo de cada una de las Variables que componen el indicador " sqref="F23:H24"/>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I1</vt:lpstr>
      <vt:lpstr>I2</vt:lpstr>
      <vt:lpstr>I3</vt:lpstr>
      <vt:lpstr>I4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LEONEL RIOS SOTO</dc:creator>
  <cp:lastModifiedBy>LEONEL RIOS SOTO</cp:lastModifiedBy>
  <dcterms:created xsi:type="dcterms:W3CDTF">2018-05-17T19:01:32Z</dcterms:created>
  <dcterms:modified xsi:type="dcterms:W3CDTF">2018-05-17T21:56:12Z</dcterms:modified>
</cp:coreProperties>
</file>