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95" windowHeight="9000" activeTab="3"/>
  </bookViews>
  <sheets>
    <sheet name="I1" sheetId="1" r:id="rId1"/>
    <sheet name="I2" sheetId="3" r:id="rId2"/>
    <sheet name="I3" sheetId="4" r:id="rId3"/>
    <sheet name="I4" sheetId="5" r:id="rId4"/>
    <sheet name="Hoja2" sheetId="2" state="hidden" r:id="rId5"/>
  </sheets>
  <externalReferences>
    <externalReference r:id="rId6"/>
    <externalReference r:id="rId7"/>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5" l="1"/>
  <c r="I57" i="5"/>
  <c r="H46" i="5"/>
  <c r="J45" i="5"/>
  <c r="AW7" i="5" s="1"/>
  <c r="H40" i="5"/>
  <c r="G40" i="5"/>
  <c r="K29" i="5"/>
  <c r="C27" i="5"/>
  <c r="C26" i="5"/>
  <c r="C15" i="5"/>
  <c r="FD7" i="5"/>
  <c r="FC7" i="5"/>
  <c r="FB7" i="5"/>
  <c r="FA7" i="5"/>
  <c r="EZ7" i="5"/>
  <c r="EY7" i="5"/>
  <c r="EX7" i="5"/>
  <c r="EW7" i="5"/>
  <c r="EV7" i="5"/>
  <c r="EU7" i="5"/>
  <c r="ET7" i="5"/>
  <c r="ES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I57" i="4"/>
  <c r="H46" i="4"/>
  <c r="J45" i="4"/>
  <c r="H40" i="4"/>
  <c r="G40" i="4"/>
  <c r="K29" i="4"/>
  <c r="C27" i="4"/>
  <c r="C26" i="4"/>
  <c r="C15" i="4"/>
  <c r="FD7" i="4"/>
  <c r="FC7" i="4"/>
  <c r="FB7" i="4"/>
  <c r="FA7" i="4"/>
  <c r="EZ7" i="4"/>
  <c r="EY7" i="4"/>
  <c r="EX7" i="4"/>
  <c r="EW7" i="4"/>
  <c r="EV7" i="4"/>
  <c r="EU7" i="4"/>
  <c r="ET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I57" i="3"/>
  <c r="H46" i="3"/>
  <c r="J45" i="3"/>
  <c r="H40" i="3"/>
  <c r="G40" i="3"/>
  <c r="K29" i="3"/>
  <c r="C27" i="3"/>
  <c r="C26" i="3"/>
  <c r="C15" i="3"/>
  <c r="FD7" i="3"/>
  <c r="FC7" i="3"/>
  <c r="FB7" i="3"/>
  <c r="FA7" i="3"/>
  <c r="EZ7" i="3"/>
  <c r="EY7" i="3"/>
  <c r="EX7" i="3"/>
  <c r="EW7" i="3"/>
  <c r="EV7" i="3"/>
  <c r="EU7" i="3"/>
  <c r="ET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AW7" i="1" s="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<sst xmlns="http://schemas.openxmlformats.org/spreadsheetml/2006/main" count="1034" uniqueCount="231">
  <si>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</si>
  <si>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</si>
  <si>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</si>
  <si>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</si>
  <si>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</si>
  <si>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</si>
  <si>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</si>
  <si>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</si>
  <si>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</si>
  <si>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</si>
  <si>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</si>
  <si>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</si>
  <si>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</si>
  <si>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</si>
  <si>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</si>
  <si>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</si>
  <si>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</si>
  <si>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</si>
  <si>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</si>
  <si>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</si>
  <si>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</si>
  <si>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</si>
  <si>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</si>
  <si>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</si>
  <si>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</si>
  <si>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</si>
  <si>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</si>
  <si>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</si>
  <si>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</si>
  <si>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</si>
  <si>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</si>
  <si>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</si>
  <si>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</si>
  <si>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</si>
  <si>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</si>
  <si>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</si>
  <si>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</si>
  <si>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</si>
  <si>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</si>
  <si>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</si>
  <si>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</si>
  <si>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</si>
  <si>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</si>
  <si>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</si>
  <si>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</si>
  <si>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</si>
  <si>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</si>
  <si>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</si>
  <si>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</si>
  <si>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</si>
  <si>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</si>
  <si>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</si>
  <si>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</si>
  <si>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</si>
  <si>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</si>
  <si>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</si>
  <si>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</si>
  <si>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</si>
  <si>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</si>
  <si>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</si>
  <si>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</si>
  <si>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</si>
  <si>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</si>
  <si>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</si>
  <si>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</si>
  <si>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</si>
  <si>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</si>
  <si>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</si>
  <si>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</si>
  <si>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</si>
  <si>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</si>
  <si>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</si>
  <si>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</si>
  <si>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</si>
  <si>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</si>
  <si>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</si>
  <si>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</si>
  <si>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</si>
  <si>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</si>
  <si>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</si>
  <si>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</si>
  <si>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</si>
  <si>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</si>
  <si>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</si>
  <si>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</si>
  <si>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</si>
  <si>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</si>
  <si>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</si>
  <si>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</si>
  <si>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</si>
  <si>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</si>
  <si>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</si>
  <si>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</si>
  <si>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</si>
  <si>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</si>
  <si>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</si>
  <si>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</si>
  <si>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</si>
  <si>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</si>
  <si>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</si>
  <si>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</si>
  <si>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</si>
  <si>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</si>
  <si>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</si>
  <si>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</si>
  <si>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</si>
  <si>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</si>
  <si>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</si>
  <si>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</si>
  <si>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</si>
  <si>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</si>
  <si>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</si>
  <si>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</si>
  <si>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</si>
  <si>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</si>
  <si>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</si>
  <si>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</si>
  <si>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</si>
  <si>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</si>
  <si>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</si>
  <si>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</si>
  <si>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</si>
  <si>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</si>
  <si>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</si>
  <si>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</si>
  <si>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</si>
  <si>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</si>
  <si>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</si>
  <si>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</si>
  <si>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</si>
  <si>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</si>
  <si>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</si>
  <si>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</si>
  <si>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</si>
  <si>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</si>
  <si>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</si>
  <si>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</si>
  <si>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</si>
  <si>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</si>
  <si>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</si>
  <si>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</si>
  <si>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</si>
  <si>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</si>
  <si>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</si>
  <si>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</si>
  <si>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</si>
  <si>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</si>
  <si>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</si>
  <si>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</si>
  <si>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</si>
  <si>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</si>
  <si>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</si>
  <si>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</si>
  <si>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</si>
  <si>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</si>
  <si>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</si>
  <si>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</si>
  <si>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</si>
  <si>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</si>
  <si>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</si>
  <si>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</si>
  <si>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</si>
  <si>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</si>
  <si>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</si>
  <si>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</si>
  <si>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</si>
  <si>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</si>
  <si>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</si>
  <si>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</si>
  <si>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</si>
  <si>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</si>
  <si>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</si>
  <si>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</si>
  <si>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</si>
  <si>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</si>
  <si>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</si>
  <si>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</si>
  <si>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</si>
  <si>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</si>
  <si>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</si>
  <si>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</si>
  <si>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</si>
  <si>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</si>
  <si>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</si>
  <si>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</si>
  <si>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</si>
  <si>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</si>
  <si>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</si>
  <si>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</si>
  <si>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</si>
  <si>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</si>
  <si>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</si>
  <si>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</si>
  <si>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</si>
  <si>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I1</t>
  </si>
  <si>
    <t>Índice de Eficacia en la respuesta</t>
  </si>
  <si>
    <t xml:space="preserve">Cumplimiento oportuno de tramite de los requerimientos radicados </t>
  </si>
  <si>
    <t>Proceso</t>
  </si>
  <si>
    <t>Derechos Humanos  y Atención al Cliente</t>
  </si>
  <si>
    <t>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t>
  </si>
  <si>
    <t xml:space="preserve">GODHU - GRUPO DE DERECHOS HUMANOS </t>
  </si>
  <si>
    <t>GODHU - GRUPO DE DERECHOS HUMANOS</t>
  </si>
  <si>
    <t>Trimestral</t>
  </si>
  <si>
    <t>Eficacia</t>
  </si>
  <si>
    <t>Positiva</t>
  </si>
  <si>
    <t>Tolerancia Inferior</t>
  </si>
  <si>
    <t>El N° requerimientos de los radicados  tramitados</t>
  </si>
  <si>
    <t>El N° requerimientos total  radicados  en el periodo</t>
  </si>
  <si>
    <t>Informe Seguimiento plan de acción</t>
  </si>
  <si>
    <t>Porcentaje</t>
  </si>
  <si>
    <t>I2</t>
  </si>
  <si>
    <t>I3</t>
  </si>
  <si>
    <t>I4</t>
  </si>
  <si>
    <t>Índice en la Oportunidad de respuesta</t>
  </si>
  <si>
    <t>Cumplimiento oportuno de respuesta a los requerimientos radicados</t>
  </si>
  <si>
    <t>El N° requerimientos de los radicados  con respuesta en el periodo</t>
  </si>
  <si>
    <t xml:space="preserve">Total  de los requerimientos  radicados. </t>
  </si>
  <si>
    <t xml:space="preserve">Total de los requerimientos  tramitados. </t>
  </si>
  <si>
    <t xml:space="preserve">Total de los requerimientos  tramitados con respuesta oportuna. </t>
  </si>
  <si>
    <t>Índice de satisfacción al servicio</t>
  </si>
  <si>
    <t>Medir el nivel de satisfacción de las partes interesadas del Instituto producto de las encuestas realizadas</t>
  </si>
  <si>
    <t>El porcentaje de evaluación producto de la consolidación y evaluación de las enuestas elaboradas</t>
  </si>
  <si>
    <t>El N° de encuestas elaboradas</t>
  </si>
  <si>
    <t>Porcentaje de satisfación de la muestra producto de las encuestas elaboradas</t>
  </si>
  <si>
    <t>total de las encuestas elaboradas</t>
  </si>
  <si>
    <t>Costo de atención al ciudadano</t>
  </si>
  <si>
    <t xml:space="preserve"> Medición del costeo de los tramites, solicitudes y requerimientos por parte de la ciudadanía en relación al presupuesto asignado al grupo.</t>
  </si>
  <si>
    <t>Corresponde a la división del presupuesto asignado por el número de mese del año</t>
  </si>
  <si>
    <t>Corresponde al costeo para el mes dividido en cada uno de las solicitudes y requerimientos tramitados</t>
  </si>
  <si>
    <t>Costeo total de acuerdo al presupuesto de las solicitudes y requerimientos tramitados</t>
  </si>
  <si>
    <t>Costeo mensual de acuerdo al presupuesto de las solicitudes y requerimientos tramitados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</si>
</sst>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1"/>
      <color rgb="FF000000"/>
      <name val="Calibri"/>
      <family val="2"/>
    </font>
    <font>
      <sz val="10"/>
      <color rgb="FF000000"/>
      <name val="Arial Narrow"/>
      <family val="2"/>
    </font>
    <font>
      <sz val="11"/>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
      <patternFill patternType="solid">
        <fgColor rgb="FFFFFFFF"/>
        <bgColor rgb="FFFFFFFF"/>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cellStyleXfs>
  <cellXfs count="198">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8" fillId="13"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6" fillId="14" borderId="48" xfId="3" applyFont="1" applyFill="1" applyBorder="1" applyAlignment="1">
      <alignment horizontal="left" vertical="center" wrapText="1"/>
    </xf>
    <xf numFmtId="0" fontId="27" fillId="0" borderId="49" xfId="3" applyFont="1" applyBorder="1"/>
  </cellXfs>
  <cellStyles count="4">
    <cellStyle name="Millares" xfId="1" builtinId="3"/>
    <cellStyle name="Normal" xfId="0" builtinId="0"/>
    <cellStyle name="Normal 2" xfId="3"/>
    <cellStyle name="Porcentaje" xfId="2"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E27" sqref="E27:J2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195</v>
      </c>
      <c r="E7" s="143"/>
      <c r="F7" s="143"/>
      <c r="G7" s="143"/>
      <c r="H7" s="144"/>
      <c r="I7" s="39" t="s">
        <v>63</v>
      </c>
      <c r="J7" s="40" t="s">
        <v>194</v>
      </c>
      <c r="T7" s="97" t="str">
        <f>+D7</f>
        <v>Índice de Eficacia en la respuesta</v>
      </c>
      <c r="U7" s="98" t="str">
        <f>+D9</f>
        <v xml:space="preserve">Cumplimiento oportuno de tramite de los requerimientos radicados </v>
      </c>
      <c r="V7" s="98" t="e">
        <f>+#REF!</f>
        <v>#REF!</v>
      </c>
      <c r="W7" s="98" t="e">
        <f>+#REF!</f>
        <v>#REF!</v>
      </c>
      <c r="X7" s="98" t="str">
        <f>+D17</f>
        <v>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v>
      </c>
      <c r="Y7" s="98">
        <f>+D19</f>
        <v>0</v>
      </c>
      <c r="Z7" s="98" t="e">
        <f>+#REF!</f>
        <v>#REF!</v>
      </c>
      <c r="AA7" s="98" t="str">
        <f>+F23</f>
        <v>El N° requerimientos de los radicados  tramitados</v>
      </c>
      <c r="AB7" s="98" t="str">
        <f>+F24</f>
        <v>El N° requerimientos total  radicados  en el periodo</v>
      </c>
      <c r="AC7" s="98" t="str">
        <f>+E27</f>
        <v xml:space="preserve">Total  de los requerimientos  radicados. </v>
      </c>
      <c r="AD7" s="98" t="str">
        <f>+E26</f>
        <v xml:space="preserve">Total de los requerimientos  tramitados. </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0</v>
      </c>
      <c r="AL7" s="101">
        <f>+J31</f>
        <v>0</v>
      </c>
      <c r="AM7" s="98" t="str">
        <f>+D33</f>
        <v xml:space="preserve">GODHU - GRUPO DE DERECHOS HUMANOS </v>
      </c>
      <c r="AN7" s="98" t="str">
        <f>CONCATENATE(I33," ",J33)</f>
        <v xml:space="preserve">GODHU - GRUPO DE DERECHOS HUMANOS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196</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107</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x14ac:dyDescent="0.25">
      <c r="B23" s="151" t="s">
        <v>67</v>
      </c>
      <c r="C23" s="152" t="s">
        <v>68</v>
      </c>
      <c r="D23" s="151" t="s">
        <v>184</v>
      </c>
      <c r="E23" s="39" t="s">
        <v>55</v>
      </c>
      <c r="F23" s="196" t="s">
        <v>206</v>
      </c>
      <c r="G23" s="197"/>
      <c r="H23" s="197"/>
      <c r="I23" s="151" t="s">
        <v>69</v>
      </c>
      <c r="J23" s="8" t="s">
        <v>208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x14ac:dyDescent="0.25">
      <c r="B24" s="151"/>
      <c r="C24" s="152"/>
      <c r="D24" s="151"/>
      <c r="E24" s="39" t="s">
        <v>56</v>
      </c>
      <c r="F24" s="196" t="s">
        <v>207</v>
      </c>
      <c r="G24" s="197"/>
      <c r="H24" s="197"/>
      <c r="I24" s="151"/>
      <c r="J24" s="8" t="s">
        <v>208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customHeight="1" x14ac:dyDescent="0.25">
      <c r="B26" s="156" t="s">
        <v>70</v>
      </c>
      <c r="C26" s="157" t="str">
        <f>+F23</f>
        <v>El N° requerimientos de los radicados  tramitados</v>
      </c>
      <c r="D26" s="157"/>
      <c r="E26" s="158" t="s">
        <v>217</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6"/>
      <c r="C27" s="157" t="str">
        <f>+F24</f>
        <v>El N° requerimientos total  radicados  en el periodo</v>
      </c>
      <c r="D27" s="157"/>
      <c r="E27" s="158" t="s">
        <v>216</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58" t="s">
        <v>202</v>
      </c>
      <c r="D29" s="158"/>
      <c r="E29" s="45" t="s">
        <v>14</v>
      </c>
      <c r="F29" s="158" t="s">
        <v>203</v>
      </c>
      <c r="G29" s="158"/>
      <c r="H29" s="45"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209</v>
      </c>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201</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205</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54" t="s">
        <v>81</v>
      </c>
      <c r="F39" s="54" t="s">
        <v>80</v>
      </c>
      <c r="G39" s="54" t="s">
        <v>81</v>
      </c>
      <c r="H39" s="54" t="s">
        <v>80</v>
      </c>
      <c r="I39" s="151" t="s">
        <v>82</v>
      </c>
      <c r="J39" s="187"/>
      <c r="L39" s="83"/>
      <c r="M39" s="83"/>
      <c r="N39" s="83"/>
      <c r="O39" s="83"/>
    </row>
    <row r="40" spans="2:216" ht="13.5" thickBot="1" x14ac:dyDescent="0.3">
      <c r="B40" s="165"/>
      <c r="C40" s="188">
        <v>1</v>
      </c>
      <c r="D40" s="188"/>
      <c r="E40" s="55">
        <v>1</v>
      </c>
      <c r="F40" s="55">
        <v>0.9</v>
      </c>
      <c r="G40" s="55">
        <f>+F40</f>
        <v>0.9</v>
      </c>
      <c r="H40" s="55">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 ref="E37:F37"/>
    <mergeCell ref="H37:I37"/>
    <mergeCell ref="B38:B40"/>
    <mergeCell ref="C38:D38"/>
    <mergeCell ref="E38:F38"/>
    <mergeCell ref="G38:H38"/>
    <mergeCell ref="I38:J38"/>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I33:J33"/>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E3:J3"/>
    <mergeCell ref="T4:T5"/>
    <mergeCell ref="AG4:AG5"/>
    <mergeCell ref="AH4:AH5"/>
    <mergeCell ref="AI4:AI5"/>
    <mergeCell ref="AA4:AA5"/>
    <mergeCell ref="AB4:AB5"/>
    <mergeCell ref="AC4:AC5"/>
    <mergeCell ref="U4:U5"/>
    <mergeCell ref="V4:V5"/>
    <mergeCell ref="W4:W5"/>
    <mergeCell ref="X4:X5"/>
    <mergeCell ref="Y4:Y5"/>
    <mergeCell ref="Z4:Z5"/>
  </mergeCells>
  <conditionalFormatting sqref="AM26:AR26 AI26:AJ26">
    <cfRule type="cellIs" dxfId="3" priority="2"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H24" sqref="FH2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213</v>
      </c>
      <c r="E7" s="143"/>
      <c r="F7" s="143"/>
      <c r="G7" s="143"/>
      <c r="H7" s="144"/>
      <c r="I7" s="124" t="s">
        <v>63</v>
      </c>
      <c r="J7" s="40" t="s">
        <v>210</v>
      </c>
      <c r="T7" s="97" t="str">
        <f>+D7</f>
        <v>Índice en la Oportunidad de respuesta</v>
      </c>
      <c r="U7" s="98" t="str">
        <f>+D9</f>
        <v>Cumplimiento oportuno de respuesta a los requerimientos radicados</v>
      </c>
      <c r="V7" s="98" t="e">
        <f>+#REF!</f>
        <v>#REF!</v>
      </c>
      <c r="W7" s="98" t="e">
        <f>+#REF!</f>
        <v>#REF!</v>
      </c>
      <c r="X7" s="98" t="str">
        <f>+D17</f>
        <v>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v>
      </c>
      <c r="Y7" s="98">
        <f>+D19</f>
        <v>0</v>
      </c>
      <c r="Z7" s="98" t="e">
        <f>+#REF!</f>
        <v>#REF!</v>
      </c>
      <c r="AA7" s="98" t="str">
        <f>+F23</f>
        <v>El N° requerimientos de los radicados  con respuesta en el periodo</v>
      </c>
      <c r="AB7" s="98" t="str">
        <f>+F24</f>
        <v>El N° requerimientos total  radicados  en el periodo</v>
      </c>
      <c r="AC7" s="98" t="str">
        <f>+E27</f>
        <v xml:space="preserve">Total  de los requerimientos  radicados. </v>
      </c>
      <c r="AD7" s="98" t="str">
        <f>+E26</f>
        <v xml:space="preserve">Total de los requerimientos  tramitados con respuesta oportuna. </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0</v>
      </c>
      <c r="AL7" s="101">
        <f>+J31</f>
        <v>0</v>
      </c>
      <c r="AM7" s="98" t="str">
        <f>+D33</f>
        <v xml:space="preserve">GODHU - GRUPO DE DERECHOS HUMANOS </v>
      </c>
      <c r="AN7" s="98" t="str">
        <f>CONCATENATE(I33," ",J33)</f>
        <v xml:space="preserve">GODHU - GRUPO DE DERECHOS HUMANOS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214</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107</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215</v>
      </c>
      <c r="G23" s="197"/>
      <c r="H23" s="197"/>
      <c r="I23" s="151" t="s">
        <v>69</v>
      </c>
      <c r="J23" s="8" t="s">
        <v>208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207</v>
      </c>
      <c r="G24" s="197"/>
      <c r="H24" s="197"/>
      <c r="I24" s="151"/>
      <c r="J24" s="8" t="s">
        <v>208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requerimientos de los radicados  con respuesta en el periodo</v>
      </c>
      <c r="D26" s="157"/>
      <c r="E26" s="158" t="s">
        <v>218</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6"/>
      <c r="C27" s="157" t="str">
        <f>+F24</f>
        <v>El N° requerimientos total  radicados  en el periodo</v>
      </c>
      <c r="D27" s="157"/>
      <c r="E27" s="158" t="s">
        <v>216</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209</v>
      </c>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201</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205</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2"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G37" sqref="FG3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219</v>
      </c>
      <c r="E7" s="143"/>
      <c r="F7" s="143"/>
      <c r="G7" s="143"/>
      <c r="H7" s="144"/>
      <c r="I7" s="124" t="s">
        <v>63</v>
      </c>
      <c r="J7" s="40" t="s">
        <v>211</v>
      </c>
      <c r="T7" s="97" t="str">
        <f>+D7</f>
        <v>Índice de satisfacción al servicio</v>
      </c>
      <c r="U7" s="98" t="str">
        <f>+D9</f>
        <v>Medir el nivel de satisfacción de las partes interesadas del Instituto producto de las encuestas realizadas</v>
      </c>
      <c r="V7" s="98" t="e">
        <f>+#REF!</f>
        <v>#REF!</v>
      </c>
      <c r="W7" s="98" t="e">
        <f>+#REF!</f>
        <v>#REF!</v>
      </c>
      <c r="X7" s="98" t="str">
        <f>+D17</f>
        <v>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v>
      </c>
      <c r="Y7" s="98">
        <f>+D19</f>
        <v>0</v>
      </c>
      <c r="Z7" s="98" t="e">
        <f>+#REF!</f>
        <v>#REF!</v>
      </c>
      <c r="AA7" s="98" t="str">
        <f>+F23</f>
        <v>El porcentaje de evaluación producto de la consolidación y evaluación de las enuestas elaboradas</v>
      </c>
      <c r="AB7" s="98" t="str">
        <f>+F24</f>
        <v>El N° de encuestas elaboradas</v>
      </c>
      <c r="AC7" s="98" t="str">
        <f>+E27</f>
        <v>total de las encuestas elaboradas</v>
      </c>
      <c r="AD7" s="98" t="str">
        <f>+E26</f>
        <v>Porcentaje de satisfación de la muestra producto de las encuestas elaboradas</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0</v>
      </c>
      <c r="AL7" s="101">
        <f>+J31</f>
        <v>0</v>
      </c>
      <c r="AM7" s="98" t="str">
        <f>+D33</f>
        <v xml:space="preserve">GODHU - GRUPO DE DERECHOS HUMANOS </v>
      </c>
      <c r="AN7" s="98" t="str">
        <f>CONCATENATE(I33," ",J33)</f>
        <v xml:space="preserve">GODHU - GRUPO DE DERECHOS HUMANOS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220</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107</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221</v>
      </c>
      <c r="G23" s="197"/>
      <c r="H23" s="197"/>
      <c r="I23" s="151" t="s">
        <v>69</v>
      </c>
      <c r="J23" s="8" t="s">
        <v>208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222</v>
      </c>
      <c r="G24" s="197"/>
      <c r="H24" s="197"/>
      <c r="I24" s="151"/>
      <c r="J24" s="8" t="s">
        <v>208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porcentaje de evaluación producto de la consolidación y evaluación de las enuestas elaboradas</v>
      </c>
      <c r="D26" s="157"/>
      <c r="E26" s="158" t="s">
        <v>223</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 de encuestas elaboradas</v>
      </c>
      <c r="D27" s="157"/>
      <c r="E27" s="158" t="s">
        <v>224</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209</v>
      </c>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201</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205</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1"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FI38" sqref="FI38"/>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225</v>
      </c>
      <c r="E7" s="143"/>
      <c r="F7" s="143"/>
      <c r="G7" s="143"/>
      <c r="H7" s="144"/>
      <c r="I7" s="124" t="s">
        <v>63</v>
      </c>
      <c r="J7" s="40" t="s">
        <v>212</v>
      </c>
      <c r="T7" s="97" t="str">
        <f>+D7</f>
        <v>Costo de atención al ciudadano</v>
      </c>
      <c r="U7" s="98" t="str">
        <f>+D9</f>
        <v xml:space="preserve"> Medición del costeo de los tramites, solicitudes y requerimientos por parte de la ciudadanía en relación al presupuesto asignado al grupo.</v>
      </c>
      <c r="V7" s="98" t="e">
        <f>+#REF!</f>
        <v>#REF!</v>
      </c>
      <c r="W7" s="98" t="e">
        <f>+#REF!</f>
        <v>#REF!</v>
      </c>
      <c r="X7" s="98" t="str">
        <f>+D17</f>
        <v>Garantizar el respeto, promoción, protección y defensa de los derechos humanos en el sistema penitenciario y carcelario, a partir de la atención, asesoría y acompañamiento efectivos, a los requerimientos de los ciudadanos y partes interesadas a través del direccionamiento oportuno y eficiente a los procesos competentes.</v>
      </c>
      <c r="Y7" s="98">
        <f>+D19</f>
        <v>0</v>
      </c>
      <c r="Z7" s="98" t="e">
        <f>+#REF!</f>
        <v>#REF!</v>
      </c>
      <c r="AA7" s="98" t="str">
        <f>+F23</f>
        <v>Corresponde a la división del presupuesto asignado por el número de mese del año</v>
      </c>
      <c r="AB7" s="98" t="str">
        <f>+F24</f>
        <v>Corresponde al costeo para el mes dividido en cada uno de las solicitudes y requerimientos tramitados</v>
      </c>
      <c r="AC7" s="98" t="str">
        <f>+E27</f>
        <v>Costeo mensual de acuerdo al presupuesto de las solicitudes y requerimientos tramitados</v>
      </c>
      <c r="AD7" s="98" t="str">
        <f>+E26</f>
        <v>Costeo total de acuerdo al presupuesto de las solicitudes y requerimientos tramitados</v>
      </c>
      <c r="AE7" s="98" t="str">
        <f>+J23</f>
        <v>Informe Seguimiento plan de acción</v>
      </c>
      <c r="AF7" s="98" t="str">
        <f>+J24</f>
        <v>Informe Seguimiento plan de acción</v>
      </c>
      <c r="AG7" s="98" t="str">
        <f>+C29</f>
        <v>Trimestral</v>
      </c>
      <c r="AH7" s="98" t="str">
        <f>+F29</f>
        <v>Eficacia</v>
      </c>
      <c r="AI7" s="98" t="str">
        <f>+I29</f>
        <v>Positiva</v>
      </c>
      <c r="AJ7" s="99" t="str">
        <f>+D31</f>
        <v>Porcentaje</v>
      </c>
      <c r="AK7" s="100">
        <f>+H31</f>
        <v>0</v>
      </c>
      <c r="AL7" s="101">
        <f>+J31</f>
        <v>0</v>
      </c>
      <c r="AM7" s="98" t="str">
        <f>+D33</f>
        <v xml:space="preserve">GODHU - GRUPO DE DERECHOS HUMANOS </v>
      </c>
      <c r="AN7" s="98" t="str">
        <f>CONCATENATE(I33," ",J33)</f>
        <v xml:space="preserve">GODHU - GRUPO DE DERECHOS HUMANOS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226</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107</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227</v>
      </c>
      <c r="G23" s="197"/>
      <c r="H23" s="197"/>
      <c r="I23" s="151" t="s">
        <v>69</v>
      </c>
      <c r="J23" s="8" t="s">
        <v>208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228</v>
      </c>
      <c r="G24" s="197"/>
      <c r="H24" s="197"/>
      <c r="I24" s="151"/>
      <c r="J24" s="8" t="s">
        <v>208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Corresponde a la división del presupuesto asignado por el número de mese del año</v>
      </c>
      <c r="D26" s="157"/>
      <c r="E26" s="158" t="s">
        <v>229</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customHeight="1" x14ac:dyDescent="0.25">
      <c r="B27" s="156"/>
      <c r="C27" s="157" t="str">
        <f>+F24</f>
        <v>Corresponde al costeo para el mes dividido en cada uno de las solicitudes y requerimientos tramitados</v>
      </c>
      <c r="D27" s="157"/>
      <c r="E27" s="158" t="s">
        <v>230</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209</v>
      </c>
      <c r="E31" s="171"/>
      <c r="F31" s="156" t="s">
        <v>17</v>
      </c>
      <c r="G31" s="156"/>
      <c r="H31" s="12"/>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201</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205</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0"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I1</vt:lpstr>
      <vt:lpstr>I2</vt:lpstr>
      <vt:lpstr>I3</vt:lpstr>
      <vt:lpstr>I4</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2017-03-17T13:12:47Z</dcterms:modified>
</cp:coreProperties>
</file>