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4"/>
  </bookViews>
  <sheets>
    <sheet name="I1" sheetId="1" r:id="rId1"/>
    <sheet name="I2" sheetId="3" r:id="rId2"/>
    <sheet name="I3" sheetId="4" r:id="rId3"/>
    <sheet name="I4" sheetId="5" r:id="rId4"/>
    <sheet name="I5" sheetId="6" r:id="rId5"/>
    <sheet name="Hoja2" sheetId="2" state="hidden" r:id="rId6"/>
  </sheets>
  <externalReferences>
    <externalReference r:id="rId7"/>
    <externalReference r:id="rId8"/>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6" l="1"/>
  <c r="I57" i="6"/>
  <c r="H46" i="6"/>
  <c r="J45" i="6"/>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<sst xmlns="http://schemas.openxmlformats.org/spreadsheetml/2006/main" count="1271" uniqueCount="238">
  <si>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</si>
  <si>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</si>
  <si>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</si>
  <si>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</si>
  <si>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</si>
  <si>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</si>
  <si>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</si>
  <si>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</si>
  <si>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</si>
  <si>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</si>
  <si>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</si>
  <si>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</si>
  <si>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</si>
  <si>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</si>
  <si>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</si>
  <si>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</si>
  <si>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</si>
  <si>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</si>
  <si>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</si>
  <si>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</si>
  <si>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</si>
  <si>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</si>
  <si>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</si>
  <si>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</si>
  <si>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</si>
  <si>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</si>
  <si>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</si>
  <si>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</si>
  <si>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</si>
  <si>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</si>
  <si>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</si>
  <si>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</si>
  <si>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</si>
  <si>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</si>
  <si>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</si>
  <si>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</si>
  <si>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</si>
  <si>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</si>
  <si>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</si>
  <si>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</si>
  <si>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</si>
  <si>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</si>
  <si>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</si>
  <si>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</si>
  <si>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</si>
  <si>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</si>
  <si>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</si>
  <si>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</si>
  <si>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</si>
  <si>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</si>
  <si>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</si>
  <si>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</si>
  <si>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</si>
  <si>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</si>
  <si>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</si>
  <si>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</si>
  <si>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</si>
  <si>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</si>
  <si>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</si>
  <si>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</si>
  <si>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</si>
  <si>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</si>
  <si>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</si>
  <si>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</si>
  <si>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</si>
  <si>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</si>
  <si>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</si>
  <si>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</si>
  <si>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</si>
  <si>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</si>
  <si>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</si>
  <si>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</si>
  <si>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</si>
  <si>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</si>
  <si>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</si>
  <si>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</si>
  <si>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</si>
  <si>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</si>
  <si>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</si>
  <si>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</si>
  <si>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</si>
  <si>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</si>
  <si>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</si>
  <si>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</si>
  <si>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</si>
  <si>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</si>
  <si>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</si>
  <si>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</si>
  <si>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</si>
  <si>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</si>
  <si>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</si>
  <si>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</si>
  <si>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</si>
  <si>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</si>
  <si>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</si>
  <si>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</si>
  <si>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</si>
  <si>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</si>
  <si>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</si>
  <si>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</si>
  <si>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</si>
  <si>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</si>
  <si>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</si>
  <si>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</si>
  <si>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</si>
  <si>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</si>
  <si>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</si>
  <si>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</si>
  <si>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</si>
  <si>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</si>
  <si>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</si>
  <si>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</si>
  <si>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</si>
  <si>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</si>
  <si>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</si>
  <si>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</si>
  <si>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</si>
  <si>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</si>
  <si>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</si>
  <si>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</si>
  <si>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</si>
  <si>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</si>
  <si>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</si>
  <si>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</si>
  <si>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</si>
  <si>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</si>
  <si>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</si>
  <si>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</si>
  <si>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</si>
  <si>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</si>
  <si>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</si>
  <si>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</si>
  <si>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</si>
  <si>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</si>
  <si>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</si>
  <si>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</si>
  <si>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</si>
  <si>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</si>
  <si>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</si>
  <si>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</si>
  <si>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</si>
  <si>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</si>
  <si>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</si>
  <si>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</si>
  <si>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</si>
  <si>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</si>
  <si>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</si>
  <si>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</si>
  <si>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</si>
  <si>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</si>
  <si>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</si>
  <si>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</si>
  <si>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</si>
  <si>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</si>
  <si>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</si>
  <si>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</si>
  <si>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</si>
  <si>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</si>
  <si>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</si>
  <si>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</si>
  <si>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</si>
  <si>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</si>
  <si>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</si>
  <si>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</si>
  <si>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</si>
  <si>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</si>
  <si>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</si>
  <si>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</si>
  <si>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</si>
  <si>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</si>
  <si>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</si>
  <si>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</si>
  <si>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</si>
  <si>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</si>
  <si>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</si>
  <si>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</si>
  <si>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</si>
  <si>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</si>
  <si>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</si>
  <si>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</si>
  <si>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</si>
  <si>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</si>
  <si>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</si>
  <si>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</si>
  <si>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</si>
  <si>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</si>
  <si>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</si>
  <si>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</si>
  <si>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</si>
  <si>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</si>
  <si>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</si>
  <si>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</si>
  <si>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</si>
  <si>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</si>
  <si>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Tramite de solicitudes de entrevistas con población privada de la libertad</t>
  </si>
  <si>
    <t>I1</t>
  </si>
  <si>
    <t>La radicación de la solicitud para la aprobación de entrevista con población privada de la libertad</t>
  </si>
  <si>
    <t>Proceso</t>
  </si>
  <si>
    <t>Comunicación Estratégica</t>
  </si>
  <si>
    <t>Gestionar la comunicación interna y externa a través del buen uso de los recursos de información para mejorar la imagen institucional.</t>
  </si>
  <si>
    <t>OFICO - OFICINA ASESORA DE COMUNICACIONES</t>
  </si>
  <si>
    <t>Tolerancia Inferior</t>
  </si>
  <si>
    <t>El N° Solicitudes radicadas tramitadas</t>
  </si>
  <si>
    <t>El Número de solicitudes radicadas</t>
  </si>
  <si>
    <t>Informe Seguimiento plan de acción</t>
  </si>
  <si>
    <t>Trimestral</t>
  </si>
  <si>
    <t>Eficacia</t>
  </si>
  <si>
    <t>Positiva</t>
  </si>
  <si>
    <t xml:space="preserve">Corresponde al ponderado de las solicitudes radicadas las tramitadas </t>
  </si>
  <si>
    <t xml:space="preserve">Corresponde al ponderado de las solicitudes radicadas </t>
  </si>
  <si>
    <t>I2</t>
  </si>
  <si>
    <t>I3</t>
  </si>
  <si>
    <t>I4</t>
  </si>
  <si>
    <t>I5</t>
  </si>
  <si>
    <t>Plan de necesidades del proceso</t>
  </si>
  <si>
    <t>Corresponde al N° de actividades ejecutadas</t>
  </si>
  <si>
    <t>Corresponde al N° de actividades programadas</t>
  </si>
  <si>
    <t>Corresponde al ponderado de las actividades ejecutadas</t>
  </si>
  <si>
    <t xml:space="preserve">Corresponde al ponderado de las actividades  radicadas </t>
  </si>
  <si>
    <t>Noticias favorables</t>
  </si>
  <si>
    <t>El control de las noticias favorables en los medios</t>
  </si>
  <si>
    <t>El Número de Noticias favorables en medios sobre el Instituto</t>
  </si>
  <si>
    <t>El Número total de noticias en los medios del Instituto</t>
  </si>
  <si>
    <t>Archivo monitoreo de medios</t>
  </si>
  <si>
    <t>Corresponde al ponderado del total de noticias del Instituto en los medios</t>
  </si>
  <si>
    <t>Corresponde al ponderado del total de noticias del Instituto en los medios son noticias favorables</t>
  </si>
  <si>
    <t>Control Noticioso</t>
  </si>
  <si>
    <t>El control de las noticias desfavorables en los medios</t>
  </si>
  <si>
    <t>El Número de Noticias desfavorables en medios sobre el Instituto controladas</t>
  </si>
  <si>
    <t>El Número total de noticias desfavorables en los medios del Instituto</t>
  </si>
  <si>
    <t>Porcentaje</t>
  </si>
  <si>
    <t>Actividades de comunicación organizacional</t>
  </si>
  <si>
    <t>Corresponde al N° de actividades implementadas</t>
  </si>
  <si>
    <t>Corresponde al ponderado de las actividades programadas</t>
  </si>
  <si>
    <t>Publicaciones internas - correos electrónicos</t>
  </si>
  <si>
    <t>Medicón de eficacia en el cumplimiento de las actividades programadas</t>
  </si>
  <si>
    <t>Corresponde al ponderado del total de noticiascontroladas  del Instituto en los medios son desfavorables</t>
  </si>
  <si>
    <t>Corresponde al ponderado del total de noticias del Instituto en los medios desfavorables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</si>
</sst>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201">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xf numFmtId="0" fontId="2" fillId="0" borderId="20"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cellXfs>
  <cellStyles count="4">
    <cellStyle name="Millares" xfId="1" builtinId="3"/>
    <cellStyle name="Normal" xfId="0" builtinId="0"/>
    <cellStyle name="Normal 2" xfId="3"/>
    <cellStyle name="Porcentaje"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D31" sqref="D31:E3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Tramite de solicitudes de entrevistas con población privada de la libertad</v>
      </c>
      <c r="U7" s="98" t="str">
        <f>+D9</f>
        <v>La radicación de la solicitud para la aprobación de entrevista con población privada de la libertad</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 Solicitudes radicadas tramitadas</v>
      </c>
      <c r="AB7" s="98" t="str">
        <f>+F24</f>
        <v>El Número de solicitudes radicadas</v>
      </c>
      <c r="AC7" s="98" t="str">
        <f>+E27</f>
        <v xml:space="preserve">Corresponde al ponderado de las solicitudes radicadas </v>
      </c>
      <c r="AD7" s="98" t="str">
        <f>+E26</f>
        <v xml:space="preserve">Corresponde al ponderado de las solicitudes radicadas las tramitadas </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202</v>
      </c>
      <c r="G23" s="197"/>
      <c r="H23" s="197"/>
      <c r="I23" s="151" t="s">
        <v>69</v>
      </c>
      <c r="J23" s="8" t="s">
        <v>204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203</v>
      </c>
      <c r="G24" s="197"/>
      <c r="H24" s="197"/>
      <c r="I24" s="151"/>
      <c r="J24" s="8" t="s">
        <v>204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Solicitudes radicadas tramitadas</v>
      </c>
      <c r="D26" s="157"/>
      <c r="E26" s="158" t="s">
        <v>208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Número de solicitudes radicadas</v>
      </c>
      <c r="D27" s="157"/>
      <c r="E27" s="158" t="s">
        <v>209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205</v>
      </c>
      <c r="D29" s="158"/>
      <c r="E29" s="45" t="s">
        <v>14</v>
      </c>
      <c r="F29" s="158" t="s">
        <v>206</v>
      </c>
      <c r="G29" s="158"/>
      <c r="H29" s="45" t="s">
        <v>72</v>
      </c>
      <c r="I29" s="159" t="s">
        <v>207</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230</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4"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FF34" sqref="FF3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214</v>
      </c>
      <c r="E7" s="143"/>
      <c r="F7" s="143"/>
      <c r="G7" s="143"/>
      <c r="H7" s="144"/>
      <c r="I7" s="124" t="s">
        <v>63</v>
      </c>
      <c r="J7" s="40" t="s">
        <v>210</v>
      </c>
      <c r="T7" s="97" t="str">
        <f>+D7</f>
        <v>Plan de necesidades del proceso</v>
      </c>
      <c r="U7" s="98" t="str">
        <f>+D9</f>
        <v>Medicón de eficacia en el cumplimiento de las actividades programadas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Corresponde al N° de actividades ejecutadas</v>
      </c>
      <c r="AB7" s="98" t="str">
        <f>+F24</f>
        <v>Corresponde al N° de actividades programadas</v>
      </c>
      <c r="AC7" s="98" t="str">
        <f>+E27</f>
        <v xml:space="preserve">Corresponde al ponderado de las actividades  radicadas </v>
      </c>
      <c r="AD7" s="98" t="str">
        <f>+E26</f>
        <v>Corresponde al ponderado de las actividades ejecutadas</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235</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215</v>
      </c>
      <c r="G23" s="197"/>
      <c r="H23" s="197"/>
      <c r="I23" s="151" t="s">
        <v>69</v>
      </c>
      <c r="J23" s="8" t="s">
        <v>204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216</v>
      </c>
      <c r="G24" s="197"/>
      <c r="H24" s="197"/>
      <c r="I24" s="151"/>
      <c r="J24" s="8" t="s">
        <v>204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6" t="s">
        <v>70</v>
      </c>
      <c r="C26" s="157" t="str">
        <f>+F23</f>
        <v>Corresponde al N° de actividades ejecutadas</v>
      </c>
      <c r="D26" s="157"/>
      <c r="E26" s="198" t="s">
        <v>217</v>
      </c>
      <c r="F26" s="199"/>
      <c r="G26" s="199"/>
      <c r="H26" s="199"/>
      <c r="I26" s="199"/>
      <c r="J26" s="20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Corresponde al N° de actividades programadas</v>
      </c>
      <c r="D27" s="157"/>
      <c r="E27" s="198" t="s">
        <v>218</v>
      </c>
      <c r="F27" s="199"/>
      <c r="G27" s="199"/>
      <c r="H27" s="199"/>
      <c r="I27" s="199"/>
      <c r="J27" s="20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205</v>
      </c>
      <c r="D29" s="158"/>
      <c r="E29" s="127" t="s">
        <v>14</v>
      </c>
      <c r="F29" s="158" t="s">
        <v>206</v>
      </c>
      <c r="G29" s="158"/>
      <c r="H29" s="127" t="s">
        <v>72</v>
      </c>
      <c r="I29" s="159" t="s">
        <v>207</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230</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31" sqref="D31:E3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219</v>
      </c>
      <c r="E7" s="143"/>
      <c r="F7" s="143"/>
      <c r="G7" s="143"/>
      <c r="H7" s="144"/>
      <c r="I7" s="124" t="s">
        <v>63</v>
      </c>
      <c r="J7" s="40" t="s">
        <v>211</v>
      </c>
      <c r="T7" s="97" t="str">
        <f>+D7</f>
        <v>Noticias favorables</v>
      </c>
      <c r="U7" s="98" t="str">
        <f>+D9</f>
        <v>El control de las noticias favorables en los medios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Número de Noticias favorables en medios sobre el Instituto</v>
      </c>
      <c r="AB7" s="98" t="str">
        <f>+F24</f>
        <v>El Número total de noticias en los medios del Instituto</v>
      </c>
      <c r="AC7" s="98" t="str">
        <f>+E27</f>
        <v>Corresponde al ponderado del total de noticias del Instituto en los medios</v>
      </c>
      <c r="AD7" s="98" t="str">
        <f>+E26</f>
        <v>Corresponde al ponderado del total de noticias del Instituto en los medios son noticias favorables</v>
      </c>
      <c r="AE7" s="98" t="str">
        <f>+J23</f>
        <v>Archivo monitoreo de medios</v>
      </c>
      <c r="AF7" s="98" t="str">
        <f>+J24</f>
        <v>Archivo monitoreo de medios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220</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221</v>
      </c>
      <c r="G23" s="197"/>
      <c r="H23" s="197"/>
      <c r="I23" s="151" t="s">
        <v>69</v>
      </c>
      <c r="J23" s="8" t="s">
        <v>223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222</v>
      </c>
      <c r="G24" s="197"/>
      <c r="H24" s="197"/>
      <c r="I24" s="151"/>
      <c r="J24" s="8" t="s">
        <v>223</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6" t="s">
        <v>70</v>
      </c>
      <c r="C26" s="157" t="str">
        <f>+F23</f>
        <v>El Número de Noticias favorables en medios sobre el Instituto</v>
      </c>
      <c r="D26" s="157"/>
      <c r="E26" s="158" t="s">
        <v>225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Número total de noticias en los medios del Instituto</v>
      </c>
      <c r="D27" s="157"/>
      <c r="E27" s="158" t="s">
        <v>224</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205</v>
      </c>
      <c r="D29" s="158"/>
      <c r="E29" s="127" t="s">
        <v>14</v>
      </c>
      <c r="F29" s="158" t="s">
        <v>206</v>
      </c>
      <c r="G29" s="158"/>
      <c r="H29" s="127" t="s">
        <v>72</v>
      </c>
      <c r="I29" s="159" t="s">
        <v>207</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230</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39" sqref="M3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226</v>
      </c>
      <c r="E7" s="143"/>
      <c r="F7" s="143"/>
      <c r="G7" s="143"/>
      <c r="H7" s="144"/>
      <c r="I7" s="124" t="s">
        <v>63</v>
      </c>
      <c r="J7" s="40" t="s">
        <v>212</v>
      </c>
      <c r="T7" s="97" t="str">
        <f>+D7</f>
        <v>Control Noticioso</v>
      </c>
      <c r="U7" s="98" t="str">
        <f>+D9</f>
        <v>El control de las noticias desfavorables en los medios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Número de Noticias desfavorables en medios sobre el Instituto controladas</v>
      </c>
      <c r="AB7" s="98" t="str">
        <f>+F24</f>
        <v>El Número total de noticias desfavorables en los medios del Instituto</v>
      </c>
      <c r="AC7" s="98" t="str">
        <f>+E27</f>
        <v>Corresponde al ponderado del total de noticias del Instituto en los medios desfavorables</v>
      </c>
      <c r="AD7" s="98" t="str">
        <f>+E26</f>
        <v>Corresponde al ponderado del total de noticiascontroladas  del Instituto en los medios son desfavorables</v>
      </c>
      <c r="AE7" s="98" t="str">
        <f>+J23</f>
        <v>Archivo monitoreo de medios</v>
      </c>
      <c r="AF7" s="98" t="str">
        <f>+J24</f>
        <v>Archivo monitoreo de medios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227</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228</v>
      </c>
      <c r="G23" s="197"/>
      <c r="H23" s="197"/>
      <c r="I23" s="151" t="s">
        <v>69</v>
      </c>
      <c r="J23" s="8" t="s">
        <v>223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229</v>
      </c>
      <c r="G24" s="197"/>
      <c r="H24" s="197"/>
      <c r="I24" s="151"/>
      <c r="J24" s="8" t="s">
        <v>223</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Número de Noticias desfavorables en medios sobre el Instituto controladas</v>
      </c>
      <c r="D26" s="157"/>
      <c r="E26" s="158" t="s">
        <v>236</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Número total de noticias desfavorables en los medios del Instituto</v>
      </c>
      <c r="D27" s="157"/>
      <c r="E27" s="158" t="s">
        <v>237</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205</v>
      </c>
      <c r="D29" s="158"/>
      <c r="E29" s="127" t="s">
        <v>14</v>
      </c>
      <c r="F29" s="158" t="s">
        <v>206</v>
      </c>
      <c r="G29" s="158"/>
      <c r="H29" s="127" t="s">
        <v>72</v>
      </c>
      <c r="I29" s="159" t="s">
        <v>207</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230</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L44" sqref="L4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231</v>
      </c>
      <c r="E7" s="143"/>
      <c r="F7" s="143"/>
      <c r="G7" s="143"/>
      <c r="H7" s="144"/>
      <c r="I7" s="124" t="s">
        <v>63</v>
      </c>
      <c r="J7" s="40" t="s">
        <v>213</v>
      </c>
      <c r="T7" s="97" t="str">
        <f>+D7</f>
        <v>Actividades de comunicación organizacional</v>
      </c>
      <c r="U7" s="98" t="str">
        <f>+D9</f>
        <v>Medicón de eficacia en el cumplimiento de las actividades programadas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Corresponde al N° de actividades implementadas</v>
      </c>
      <c r="AB7" s="98" t="str">
        <f>+F24</f>
        <v>Corresponde al N° de actividades programadas</v>
      </c>
      <c r="AC7" s="98" t="str">
        <f>+E27</f>
        <v>Corresponde al ponderado de las actividades programadas</v>
      </c>
      <c r="AD7" s="98" t="str">
        <f>+E26</f>
        <v>Corresponde al ponderado de las actividades ejecutadas</v>
      </c>
      <c r="AE7" s="98" t="str">
        <f>+J23</f>
        <v>Publicaciones internas - correos electrónicos</v>
      </c>
      <c r="AF7" s="98" t="str">
        <f>+J24</f>
        <v>Publicaciones internas - correos electrónicos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235</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103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t="s">
        <v>198</v>
      </c>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199</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200</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232</v>
      </c>
      <c r="G23" s="197"/>
      <c r="H23" s="197"/>
      <c r="I23" s="151" t="s">
        <v>69</v>
      </c>
      <c r="J23" s="8" t="s">
        <v>234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216</v>
      </c>
      <c r="G24" s="197"/>
      <c r="H24" s="197"/>
      <c r="I24" s="151"/>
      <c r="J24" s="8" t="s">
        <v>234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Corresponde al N° de actividades implementadas</v>
      </c>
      <c r="D26" s="157"/>
      <c r="E26" s="158" t="s">
        <v>217</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Corresponde al N° de actividades programadas</v>
      </c>
      <c r="D27" s="157"/>
      <c r="E27" s="158" t="s">
        <v>233</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205</v>
      </c>
      <c r="D29" s="158"/>
      <c r="E29" s="127" t="s">
        <v>14</v>
      </c>
      <c r="F29" s="158" t="s">
        <v>206</v>
      </c>
      <c r="G29" s="158"/>
      <c r="H29" s="127" t="s">
        <v>72</v>
      </c>
      <c r="I29" s="159" t="s">
        <v>207</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230</v>
      </c>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200</v>
      </c>
      <c r="E33" s="172"/>
      <c r="F33" s="172"/>
      <c r="G33" s="156" t="s">
        <v>73</v>
      </c>
      <c r="H33" s="156"/>
      <c r="I33" s="161" t="s">
        <v>200</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I1</vt:lpstr>
      <vt:lpstr>I2</vt:lpstr>
      <vt:lpstr>I3</vt:lpstr>
      <vt:lpstr>I4</vt:lpstr>
      <vt:lpstr>I5</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2017-03-17T12:24:46Z</dcterms:modified>
</cp:coreProperties>
</file>