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PEREZR\Desktop\"/>
    </mc:Choice>
  </mc:AlternateContent>
  <xr:revisionPtr revIDLastSave="0" documentId="8_{F8B00532-092C-427F-BFB7-AC722FD56764}" xr6:coauthVersionLast="36" xr6:coauthVersionMax="36" xr10:uidLastSave="{00000000-0000-0000-0000-000000000000}"/>
  <bookViews>
    <workbookView xWindow="0" yWindow="0" windowWidth="28800" windowHeight="11925" firstSheet="5" activeTab="7" xr2:uid="{409F701A-95DC-4BF6-9F2B-0618B33AA53E}"/>
  </bookViews>
  <sheets>
    <sheet name="TABLA CONTENIDO" sheetId="54" r:id="rId1"/>
    <sheet name="1.PPL POR ESTABLECIMIENTO" sheetId="8" r:id="rId2"/>
    <sheet name="2.SITUACIÓN JURÍDICA" sheetId="10" r:id="rId3"/>
    <sheet name="3. MUJERES" sheetId="25" r:id="rId4"/>
    <sheet name="4.DELITOS INTRAMURAL" sheetId="26" r:id="rId5"/>
    <sheet name="5.EDADES" sheetId="29" r:id="rId6"/>
    <sheet name="6.ENFOQUE DIFERENCIAL" sheetId="50" r:id="rId7"/>
    <sheet name="7.NIVEL ESCOLARIDAD" sheetId="41" r:id="rId8"/>
    <sheet name="8. PPL DOMICILIARIA" sheetId="31" r:id="rId9"/>
    <sheet name="9.DELITOS DOMICILIARIA" sheetId="48" r:id="rId10"/>
    <sheet name="10.PPL VIG. ELECTRÓNICA" sheetId="32" r:id="rId11"/>
    <sheet name="11.DELITOS VIG. ELECTRONICA" sheetId="49" r:id="rId12"/>
    <sheet name="12.EXTRANJEROS NACIONAL" sheetId="51" r:id="rId13"/>
    <sheet name="13. TEE NACIONAL" sheetId="15" r:id="rId14"/>
    <sheet name="14. REINCIDENCIA NACIONAL" sheetId="46" r:id="rId15"/>
    <sheet name="15.CONSOLIDADO NACIONAL PPL" sheetId="27" r:id="rId16"/>
  </sheets>
  <definedNames>
    <definedName name="_xlnm._FilterDatabase" localSheetId="1" hidden="1">'1.PPL POR ESTABLECIMIENTO'!$A$1:$I$248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" i="50" l="1"/>
  <c r="V12" i="50"/>
  <c r="V13" i="50"/>
  <c r="V14" i="50"/>
  <c r="V15" i="50"/>
  <c r="V10" i="50"/>
  <c r="F16" i="50"/>
  <c r="V16" i="50" l="1"/>
</calcChain>
</file>

<file path=xl/sharedStrings.xml><?xml version="1.0" encoding="utf-8"?>
<sst xmlns="http://schemas.openxmlformats.org/spreadsheetml/2006/main" count="1774" uniqueCount="642">
  <si>
    <t>DEPARTAMENTO DE BOGOTA DISTRITO CAPITAL</t>
  </si>
  <si>
    <t>Sindicados</t>
  </si>
  <si>
    <t>Condenados</t>
  </si>
  <si>
    <t>Hacinamiento</t>
  </si>
  <si>
    <t>Código</t>
  </si>
  <si>
    <t>Establecimiento</t>
  </si>
  <si>
    <t>Capacidad</t>
  </si>
  <si>
    <t>Población</t>
  </si>
  <si>
    <t>Hombre</t>
  </si>
  <si>
    <t>Mujer</t>
  </si>
  <si>
    <t>Total</t>
  </si>
  <si>
    <t>Sobrepoblación</t>
  </si>
  <si>
    <t>Cupos</t>
  </si>
  <si>
    <t>%</t>
  </si>
  <si>
    <t>DEPARTAMENTO DE CUNDINAMARCA</t>
  </si>
  <si>
    <t>DEPARTAMENTO DE HUILA</t>
  </si>
  <si>
    <t>DEPARTAMENTO DE META</t>
  </si>
  <si>
    <t>DEPARTAMENTO DE TOLIMA</t>
  </si>
  <si>
    <t>DEPARTAMENTO DE CASANARE</t>
  </si>
  <si>
    <t>DEPARTAMENTO DE AMAZONAS</t>
  </si>
  <si>
    <t>DEPARTAMENTO DE NARIÑO</t>
  </si>
  <si>
    <t>DEPARTAMENTO DE ATLANTICO</t>
  </si>
  <si>
    <t>DEPARTAMENTO DE BOLIVAR</t>
  </si>
  <si>
    <t>DEPARTAMENTO DE CESAR</t>
  </si>
  <si>
    <t>DEPARTAMENTO DE CORDOBA</t>
  </si>
  <si>
    <t>DEPARTAMENTO DE LA GUAJIRA</t>
  </si>
  <si>
    <t>DEPARTAMENTO DE MAGDALENA</t>
  </si>
  <si>
    <t>DEPARTAMENTO DE SUCRE</t>
  </si>
  <si>
    <t>DEPARTAMENTO DE ARCHIPIELAGO DE SAN ANDRES, PROVIDENCIA Y SANTA CATALINA</t>
  </si>
  <si>
    <t>DEPARTAMENTO DE NORTE DE SANTANDER</t>
  </si>
  <si>
    <t>DEPARTAMENTO DE SANTANDER</t>
  </si>
  <si>
    <t>DEPARTAMENTO DE ARAUCA</t>
  </si>
  <si>
    <t>DEPARTAMENTO DE ANTIOQUIA</t>
  </si>
  <si>
    <t>DEPARTAMENTO DE CHOCO</t>
  </si>
  <si>
    <t>DEPARTAMENTO DE CALDAS</t>
  </si>
  <si>
    <t>DEPARTAMENTO DE QUINDIO</t>
  </si>
  <si>
    <t>DEPARTAMENTO DE RISARALDA</t>
  </si>
  <si>
    <t>CONSOLIDADO NACIONAL</t>
  </si>
  <si>
    <t>Regional</t>
  </si>
  <si>
    <t>CENTRAL</t>
  </si>
  <si>
    <t>OCCIDENTE</t>
  </si>
  <si>
    <t>NORTE</t>
  </si>
  <si>
    <t>ORIENTE</t>
  </si>
  <si>
    <t>NOROESTE</t>
  </si>
  <si>
    <t>VIEJO CALDAS</t>
  </si>
  <si>
    <t>Total Nacional</t>
  </si>
  <si>
    <t>Central</t>
  </si>
  <si>
    <t>Norte</t>
  </si>
  <si>
    <t>Noroeste</t>
  </si>
  <si>
    <t>Oriente</t>
  </si>
  <si>
    <t>Viejo Caldas</t>
  </si>
  <si>
    <t>DEPARTAMENTO DE BOYACÁ</t>
  </si>
  <si>
    <t>TOTAL REGIONAL CENTRAL</t>
  </si>
  <si>
    <t>DEPARTAMENTO DE CAQUETÁ</t>
  </si>
  <si>
    <t>REGIONAL CENTRAL</t>
  </si>
  <si>
    <t>Actualización</t>
  </si>
  <si>
    <t>DEPARTAMENTO DEL CAUCA</t>
  </si>
  <si>
    <t>DEPARTAMENTO DEL VALLE DEL CAUCA</t>
  </si>
  <si>
    <t>REGIONAL OCCIDENTAL</t>
  </si>
  <si>
    <t>TOTAL REGIONAL OCCIDENTAL</t>
  </si>
  <si>
    <t>REGIONAL NORTE</t>
  </si>
  <si>
    <t>TOTAL REGIONAL NORTE</t>
  </si>
  <si>
    <t>REGIONAL ORIENTE</t>
  </si>
  <si>
    <t>TOTAL REGIONAL ORIENTE</t>
  </si>
  <si>
    <t>REGIONAL NOROESTE</t>
  </si>
  <si>
    <t>TOTAL REGIONAL NOROESTE</t>
  </si>
  <si>
    <t>REGIONAL VIEJO CALDAS</t>
  </si>
  <si>
    <t>TOTAL REGIONAL VIEJO CALDAS</t>
  </si>
  <si>
    <t xml:space="preserve">Central </t>
  </si>
  <si>
    <t>EPMSCLET Leticia</t>
  </si>
  <si>
    <t>EPMSCSRV Santa Rosa de Viterbo</t>
  </si>
  <si>
    <t>CPMSCHI Chiquinquirá</t>
  </si>
  <si>
    <t>EPMSCDUI Duitama</t>
  </si>
  <si>
    <t>EPMSCGTQ Guateque</t>
  </si>
  <si>
    <t>CPMSMOQ Moniquirá</t>
  </si>
  <si>
    <t>CPMSRAM Ramiriquí</t>
  </si>
  <si>
    <t>EPMSCSOG-RM-JP Sogamoso</t>
  </si>
  <si>
    <t>COBOG-ERE-JP Bogotá</t>
  </si>
  <si>
    <t>CPMSBOG - Bogotá</t>
  </si>
  <si>
    <t>EPMSCCAQ Cáqueza</t>
  </si>
  <si>
    <t>CPMSCHO Chocontá</t>
  </si>
  <si>
    <t>CPMSFUS-CAM Fusagasugá</t>
  </si>
  <si>
    <t>CPMSGAC Gachetá</t>
  </si>
  <si>
    <t>CPMSLMS La Mesa</t>
  </si>
  <si>
    <t>CPMSUBA Ubaté</t>
  </si>
  <si>
    <t>CPMSVILL Villeta</t>
  </si>
  <si>
    <t>CPAMSMBOG-ERE Bogotá</t>
  </si>
  <si>
    <t>CPOMSACS-ERE Acacias</t>
  </si>
  <si>
    <t>CPMSVILLV Villavicencio</t>
  </si>
  <si>
    <t>EPMSCGRA Granada</t>
  </si>
  <si>
    <t>CPMSMEL Melgar</t>
  </si>
  <si>
    <t>CPMSGIR Girardot</t>
  </si>
  <si>
    <t>EPMSCNEI Neiva</t>
  </si>
  <si>
    <t>CPMSGAZ Garzón</t>
  </si>
  <si>
    <t>EPMSCLPL La Plata</t>
  </si>
  <si>
    <t>EPMSCPIT Pitalito</t>
  </si>
  <si>
    <t>CPMSFLO-ERE-RM Florencia</t>
  </si>
  <si>
    <t>EPMSCCHA Chaparral</t>
  </si>
  <si>
    <t>CPMSESP Espinal</t>
  </si>
  <si>
    <t>CPMSACS-RM Acacias</t>
  </si>
  <si>
    <t>CPMSTUN Tunja</t>
  </si>
  <si>
    <t>CPAMSEB El Barne</t>
  </si>
  <si>
    <t>CPMSPDA Paz de Ariporo</t>
  </si>
  <si>
    <t>CPMSYOP Yopal</t>
  </si>
  <si>
    <t>PMSLEGU La Esperanza de Guaduas</t>
  </si>
  <si>
    <t xml:space="preserve">PMSHELIC Las Heliconias </t>
  </si>
  <si>
    <t>CPMSGUM Guamo</t>
  </si>
  <si>
    <t>CPMMSFFA Facatativá PONAL</t>
  </si>
  <si>
    <t>Occidental</t>
  </si>
  <si>
    <t>EPMSCBOL Bolívar Cauca</t>
  </si>
  <si>
    <t>CPMSEBO El Bordo</t>
  </si>
  <si>
    <t>EPMSCPTE Puerto Tejada</t>
  </si>
  <si>
    <t>EPMSCSDQ Santander de Quilichao</t>
  </si>
  <si>
    <t>EPMSCSIL Silvia</t>
  </si>
  <si>
    <t>CPMSMPY Popayán</t>
  </si>
  <si>
    <t>CPMSMPAS Pasto</t>
  </si>
  <si>
    <t>CPMSIPI-RM Ipiales</t>
  </si>
  <si>
    <t>EPMSCLUN La Unión</t>
  </si>
  <si>
    <t>CPMSTUQ-RM Túquerres</t>
  </si>
  <si>
    <t>EPMSCTUM Tumaco</t>
  </si>
  <si>
    <t>CPAMSPAL Palmira</t>
  </si>
  <si>
    <t>CPMSCAL-ERE Cali</t>
  </si>
  <si>
    <t>CPMSBUG Buga</t>
  </si>
  <si>
    <t>EPMSCBUE Buenaventura</t>
  </si>
  <si>
    <t>CPMSTUL Tuluá</t>
  </si>
  <si>
    <t>CPAMSPY-ERE Popayán</t>
  </si>
  <si>
    <t>EPMSCCAR Cartago</t>
  </si>
  <si>
    <t>EPMSCCAI Caicedonia</t>
  </si>
  <si>
    <t>EPMSCSEV Sevilla</t>
  </si>
  <si>
    <t>COJAM Jamundí</t>
  </si>
  <si>
    <t>CMSBA-JP Barranquilla</t>
  </si>
  <si>
    <t>CPMSCAR Cartagena</t>
  </si>
  <si>
    <t>EPMSCMAG Magangué</t>
  </si>
  <si>
    <t>EPMSCVAL-ERE Valledupar</t>
  </si>
  <si>
    <t>CPMSMON-RM-ERE Montería</t>
  </si>
  <si>
    <t>CPMSRIO Riohacha</t>
  </si>
  <si>
    <t>EPMSCSM Santa Marta</t>
  </si>
  <si>
    <t>EPMSCEBA El Banco</t>
  </si>
  <si>
    <t>EPMSCSA San Andrés</t>
  </si>
  <si>
    <t>EPMSCSIN Sincelejo</t>
  </si>
  <si>
    <t>EPMSCBA-ERE Barranquilla</t>
  </si>
  <si>
    <t>CPAMSVAL Valledupar</t>
  </si>
  <si>
    <t>CPMSTALT Tierralta</t>
  </si>
  <si>
    <t>EPMSCARA Arauca</t>
  </si>
  <si>
    <t>EPMSCAGU Aguachica</t>
  </si>
  <si>
    <t>EPMSCPAM Pamplona</t>
  </si>
  <si>
    <t>EPMSCOC Ocaña</t>
  </si>
  <si>
    <t>CPMSBUC-ERE-JP Bucaramanga</t>
  </si>
  <si>
    <t>EPMSCBBJ Barrancabermeja</t>
  </si>
  <si>
    <t>EPMSCMAL Málaga</t>
  </si>
  <si>
    <t>EPMSSGI San Gil</t>
  </si>
  <si>
    <t>EPMSCSOC Socorro</t>
  </si>
  <si>
    <t>CPMSSVC San Vicente de Chucurí</t>
  </si>
  <si>
    <t>EPMSCVEL Vélez</t>
  </si>
  <si>
    <t>CPMSMBUC Bucaramanga</t>
  </si>
  <si>
    <t>CPAMSGIR Girón</t>
  </si>
  <si>
    <t>COCUC-ERE Cúcuta</t>
  </si>
  <si>
    <t>CPAMSPA-ERE La Paz</t>
  </si>
  <si>
    <t>CPMSBEL Bello</t>
  </si>
  <si>
    <t>EPMSCAND Andes</t>
  </si>
  <si>
    <t>EPMSCBOV Bolívar -Antioquia</t>
  </si>
  <si>
    <t>EPMSCCAU Caucasia</t>
  </si>
  <si>
    <t>CPMSJER Jerico</t>
  </si>
  <si>
    <t>EPMSCLCJ La Ceja</t>
  </si>
  <si>
    <t>EPMSCPBE Puerto Berrio</t>
  </si>
  <si>
    <t>EPMSCSBA Santa Bárbara</t>
  </si>
  <si>
    <t>CPMSSDO Santo Domingo</t>
  </si>
  <si>
    <t>EPMSCSRO Santa Rosa de Osos</t>
  </si>
  <si>
    <t>EPMSCSON Sonson</t>
  </si>
  <si>
    <t>EPMSCTAM Támesis</t>
  </si>
  <si>
    <t>EPMSCYAR Yarumal</t>
  </si>
  <si>
    <t>EPMSCQUI Quibdó</t>
  </si>
  <si>
    <t>CPMSAPD Apartadó</t>
  </si>
  <si>
    <t>EPMSCIST Istmina</t>
  </si>
  <si>
    <t>CPMSPTR Puerto Triunfo</t>
  </si>
  <si>
    <t>COPED Medellín Pedregal</t>
  </si>
  <si>
    <t>EPMSCMAN Manizales</t>
  </si>
  <si>
    <t>EPMSCANS Anserma</t>
  </si>
  <si>
    <t>EPMSCPAR Pácora</t>
  </si>
  <si>
    <t>EPMSCPEN Pensilvania</t>
  </si>
  <si>
    <t>EPMSCRIS Riosucio</t>
  </si>
  <si>
    <t>EPMSCSAL Salamina</t>
  </si>
  <si>
    <t>RMMAN Manizales</t>
  </si>
  <si>
    <t>EPMSCCAL Calarcá</t>
  </si>
  <si>
    <t>EPMSCARM Armenia</t>
  </si>
  <si>
    <t>RMARM Armenia</t>
  </si>
  <si>
    <t>EPMSCPEI-ERE Pereira</t>
  </si>
  <si>
    <t>EPMSCSRC Santa Rosa de Cabal</t>
  </si>
  <si>
    <t>RMPEI Pereira</t>
  </si>
  <si>
    <t>EPMSCFRN Fresno</t>
  </si>
  <si>
    <t>EPMSCHON Honda</t>
  </si>
  <si>
    <t>EPMSCLIB Líbano</t>
  </si>
  <si>
    <t>EPMSCPBO Puerto Boyacá</t>
  </si>
  <si>
    <t>CPAMSLDO-ERE La Dorada</t>
  </si>
  <si>
    <t>COIBA-ERE Ibagué</t>
  </si>
  <si>
    <t>Participación</t>
  </si>
  <si>
    <t xml:space="preserve">Noroeste </t>
  </si>
  <si>
    <t>Generación</t>
  </si>
  <si>
    <t>Total capacidad</t>
  </si>
  <si>
    <t>Hombres</t>
  </si>
  <si>
    <t>Mujeres</t>
  </si>
  <si>
    <t>Total General</t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</si>
  <si>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GEDIP</t>
    </r>
  </si>
  <si>
    <t>Tercera</t>
  </si>
  <si>
    <t>Segunda</t>
  </si>
  <si>
    <t>Primera</t>
  </si>
  <si>
    <t xml:space="preserve">Hombres </t>
  </si>
  <si>
    <t>Occidente</t>
  </si>
  <si>
    <t>Condenado</t>
  </si>
  <si>
    <t>Sindicado</t>
  </si>
  <si>
    <t>Trabajo</t>
  </si>
  <si>
    <t>Estudio</t>
  </si>
  <si>
    <t>Enseñanza</t>
  </si>
  <si>
    <t>TRABAJO</t>
  </si>
  <si>
    <t>ESTUDIO</t>
  </si>
  <si>
    <t>ENSEÑANZA</t>
  </si>
  <si>
    <t>Nacional</t>
  </si>
  <si>
    <t>Actividad</t>
  </si>
  <si>
    <t>PPL intramuros</t>
  </si>
  <si>
    <t xml:space="preserve">  Total</t>
  </si>
  <si>
    <t>Cantidad ERON</t>
  </si>
  <si>
    <t>PPL Condenada</t>
  </si>
  <si>
    <t>PPL Sindicada</t>
  </si>
  <si>
    <t>% participación Actividad</t>
  </si>
  <si>
    <t>% participación total TEE a nivel intramural</t>
  </si>
  <si>
    <t>Categoria Autoreconocida</t>
  </si>
  <si>
    <t>Lesbianas</t>
  </si>
  <si>
    <t>Gays</t>
  </si>
  <si>
    <t>Bisexuales</t>
  </si>
  <si>
    <t>Trans</t>
  </si>
  <si>
    <t>Intersexuales</t>
  </si>
  <si>
    <t>Porcentaje</t>
  </si>
  <si>
    <t>ENFOQUE DIFERENCIAL ETNICO</t>
  </si>
  <si>
    <t>ENFOQUE DIFERENCIAL CICLO DE VIDA</t>
  </si>
  <si>
    <t>ENFOQUE DIFERENCIAL POBLACIÓN EXTRANJERA</t>
  </si>
  <si>
    <t>ENFOQUE DIFERENCIAL DISCAPACIDAD</t>
  </si>
  <si>
    <t>Indígenas</t>
  </si>
  <si>
    <t>Negro</t>
  </si>
  <si>
    <t>Palenquero</t>
  </si>
  <si>
    <t>Afro colombianos</t>
  </si>
  <si>
    <t xml:space="preserve">Raizales </t>
  </si>
  <si>
    <t>Rom o Gitana</t>
  </si>
  <si>
    <t>Madres gestantes</t>
  </si>
  <si>
    <t>Madres lactantes</t>
  </si>
  <si>
    <t>Adulto Mayor</t>
  </si>
  <si>
    <t>Extranjeros</t>
  </si>
  <si>
    <t xml:space="preserve">Discapacidad </t>
  </si>
  <si>
    <t>ENFOQUE DIFERENCIAL</t>
  </si>
  <si>
    <t>ETNICO</t>
  </si>
  <si>
    <t>CICLO DE VIDA</t>
  </si>
  <si>
    <t>POBLACIÓN EXTRANJERA</t>
  </si>
  <si>
    <t>DISCAPACIDAD</t>
  </si>
  <si>
    <t>GENERO</t>
  </si>
  <si>
    <t>LGTBIQ+</t>
  </si>
  <si>
    <t>Reclusiones</t>
  </si>
  <si>
    <t>Internas</t>
  </si>
  <si>
    <t>Reclusiones de mujeres</t>
  </si>
  <si>
    <t>Pabellones</t>
  </si>
  <si>
    <t>ERON con Pabellones para mujeres</t>
  </si>
  <si>
    <t>Total mujeres</t>
  </si>
  <si>
    <t>Sindicada</t>
  </si>
  <si>
    <t>Condenada</t>
  </si>
  <si>
    <t>Índice de Hacinamiento</t>
  </si>
  <si>
    <t>Otros establecimientos con mujeres</t>
  </si>
  <si>
    <t>Reclusión de mujeres</t>
  </si>
  <si>
    <t>Total población</t>
  </si>
  <si>
    <t>Total sindicadas</t>
  </si>
  <si>
    <t>Total condenadas</t>
  </si>
  <si>
    <t>Total actualización</t>
  </si>
  <si>
    <t xml:space="preserve">Participación </t>
  </si>
  <si>
    <t>Modalidad delictiva Población de Internos en Establecimientos de Reclusión</t>
  </si>
  <si>
    <t>Delitos</t>
  </si>
  <si>
    <t>Total delitos PPL ERON</t>
  </si>
  <si>
    <t>HOMICIDIO</t>
  </si>
  <si>
    <t>HURTO</t>
  </si>
  <si>
    <t>CONCIERTO PARA DELINQUIR</t>
  </si>
  <si>
    <t>TRAFICO FABRICACION O PORTE DE ESTUPEFACIENTES</t>
  </si>
  <si>
    <t>FABRICACION TRAFICO Y PORTE DE ARMAS DE FUEGO O MUNICIONES</t>
  </si>
  <si>
    <t>ACTOS SEXUALES CON MENOR DE CATORCE AÑOS</t>
  </si>
  <si>
    <t>ACCESO CARNAL ABUSIVO CON MENOR DE CATORCE AÑOS</t>
  </si>
  <si>
    <t>FABRICACIÓN, TRÁFICO, PORTE O TENENCIA DE ARMAS DE FUEGO, ACCESORIOS, PARTES O MUNICIONES</t>
  </si>
  <si>
    <t>EXTORSION</t>
  </si>
  <si>
    <t>ACCESO CARNAL VIOLENTO</t>
  </si>
  <si>
    <t>VIOLENCIA INTRAFAMILIAR</t>
  </si>
  <si>
    <t xml:space="preserve">Total </t>
  </si>
  <si>
    <t xml:space="preserve"> </t>
  </si>
  <si>
    <r>
      <rPr>
        <b/>
        <sz val="11"/>
        <color theme="1"/>
        <rFont val="Arial"/>
        <family val="2"/>
      </rPr>
      <t>Nota.</t>
    </r>
    <r>
      <rPr>
        <sz val="11"/>
        <color theme="1"/>
        <rFont val="Arial"/>
        <family val="2"/>
      </rPr>
      <t xml:space="preserve"> Internos pueden presentar dos o más registros delictivos. </t>
    </r>
  </si>
  <si>
    <t>Entidad a Cargo de la Custodia y Vigilancia PPL</t>
  </si>
  <si>
    <t>Total PPL</t>
  </si>
  <si>
    <t>Con Respecto a la PPL por Entidad</t>
  </si>
  <si>
    <t>Con Respecto a la PPL del País</t>
  </si>
  <si>
    <t>INPEC</t>
  </si>
  <si>
    <t>Domiciliaria</t>
  </si>
  <si>
    <t xml:space="preserve"> Vigilancia Electrónica</t>
  </si>
  <si>
    <t>Establecimientos Fuerza Pública</t>
  </si>
  <si>
    <t>Subtotal Otros Establecimientos</t>
  </si>
  <si>
    <t xml:space="preserve">  Total PPL del país</t>
  </si>
  <si>
    <t>Cárceles Departamentales, Municipales 
y Distritales</t>
  </si>
  <si>
    <t>18 - 24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</si>
  <si>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</si>
  <si>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</si>
  <si>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</si>
  <si>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</si>
  <si>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</si>
  <si>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</si>
  <si>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</si>
  <si>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</si>
  <si>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</si>
  <si>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Mayor a 70</t>
  </si>
  <si>
    <t>Subtotal</t>
  </si>
  <si>
    <t>TOTAL NACIONAL</t>
  </si>
  <si>
    <t>Edad</t>
  </si>
  <si>
    <t xml:space="preserve">ERON con pabellones de mujeres </t>
  </si>
  <si>
    <t>Detención</t>
  </si>
  <si>
    <t>Prisión</t>
  </si>
  <si>
    <t>Población reclusa 
en domiciliaria</t>
  </si>
  <si>
    <t>PPL en Domiciliaria
 (incluye Gestores de Paz y PPL en vigilancia sin dispositivo)</t>
  </si>
  <si>
    <t xml:space="preserve">Domiciliarios </t>
  </si>
  <si>
    <t xml:space="preserve">Gestores de PAZ </t>
  </si>
  <si>
    <t xml:space="preserve">Ppl en vigilancia sin dispostivo </t>
  </si>
  <si>
    <t xml:space="preserve">   </t>
  </si>
  <si>
    <t xml:space="preserve">Población de Internos en Domiciliaria - sexo y situación jurídica </t>
  </si>
  <si>
    <t xml:space="preserve">  </t>
  </si>
  <si>
    <t>Población Gestores de Paz en Domiciliaria</t>
  </si>
  <si>
    <t>Población Gestores de Paz</t>
  </si>
  <si>
    <t>Participación %</t>
  </si>
  <si>
    <t xml:space="preserve">Norte </t>
  </si>
  <si>
    <t xml:space="preserve">Oriente </t>
  </si>
  <si>
    <t xml:space="preserve">Viejo Caldas </t>
  </si>
  <si>
    <t xml:space="preserve">PPL en vigilancia sin dispostivo </t>
  </si>
  <si>
    <t>archivo pdf domiciliarios</t>
  </si>
  <si>
    <t>Población de Internos con Vigilancia Electrónica por Regionales</t>
  </si>
  <si>
    <t>Población reclusa 
en Vigilancia Electronica</t>
  </si>
  <si>
    <t xml:space="preserve">Nota metodológica: Los cuadros de salida de Población de Internos con Vigilancia Electrónica no contemplan en adelante la variable Radio Frecuencia- RF, por consiguiente la información hace referencia únicamente a la varieble Global Position System- GPS.  </t>
  </si>
  <si>
    <r>
      <t xml:space="preserve">Fuente. </t>
    </r>
    <r>
      <rPr>
        <sz val="11"/>
        <color theme="1"/>
        <rFont val="Arial"/>
        <family val="2"/>
      </rPr>
      <t>SISIPEC WEB</t>
    </r>
    <r>
      <rPr>
        <b/>
        <sz val="11"/>
        <color theme="1"/>
        <rFont val="Arial"/>
        <family val="2"/>
      </rPr>
      <t xml:space="preserve"> aplicación</t>
    </r>
  </si>
  <si>
    <t>EN ESTA FILA SE COLOCA EL VALOR DEL TOTAL DE VIGILANCIA SIN DISPOSITIVO Y SE AJUSTA</t>
  </si>
  <si>
    <r>
      <t xml:space="preserve">Fuente. </t>
    </r>
    <r>
      <rPr>
        <sz val="11"/>
        <color theme="1"/>
        <rFont val="Arial"/>
        <family val="2"/>
      </rPr>
      <t>CERVI</t>
    </r>
  </si>
  <si>
    <r>
      <t xml:space="preserve">Fuente. </t>
    </r>
    <r>
      <rPr>
        <sz val="11"/>
        <color theme="1"/>
        <rFont val="Arial"/>
        <family val="2"/>
      </rPr>
      <t>Elaboración Grupo Estadística a partir de datos CERVI</t>
    </r>
  </si>
  <si>
    <t>Más de 1.500 cupos</t>
  </si>
  <si>
    <t>Intramural: Establecimientos de Reclusión del Orden Nacional -ERON</t>
  </si>
  <si>
    <t xml:space="preserve"> Total INPEC</t>
  </si>
  <si>
    <t>Menos de 500 cupos</t>
  </si>
  <si>
    <t>Intramural</t>
  </si>
  <si>
    <t>Cantidad PPL</t>
  </si>
  <si>
    <t>Vigilancia electrónica</t>
  </si>
  <si>
    <t>Población de Internos en Domiciliaria</t>
  </si>
  <si>
    <t>TOTAL</t>
  </si>
  <si>
    <t>sexo</t>
  </si>
  <si>
    <t>Vigilancia electronica</t>
  </si>
  <si>
    <t>POBLACIÓN INTRAMURAL INPEC POR SITUACIÓN JURÍDICA- SEXO- SOBREPOBLACIÓN, POR REGIONALES</t>
  </si>
  <si>
    <t>HPL</t>
  </si>
  <si>
    <t>% HPL</t>
  </si>
  <si>
    <t>% HPL acumulado</t>
  </si>
  <si>
    <t>MPL</t>
  </si>
  <si>
    <t>% MPL</t>
  </si>
  <si>
    <t>% MPL acumulado</t>
  </si>
  <si>
    <t>% PPL</t>
  </si>
  <si>
    <t>EDAD DE LA POBLACIÓN PRIVADA DE LIBERTAD INTRAMURAL INPEC</t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</si>
  <si>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Tablero sitio WEB INPEC</t>
    </r>
  </si>
  <si>
    <r>
      <t xml:space="preserve">Fuente. </t>
    </r>
    <r>
      <rPr>
        <sz val="11"/>
        <color theme="1"/>
        <rFont val="Arial"/>
        <family val="2"/>
      </rPr>
      <t>SISIPEC WEB</t>
    </r>
    <r>
      <rPr>
        <b/>
        <sz val="11"/>
        <color theme="1"/>
        <rFont val="Arial"/>
        <family val="2"/>
      </rPr>
      <t xml:space="preserve">
</t>
    </r>
  </si>
  <si>
    <t>Iletrados</t>
  </si>
  <si>
    <t>Ciclo I Grado 1-2-3</t>
  </si>
  <si>
    <t>Ciclo2 Grado4-5</t>
  </si>
  <si>
    <t>Nivel Educativo</t>
  </si>
  <si>
    <t>Participacion</t>
  </si>
  <si>
    <t>Basica Primaria</t>
  </si>
  <si>
    <t>Basica Secundaria</t>
  </si>
  <si>
    <t>Educacion Superior</t>
  </si>
  <si>
    <t xml:space="preserve">   Total</t>
  </si>
  <si>
    <t>Básica Secundaria</t>
  </si>
  <si>
    <t>Ciclo 3 Grado 6-7</t>
  </si>
  <si>
    <t>Ciclo4 Grado 8-9</t>
  </si>
  <si>
    <t>Ciclo5 Grado 10</t>
  </si>
  <si>
    <t>Ciclo 6 Grado 11</t>
  </si>
  <si>
    <t>Técnico</t>
  </si>
  <si>
    <t>Tecnológico</t>
  </si>
  <si>
    <t>Profesional Completo</t>
  </si>
  <si>
    <t>Especializado</t>
  </si>
  <si>
    <t>Nota. Ajustado a la población de internos reportada por el CEDIP en el parte diario de internos.</t>
  </si>
  <si>
    <t>Nivel escolaridad 
ingreso</t>
  </si>
  <si>
    <t>Básica Primaria</t>
  </si>
  <si>
    <t>- Ciclo 1 (Gdo. 1, 2, 3)</t>
  </si>
  <si>
    <t>- Cliclo 2 (Gdo. 4, 5)</t>
  </si>
  <si>
    <t>Básica Media y Vocacional</t>
  </si>
  <si>
    <t>- Ciclo 3 (Gdo. 6, 7)</t>
  </si>
  <si>
    <t>- Ciclo 4 (Gdo. 8, 9)</t>
  </si>
  <si>
    <t>- Ciclo 5 (Gdo. 10)</t>
  </si>
  <si>
    <t>- Ciclo 6 (Gdo. 11)</t>
  </si>
  <si>
    <t>Educación superior</t>
  </si>
  <si>
    <t>- Técnicos</t>
  </si>
  <si>
    <t>- Tecnólogos</t>
  </si>
  <si>
    <t>- Profesional Completo</t>
  </si>
  <si>
    <t>FUENTE: SISIPEC I</t>
  </si>
  <si>
    <t>POBLACIÓN INTRAMURAL INPEC DEACUAERDO A SITUACIÓN JURÍDICA Y SEXO POR REGIONALES</t>
  </si>
  <si>
    <t>Ubicación</t>
  </si>
  <si>
    <t>* cierre temporal por mantenimiento</t>
  </si>
  <si>
    <t>EPMSC Roldanillo*</t>
  </si>
  <si>
    <t>Municipio</t>
  </si>
  <si>
    <t>Bogotá D.C.</t>
  </si>
  <si>
    <t>Santa Rosa de Virterbo</t>
  </si>
  <si>
    <t>Chiquinquirá Virquirá</t>
  </si>
  <si>
    <t>Duitama</t>
  </si>
  <si>
    <t>Guateque</t>
  </si>
  <si>
    <t>Moniquirá</t>
  </si>
  <si>
    <t xml:space="preserve">Ramiriquí </t>
  </si>
  <si>
    <t>Tunja</t>
  </si>
  <si>
    <t>Combita</t>
  </si>
  <si>
    <t>Florencia</t>
  </si>
  <si>
    <t>Cáqueza</t>
  </si>
  <si>
    <t>Chocontá</t>
  </si>
  <si>
    <t>Gachetá</t>
  </si>
  <si>
    <t>Ubaté</t>
  </si>
  <si>
    <t>Villeta</t>
  </si>
  <si>
    <t>Girardot</t>
  </si>
  <si>
    <t>Guaduas</t>
  </si>
  <si>
    <t>La Mesa</t>
  </si>
  <si>
    <t>CAM Fusagasugá</t>
  </si>
  <si>
    <t>Facatativá</t>
  </si>
  <si>
    <t>Neiva</t>
  </si>
  <si>
    <t>Garzón</t>
  </si>
  <si>
    <t>Pitalito</t>
  </si>
  <si>
    <t>La plata</t>
  </si>
  <si>
    <t>Acacias</t>
  </si>
  <si>
    <t>Villavicencio</t>
  </si>
  <si>
    <t>Granada</t>
  </si>
  <si>
    <t>Melgar</t>
  </si>
  <si>
    <t>Chaparral</t>
  </si>
  <si>
    <t>Espinal</t>
  </si>
  <si>
    <t>Guamo</t>
  </si>
  <si>
    <t>Paz de Ariporo</t>
  </si>
  <si>
    <t>Yopal</t>
  </si>
  <si>
    <t>Leticia</t>
  </si>
  <si>
    <t>Bolivar</t>
  </si>
  <si>
    <t>El bordo</t>
  </si>
  <si>
    <t>Puerto Tejada</t>
  </si>
  <si>
    <t>Santander de Quilichao</t>
  </si>
  <si>
    <t>Silvia</t>
  </si>
  <si>
    <t xml:space="preserve">Popayán </t>
  </si>
  <si>
    <t>Pasto</t>
  </si>
  <si>
    <t>Ipiales</t>
  </si>
  <si>
    <t>Unión</t>
  </si>
  <si>
    <t>Túquerres</t>
  </si>
  <si>
    <t>Tumaco</t>
  </si>
  <si>
    <t>Palmira</t>
  </si>
  <si>
    <t>Cali</t>
  </si>
  <si>
    <t>Buga</t>
  </si>
  <si>
    <t>Buenaventura</t>
  </si>
  <si>
    <t>Tuluá</t>
  </si>
  <si>
    <t>Cartago</t>
  </si>
  <si>
    <t>Caicedonia</t>
  </si>
  <si>
    <t>Sevilla</t>
  </si>
  <si>
    <t>Jamundí</t>
  </si>
  <si>
    <t>Roldanillo</t>
  </si>
  <si>
    <t>Barranquilla</t>
  </si>
  <si>
    <t>Cartagena</t>
  </si>
  <si>
    <t>Magangué</t>
  </si>
  <si>
    <t>Valledupar</t>
  </si>
  <si>
    <t>Montería</t>
  </si>
  <si>
    <t>Tierralta</t>
  </si>
  <si>
    <t>Rioacha</t>
  </si>
  <si>
    <t>Santa Marta</t>
  </si>
  <si>
    <t>El Banco</t>
  </si>
  <si>
    <t>Sincelejo</t>
  </si>
  <si>
    <t>San Andres</t>
  </si>
  <si>
    <t>Aguachica</t>
  </si>
  <si>
    <t>Pamplona</t>
  </si>
  <si>
    <t>Ocaña</t>
  </si>
  <si>
    <t>Cúcuta</t>
  </si>
  <si>
    <t>Bucaramanga</t>
  </si>
  <si>
    <t>Barrancabermeja</t>
  </si>
  <si>
    <t>Málaga</t>
  </si>
  <si>
    <t>Gil</t>
  </si>
  <si>
    <t>Socorro</t>
  </si>
  <si>
    <t>Chucurí</t>
  </si>
  <si>
    <t>Vélez</t>
  </si>
  <si>
    <t>Girón</t>
  </si>
  <si>
    <t>Arauca</t>
  </si>
  <si>
    <t>Itaguí</t>
  </si>
  <si>
    <t>Bello</t>
  </si>
  <si>
    <t>Andes</t>
  </si>
  <si>
    <t>Caucasia</t>
  </si>
  <si>
    <t>Jerico</t>
  </si>
  <si>
    <t>Sonson</t>
  </si>
  <si>
    <t>Támesis</t>
  </si>
  <si>
    <t>Yarumal</t>
  </si>
  <si>
    <t>Apartadó</t>
  </si>
  <si>
    <t>Puerto Berrio</t>
  </si>
  <si>
    <t>La Ceja</t>
  </si>
  <si>
    <t>Santa Bárbara</t>
  </si>
  <si>
    <t>Santo Domingo</t>
  </si>
  <si>
    <t>Santa Rosa de Osos</t>
  </si>
  <si>
    <t>Medellín</t>
  </si>
  <si>
    <t>Puerto triunfo</t>
  </si>
  <si>
    <t>Quibdó</t>
  </si>
  <si>
    <t>Istmina</t>
  </si>
  <si>
    <t>Puerto Boyacá</t>
  </si>
  <si>
    <t>Manizales</t>
  </si>
  <si>
    <t>Anserma</t>
  </si>
  <si>
    <t>Pácora</t>
  </si>
  <si>
    <t>Pensilvania</t>
  </si>
  <si>
    <t>Riosucio</t>
  </si>
  <si>
    <t>Salamina</t>
  </si>
  <si>
    <t>La Dorada</t>
  </si>
  <si>
    <t>Calarcá</t>
  </si>
  <si>
    <t>Armenia</t>
  </si>
  <si>
    <t>Pereira</t>
  </si>
  <si>
    <t>Santa Rosa de Cabal</t>
  </si>
  <si>
    <t>Fresno</t>
  </si>
  <si>
    <t>Honda</t>
  </si>
  <si>
    <t>Líbano</t>
  </si>
  <si>
    <t>Ibagué</t>
  </si>
  <si>
    <t>Sogamosos</t>
  </si>
  <si>
    <t>Rango cupos</t>
  </si>
  <si>
    <t>Entre 1.000 y 1.500 cupos</t>
  </si>
  <si>
    <t>Entre 500 y 1.000 cupos</t>
  </si>
  <si>
    <t>Población de Internos reincidentes a nivel nacional</t>
  </si>
  <si>
    <t>Vigilancia Electrónica</t>
  </si>
  <si>
    <t>Total reincidentes</t>
  </si>
  <si>
    <t>Participación reincidentes por ubicación</t>
  </si>
  <si>
    <t>PPL condenada</t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</si>
  <si>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SISIPEC WEB</t>
    </r>
  </si>
  <si>
    <t>modalidad</t>
  </si>
  <si>
    <t>País de origen</t>
  </si>
  <si>
    <t>VENEZUELA</t>
  </si>
  <si>
    <t>ECUADOR</t>
  </si>
  <si>
    <t>MEXICO</t>
  </si>
  <si>
    <t>NICARAGUA</t>
  </si>
  <si>
    <t>BRASIL</t>
  </si>
  <si>
    <t>COSTA RICA</t>
  </si>
  <si>
    <t>REPUBLICA DOMINICANA</t>
  </si>
  <si>
    <t>PERU</t>
  </si>
  <si>
    <t>PANAMA</t>
  </si>
  <si>
    <t>ESPAÑA</t>
  </si>
  <si>
    <r>
      <rPr>
        <b/>
        <sz val="10"/>
        <color theme="1"/>
        <rFont val="Arial"/>
        <family val="2"/>
      </rPr>
      <t>Fuente.</t>
    </r>
    <r>
      <rPr>
        <sz val="10"/>
        <color theme="1"/>
        <rFont val="Arial"/>
        <family val="2"/>
      </rPr>
      <t xml:space="preserve"> SISIPEC WEB
</t>
    </r>
  </si>
  <si>
    <t>Modalidad delictiva Población de Internos en Domiciliaria</t>
  </si>
  <si>
    <t>Detencion</t>
  </si>
  <si>
    <t>Prision</t>
  </si>
  <si>
    <t>Delitos PPL en Domiciliaria</t>
  </si>
  <si>
    <t>RECEPTACION</t>
  </si>
  <si>
    <t>LESIONES PERSONALES</t>
  </si>
  <si>
    <r>
      <rPr>
        <b/>
        <sz val="10"/>
        <color theme="1"/>
        <rFont val="Arial"/>
        <family val="2"/>
      </rPr>
      <t xml:space="preserve">Fuente. </t>
    </r>
    <r>
      <rPr>
        <sz val="10"/>
        <color theme="1"/>
        <rFont val="Arial"/>
        <family val="2"/>
      </rPr>
      <t>SISIPEC WEB</t>
    </r>
    <r>
      <rPr>
        <b/>
        <sz val="10"/>
        <color theme="1"/>
        <rFont val="Arial"/>
        <family val="2"/>
      </rPr>
      <t xml:space="preserve">
</t>
    </r>
  </si>
  <si>
    <r>
      <rPr>
        <b/>
        <sz val="10"/>
        <color theme="1"/>
        <rFont val="Arial"/>
        <family val="2"/>
      </rPr>
      <t>Nota.</t>
    </r>
    <r>
      <rPr>
        <sz val="10"/>
        <color theme="1"/>
        <rFont val="Arial"/>
        <family val="2"/>
      </rPr>
      <t xml:space="preserve"> Internos pueden presentar dos o más registros delictivos. </t>
    </r>
  </si>
  <si>
    <t>Modalidad delictiva Población de Internos con Vigilancia Electrónica</t>
  </si>
  <si>
    <t>Delitos PPL con 
Vigilancia Electrónica</t>
  </si>
  <si>
    <t>% Particpación Población</t>
  </si>
  <si>
    <t>% Particpación Capacidad</t>
  </si>
  <si>
    <t>OCCIDENTAL</t>
  </si>
  <si>
    <t>% Participación respecto al total nacional</t>
  </si>
  <si>
    <t>% participación HPL</t>
  </si>
  <si>
    <t>% participación MPL</t>
  </si>
  <si>
    <t>Ubicación de las MPL</t>
  </si>
  <si>
    <t>% participación respecto al total TEE</t>
  </si>
  <si>
    <t>Total HPL</t>
  </si>
  <si>
    <t>Total MPL</t>
  </si>
  <si>
    <t>Actualización *</t>
  </si>
  <si>
    <t>% Participación HPL</t>
  </si>
  <si>
    <t>% Participación MPL</t>
  </si>
  <si>
    <t>Total PPL intramural</t>
  </si>
  <si>
    <t>% Participación PPL intramural</t>
  </si>
  <si>
    <t xml:space="preserve">Palenqueros </t>
  </si>
  <si>
    <t xml:space="preserve">Hombre </t>
  </si>
  <si>
    <t>Otras identidades</t>
  </si>
  <si>
    <t xml:space="preserve">Mujeres </t>
  </si>
  <si>
    <t>% participación Total</t>
  </si>
  <si>
    <t>Subototal</t>
  </si>
  <si>
    <t>Reincidentes/ PPL condenada</t>
  </si>
  <si>
    <t>Población condenada</t>
  </si>
  <si>
    <t>Población reincidente</t>
  </si>
  <si>
    <t>Total Extranjeros</t>
  </si>
  <si>
    <t>Total Gen.</t>
  </si>
  <si>
    <t>OTROS PAISES</t>
  </si>
  <si>
    <t xml:space="preserve">HPL </t>
  </si>
  <si>
    <t>%participación sexo</t>
  </si>
  <si>
    <t>situación jurídica</t>
  </si>
  <si>
    <t>% participación jurídica</t>
  </si>
  <si>
    <t>Total Extranjeros intramural</t>
  </si>
  <si>
    <t>Total Intramural</t>
  </si>
  <si>
    <t>Total Extranjeros domiciliaira</t>
  </si>
  <si>
    <t>Total Extranjeros vig. Electr</t>
  </si>
  <si>
    <t>Total domiciliaria</t>
  </si>
  <si>
    <t>Total Vig. Electro.</t>
  </si>
  <si>
    <t xml:space="preserve">% Participación </t>
  </si>
  <si>
    <t xml:space="preserve">%Participación </t>
  </si>
  <si>
    <t>TABLA DE CONTENIDO</t>
  </si>
  <si>
    <t>1.PPL POR ESTABLECIMIENTO</t>
  </si>
  <si>
    <t>Población de Internos en Establecimientos de Reclusión y Regionales</t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</si>
  <si>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: SISIPEC</t>
    </r>
  </si>
  <si>
    <t>Población de Internos Por Situación Jurídica y sexo</t>
  </si>
  <si>
    <t>2. SITUACIÓN JURÍDICA</t>
  </si>
  <si>
    <t>3. MUJERES</t>
  </si>
  <si>
    <t>Establecimientos de Reclusión y Pabellones para Mujeres</t>
  </si>
  <si>
    <t>4.DELITOS INTRAMURAL</t>
  </si>
  <si>
    <t>Población de Internos por Edades</t>
  </si>
  <si>
    <t>5.EDADES</t>
  </si>
  <si>
    <t>RESUMEN NACIONAL</t>
  </si>
  <si>
    <t>Población de Internos con Enfoque Diferencial</t>
  </si>
  <si>
    <t>6.ENFOQUE DIFERENCIAL</t>
  </si>
  <si>
    <t xml:space="preserve">Población de internos por nivel educativo </t>
  </si>
  <si>
    <t>7.NIVEL ESCOLARIDAD</t>
  </si>
  <si>
    <t>*Detención Domiciliaria. Medida sustitutiva de la detención preventiva en establecimiento de reclusión; se ejecuta en el domicilio o residencia del sindicado o imputado quien cumplirá con las  obligaciones adquiridas en compromiso. Ley 1142 de 2007. Artículo 27</t>
  </si>
  <si>
    <t>*Prisión Domiciliaria. Mecanismo sustitutivo de la ejecución de la condena en establecimiento de reclusión; se cumplirá en el lugar de domicilio o residencia del condenado (a) quien cumplirá con las obligaciones adquiridas en compromiso.  Ley 1709 de 2014. Artículo 22.</t>
  </si>
  <si>
    <t>8. PPL DOMICILIARIA</t>
  </si>
  <si>
    <t>9.DELITOS DOMICILIARIA</t>
  </si>
  <si>
    <t>10.PPL VIG. ELECTRÓNICA</t>
  </si>
  <si>
    <t>11.DELITOS VIG. ELECTRONICA</t>
  </si>
  <si>
    <t>Población de internos extranjeros a nivel nacional por pais de origen</t>
  </si>
  <si>
    <t>% PARTICIPACIÓN</t>
  </si>
  <si>
    <t>12.EXTRANJEROS NACIONAL</t>
  </si>
  <si>
    <r>
      <rPr>
        <b/>
        <sz val="9"/>
        <color theme="1"/>
        <rFont val="Arial"/>
        <family val="2"/>
      </rPr>
      <t>Fuente</t>
    </r>
    <r>
      <rPr>
        <sz val="9"/>
        <color theme="1"/>
        <rFont val="Arial"/>
        <family val="2"/>
      </rPr>
      <t>. SISIPEC</t>
    </r>
  </si>
  <si>
    <t>Poblaciónde internos en Trabajo, Estudio y Enseñanza a nivel nacional</t>
  </si>
  <si>
    <t>13. TEE NACIONAL</t>
  </si>
  <si>
    <t>% reincidentes</t>
  </si>
  <si>
    <t>%respecto a los condenados por modalidad</t>
  </si>
  <si>
    <t>14. REINCIDENCIA NACIONAL</t>
  </si>
  <si>
    <r>
      <t xml:space="preserve">Fuente: </t>
    </r>
    <r>
      <rPr>
        <sz val="11"/>
        <color theme="1"/>
        <rFont val="Arial"/>
        <family val="2"/>
      </rPr>
      <t>SISIPEC &amp; GEDIP</t>
    </r>
  </si>
  <si>
    <t>Otras entidades</t>
  </si>
  <si>
    <t xml:space="preserve">Población Reclusa Sistema Nacional Penitenciario y Carcelario </t>
  </si>
  <si>
    <t>15.CONSOLIDADO NACIONAL PPL</t>
  </si>
  <si>
    <t>CONSOLIDADO MUJERES PRIVADAS DE LIBERTAD INPEC NACIONAL</t>
  </si>
  <si>
    <t>TEE INTRAMURAL CONSOLIDADO NACIONAL</t>
  </si>
  <si>
    <t>Hacinamiento crítico: Sobrepoblacíon &gt; 20%</t>
  </si>
  <si>
    <t>Població</t>
  </si>
  <si>
    <r>
      <rPr>
        <b/>
        <sz val="9"/>
        <color theme="1"/>
        <rFont val="Arial"/>
        <family val="2"/>
      </rPr>
      <t>Fuente.</t>
    </r>
    <r>
      <rPr>
        <sz val="9"/>
        <color theme="1"/>
        <rFont val="Arial"/>
        <family val="2"/>
      </rPr>
      <t xml:space="preserve"> SISIPEC</t>
    </r>
  </si>
  <si>
    <r>
      <rPr>
        <b/>
        <sz val="9"/>
        <color theme="1"/>
        <rFont val="Arial"/>
        <family val="2"/>
      </rPr>
      <t>MPL</t>
    </r>
    <r>
      <rPr>
        <sz val="9"/>
        <color theme="1"/>
        <rFont val="Arial"/>
        <family val="2"/>
      </rPr>
      <t>: Mujeres Privadas de Libertad</t>
    </r>
  </si>
  <si>
    <r>
      <rPr>
        <b/>
        <sz val="9"/>
        <color theme="1"/>
        <rFont val="Arial"/>
        <family val="2"/>
      </rPr>
      <t>HPL</t>
    </r>
    <r>
      <rPr>
        <sz val="9"/>
        <color theme="1"/>
        <rFont val="Arial"/>
        <family val="2"/>
      </rPr>
      <t>: hombres Privados de Libertad</t>
    </r>
  </si>
  <si>
    <t>Febrero 2023</t>
  </si>
  <si>
    <t>OTROS DELITOS</t>
  </si>
  <si>
    <t>FABRICACION TRAFICO Y PORTE DE ARMAS Y MUNICIONES DE USO PRIVATIVO DE LAS FUERZAS ARMADAS</t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</si>
  <si>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Tablero SISIPEC</t>
    </r>
  </si>
  <si>
    <r>
      <rPr>
        <b/>
        <sz val="11"/>
        <color theme="1"/>
        <rFont val="Arial"/>
        <family val="2"/>
      </rPr>
      <t xml:space="preserve">Fuente. </t>
    </r>
    <r>
      <rPr>
        <sz val="11"/>
        <color theme="1"/>
        <rFont val="Arial"/>
        <family val="2"/>
      </rPr>
      <t>SISIPEC elaboración Grupo Estadística</t>
    </r>
  </si>
  <si>
    <r>
      <t>Fuente.</t>
    </r>
    <r>
      <rPr>
        <sz val="10"/>
        <color theme="1"/>
        <rFont val="Arial"/>
        <family val="2"/>
      </rPr>
      <t>SISIPEC WEB y GEDIP</t>
    </r>
  </si>
  <si>
    <t>Población Vigilancia sin dispositivo</t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</si>
  <si>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. SISIPEC WEB</t>
    </r>
  </si>
  <si>
    <r>
      <rPr>
        <b/>
        <sz val="10"/>
        <color rgb="FF000000"/>
        <rFont val="Arial"/>
        <family val="2"/>
      </rPr>
      <t>Fuente</t>
    </r>
    <r>
      <rPr>
        <sz val="10"/>
        <color rgb="FF000000"/>
        <rFont val="Arial"/>
        <family val="2"/>
      </rPr>
      <t>. SISIPEC WEB</t>
    </r>
  </si>
  <si>
    <t>Total Sindicados</t>
  </si>
  <si>
    <t>Total Condenados</t>
  </si>
  <si>
    <t>° Generación</t>
  </si>
  <si>
    <t>% Participación total a nivel nacional</t>
  </si>
  <si>
    <t>Comparación de la distribución de capacidades por regional</t>
  </si>
  <si>
    <t/>
  </si>
  <si>
    <t>|</t>
  </si>
  <si>
    <t xml:space="preserve">Subtotal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</si>
</sst>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[$-240A]d&quot; de &quot;mmmm&quot; de &quot;yyyy"/>
    <numFmt numFmtId="165" formatCode="0.0%"/>
    <numFmt numFmtId="166" formatCode="0.0"/>
    <numFmt numFmtId="167" formatCode="#,##0.0"/>
    <numFmt numFmtId="168" formatCode="d/m/yyyy"/>
    <numFmt numFmtId="169" formatCode="#,##0.0000"/>
  </numFmts>
  <fonts count="5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Calibri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9"/>
      <color theme="0"/>
      <name val="Arial"/>
      <family val="2"/>
    </font>
    <font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A5A5A5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sz val="14"/>
      <color theme="1"/>
      <name val="Arial"/>
      <family val="2"/>
    </font>
    <font>
      <sz val="12"/>
      <color rgb="FF45474E"/>
      <name val="Albert Sans"/>
    </font>
    <font>
      <sz val="11"/>
      <color theme="1"/>
      <name val="Sansserif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A5A5A5"/>
      <name val="Arial"/>
      <family val="2"/>
    </font>
    <font>
      <sz val="16"/>
      <color theme="1"/>
      <name val="Arial"/>
      <family val="2"/>
    </font>
    <font>
      <sz val="12"/>
      <color rgb="FFFF0000"/>
      <name val="Arial"/>
      <family val="2"/>
    </font>
    <font>
      <sz val="9"/>
      <color rgb="FFFFFFFF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b/>
      <sz val="9"/>
      <color rgb="FFFF000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70C0"/>
      <name val="Arial"/>
      <family val="2"/>
    </font>
    <font>
      <u/>
      <sz val="10"/>
      <color rgb="FF0070C0"/>
      <name val="Arial"/>
      <family val="2"/>
    </font>
    <font>
      <u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9"/>
      <color rgb="FFFF0000"/>
      <name val="Arial"/>
      <family val="2"/>
    </font>
    <font>
      <b/>
      <sz val="10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663"/>
        <bgColor rgb="FF004663"/>
      </patternFill>
    </fill>
    <fill>
      <patternFill patternType="solid">
        <fgColor rgb="FFDAEEF3"/>
        <bgColor rgb="FFDAEEF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4C5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5A"/>
        <bgColor rgb="FF004663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8190"/>
        <bgColor indexed="64"/>
      </patternFill>
    </fill>
    <fill>
      <patternFill patternType="solid">
        <fgColor theme="8" tint="0.79998168889431442"/>
        <bgColor rgb="FFC5D9F1"/>
      </patternFill>
    </fill>
    <fill>
      <patternFill patternType="solid">
        <fgColor theme="8" tint="0.59999389629810485"/>
        <bgColor rgb="FF004663"/>
      </patternFill>
    </fill>
    <fill>
      <patternFill patternType="solid">
        <fgColor theme="8" tint="0.79998168889431442"/>
        <bgColor rgb="FF004663"/>
      </patternFill>
    </fill>
    <fill>
      <patternFill patternType="solid">
        <fgColor theme="8" tint="-0.249977111117893"/>
        <bgColor rgb="FF00466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00">
    <border>
      <left/>
      <right/>
      <top/>
      <bottom/>
      <diagonal/>
    </border>
    <border>
      <left style="thin">
        <color rgb="FF205867"/>
      </left>
      <right style="thin">
        <color rgb="FF205867"/>
      </right>
      <top/>
      <bottom style="thin">
        <color rgb="FF205867"/>
      </bottom>
      <diagonal/>
    </border>
    <border>
      <left style="thin">
        <color rgb="FF205867"/>
      </left>
      <right style="medium">
        <color rgb="FF205867"/>
      </right>
      <top/>
      <bottom style="thin">
        <color rgb="FF205867"/>
      </bottom>
      <diagonal/>
    </border>
    <border>
      <left style="thin">
        <color rgb="FF205867"/>
      </left>
      <right style="thin">
        <color rgb="FF205867"/>
      </right>
      <top style="thin">
        <color rgb="FF205867"/>
      </top>
      <bottom style="thin">
        <color rgb="FF205867"/>
      </bottom>
      <diagonal/>
    </border>
    <border>
      <left style="thin">
        <color rgb="FF205867"/>
      </left>
      <right style="medium">
        <color rgb="FF205867"/>
      </right>
      <top style="thin">
        <color rgb="FF205867"/>
      </top>
      <bottom style="thin">
        <color rgb="FF205867"/>
      </bottom>
      <diagonal/>
    </border>
    <border>
      <left style="thin">
        <color rgb="FF205867"/>
      </left>
      <right style="thin">
        <color rgb="FF205867"/>
      </right>
      <top style="thin">
        <color rgb="FF205867"/>
      </top>
      <bottom/>
      <diagonal/>
    </border>
    <border>
      <left style="thin">
        <color rgb="FF205867"/>
      </left>
      <right style="medium">
        <color rgb="FF205867"/>
      </right>
      <top style="thin">
        <color rgb="FF205867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/>
      <diagonal/>
    </border>
    <border>
      <left style="thin">
        <color theme="0"/>
      </left>
      <right style="thin">
        <color theme="0"/>
      </right>
      <top style="medium">
        <color rgb="FF004663"/>
      </top>
      <bottom/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/>
      <diagonal/>
    </border>
    <border>
      <left style="medium">
        <color rgb="FF00466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663"/>
      </top>
      <bottom style="medium">
        <color rgb="FF004663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 style="medium">
        <color rgb="FF004663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medium">
        <color rgb="FF004663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medium">
        <color rgb="FF004663"/>
      </right>
      <top/>
      <bottom style="medium">
        <color rgb="FF004C5A"/>
      </bottom>
      <diagonal/>
    </border>
    <border>
      <left style="medium">
        <color rgb="FF004663"/>
      </left>
      <right style="thin">
        <color theme="0"/>
      </right>
      <top/>
      <bottom style="thin">
        <color rgb="FF004C5A"/>
      </bottom>
      <diagonal/>
    </border>
    <border>
      <left style="thin">
        <color theme="0"/>
      </left>
      <right style="thin">
        <color theme="0"/>
      </right>
      <top/>
      <bottom style="thin">
        <color rgb="FF004C5A"/>
      </bottom>
      <diagonal/>
    </border>
    <border>
      <left style="thin">
        <color theme="0"/>
      </left>
      <right style="medium">
        <color rgb="FF004663"/>
      </right>
      <top/>
      <bottom style="thin">
        <color rgb="FF004C5A"/>
      </bottom>
      <diagonal/>
    </border>
    <border>
      <left style="thin">
        <color rgb="FF004663"/>
      </left>
      <right style="thin">
        <color rgb="FF004663"/>
      </right>
      <top style="thin">
        <color rgb="FF004663"/>
      </top>
      <bottom style="thin">
        <color rgb="FF00466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4663"/>
      </left>
      <right style="medium">
        <color rgb="FF004663"/>
      </right>
      <top style="thin">
        <color rgb="FF004663"/>
      </top>
      <bottom style="thin">
        <color rgb="FF00466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C5A"/>
      </top>
      <bottom/>
      <diagonal/>
    </border>
    <border>
      <left style="medium">
        <color rgb="FF004663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663"/>
      </right>
      <top style="thin">
        <color rgb="FF004C5A"/>
      </top>
      <bottom/>
      <diagonal/>
    </border>
    <border>
      <left style="medium">
        <color rgb="FF004663"/>
      </left>
      <right style="thin">
        <color theme="0"/>
      </right>
      <top style="thin">
        <color theme="0"/>
      </top>
      <bottom/>
      <diagonal/>
    </border>
    <border>
      <left style="medium">
        <color rgb="FF004663"/>
      </left>
      <right style="thin">
        <color rgb="FF004C5A"/>
      </right>
      <top/>
      <bottom style="medium">
        <color rgb="FF004663"/>
      </bottom>
      <diagonal/>
    </border>
    <border>
      <left style="thin">
        <color rgb="FF004C5A"/>
      </left>
      <right style="thin">
        <color rgb="FF004C5A"/>
      </right>
      <top/>
      <bottom style="medium">
        <color rgb="FF004663"/>
      </bottom>
      <diagonal/>
    </border>
    <border>
      <left style="thin">
        <color rgb="FF004C5A"/>
      </left>
      <right style="medium">
        <color rgb="FF004663"/>
      </right>
      <top/>
      <bottom style="medium">
        <color rgb="FF004663"/>
      </bottom>
      <diagonal/>
    </border>
    <border>
      <left style="medium">
        <color rgb="FF004663"/>
      </left>
      <right style="thin">
        <color theme="0"/>
      </right>
      <top/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 style="medium">
        <color rgb="FF004663"/>
      </bottom>
      <diagonal/>
    </border>
    <border>
      <left/>
      <right/>
      <top style="thin">
        <color theme="0"/>
      </top>
      <bottom style="medium">
        <color rgb="FF004663"/>
      </bottom>
      <diagonal/>
    </border>
    <border>
      <left/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theme="0"/>
      </left>
      <right style="medium">
        <color rgb="FF004663"/>
      </right>
      <top/>
      <bottom style="medium">
        <color rgb="FF004663"/>
      </bottom>
      <diagonal/>
    </border>
    <border>
      <left/>
      <right/>
      <top style="medium">
        <color rgb="FF004663"/>
      </top>
      <bottom/>
      <diagonal/>
    </border>
    <border>
      <left/>
      <right/>
      <top/>
      <bottom style="medium">
        <color rgb="FF004663"/>
      </bottom>
      <diagonal/>
    </border>
    <border>
      <left style="medium">
        <color rgb="FF004663"/>
      </left>
      <right style="thin">
        <color rgb="FF004663"/>
      </right>
      <top style="medium">
        <color rgb="FF004C5A"/>
      </top>
      <bottom style="thin">
        <color rgb="FF004663"/>
      </bottom>
      <diagonal/>
    </border>
    <border>
      <left style="thin">
        <color rgb="FF004663"/>
      </left>
      <right style="thin">
        <color rgb="FF004663"/>
      </right>
      <top style="medium">
        <color rgb="FF004C5A"/>
      </top>
      <bottom style="thin">
        <color rgb="FF004663"/>
      </bottom>
      <diagonal/>
    </border>
    <border>
      <left style="thin">
        <color rgb="FF004663"/>
      </left>
      <right style="medium">
        <color rgb="FF004663"/>
      </right>
      <top style="medium">
        <color rgb="FF004C5A"/>
      </top>
      <bottom style="thin">
        <color rgb="FF004663"/>
      </bottom>
      <diagonal/>
    </border>
    <border>
      <left style="medium">
        <color rgb="FF004663"/>
      </left>
      <right style="thin">
        <color rgb="FF004663"/>
      </right>
      <top style="thin">
        <color rgb="FF004663"/>
      </top>
      <bottom style="thin">
        <color rgb="FF004663"/>
      </bottom>
      <diagonal/>
    </border>
    <border>
      <left style="medium">
        <color rgb="FF004663"/>
      </left>
      <right style="thin">
        <color rgb="FF004663"/>
      </right>
      <top style="thin">
        <color rgb="FF004663"/>
      </top>
      <bottom style="medium">
        <color rgb="FF004C5A"/>
      </bottom>
      <diagonal/>
    </border>
    <border>
      <left style="thin">
        <color rgb="FF004663"/>
      </left>
      <right style="thin">
        <color rgb="FF004663"/>
      </right>
      <top style="thin">
        <color rgb="FF004663"/>
      </top>
      <bottom style="medium">
        <color rgb="FF004C5A"/>
      </bottom>
      <diagonal/>
    </border>
    <border>
      <left style="thin">
        <color rgb="FF004663"/>
      </left>
      <right style="medium">
        <color rgb="FF004663"/>
      </right>
      <top style="thin">
        <color rgb="FF004663"/>
      </top>
      <bottom style="medium">
        <color rgb="FF004C5A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thin">
        <color theme="0"/>
      </top>
      <bottom style="medium">
        <color rgb="FF004663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 style="medium">
        <color rgb="FF004663"/>
      </bottom>
      <diagonal/>
    </border>
    <border>
      <left/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medium">
        <color rgb="FF004663"/>
      </right>
      <top/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medium">
        <color rgb="FF004663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/>
      <right style="medium">
        <color rgb="FF004663"/>
      </right>
      <top/>
      <bottom style="thin">
        <color theme="0"/>
      </bottom>
      <diagonal/>
    </border>
  </borders>
  <cellStyleXfs count="7">
    <xf numFmtId="0" fontId="0" fillId="0" borderId="0"/>
    <xf numFmtId="9" fontId="20" fillId="0" borderId="0" applyFont="0" applyFill="0" applyBorder="0" applyAlignment="0" applyProtection="0"/>
    <xf numFmtId="0" fontId="9" fillId="0" borderId="0"/>
    <xf numFmtId="0" fontId="9" fillId="0" borderId="0"/>
    <xf numFmtId="43" fontId="20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9" fillId="0" borderId="0"/>
  </cellStyleXfs>
  <cellXfs count="615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5" fillId="0" borderId="0" xfId="0" applyFont="1"/>
    <xf numFmtId="0" fontId="1" fillId="0" borderId="0" xfId="0" applyFont="1" applyAlignment="1">
      <alignment horizontal="left"/>
    </xf>
    <xf numFmtId="3" fontId="15" fillId="0" borderId="0" xfId="0" applyNumberFormat="1" applyFont="1"/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3" borderId="22" xfId="0" applyFont="1" applyFill="1" applyBorder="1" applyAlignment="1">
      <alignment horizontal="center" vertical="center"/>
    </xf>
    <xf numFmtId="3" fontId="1" fillId="4" borderId="28" xfId="0" applyNumberFormat="1" applyFont="1" applyFill="1" applyBorder="1" applyAlignment="1">
      <alignment horizontal="center" vertical="center"/>
    </xf>
    <xf numFmtId="3" fontId="4" fillId="3" borderId="21" xfId="0" applyNumberFormat="1" applyFont="1" applyFill="1" applyBorder="1" applyAlignment="1">
      <alignment horizontal="center" vertical="center"/>
    </xf>
    <xf numFmtId="0" fontId="25" fillId="0" borderId="0" xfId="0" applyFont="1"/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3" fontId="23" fillId="10" borderId="31" xfId="0" applyNumberFormat="1" applyFont="1" applyFill="1" applyBorder="1" applyAlignment="1">
      <alignment horizontal="center" vertical="center" wrapText="1" readingOrder="1"/>
    </xf>
    <xf numFmtId="0" fontId="23" fillId="10" borderId="7" xfId="0" applyFont="1" applyFill="1" applyBorder="1" applyAlignment="1">
      <alignment horizontal="center" vertical="center" wrapText="1" readingOrder="1"/>
    </xf>
    <xf numFmtId="3" fontId="23" fillId="10" borderId="8" xfId="0" applyNumberFormat="1" applyFont="1" applyFill="1" applyBorder="1" applyAlignment="1">
      <alignment horizontal="center" vertical="center" wrapText="1" readingOrder="1"/>
    </xf>
    <xf numFmtId="3" fontId="23" fillId="10" borderId="16" xfId="0" applyNumberFormat="1" applyFont="1" applyFill="1" applyBorder="1" applyAlignment="1">
      <alignment horizontal="center" vertical="center" wrapText="1" readingOrder="1"/>
    </xf>
    <xf numFmtId="165" fontId="23" fillId="10" borderId="16" xfId="1" applyNumberFormat="1" applyFont="1" applyFill="1" applyBorder="1" applyAlignment="1">
      <alignment horizontal="center" vertical="center" wrapText="1" readingOrder="1"/>
    </xf>
    <xf numFmtId="165" fontId="23" fillId="10" borderId="8" xfId="1" applyNumberFormat="1" applyFont="1" applyFill="1" applyBorder="1" applyAlignment="1">
      <alignment horizontal="center" vertical="center" wrapText="1" readingOrder="1"/>
    </xf>
    <xf numFmtId="9" fontId="23" fillId="10" borderId="31" xfId="1" applyFont="1" applyFill="1" applyBorder="1" applyAlignment="1">
      <alignment horizontal="center" vertical="center" wrapText="1" readingOrder="1"/>
    </xf>
    <xf numFmtId="0" fontId="23" fillId="10" borderId="40" xfId="0" applyFont="1" applyFill="1" applyBorder="1" applyAlignment="1">
      <alignment horizontal="left" vertical="center" wrapText="1" readingOrder="1"/>
    </xf>
    <xf numFmtId="0" fontId="23" fillId="10" borderId="30" xfId="0" applyFont="1" applyFill="1" applyBorder="1" applyAlignment="1">
      <alignment vertical="center" wrapText="1" readingOrder="1"/>
    </xf>
    <xf numFmtId="0" fontId="21" fillId="7" borderId="0" xfId="0" applyFont="1" applyFill="1" applyAlignment="1">
      <alignment vertical="center"/>
    </xf>
    <xf numFmtId="0" fontId="2" fillId="9" borderId="0" xfId="0" applyFont="1" applyFill="1"/>
    <xf numFmtId="0" fontId="22" fillId="7" borderId="31" xfId="0" applyFont="1" applyFill="1" applyBorder="1" applyAlignment="1">
      <alignment horizontal="center"/>
    </xf>
    <xf numFmtId="3" fontId="2" fillId="0" borderId="0" xfId="0" applyNumberFormat="1" applyFont="1"/>
    <xf numFmtId="166" fontId="2" fillId="0" borderId="0" xfId="0" applyNumberFormat="1" applyFont="1"/>
    <xf numFmtId="3" fontId="19" fillId="0" borderId="0" xfId="0" applyNumberFormat="1" applyFont="1"/>
    <xf numFmtId="3" fontId="22" fillId="7" borderId="31" xfId="0" applyNumberFormat="1" applyFont="1" applyFill="1" applyBorder="1"/>
    <xf numFmtId="3" fontId="2" fillId="9" borderId="0" xfId="0" applyNumberFormat="1" applyFont="1" applyFill="1"/>
    <xf numFmtId="0" fontId="18" fillId="0" borderId="0" xfId="0" applyFont="1"/>
    <xf numFmtId="3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49" fontId="4" fillId="3" borderId="43" xfId="0" applyNumberFormat="1" applyFont="1" applyFill="1" applyBorder="1" applyAlignment="1">
      <alignment horizontal="left" vertical="center"/>
    </xf>
    <xf numFmtId="165" fontId="4" fillId="3" borderId="3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vertical="center"/>
    </xf>
    <xf numFmtId="3" fontId="1" fillId="4" borderId="58" xfId="0" applyNumberFormat="1" applyFont="1" applyFill="1" applyBorder="1" applyAlignment="1">
      <alignment horizontal="left" vertical="center"/>
    </xf>
    <xf numFmtId="3" fontId="1" fillId="4" borderId="59" xfId="0" applyNumberFormat="1" applyFont="1" applyFill="1" applyBorder="1" applyAlignment="1">
      <alignment horizontal="center" vertical="center"/>
    </xf>
    <xf numFmtId="165" fontId="1" fillId="4" borderId="60" xfId="0" applyNumberFormat="1" applyFont="1" applyFill="1" applyBorder="1" applyAlignment="1">
      <alignment horizontal="center" vertical="center"/>
    </xf>
    <xf numFmtId="3" fontId="1" fillId="0" borderId="61" xfId="0" applyNumberFormat="1" applyFont="1" applyBorder="1" applyAlignment="1">
      <alignment horizontal="left" vertical="center"/>
    </xf>
    <xf numFmtId="3" fontId="1" fillId="0" borderId="28" xfId="0" applyNumberFormat="1" applyFont="1" applyBorder="1" applyAlignment="1">
      <alignment horizontal="center" vertical="center"/>
    </xf>
    <xf numFmtId="165" fontId="1" fillId="0" borderId="32" xfId="0" applyNumberFormat="1" applyFont="1" applyBorder="1" applyAlignment="1">
      <alignment horizontal="center" vertical="center"/>
    </xf>
    <xf numFmtId="3" fontId="1" fillId="4" borderId="61" xfId="0" applyNumberFormat="1" applyFont="1" applyFill="1" applyBorder="1" applyAlignment="1">
      <alignment horizontal="left" vertical="center"/>
    </xf>
    <xf numFmtId="165" fontId="1" fillId="4" borderId="32" xfId="0" applyNumberFormat="1" applyFont="1" applyFill="1" applyBorder="1" applyAlignment="1">
      <alignment horizontal="center" vertical="center"/>
    </xf>
    <xf numFmtId="3" fontId="1" fillId="0" borderId="62" xfId="0" applyNumberFormat="1" applyFont="1" applyBorder="1" applyAlignment="1">
      <alignment horizontal="left" vertical="center"/>
    </xf>
    <xf numFmtId="3" fontId="1" fillId="0" borderId="63" xfId="0" applyNumberFormat="1" applyFont="1" applyBorder="1" applyAlignment="1">
      <alignment horizontal="center" vertical="center"/>
    </xf>
    <xf numFmtId="165" fontId="1" fillId="0" borderId="64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/>
    </xf>
    <xf numFmtId="1" fontId="15" fillId="0" borderId="0" xfId="0" applyNumberFormat="1" applyFont="1"/>
    <xf numFmtId="0" fontId="15" fillId="0" borderId="0" xfId="0" applyFont="1" applyAlignment="1">
      <alignment horizontal="center" vertical="center"/>
    </xf>
    <xf numFmtId="3" fontId="25" fillId="0" borderId="0" xfId="0" applyNumberFormat="1" applyFont="1" applyAlignment="1">
      <alignment horizontal="center"/>
    </xf>
    <xf numFmtId="0" fontId="4" fillId="3" borderId="65" xfId="0" applyFont="1" applyFill="1" applyBorder="1" applyAlignment="1">
      <alignment horizontal="center" vertical="center" wrapText="1"/>
    </xf>
    <xf numFmtId="3" fontId="15" fillId="0" borderId="0" xfId="0" applyNumberFormat="1" applyFont="1" applyAlignment="1">
      <alignment horizontal="center"/>
    </xf>
    <xf numFmtId="0" fontId="4" fillId="3" borderId="66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left" vertical="center"/>
    </xf>
    <xf numFmtId="3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3" fontId="1" fillId="4" borderId="3" xfId="0" applyNumberFormat="1" applyFont="1" applyFill="1" applyBorder="1" applyAlignment="1">
      <alignment horizontal="left" vertical="center"/>
    </xf>
    <xf numFmtId="3" fontId="1" fillId="4" borderId="3" xfId="0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left" vertical="center"/>
    </xf>
    <xf numFmtId="3" fontId="1" fillId="0" borderId="5" xfId="0" applyNumberFormat="1" applyFont="1" applyBorder="1" applyAlignment="1">
      <alignment horizontal="center" vertical="center"/>
    </xf>
    <xf numFmtId="0" fontId="4" fillId="3" borderId="67" xfId="0" applyFont="1" applyFill="1" applyBorder="1" applyAlignment="1">
      <alignment horizontal="left" vertical="center" wrapText="1" readingOrder="1"/>
    </xf>
    <xf numFmtId="3" fontId="4" fillId="3" borderId="19" xfId="0" applyNumberFormat="1" applyFont="1" applyFill="1" applyBorder="1" applyAlignment="1">
      <alignment horizontal="center" vertical="center" wrapText="1"/>
    </xf>
    <xf numFmtId="165" fontId="4" fillId="3" borderId="20" xfId="0" applyNumberFormat="1" applyFont="1" applyFill="1" applyBorder="1" applyAlignment="1">
      <alignment horizontal="center" vertical="center" wrapText="1"/>
    </xf>
    <xf numFmtId="0" fontId="31" fillId="0" borderId="0" xfId="0" applyFont="1"/>
    <xf numFmtId="10" fontId="1" fillId="4" borderId="2" xfId="0" applyNumberFormat="1" applyFont="1" applyFill="1" applyBorder="1" applyAlignment="1">
      <alignment horizontal="center" vertical="center"/>
    </xf>
    <xf numFmtId="10" fontId="1" fillId="4" borderId="4" xfId="0" applyNumberFormat="1" applyFont="1" applyFill="1" applyBorder="1" applyAlignment="1">
      <alignment horizontal="center" vertical="center"/>
    </xf>
    <xf numFmtId="10" fontId="1" fillId="4" borderId="6" xfId="0" applyNumberFormat="1" applyFont="1" applyFill="1" applyBorder="1" applyAlignment="1">
      <alignment horizontal="center" vertical="center"/>
    </xf>
    <xf numFmtId="0" fontId="32" fillId="0" borderId="0" xfId="0" applyFont="1"/>
    <xf numFmtId="0" fontId="2" fillId="0" borderId="0" xfId="0" applyFont="1" applyAlignment="1">
      <alignment horizontal="left" vertical="top" wrapText="1"/>
    </xf>
    <xf numFmtId="3" fontId="11" fillId="8" borderId="0" xfId="0" applyNumberFormat="1" applyFont="1" applyFill="1"/>
    <xf numFmtId="0" fontId="10" fillId="0" borderId="0" xfId="0" applyFont="1"/>
    <xf numFmtId="0" fontId="31" fillId="0" borderId="0" xfId="0" applyFont="1" applyAlignment="1">
      <alignment horizontal="left" readingOrder="1"/>
    </xf>
    <xf numFmtId="0" fontId="33" fillId="0" borderId="0" xfId="0" applyFont="1" applyAlignment="1">
      <alignment vertical="top" wrapText="1"/>
    </xf>
    <xf numFmtId="165" fontId="31" fillId="0" borderId="0" xfId="1" applyNumberFormat="1" applyFont="1"/>
    <xf numFmtId="3" fontId="18" fillId="0" borderId="0" xfId="0" applyNumberFormat="1" applyFont="1"/>
    <xf numFmtId="165" fontId="1" fillId="0" borderId="0" xfId="0" applyNumberFormat="1" applyFont="1" applyAlignment="1">
      <alignment horizontal="left" vertical="top" wrapText="1"/>
    </xf>
    <xf numFmtId="165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1" fillId="7" borderId="0" xfId="0" applyFont="1" applyFill="1"/>
    <xf numFmtId="0" fontId="19" fillId="0" borderId="0" xfId="0" applyFont="1" applyAlignment="1">
      <alignment horizontal="center" vertical="center"/>
    </xf>
    <xf numFmtId="0" fontId="11" fillId="0" borderId="0" xfId="0" applyFont="1"/>
    <xf numFmtId="3" fontId="11" fillId="0" borderId="0" xfId="0" applyNumberFormat="1" applyFont="1" applyAlignment="1">
      <alignment horizontal="center"/>
    </xf>
    <xf numFmtId="165" fontId="11" fillId="0" borderId="0" xfId="1" applyNumberFormat="1" applyFont="1" applyAlignment="1">
      <alignment horizontal="center"/>
    </xf>
    <xf numFmtId="3" fontId="11" fillId="9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29" fillId="7" borderId="0" xfId="0" applyFont="1" applyFill="1" applyAlignment="1">
      <alignment vertical="center"/>
    </xf>
    <xf numFmtId="0" fontId="12" fillId="7" borderId="0" xfId="0" applyFont="1" applyFill="1" applyAlignment="1">
      <alignment vertical="center"/>
    </xf>
    <xf numFmtId="0" fontId="1" fillId="13" borderId="0" xfId="0" applyFont="1" applyFill="1"/>
    <xf numFmtId="0" fontId="23" fillId="10" borderId="7" xfId="0" applyFont="1" applyFill="1" applyBorder="1" applyAlignment="1">
      <alignment vertical="center" wrapText="1" readingOrder="1"/>
    </xf>
    <xf numFmtId="0" fontId="23" fillId="10" borderId="16" xfId="0" applyFont="1" applyFill="1" applyBorder="1" applyAlignment="1">
      <alignment horizontal="left" vertical="center" wrapText="1" readingOrder="1"/>
    </xf>
    <xf numFmtId="43" fontId="2" fillId="0" borderId="0" xfId="4" applyFont="1"/>
    <xf numFmtId="0" fontId="36" fillId="0" borderId="0" xfId="0" applyFont="1"/>
    <xf numFmtId="0" fontId="35" fillId="0" borderId="0" xfId="0" applyFont="1"/>
    <xf numFmtId="3" fontId="37" fillId="0" borderId="0" xfId="0" applyNumberFormat="1" applyFont="1" applyAlignment="1">
      <alignment horizontal="right" vertical="center" wrapText="1"/>
    </xf>
    <xf numFmtId="0" fontId="17" fillId="0" borderId="0" xfId="0" applyFont="1"/>
    <xf numFmtId="0" fontId="19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19" fillId="0" borderId="0" xfId="0" applyFont="1"/>
    <xf numFmtId="3" fontId="38" fillId="0" borderId="0" xfId="0" applyNumberFormat="1" applyFont="1" applyAlignment="1">
      <alignment horizontal="right" vertical="center" wrapText="1"/>
    </xf>
    <xf numFmtId="165" fontId="13" fillId="0" borderId="0" xfId="0" applyNumberFormat="1" applyFont="1" applyAlignment="1">
      <alignment horizontal="center" vertical="center" wrapText="1"/>
    </xf>
    <xf numFmtId="169" fontId="19" fillId="0" borderId="0" xfId="0" applyNumberFormat="1" applyFont="1"/>
    <xf numFmtId="0" fontId="2" fillId="0" borderId="0" xfId="0" applyFont="1" applyAlignment="1">
      <alignment horizontal="left" vertical="top"/>
    </xf>
    <xf numFmtId="0" fontId="38" fillId="0" borderId="0" xfId="0" applyFont="1"/>
    <xf numFmtId="0" fontId="39" fillId="0" borderId="0" xfId="0" applyFont="1"/>
    <xf numFmtId="169" fontId="17" fillId="0" borderId="0" xfId="0" applyNumberFormat="1" applyFont="1"/>
    <xf numFmtId="3" fontId="17" fillId="0" borderId="0" xfId="0" applyNumberFormat="1" applyFont="1"/>
    <xf numFmtId="0" fontId="34" fillId="0" borderId="0" xfId="0" applyFont="1"/>
    <xf numFmtId="1" fontId="2" fillId="0" borderId="0" xfId="0" applyNumberFormat="1" applyFont="1"/>
    <xf numFmtId="1" fontId="21" fillId="7" borderId="0" xfId="0" applyNumberFormat="1" applyFont="1" applyFill="1"/>
    <xf numFmtId="1" fontId="22" fillId="7" borderId="0" xfId="0" applyNumberFormat="1" applyFont="1" applyFill="1"/>
    <xf numFmtId="1" fontId="21" fillId="7" borderId="0" xfId="0" applyNumberFormat="1" applyFont="1" applyFill="1" applyAlignment="1">
      <alignment vertical="center"/>
    </xf>
    <xf numFmtId="1" fontId="2" fillId="9" borderId="0" xfId="0" applyNumberFormat="1" applyFont="1" applyFill="1"/>
    <xf numFmtId="1" fontId="1" fillId="0" borderId="0" xfId="0" applyNumberFormat="1" applyFont="1"/>
    <xf numFmtId="3" fontId="40" fillId="0" borderId="0" xfId="0" applyNumberFormat="1" applyFont="1"/>
    <xf numFmtId="3" fontId="25" fillId="0" borderId="0" xfId="0" applyNumberFormat="1" applyFont="1"/>
    <xf numFmtId="0" fontId="35" fillId="0" borderId="0" xfId="0" applyFont="1" applyAlignment="1">
      <alignment vertical="center"/>
    </xf>
    <xf numFmtId="3" fontId="35" fillId="0" borderId="0" xfId="0" applyNumberFormat="1" applyFont="1"/>
    <xf numFmtId="3" fontId="27" fillId="0" borderId="0" xfId="0" applyNumberFormat="1" applyFont="1" applyAlignment="1">
      <alignment horizontal="center" vertical="center" wrapText="1"/>
    </xf>
    <xf numFmtId="3" fontId="42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7" borderId="3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11" fillId="7" borderId="0" xfId="0" applyFont="1" applyFill="1" applyAlignment="1">
      <alignment vertical="center"/>
    </xf>
    <xf numFmtId="0" fontId="29" fillId="7" borderId="31" xfId="0" applyFont="1" applyFill="1" applyBorder="1" applyAlignment="1">
      <alignment horizontal="center" vertical="center"/>
    </xf>
    <xf numFmtId="0" fontId="29" fillId="7" borderId="31" xfId="0" applyFont="1" applyFill="1" applyBorder="1" applyAlignment="1">
      <alignment horizontal="center" vertical="center" wrapText="1"/>
    </xf>
    <xf numFmtId="0" fontId="29" fillId="9" borderId="31" xfId="0" applyFont="1" applyFill="1" applyBorder="1" applyAlignment="1">
      <alignment horizontal="center" vertical="center"/>
    </xf>
    <xf numFmtId="0" fontId="29" fillId="7" borderId="73" xfId="0" applyFont="1" applyFill="1" applyBorder="1" applyAlignment="1">
      <alignment horizontal="center" vertical="center" wrapText="1"/>
    </xf>
    <xf numFmtId="0" fontId="29" fillId="7" borderId="31" xfId="0" applyFont="1" applyFill="1" applyBorder="1" applyAlignment="1">
      <alignment vertical="center" wrapText="1"/>
    </xf>
    <xf numFmtId="3" fontId="29" fillId="7" borderId="31" xfId="0" applyNumberFormat="1" applyFont="1" applyFill="1" applyBorder="1" applyAlignment="1">
      <alignment horizontal="center" vertical="center" wrapText="1"/>
    </xf>
    <xf numFmtId="165" fontId="29" fillId="7" borderId="31" xfId="1" applyNumberFormat="1" applyFont="1" applyFill="1" applyBorder="1" applyAlignment="1">
      <alignment horizontal="center" vertical="center" wrapText="1"/>
    </xf>
    <xf numFmtId="3" fontId="29" fillId="9" borderId="31" xfId="0" applyNumberFormat="1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vertical="center"/>
    </xf>
    <xf numFmtId="0" fontId="11" fillId="6" borderId="31" xfId="0" applyFont="1" applyFill="1" applyBorder="1" applyAlignment="1">
      <alignment vertical="center" wrapText="1"/>
    </xf>
    <xf numFmtId="0" fontId="11" fillId="6" borderId="31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165" fontId="6" fillId="6" borderId="31" xfId="1" applyNumberFormat="1" applyFont="1" applyFill="1" applyBorder="1" applyAlignment="1">
      <alignment horizontal="center" vertical="center"/>
    </xf>
    <xf numFmtId="0" fontId="29" fillId="7" borderId="7" xfId="0" applyFont="1" applyFill="1" applyBorder="1" applyAlignment="1">
      <alignment horizontal="center" vertical="center"/>
    </xf>
    <xf numFmtId="0" fontId="29" fillId="7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5" fontId="11" fillId="0" borderId="0" xfId="1" applyNumberFormat="1" applyFont="1" applyBorder="1" applyAlignment="1">
      <alignment horizontal="center"/>
    </xf>
    <xf numFmtId="3" fontId="29" fillId="7" borderId="0" xfId="0" applyNumberFormat="1" applyFont="1" applyFill="1" applyAlignment="1">
      <alignment horizontal="center" vertical="center"/>
    </xf>
    <xf numFmtId="3" fontId="29" fillId="7" borderId="31" xfId="0" applyNumberFormat="1" applyFont="1" applyFill="1" applyBorder="1" applyAlignment="1">
      <alignment horizontal="center" vertical="center"/>
    </xf>
    <xf numFmtId="166" fontId="11" fillId="0" borderId="8" xfId="0" applyNumberFormat="1" applyFont="1" applyBorder="1" applyAlignment="1">
      <alignment horizontal="center" vertical="center" wrapText="1"/>
    </xf>
    <xf numFmtId="166" fontId="11" fillId="0" borderId="38" xfId="0" applyNumberFormat="1" applyFont="1" applyBorder="1" applyAlignment="1">
      <alignment horizontal="center"/>
    </xf>
    <xf numFmtId="166" fontId="11" fillId="0" borderId="33" xfId="0" applyNumberFormat="1" applyFont="1" applyBorder="1" applyAlignment="1">
      <alignment horizontal="center"/>
    </xf>
    <xf numFmtId="3" fontId="29" fillId="7" borderId="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29" fillId="7" borderId="8" xfId="0" applyFont="1" applyFill="1" applyBorder="1" applyAlignment="1">
      <alignment vertical="center"/>
    </xf>
    <xf numFmtId="0" fontId="44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3" fontId="11" fillId="9" borderId="31" xfId="0" applyNumberFormat="1" applyFont="1" applyFill="1" applyBorder="1"/>
    <xf numFmtId="3" fontId="6" fillId="6" borderId="29" xfId="0" applyNumberFormat="1" applyFont="1" applyFill="1" applyBorder="1"/>
    <xf numFmtId="3" fontId="6" fillId="0" borderId="0" xfId="0" applyNumberFormat="1" applyFont="1" applyAlignment="1">
      <alignment horizontal="center"/>
    </xf>
    <xf numFmtId="9" fontId="11" fillId="0" borderId="0" xfId="1" applyFont="1" applyBorder="1" applyAlignment="1">
      <alignment horizontal="center"/>
    </xf>
    <xf numFmtId="3" fontId="11" fillId="9" borderId="31" xfId="0" applyNumberFormat="1" applyFont="1" applyFill="1" applyBorder="1" applyAlignment="1">
      <alignment vertical="center"/>
    </xf>
    <xf numFmtId="3" fontId="11" fillId="7" borderId="0" xfId="0" applyNumberFormat="1" applyFont="1" applyFill="1" applyAlignment="1">
      <alignment vertical="center"/>
    </xf>
    <xf numFmtId="3" fontId="29" fillId="7" borderId="29" xfId="0" applyNumberFormat="1" applyFont="1" applyFill="1" applyBorder="1" applyAlignment="1">
      <alignment horizontal="right" vertical="center"/>
    </xf>
    <xf numFmtId="3" fontId="6" fillId="6" borderId="31" xfId="0" applyNumberFormat="1" applyFont="1" applyFill="1" applyBorder="1" applyAlignment="1">
      <alignment horizontal="center" vertical="center"/>
    </xf>
    <xf numFmtId="165" fontId="11" fillId="6" borderId="31" xfId="1" applyNumberFormat="1" applyFont="1" applyFill="1" applyBorder="1" applyAlignment="1">
      <alignment horizontal="center" vertical="center"/>
    </xf>
    <xf numFmtId="3" fontId="12" fillId="7" borderId="7" xfId="0" applyNumberFormat="1" applyFont="1" applyFill="1" applyBorder="1" applyAlignment="1">
      <alignment horizontal="center" vertical="center" wrapText="1"/>
    </xf>
    <xf numFmtId="3" fontId="11" fillId="6" borderId="29" xfId="0" applyNumberFormat="1" applyFont="1" applyFill="1" applyBorder="1" applyAlignment="1">
      <alignment horizontal="center" vertical="center" wrapText="1"/>
    </xf>
    <xf numFmtId="3" fontId="11" fillId="11" borderId="30" xfId="0" applyNumberFormat="1" applyFont="1" applyFill="1" applyBorder="1" applyAlignment="1">
      <alignment horizontal="center" vertical="center" wrapText="1"/>
    </xf>
    <xf numFmtId="165" fontId="2" fillId="0" borderId="0" xfId="1" applyNumberFormat="1" applyFont="1" applyBorder="1" applyAlignment="1">
      <alignment horizontal="center"/>
    </xf>
    <xf numFmtId="165" fontId="2" fillId="5" borderId="0" xfId="1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5" borderId="31" xfId="0" applyNumberFormat="1" applyFont="1" applyFill="1" applyBorder="1" applyAlignment="1">
      <alignment horizontal="center"/>
    </xf>
    <xf numFmtId="49" fontId="2" fillId="5" borderId="31" xfId="0" applyNumberFormat="1" applyFont="1" applyFill="1" applyBorder="1"/>
    <xf numFmtId="0" fontId="22" fillId="7" borderId="7" xfId="0" applyFont="1" applyFill="1" applyBorder="1" applyAlignment="1">
      <alignment horizontal="center" vertical="center"/>
    </xf>
    <xf numFmtId="49" fontId="22" fillId="7" borderId="8" xfId="0" applyNumberFormat="1" applyFont="1" applyFill="1" applyBorder="1" applyAlignment="1">
      <alignment horizontal="center" vertical="center"/>
    </xf>
    <xf numFmtId="3" fontId="22" fillId="7" borderId="3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2" fillId="7" borderId="0" xfId="0" applyNumberFormat="1" applyFont="1" applyFill="1" applyAlignment="1">
      <alignment horizontal="center" vertical="center"/>
    </xf>
    <xf numFmtId="0" fontId="22" fillId="7" borderId="7" xfId="0" applyFont="1" applyFill="1" applyBorder="1" applyAlignment="1">
      <alignment horizontal="center" vertical="center" wrapText="1"/>
    </xf>
    <xf numFmtId="3" fontId="43" fillId="3" borderId="71" xfId="0" applyNumberFormat="1" applyFont="1" applyFill="1" applyBorder="1" applyAlignment="1">
      <alignment horizontal="center" vertical="center" wrapText="1"/>
    </xf>
    <xf numFmtId="165" fontId="43" fillId="3" borderId="71" xfId="0" applyNumberFormat="1" applyFont="1" applyFill="1" applyBorder="1" applyAlignment="1">
      <alignment horizontal="center" vertical="center" wrapText="1"/>
    </xf>
    <xf numFmtId="165" fontId="43" fillId="3" borderId="72" xfId="0" applyNumberFormat="1" applyFont="1" applyFill="1" applyBorder="1" applyAlignment="1">
      <alignment horizontal="center" vertical="center" wrapText="1"/>
    </xf>
    <xf numFmtId="0" fontId="43" fillId="3" borderId="70" xfId="0" applyFont="1" applyFill="1" applyBorder="1" applyAlignment="1">
      <alignment horizontal="center" vertical="center" wrapText="1"/>
    </xf>
    <xf numFmtId="0" fontId="29" fillId="10" borderId="7" xfId="0" applyFont="1" applyFill="1" applyBorder="1" applyAlignment="1">
      <alignment horizontal="center" vertical="center" wrapText="1"/>
    </xf>
    <xf numFmtId="0" fontId="29" fillId="10" borderId="75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 wrapText="1"/>
    </xf>
    <xf numFmtId="3" fontId="10" fillId="0" borderId="0" xfId="0" applyNumberFormat="1" applyFont="1" applyAlignment="1">
      <alignment horizontal="center" wrapText="1"/>
    </xf>
    <xf numFmtId="10" fontId="10" fillId="0" borderId="0" xfId="0" applyNumberFormat="1" applyFont="1" applyAlignment="1">
      <alignment horizontal="center" wrapText="1"/>
    </xf>
    <xf numFmtId="165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left" wrapText="1"/>
    </xf>
    <xf numFmtId="0" fontId="10" fillId="14" borderId="31" xfId="0" applyFont="1" applyFill="1" applyBorder="1" applyAlignment="1">
      <alignment horizontal="left" wrapText="1"/>
    </xf>
    <xf numFmtId="3" fontId="10" fillId="14" borderId="31" xfId="0" applyNumberFormat="1" applyFont="1" applyFill="1" applyBorder="1" applyAlignment="1">
      <alignment horizontal="center" wrapText="1"/>
    </xf>
    <xf numFmtId="10" fontId="10" fillId="14" borderId="31" xfId="0" applyNumberFormat="1" applyFont="1" applyFill="1" applyBorder="1" applyAlignment="1">
      <alignment horizontal="center" wrapText="1"/>
    </xf>
    <xf numFmtId="165" fontId="10" fillId="14" borderId="31" xfId="0" applyNumberFormat="1" applyFont="1" applyFill="1" applyBorder="1" applyAlignment="1">
      <alignment horizontal="center" wrapText="1"/>
    </xf>
    <xf numFmtId="0" fontId="10" fillId="14" borderId="31" xfId="0" applyFont="1" applyFill="1" applyBorder="1" applyAlignment="1">
      <alignment horizontal="center" wrapText="1"/>
    </xf>
    <xf numFmtId="0" fontId="29" fillId="10" borderId="10" xfId="0" applyFont="1" applyFill="1" applyBorder="1" applyAlignment="1">
      <alignment horizontal="center" vertical="center" wrapText="1"/>
    </xf>
    <xf numFmtId="0" fontId="6" fillId="5" borderId="41" xfId="0" applyFont="1" applyFill="1" applyBorder="1"/>
    <xf numFmtId="1" fontId="6" fillId="5" borderId="41" xfId="0" applyNumberFormat="1" applyFont="1" applyFill="1" applyBorder="1"/>
    <xf numFmtId="3" fontId="11" fillId="0" borderId="0" xfId="0" applyNumberFormat="1" applyFont="1"/>
    <xf numFmtId="1" fontId="11" fillId="0" borderId="0" xfId="0" applyNumberFormat="1" applyFont="1"/>
    <xf numFmtId="166" fontId="11" fillId="0" borderId="0" xfId="0" applyNumberFormat="1" applyFont="1"/>
    <xf numFmtId="0" fontId="6" fillId="0" borderId="0" xfId="0" applyFont="1" applyAlignment="1">
      <alignment horizontal="right"/>
    </xf>
    <xf numFmtId="3" fontId="6" fillId="0" borderId="0" xfId="0" applyNumberFormat="1" applyFont="1"/>
    <xf numFmtId="1" fontId="6" fillId="0" borderId="0" xfId="0" applyNumberFormat="1" applyFont="1"/>
    <xf numFmtId="166" fontId="6" fillId="0" borderId="0" xfId="0" applyNumberFormat="1" applyFont="1"/>
    <xf numFmtId="0" fontId="6" fillId="5" borderId="0" xfId="0" applyFont="1" applyFill="1"/>
    <xf numFmtId="1" fontId="6" fillId="5" borderId="0" xfId="0" applyNumberFormat="1" applyFont="1" applyFill="1"/>
    <xf numFmtId="166" fontId="29" fillId="0" borderId="0" xfId="0" applyNumberFormat="1" applyFont="1"/>
    <xf numFmtId="0" fontId="11" fillId="8" borderId="0" xfId="0" applyFont="1" applyFill="1"/>
    <xf numFmtId="1" fontId="11" fillId="8" borderId="0" xfId="0" applyNumberFormat="1" applyFont="1" applyFill="1"/>
    <xf numFmtId="166" fontId="11" fillId="8" borderId="0" xfId="0" applyNumberFormat="1" applyFont="1" applyFill="1"/>
    <xf numFmtId="0" fontId="12" fillId="0" borderId="0" xfId="0" applyFont="1" applyAlignment="1">
      <alignment horizontal="center" vertical="center"/>
    </xf>
    <xf numFmtId="3" fontId="12" fillId="0" borderId="0" xfId="0" applyNumberFormat="1" applyFont="1"/>
    <xf numFmtId="1" fontId="12" fillId="0" borderId="0" xfId="0" applyNumberFormat="1" applyFont="1"/>
    <xf numFmtId="0" fontId="11" fillId="0" borderId="0" xfId="0" applyFont="1" applyAlignment="1">
      <alignment horizontal="right"/>
    </xf>
    <xf numFmtId="0" fontId="21" fillId="7" borderId="31" xfId="0" applyFont="1" applyFill="1" applyBorder="1"/>
    <xf numFmtId="0" fontId="22" fillId="7" borderId="0" xfId="0" applyFont="1" applyFill="1" applyAlignment="1">
      <alignment horizontal="center" vertical="center"/>
    </xf>
    <xf numFmtId="1" fontId="22" fillId="7" borderId="0" xfId="0" applyNumberFormat="1" applyFont="1" applyFill="1" applyAlignment="1">
      <alignment horizontal="center" vertical="center"/>
    </xf>
    <xf numFmtId="3" fontId="22" fillId="7" borderId="31" xfId="0" applyNumberFormat="1" applyFont="1" applyFill="1" applyBorder="1" applyAlignment="1">
      <alignment horizontal="center" vertical="center"/>
    </xf>
    <xf numFmtId="3" fontId="22" fillId="7" borderId="8" xfId="0" applyNumberFormat="1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22" fillId="7" borderId="31" xfId="0" applyFont="1" applyFill="1" applyBorder="1" applyAlignment="1">
      <alignment horizontal="center" vertical="center"/>
    </xf>
    <xf numFmtId="1" fontId="22" fillId="7" borderId="31" xfId="0" applyNumberFormat="1" applyFont="1" applyFill="1" applyBorder="1" applyAlignment="1">
      <alignment horizontal="center" vertical="center"/>
    </xf>
    <xf numFmtId="166" fontId="22" fillId="7" borderId="31" xfId="0" applyNumberFormat="1" applyFont="1" applyFill="1" applyBorder="1" applyAlignment="1">
      <alignment horizontal="center" vertical="center"/>
    </xf>
    <xf numFmtId="0" fontId="22" fillId="7" borderId="31" xfId="0" applyFont="1" applyFill="1" applyBorder="1" applyAlignment="1">
      <alignment vertical="center"/>
    </xf>
    <xf numFmtId="3" fontId="22" fillId="7" borderId="31" xfId="0" applyNumberFormat="1" applyFont="1" applyFill="1" applyBorder="1" applyAlignment="1">
      <alignment vertical="center"/>
    </xf>
    <xf numFmtId="1" fontId="22" fillId="7" borderId="31" xfId="0" applyNumberFormat="1" applyFont="1" applyFill="1" applyBorder="1" applyAlignment="1">
      <alignment vertical="center"/>
    </xf>
    <xf numFmtId="166" fontId="22" fillId="7" borderId="31" xfId="0" applyNumberFormat="1" applyFont="1" applyFill="1" applyBorder="1" applyAlignment="1">
      <alignment vertical="center"/>
    </xf>
    <xf numFmtId="0" fontId="22" fillId="7" borderId="0" xfId="0" applyFont="1" applyFill="1" applyAlignment="1">
      <alignment vertical="center"/>
    </xf>
    <xf numFmtId="1" fontId="22" fillId="7" borderId="0" xfId="0" applyNumberFormat="1" applyFont="1" applyFill="1" applyAlignment="1">
      <alignment vertical="center"/>
    </xf>
    <xf numFmtId="0" fontId="2" fillId="0" borderId="31" xfId="0" applyFont="1" applyBorder="1" applyAlignment="1">
      <alignment vertical="center"/>
    </xf>
    <xf numFmtId="3" fontId="22" fillId="7" borderId="0" xfId="0" applyNumberFormat="1" applyFont="1" applyFill="1"/>
    <xf numFmtId="166" fontId="22" fillId="7" borderId="0" xfId="0" applyNumberFormat="1" applyFont="1" applyFill="1"/>
    <xf numFmtId="1" fontId="22" fillId="7" borderId="31" xfId="0" applyNumberFormat="1" applyFont="1" applyFill="1" applyBorder="1"/>
    <xf numFmtId="166" fontId="22" fillId="7" borderId="31" xfId="0" applyNumberFormat="1" applyFont="1" applyFill="1" applyBorder="1"/>
    <xf numFmtId="0" fontId="2" fillId="0" borderId="31" xfId="0" applyFont="1" applyBorder="1" applyAlignment="1">
      <alignment horizontal="center" vertical="center"/>
    </xf>
    <xf numFmtId="3" fontId="22" fillId="7" borderId="0" xfId="0" applyNumberFormat="1" applyFont="1" applyFill="1" applyAlignment="1">
      <alignment vertical="center"/>
    </xf>
    <xf numFmtId="166" fontId="22" fillId="7" borderId="0" xfId="0" applyNumberFormat="1" applyFont="1" applyFill="1" applyAlignment="1">
      <alignment vertical="center"/>
    </xf>
    <xf numFmtId="165" fontId="29" fillId="10" borderId="8" xfId="0" applyNumberFormat="1" applyFont="1" applyFill="1" applyBorder="1" applyAlignment="1">
      <alignment vertical="center" wrapText="1"/>
    </xf>
    <xf numFmtId="0" fontId="29" fillId="10" borderId="8" xfId="0" applyFont="1" applyFill="1" applyBorder="1" applyAlignment="1">
      <alignment horizontal="left" vertical="center" wrapText="1"/>
    </xf>
    <xf numFmtId="3" fontId="29" fillId="10" borderId="8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Alignment="1">
      <alignment horizontal="left" vertical="center" wrapText="1"/>
    </xf>
    <xf numFmtId="3" fontId="11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1" fillId="0" borderId="79" xfId="0" applyFont="1" applyBorder="1"/>
    <xf numFmtId="0" fontId="11" fillId="0" borderId="82" xfId="0" applyFont="1" applyBorder="1"/>
    <xf numFmtId="0" fontId="11" fillId="0" borderId="78" xfId="0" applyFont="1" applyBorder="1"/>
    <xf numFmtId="3" fontId="11" fillId="0" borderId="80" xfId="0" applyNumberFormat="1" applyFont="1" applyBorder="1" applyAlignment="1">
      <alignment horizontal="center"/>
    </xf>
    <xf numFmtId="165" fontId="11" fillId="0" borderId="81" xfId="1" applyNumberFormat="1" applyFont="1" applyBorder="1" applyAlignment="1">
      <alignment horizontal="center"/>
    </xf>
    <xf numFmtId="165" fontId="11" fillId="0" borderId="83" xfId="1" applyNumberFormat="1" applyFont="1" applyBorder="1" applyAlignment="1">
      <alignment horizontal="center"/>
    </xf>
    <xf numFmtId="3" fontId="11" fillId="0" borderId="85" xfId="0" applyNumberFormat="1" applyFont="1" applyBorder="1" applyAlignment="1">
      <alignment horizontal="center"/>
    </xf>
    <xf numFmtId="165" fontId="11" fillId="0" borderId="74" xfId="1" applyNumberFormat="1" applyFont="1" applyBorder="1" applyAlignment="1">
      <alignment horizontal="center"/>
    </xf>
    <xf numFmtId="0" fontId="11" fillId="5" borderId="78" xfId="0" applyFont="1" applyFill="1" applyBorder="1" applyAlignment="1">
      <alignment horizontal="center" vertical="center" wrapText="1"/>
    </xf>
    <xf numFmtId="0" fontId="11" fillId="5" borderId="79" xfId="0" applyFont="1" applyFill="1" applyBorder="1" applyAlignment="1">
      <alignment horizontal="center" vertical="center"/>
    </xf>
    <xf numFmtId="165" fontId="29" fillId="7" borderId="8" xfId="1" applyNumberFormat="1" applyFont="1" applyFill="1" applyBorder="1" applyAlignment="1">
      <alignment horizontal="center" vertical="center"/>
    </xf>
    <xf numFmtId="3" fontId="11" fillId="0" borderId="80" xfId="1" applyNumberFormat="1" applyFont="1" applyBorder="1" applyAlignment="1">
      <alignment horizontal="center"/>
    </xf>
    <xf numFmtId="3" fontId="11" fillId="0" borderId="0" xfId="1" applyNumberFormat="1" applyFont="1" applyBorder="1" applyAlignment="1">
      <alignment horizontal="center"/>
    </xf>
    <xf numFmtId="3" fontId="11" fillId="0" borderId="85" xfId="1" applyNumberFormat="1" applyFont="1" applyBorder="1" applyAlignment="1">
      <alignment horizontal="center"/>
    </xf>
    <xf numFmtId="3" fontId="11" fillId="5" borderId="87" xfId="1" applyNumberFormat="1" applyFont="1" applyFill="1" applyBorder="1" applyAlignment="1">
      <alignment horizontal="center"/>
    </xf>
    <xf numFmtId="3" fontId="11" fillId="5" borderId="87" xfId="0" applyNumberFormat="1" applyFont="1" applyFill="1" applyBorder="1" applyAlignment="1">
      <alignment horizontal="center"/>
    </xf>
    <xf numFmtId="165" fontId="11" fillId="5" borderId="86" xfId="1" applyNumberFormat="1" applyFont="1" applyFill="1" applyBorder="1" applyAlignment="1">
      <alignment horizontal="center"/>
    </xf>
    <xf numFmtId="0" fontId="11" fillId="5" borderId="88" xfId="0" applyFont="1" applyFill="1" applyBorder="1"/>
    <xf numFmtId="0" fontId="11" fillId="5" borderId="89" xfId="0" applyFont="1" applyFill="1" applyBorder="1"/>
    <xf numFmtId="3" fontId="11" fillId="5" borderId="90" xfId="0" applyNumberFormat="1" applyFont="1" applyFill="1" applyBorder="1" applyAlignment="1">
      <alignment horizontal="center"/>
    </xf>
    <xf numFmtId="3" fontId="11" fillId="5" borderId="90" xfId="1" applyNumberFormat="1" applyFont="1" applyFill="1" applyBorder="1" applyAlignment="1">
      <alignment horizontal="center"/>
    </xf>
    <xf numFmtId="165" fontId="11" fillId="5" borderId="91" xfId="1" applyNumberFormat="1" applyFont="1" applyFill="1" applyBorder="1" applyAlignment="1">
      <alignment horizontal="center"/>
    </xf>
    <xf numFmtId="10" fontId="11" fillId="0" borderId="83" xfId="1" applyNumberFormat="1" applyFont="1" applyBorder="1" applyAlignment="1">
      <alignment horizontal="center"/>
    </xf>
    <xf numFmtId="0" fontId="29" fillId="3" borderId="7" xfId="0" applyFont="1" applyFill="1" applyBorder="1" applyAlignment="1">
      <alignment horizontal="center" vertical="center"/>
    </xf>
    <xf numFmtId="49" fontId="29" fillId="3" borderId="69" xfId="0" applyNumberFormat="1" applyFont="1" applyFill="1" applyBorder="1" applyAlignment="1">
      <alignment horizontal="center" vertical="center"/>
    </xf>
    <xf numFmtId="3" fontId="29" fillId="3" borderId="8" xfId="0" applyNumberFormat="1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left" vertical="center"/>
    </xf>
    <xf numFmtId="165" fontId="11" fillId="15" borderId="3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29" fillId="3" borderId="0" xfId="0" applyNumberFormat="1" applyFont="1" applyFill="1" applyAlignment="1">
      <alignment horizontal="center" vertical="center"/>
    </xf>
    <xf numFmtId="3" fontId="29" fillId="3" borderId="0" xfId="0" applyNumberFormat="1" applyFont="1" applyFill="1" applyAlignment="1">
      <alignment horizontal="center" vertical="center"/>
    </xf>
    <xf numFmtId="0" fontId="29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readingOrder="1"/>
    </xf>
    <xf numFmtId="3" fontId="10" fillId="0" borderId="0" xfId="0" applyNumberFormat="1" applyFont="1" applyAlignment="1">
      <alignment horizontal="center" vertical="center" wrapText="1" readingOrder="1"/>
    </xf>
    <xf numFmtId="165" fontId="10" fillId="0" borderId="0" xfId="0" applyNumberFormat="1" applyFont="1" applyAlignment="1">
      <alignment horizontal="center" vertical="center" wrapText="1" readingOrder="1"/>
    </xf>
    <xf numFmtId="3" fontId="10" fillId="0" borderId="0" xfId="0" applyNumberFormat="1" applyFont="1" applyAlignment="1">
      <alignment horizontal="center" vertical="center"/>
    </xf>
    <xf numFmtId="165" fontId="11" fillId="16" borderId="31" xfId="0" applyNumberFormat="1" applyFont="1" applyFill="1" applyBorder="1" applyAlignment="1">
      <alignment horizontal="center" vertical="center" wrapText="1" readingOrder="1"/>
    </xf>
    <xf numFmtId="165" fontId="11" fillId="16" borderId="29" xfId="0" applyNumberFormat="1" applyFont="1" applyFill="1" applyBorder="1" applyAlignment="1">
      <alignment horizontal="center" vertical="center" wrapText="1" readingOrder="1"/>
    </xf>
    <xf numFmtId="0" fontId="11" fillId="17" borderId="31" xfId="0" applyFont="1" applyFill="1" applyBorder="1" applyAlignment="1">
      <alignment horizontal="left" vertical="center" wrapText="1" readingOrder="1"/>
    </xf>
    <xf numFmtId="0" fontId="29" fillId="3" borderId="69" xfId="0" applyFont="1" applyFill="1" applyBorder="1" applyAlignment="1">
      <alignment horizontal="left" vertical="center" wrapText="1"/>
    </xf>
    <xf numFmtId="3" fontId="29" fillId="3" borderId="8" xfId="0" applyNumberFormat="1" applyFont="1" applyFill="1" applyBorder="1" applyAlignment="1">
      <alignment horizontal="center" vertical="center" wrapText="1"/>
    </xf>
    <xf numFmtId="3" fontId="46" fillId="0" borderId="0" xfId="0" applyNumberFormat="1" applyFont="1" applyAlignment="1">
      <alignment horizontal="center" vertical="center" wrapText="1"/>
    </xf>
    <xf numFmtId="165" fontId="46" fillId="0" borderId="0" xfId="0" applyNumberFormat="1" applyFont="1" applyAlignment="1">
      <alignment horizontal="center" vertical="center" wrapText="1"/>
    </xf>
    <xf numFmtId="165" fontId="11" fillId="16" borderId="31" xfId="0" applyNumberFormat="1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left" vertical="center" wrapText="1"/>
    </xf>
    <xf numFmtId="3" fontId="12" fillId="3" borderId="16" xfId="0" applyNumberFormat="1" applyFont="1" applyFill="1" applyBorder="1" applyAlignment="1">
      <alignment horizontal="center" vertical="center" wrapText="1"/>
    </xf>
    <xf numFmtId="3" fontId="12" fillId="3" borderId="39" xfId="0" applyNumberFormat="1" applyFont="1" applyFill="1" applyBorder="1" applyAlignment="1">
      <alignment horizontal="center" vertical="center" wrapText="1"/>
    </xf>
    <xf numFmtId="165" fontId="11" fillId="16" borderId="29" xfId="0" applyNumberFormat="1" applyFont="1" applyFill="1" applyBorder="1" applyAlignment="1">
      <alignment horizontal="center" vertical="center" wrapText="1"/>
    </xf>
    <xf numFmtId="165" fontId="11" fillId="16" borderId="31" xfId="0" applyNumberFormat="1" applyFont="1" applyFill="1" applyBorder="1" applyAlignment="1">
      <alignment horizontal="right" vertical="center" wrapText="1"/>
    </xf>
    <xf numFmtId="3" fontId="46" fillId="0" borderId="0" xfId="0" applyNumberFormat="1" applyFont="1" applyAlignment="1">
      <alignment horizontal="left" vertical="center" wrapText="1"/>
    </xf>
    <xf numFmtId="0" fontId="29" fillId="7" borderId="7" xfId="0" applyFont="1" applyFill="1" applyBorder="1"/>
    <xf numFmtId="3" fontId="22" fillId="7" borderId="31" xfId="0" applyNumberFormat="1" applyFont="1" applyFill="1" applyBorder="1" applyAlignment="1">
      <alignment horizontal="center" vertical="center"/>
    </xf>
    <xf numFmtId="0" fontId="22" fillId="7" borderId="31" xfId="0" applyFont="1" applyFill="1" applyBorder="1" applyAlignment="1">
      <alignment horizontal="center" vertical="center"/>
    </xf>
    <xf numFmtId="3" fontId="22" fillId="7" borderId="8" xfId="0" applyNumberFormat="1" applyFont="1" applyFill="1" applyBorder="1" applyAlignment="1">
      <alignment horizontal="center" vertical="center"/>
    </xf>
    <xf numFmtId="0" fontId="29" fillId="7" borderId="31" xfId="0" applyFont="1" applyFill="1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29" fillId="7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1" fillId="0" borderId="0" xfId="0" applyFont="1"/>
    <xf numFmtId="0" fontId="11" fillId="0" borderId="0" xfId="0" applyFont="1" applyBorder="1"/>
    <xf numFmtId="0" fontId="47" fillId="0" borderId="0" xfId="0" applyFont="1" applyBorder="1" applyAlignment="1">
      <alignment horizontal="left" vertical="center" wrapText="1"/>
    </xf>
    <xf numFmtId="0" fontId="29" fillId="7" borderId="31" xfId="0" applyFont="1" applyFill="1" applyBorder="1" applyAlignment="1">
      <alignment horizontal="center" vertical="center" wrapText="1"/>
    </xf>
    <xf numFmtId="3" fontId="11" fillId="0" borderId="0" xfId="0" applyNumberFormat="1" applyFont="1" applyBorder="1"/>
    <xf numFmtId="165" fontId="11" fillId="0" borderId="0" xfId="1" applyNumberFormat="1" applyFont="1" applyBorder="1"/>
    <xf numFmtId="3" fontId="29" fillId="7" borderId="7" xfId="0" applyNumberFormat="1" applyFont="1" applyFill="1" applyBorder="1"/>
    <xf numFmtId="0" fontId="11" fillId="6" borderId="92" xfId="0" applyFont="1" applyFill="1" applyBorder="1" applyAlignment="1">
      <alignment horizontal="center" vertical="center"/>
    </xf>
    <xf numFmtId="0" fontId="11" fillId="0" borderId="82" xfId="0" applyFont="1" applyBorder="1" applyAlignment="1">
      <alignment horizontal="center" vertical="center" wrapText="1"/>
    </xf>
    <xf numFmtId="0" fontId="11" fillId="6" borderId="96" xfId="0" applyFont="1" applyFill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83" xfId="0" applyNumberFormat="1" applyFont="1" applyBorder="1" applyAlignment="1">
      <alignment horizontal="center"/>
    </xf>
    <xf numFmtId="165" fontId="11" fillId="0" borderId="97" xfId="1" applyNumberFormat="1" applyFont="1" applyBorder="1" applyAlignment="1">
      <alignment horizontal="center"/>
    </xf>
    <xf numFmtId="165" fontId="11" fillId="0" borderId="84" xfId="1" applyNumberFormat="1" applyFont="1" applyBorder="1" applyAlignment="1">
      <alignment horizontal="center"/>
    </xf>
    <xf numFmtId="0" fontId="46" fillId="0" borderId="0" xfId="0" applyFont="1" applyFill="1" applyBorder="1" applyAlignment="1">
      <alignment horizontal="left" vertical="center" wrapText="1"/>
    </xf>
    <xf numFmtId="0" fontId="11" fillId="6" borderId="95" xfId="0" applyFont="1" applyFill="1" applyBorder="1" applyAlignment="1">
      <alignment horizontal="center" vertical="center" wrapText="1"/>
    </xf>
    <xf numFmtId="0" fontId="11" fillId="0" borderId="77" xfId="0" applyFont="1" applyBorder="1" applyAlignment="1">
      <alignment horizontal="center" vertical="center" wrapText="1"/>
    </xf>
    <xf numFmtId="0" fontId="11" fillId="6" borderId="92" xfId="0" applyFont="1" applyFill="1" applyBorder="1" applyAlignment="1">
      <alignment horizontal="center" vertical="center" wrapText="1"/>
    </xf>
    <xf numFmtId="0" fontId="11" fillId="0" borderId="80" xfId="0" applyFont="1" applyBorder="1"/>
    <xf numFmtId="0" fontId="11" fillId="6" borderId="93" xfId="0" applyFont="1" applyFill="1" applyBorder="1" applyAlignment="1">
      <alignment horizontal="center"/>
    </xf>
    <xf numFmtId="0" fontId="11" fillId="6" borderId="94" xfId="0" applyFont="1" applyFill="1" applyBorder="1" applyAlignment="1">
      <alignment horizontal="center"/>
    </xf>
    <xf numFmtId="165" fontId="11" fillId="0" borderId="98" xfId="1" applyNumberFormat="1" applyFont="1" applyBorder="1" applyAlignment="1">
      <alignment horizontal="center"/>
    </xf>
    <xf numFmtId="0" fontId="29" fillId="7" borderId="29" xfId="0" applyFont="1" applyFill="1" applyBorder="1" applyAlignment="1">
      <alignment horizontal="center" vertical="center" wrapText="1"/>
    </xf>
    <xf numFmtId="0" fontId="29" fillId="7" borderId="30" xfId="0" applyFont="1" applyFill="1" applyBorder="1" applyAlignment="1">
      <alignment horizontal="center" vertical="center" wrapText="1"/>
    </xf>
    <xf numFmtId="0" fontId="29" fillId="7" borderId="39" xfId="0" applyFont="1" applyFill="1" applyBorder="1" applyAlignment="1">
      <alignment horizontal="center" vertical="center" wrapText="1"/>
    </xf>
    <xf numFmtId="0" fontId="29" fillId="7" borderId="8" xfId="0" applyFont="1" applyFill="1" applyBorder="1" applyAlignment="1">
      <alignment horizontal="center" vertical="center" wrapText="1"/>
    </xf>
    <xf numFmtId="3" fontId="47" fillId="0" borderId="41" xfId="0" applyNumberFormat="1" applyFont="1" applyBorder="1" applyAlignment="1">
      <alignment horizontal="center" vertical="center" wrapText="1"/>
    </xf>
    <xf numFmtId="0" fontId="11" fillId="6" borderId="31" xfId="2" applyFont="1" applyFill="1" applyBorder="1"/>
    <xf numFmtId="165" fontId="11" fillId="6" borderId="31" xfId="1" applyNumberFormat="1" applyFont="1" applyFill="1" applyBorder="1" applyAlignment="1">
      <alignment horizontal="center"/>
    </xf>
    <xf numFmtId="0" fontId="29" fillId="7" borderId="8" xfId="2" applyFont="1" applyFill="1" applyBorder="1" applyAlignment="1">
      <alignment horizontal="left" vertical="center" indent="1"/>
    </xf>
    <xf numFmtId="3" fontId="29" fillId="7" borderId="8" xfId="2" applyNumberFormat="1" applyFont="1" applyFill="1" applyBorder="1" applyAlignment="1">
      <alignment horizontal="center" vertical="center"/>
    </xf>
    <xf numFmtId="0" fontId="44" fillId="0" borderId="0" xfId="2" applyFont="1" applyFill="1" applyBorder="1" applyAlignment="1">
      <alignment horizontal="left" vertical="center" indent="1"/>
    </xf>
    <xf numFmtId="3" fontId="44" fillId="0" borderId="0" xfId="0" applyNumberFormat="1" applyFont="1" applyFill="1" applyBorder="1" applyAlignment="1">
      <alignment horizontal="center" vertical="center"/>
    </xf>
    <xf numFmtId="3" fontId="44" fillId="0" borderId="0" xfId="2" applyNumberFormat="1" applyFont="1" applyFill="1" applyBorder="1" applyAlignment="1">
      <alignment horizontal="center" vertical="center"/>
    </xf>
    <xf numFmtId="3" fontId="47" fillId="0" borderId="0" xfId="0" applyNumberFormat="1" applyFont="1" applyBorder="1" applyAlignment="1">
      <alignment horizontal="center" vertical="center" wrapText="1"/>
    </xf>
    <xf numFmtId="3" fontId="46" fillId="0" borderId="0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/>
    <xf numFmtId="0" fontId="8" fillId="2" borderId="0" xfId="0" applyFont="1" applyFill="1" applyBorder="1" applyAlignment="1">
      <alignment horizontal="center" vertical="center"/>
    </xf>
    <xf numFmtId="0" fontId="1" fillId="9" borderId="0" xfId="0" applyFont="1" applyFill="1"/>
    <xf numFmtId="0" fontId="22" fillId="7" borderId="31" xfId="0" applyFont="1" applyFill="1" applyBorder="1"/>
    <xf numFmtId="49" fontId="3" fillId="9" borderId="0" xfId="0" applyNumberFormat="1" applyFont="1" applyFill="1"/>
    <xf numFmtId="166" fontId="2" fillId="9" borderId="0" xfId="0" applyNumberFormat="1" applyFont="1" applyFill="1"/>
    <xf numFmtId="0" fontId="2" fillId="9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center" vertical="center"/>
    </xf>
    <xf numFmtId="0" fontId="24" fillId="0" borderId="0" xfId="0" applyFont="1" applyAlignment="1"/>
    <xf numFmtId="0" fontId="47" fillId="0" borderId="0" xfId="2" applyFont="1" applyAlignment="1">
      <alignment horizontal="left" vertical="center" wrapText="1"/>
    </xf>
    <xf numFmtId="3" fontId="47" fillId="0" borderId="0" xfId="2" applyNumberFormat="1" applyFont="1" applyAlignment="1">
      <alignment horizontal="right" vertical="center" wrapText="1"/>
    </xf>
    <xf numFmtId="0" fontId="29" fillId="7" borderId="31" xfId="2" applyFont="1" applyFill="1" applyBorder="1" applyAlignment="1">
      <alignment horizontal="center" vertical="center" wrapText="1"/>
    </xf>
    <xf numFmtId="3" fontId="29" fillId="7" borderId="31" xfId="2" applyNumberFormat="1" applyFont="1" applyFill="1" applyBorder="1" applyAlignment="1">
      <alignment horizontal="center" vertical="center" wrapText="1"/>
    </xf>
    <xf numFmtId="3" fontId="29" fillId="7" borderId="7" xfId="2" applyNumberFormat="1" applyFont="1" applyFill="1" applyBorder="1" applyAlignment="1">
      <alignment horizontal="center" vertical="center" wrapText="1"/>
    </xf>
    <xf numFmtId="0" fontId="29" fillId="7" borderId="31" xfId="2" applyFont="1" applyFill="1" applyBorder="1" applyAlignment="1">
      <alignment horizontal="left" vertical="center" indent="1"/>
    </xf>
    <xf numFmtId="3" fontId="29" fillId="7" borderId="31" xfId="2" applyNumberFormat="1" applyFont="1" applyFill="1" applyBorder="1" applyAlignment="1">
      <alignment horizontal="center" vertical="center"/>
    </xf>
    <xf numFmtId="0" fontId="11" fillId="19" borderId="31" xfId="2" applyFont="1" applyFill="1" applyBorder="1"/>
    <xf numFmtId="0" fontId="10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29" fillId="7" borderId="7" xfId="2" applyFont="1" applyFill="1" applyBorder="1" applyAlignment="1">
      <alignment horizontal="center" vertical="center"/>
    </xf>
    <xf numFmtId="0" fontId="4" fillId="10" borderId="31" xfId="0" applyFont="1" applyFill="1" applyBorder="1" applyAlignment="1">
      <alignment horizontal="left" vertical="center"/>
    </xf>
    <xf numFmtId="0" fontId="4" fillId="10" borderId="7" xfId="0" applyFont="1" applyFill="1" applyBorder="1" applyAlignment="1">
      <alignment horizontal="center" vertical="center"/>
    </xf>
    <xf numFmtId="3" fontId="4" fillId="10" borderId="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vertical="center"/>
    </xf>
    <xf numFmtId="9" fontId="4" fillId="10" borderId="8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9" fillId="2" borderId="0" xfId="0" applyFont="1" applyFill="1" applyBorder="1" applyAlignment="1">
      <alignment vertical="top"/>
    </xf>
    <xf numFmtId="0" fontId="24" fillId="2" borderId="0" xfId="0" applyFont="1" applyFill="1" applyBorder="1" applyAlignment="1">
      <alignment vertical="top"/>
    </xf>
    <xf numFmtId="0" fontId="28" fillId="2" borderId="0" xfId="0" applyFont="1" applyFill="1" applyBorder="1" applyAlignment="1">
      <alignment vertical="top"/>
    </xf>
    <xf numFmtId="165" fontId="11" fillId="0" borderId="0" xfId="1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/>
    </xf>
    <xf numFmtId="3" fontId="21" fillId="7" borderId="31" xfId="0" applyNumberFormat="1" applyFont="1" applyFill="1" applyBorder="1" applyAlignment="1">
      <alignment horizontal="center" vertical="center"/>
    </xf>
    <xf numFmtId="0" fontId="14" fillId="0" borderId="0" xfId="0" applyFont="1"/>
    <xf numFmtId="0" fontId="23" fillId="10" borderId="31" xfId="0" applyFont="1" applyFill="1" applyBorder="1" applyAlignment="1">
      <alignment vertical="center" wrapText="1" readingOrder="1"/>
    </xf>
    <xf numFmtId="3" fontId="28" fillId="0" borderId="0" xfId="0" applyNumberFormat="1" applyFont="1" applyBorder="1" applyAlignment="1">
      <alignment horizontal="center" vertical="center" wrapText="1" readingOrder="1"/>
    </xf>
    <xf numFmtId="165" fontId="28" fillId="0" borderId="0" xfId="1" applyNumberFormat="1" applyFont="1" applyFill="1" applyBorder="1" applyAlignment="1">
      <alignment horizontal="center" vertical="center" wrapText="1" readingOrder="1"/>
    </xf>
    <xf numFmtId="0" fontId="28" fillId="0" borderId="79" xfId="0" applyFont="1" applyBorder="1" applyAlignment="1">
      <alignment horizontal="left" vertical="center" wrapText="1" readingOrder="1"/>
    </xf>
    <xf numFmtId="3" fontId="28" fillId="0" borderId="80" xfId="0" applyNumberFormat="1" applyFont="1" applyBorder="1" applyAlignment="1">
      <alignment horizontal="center" vertical="center" wrapText="1" readingOrder="1"/>
    </xf>
    <xf numFmtId="165" fontId="28" fillId="0" borderId="80" xfId="1" applyNumberFormat="1" applyFont="1" applyFill="1" applyBorder="1" applyAlignment="1">
      <alignment horizontal="center" vertical="center" wrapText="1" readingOrder="1"/>
    </xf>
    <xf numFmtId="165" fontId="28" fillId="0" borderId="81" xfId="1" applyNumberFormat="1" applyFont="1" applyFill="1" applyBorder="1" applyAlignment="1">
      <alignment horizontal="center" vertical="center" wrapText="1" readingOrder="1"/>
    </xf>
    <xf numFmtId="0" fontId="28" fillId="0" borderId="77" xfId="0" applyFont="1" applyBorder="1" applyAlignment="1">
      <alignment horizontal="left" vertical="center" wrapText="1" readingOrder="1"/>
    </xf>
    <xf numFmtId="3" fontId="28" fillId="0" borderId="97" xfId="0" applyNumberFormat="1" applyFont="1" applyBorder="1" applyAlignment="1">
      <alignment horizontal="center" vertical="center" wrapText="1" readingOrder="1"/>
    </xf>
    <xf numFmtId="165" fontId="28" fillId="0" borderId="97" xfId="1" applyNumberFormat="1" applyFont="1" applyFill="1" applyBorder="1" applyAlignment="1">
      <alignment horizontal="center" vertical="center" wrapText="1" readingOrder="1"/>
    </xf>
    <xf numFmtId="165" fontId="28" fillId="0" borderId="84" xfId="1" applyNumberFormat="1" applyFont="1" applyFill="1" applyBorder="1" applyAlignment="1">
      <alignment horizontal="center" vertical="center" wrapText="1" readingOrder="1"/>
    </xf>
    <xf numFmtId="0" fontId="28" fillId="0" borderId="82" xfId="0" applyFont="1" applyBorder="1" applyAlignment="1">
      <alignment horizontal="left" vertical="center" wrapText="1" readingOrder="1"/>
    </xf>
    <xf numFmtId="165" fontId="28" fillId="0" borderId="83" xfId="1" applyNumberFormat="1" applyFont="1" applyFill="1" applyBorder="1" applyAlignment="1">
      <alignment horizontal="center" vertical="center" wrapText="1" readingOrder="1"/>
    </xf>
    <xf numFmtId="0" fontId="49" fillId="2" borderId="0" xfId="0" applyFont="1" applyFill="1" applyBorder="1" applyAlignment="1">
      <alignment horizontal="center" vertical="center"/>
    </xf>
    <xf numFmtId="0" fontId="50" fillId="9" borderId="0" xfId="5" applyFont="1" applyFill="1"/>
    <xf numFmtId="0" fontId="51" fillId="9" borderId="0" xfId="5" applyFont="1" applyFill="1"/>
    <xf numFmtId="0" fontId="52" fillId="9" borderId="0" xfId="0" applyFont="1" applyFill="1"/>
    <xf numFmtId="0" fontId="1" fillId="0" borderId="0" xfId="0" applyFont="1"/>
    <xf numFmtId="165" fontId="11" fillId="19" borderId="31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9" fillId="7" borderId="31" xfId="0" applyFont="1" applyFill="1" applyBorder="1" applyAlignment="1">
      <alignment horizontal="center"/>
    </xf>
    <xf numFmtId="0" fontId="29" fillId="10" borderId="7" xfId="0" applyFont="1" applyFill="1" applyBorder="1" applyAlignment="1">
      <alignment horizontal="center" vertical="center" wrapText="1"/>
    </xf>
    <xf numFmtId="0" fontId="29" fillId="7" borderId="31" xfId="0" applyFont="1" applyFill="1" applyBorder="1"/>
    <xf numFmtId="3" fontId="29" fillId="7" borderId="3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29" fillId="10" borderId="7" xfId="0" applyFont="1" applyFill="1" applyBorder="1" applyAlignment="1">
      <alignment vertical="center"/>
    </xf>
    <xf numFmtId="0" fontId="6" fillId="0" borderId="0" xfId="0" applyFont="1" applyAlignment="1"/>
    <xf numFmtId="165" fontId="29" fillId="7" borderId="31" xfId="1" applyNumberFormat="1" applyFont="1" applyFill="1" applyBorder="1"/>
    <xf numFmtId="0" fontId="29" fillId="10" borderId="22" xfId="0" applyFont="1" applyFill="1" applyBorder="1" applyAlignment="1">
      <alignment horizontal="center" vertical="center"/>
    </xf>
    <xf numFmtId="0" fontId="29" fillId="10" borderId="22" xfId="0" applyFont="1" applyFill="1" applyBorder="1" applyAlignment="1">
      <alignment horizontal="center" vertical="center" wrapText="1"/>
    </xf>
    <xf numFmtId="0" fontId="29" fillId="7" borderId="7" xfId="0" applyFont="1" applyFill="1" applyBorder="1" applyAlignment="1">
      <alignment vertical="center"/>
    </xf>
    <xf numFmtId="9" fontId="11" fillId="0" borderId="0" xfId="1" applyFont="1" applyAlignment="1">
      <alignment horizontal="center"/>
    </xf>
    <xf numFmtId="3" fontId="29" fillId="7" borderId="31" xfId="0" applyNumberFormat="1" applyFont="1" applyFill="1" applyBorder="1" applyAlignment="1">
      <alignment horizontal="center"/>
    </xf>
    <xf numFmtId="9" fontId="29" fillId="7" borderId="31" xfId="1" applyFont="1" applyFill="1" applyBorder="1" applyAlignment="1">
      <alignment horizontal="center"/>
    </xf>
    <xf numFmtId="165" fontId="11" fillId="11" borderId="8" xfId="0" applyNumberFormat="1" applyFont="1" applyFill="1" applyBorder="1" applyAlignment="1">
      <alignment horizontal="center" vertical="center"/>
    </xf>
    <xf numFmtId="0" fontId="11" fillId="9" borderId="0" xfId="0" applyFont="1" applyFill="1"/>
    <xf numFmtId="0" fontId="53" fillId="0" borderId="0" xfId="0" applyFont="1" applyAlignment="1">
      <alignment horizontal="left" vertical="center" wrapText="1"/>
    </xf>
    <xf numFmtId="3" fontId="53" fillId="0" borderId="0" xfId="0" applyNumberFormat="1" applyFont="1" applyAlignment="1">
      <alignment horizontal="center" vertical="center" wrapText="1"/>
    </xf>
    <xf numFmtId="165" fontId="53" fillId="0" borderId="0" xfId="0" applyNumberFormat="1" applyFont="1" applyAlignment="1">
      <alignment horizontal="center" vertical="center" wrapText="1"/>
    </xf>
    <xf numFmtId="3" fontId="12" fillId="7" borderId="0" xfId="0" applyNumberFormat="1" applyFont="1" applyFill="1" applyAlignment="1">
      <alignment horizontal="center" vertical="center"/>
    </xf>
    <xf numFmtId="0" fontId="22" fillId="7" borderId="0" xfId="0" applyFont="1" applyFill="1" applyBorder="1"/>
    <xf numFmtId="0" fontId="2" fillId="9" borderId="0" xfId="0" applyFont="1" applyFill="1" applyBorder="1"/>
    <xf numFmtId="3" fontId="2" fillId="9" borderId="0" xfId="0" applyNumberFormat="1" applyFont="1" applyFill="1" applyBorder="1"/>
    <xf numFmtId="0" fontId="29" fillId="7" borderId="31" xfId="0" applyFont="1" applyFill="1" applyBorder="1" applyAlignment="1">
      <alignment horizontal="center" vertical="center" wrapText="1"/>
    </xf>
    <xf numFmtId="3" fontId="29" fillId="7" borderId="31" xfId="0" applyNumberFormat="1" applyFont="1" applyFill="1" applyBorder="1" applyAlignment="1">
      <alignment horizontal="center" vertical="center" wrapText="1"/>
    </xf>
    <xf numFmtId="0" fontId="1" fillId="6" borderId="31" xfId="0" applyFont="1" applyFill="1" applyBorder="1"/>
    <xf numFmtId="165" fontId="1" fillId="6" borderId="31" xfId="1" applyNumberFormat="1" applyFont="1" applyFill="1" applyBorder="1"/>
    <xf numFmtId="49" fontId="11" fillId="0" borderId="0" xfId="0" applyNumberFormat="1" applyFont="1" applyAlignment="1">
      <alignment horizontal="center"/>
    </xf>
    <xf numFmtId="0" fontId="1" fillId="6" borderId="31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wrapText="1"/>
    </xf>
    <xf numFmtId="3" fontId="11" fillId="0" borderId="0" xfId="0" applyNumberFormat="1" applyFont="1" applyAlignment="1">
      <alignment wrapText="1"/>
    </xf>
    <xf numFmtId="165" fontId="11" fillId="0" borderId="0" xfId="1" applyNumberFormat="1" applyFont="1" applyAlignment="1">
      <alignment wrapText="1"/>
    </xf>
    <xf numFmtId="3" fontId="10" fillId="0" borderId="0" xfId="0" applyNumberFormat="1" applyFont="1" applyAlignment="1">
      <alignment wrapText="1"/>
    </xf>
    <xf numFmtId="165" fontId="10" fillId="0" borderId="0" xfId="0" applyNumberFormat="1" applyFont="1" applyAlignment="1">
      <alignment wrapText="1"/>
    </xf>
    <xf numFmtId="165" fontId="29" fillId="7" borderId="31" xfId="0" applyNumberFormat="1" applyFont="1" applyFill="1" applyBorder="1" applyAlignment="1">
      <alignment horizontal="center" vertical="center" wrapText="1"/>
    </xf>
    <xf numFmtId="0" fontId="29" fillId="10" borderId="7" xfId="0" applyFont="1" applyFill="1" applyBorder="1" applyAlignment="1">
      <alignment horizontal="center" vertical="center" wrapText="1" readingOrder="1"/>
    </xf>
    <xf numFmtId="0" fontId="29" fillId="10" borderId="75" xfId="0" applyFont="1" applyFill="1" applyBorder="1" applyAlignment="1">
      <alignment horizontal="center" vertical="center" wrapText="1" readingOrder="1"/>
    </xf>
    <xf numFmtId="0" fontId="29" fillId="10" borderId="15" xfId="0" applyFont="1" applyFill="1" applyBorder="1" applyAlignment="1">
      <alignment horizontal="center" vertical="center" wrapText="1" readingOrder="1"/>
    </xf>
    <xf numFmtId="3" fontId="29" fillId="10" borderId="16" xfId="0" applyNumberFormat="1" applyFont="1" applyFill="1" applyBorder="1" applyAlignment="1">
      <alignment horizontal="center" vertical="center" wrapText="1" readingOrder="1"/>
    </xf>
    <xf numFmtId="3" fontId="29" fillId="10" borderId="39" xfId="0" applyNumberFormat="1" applyFont="1" applyFill="1" applyBorder="1" applyAlignment="1">
      <alignment horizontal="center" vertical="center" wrapText="1" readingOrder="1"/>
    </xf>
    <xf numFmtId="3" fontId="29" fillId="7" borderId="31" xfId="2" applyNumberFormat="1" applyFont="1" applyFill="1" applyBorder="1" applyAlignment="1">
      <alignment horizontal="center" vertical="center" wrapText="1"/>
    </xf>
    <xf numFmtId="3" fontId="4" fillId="10" borderId="8" xfId="0" applyNumberFormat="1" applyFont="1" applyFill="1" applyBorder="1" applyAlignment="1">
      <alignment horizontal="center" vertical="center"/>
    </xf>
    <xf numFmtId="0" fontId="25" fillId="0" borderId="41" xfId="0" applyFont="1" applyBorder="1"/>
    <xf numFmtId="0" fontId="24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2" fillId="7" borderId="31" xfId="0" applyNumberFormat="1" applyFont="1" applyFill="1" applyBorder="1" applyAlignment="1">
      <alignment horizontal="center" vertical="center"/>
    </xf>
    <xf numFmtId="0" fontId="22" fillId="7" borderId="31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2" fillId="7" borderId="8" xfId="0" applyFont="1" applyFill="1" applyBorder="1" applyAlignment="1">
      <alignment horizontal="center" vertical="center"/>
    </xf>
    <xf numFmtId="3" fontId="22" fillId="7" borderId="8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9" fillId="7" borderId="31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7" borderId="29" xfId="0" applyFont="1" applyFill="1" applyBorder="1" applyAlignment="1">
      <alignment horizontal="center"/>
    </xf>
    <xf numFmtId="0" fontId="12" fillId="7" borderId="33" xfId="0" applyFont="1" applyFill="1" applyBorder="1" applyAlignment="1">
      <alignment horizontal="center"/>
    </xf>
    <xf numFmtId="0" fontId="12" fillId="7" borderId="30" xfId="0" applyFont="1" applyFill="1" applyBorder="1" applyAlignment="1">
      <alignment horizontal="center"/>
    </xf>
    <xf numFmtId="0" fontId="29" fillId="10" borderId="37" xfId="0" applyFont="1" applyFill="1" applyBorder="1" applyAlignment="1">
      <alignment horizontal="center" vertical="center"/>
    </xf>
    <xf numFmtId="0" fontId="29" fillId="10" borderId="38" xfId="0" applyFont="1" applyFill="1" applyBorder="1" applyAlignment="1">
      <alignment horizontal="center" vertical="center"/>
    </xf>
    <xf numFmtId="0" fontId="29" fillId="10" borderId="39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0" fontId="29" fillId="10" borderId="31" xfId="0" applyFont="1" applyFill="1" applyBorder="1" applyAlignment="1">
      <alignment horizontal="center" vertical="center" wrapText="1"/>
    </xf>
    <xf numFmtId="0" fontId="29" fillId="7" borderId="7" xfId="0" applyFont="1" applyFill="1" applyBorder="1"/>
    <xf numFmtId="0" fontId="11" fillId="5" borderId="31" xfId="0" applyFont="1" applyFill="1" applyBorder="1" applyAlignment="1">
      <alignment horizontal="center"/>
    </xf>
    <xf numFmtId="0" fontId="29" fillId="10" borderId="7" xfId="0" applyFont="1" applyFill="1" applyBorder="1" applyAlignment="1">
      <alignment horizontal="center" vertical="center" wrapText="1"/>
    </xf>
    <xf numFmtId="0" fontId="29" fillId="10" borderId="16" xfId="0" applyFont="1" applyFill="1" applyBorder="1" applyAlignment="1">
      <alignment horizontal="center" vertical="center" wrapText="1"/>
    </xf>
    <xf numFmtId="0" fontId="11" fillId="16" borderId="31" xfId="0" applyFont="1" applyFill="1" applyBorder="1" applyAlignment="1">
      <alignment horizontal="left" vertical="center" wrapText="1"/>
    </xf>
    <xf numFmtId="0" fontId="11" fillId="5" borderId="31" xfId="0" applyFont="1" applyFill="1" applyBorder="1"/>
    <xf numFmtId="165" fontId="11" fillId="16" borderId="31" xfId="0" applyNumberFormat="1" applyFont="1" applyFill="1" applyBorder="1" applyAlignment="1">
      <alignment horizontal="center" vertical="center" wrapText="1"/>
    </xf>
    <xf numFmtId="0" fontId="29" fillId="7" borderId="31" xfId="0" applyFont="1" applyFill="1" applyBorder="1"/>
    <xf numFmtId="0" fontId="22" fillId="7" borderId="31" xfId="0" applyFont="1" applyFill="1" applyBorder="1" applyAlignment="1">
      <alignment horizontal="center"/>
    </xf>
    <xf numFmtId="0" fontId="11" fillId="5" borderId="35" xfId="0" applyFont="1" applyFill="1" applyBorder="1" applyAlignment="1">
      <alignment horizontal="center" vertical="center" wrapText="1"/>
    </xf>
    <xf numFmtId="0" fontId="11" fillId="5" borderId="76" xfId="0" applyFont="1" applyFill="1" applyBorder="1" applyAlignment="1">
      <alignment horizontal="center" vertical="center" wrapText="1"/>
    </xf>
    <xf numFmtId="0" fontId="11" fillId="5" borderId="36" xfId="0" applyFont="1" applyFill="1" applyBorder="1" applyAlignment="1">
      <alignment horizontal="center" vertical="center" wrapText="1"/>
    </xf>
    <xf numFmtId="3" fontId="29" fillId="7" borderId="31" xfId="2" applyNumberFormat="1" applyFont="1" applyFill="1" applyBorder="1" applyAlignment="1">
      <alignment horizontal="center" vertical="center" wrapText="1"/>
    </xf>
    <xf numFmtId="3" fontId="29" fillId="7" borderId="31" xfId="2" applyNumberFormat="1" applyFont="1" applyFill="1" applyBorder="1" applyAlignment="1">
      <alignment horizontal="center" vertical="center"/>
    </xf>
    <xf numFmtId="0" fontId="29" fillId="7" borderId="7" xfId="0" applyFont="1" applyFill="1" applyBorder="1" applyAlignment="1">
      <alignment horizontal="center" vertical="center" wrapText="1"/>
    </xf>
    <xf numFmtId="0" fontId="11" fillId="5" borderId="79" xfId="0" applyFont="1" applyFill="1" applyBorder="1" applyAlignment="1">
      <alignment horizontal="center" vertical="center" wrapText="1"/>
    </xf>
    <xf numFmtId="0" fontId="11" fillId="5" borderId="82" xfId="0" applyFont="1" applyFill="1" applyBorder="1" applyAlignment="1">
      <alignment horizontal="center" vertical="center" wrapText="1"/>
    </xf>
    <xf numFmtId="0" fontId="11" fillId="5" borderId="77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/>
    </xf>
    <xf numFmtId="0" fontId="29" fillId="7" borderId="31" xfId="2" applyFont="1" applyFill="1" applyBorder="1" applyAlignment="1">
      <alignment horizontal="center" vertical="center"/>
    </xf>
    <xf numFmtId="0" fontId="29" fillId="7" borderId="31" xfId="0" applyFont="1" applyFill="1" applyBorder="1" applyAlignment="1">
      <alignment horizontal="center"/>
    </xf>
    <xf numFmtId="0" fontId="29" fillId="7" borderId="31" xfId="0" applyFont="1" applyFill="1" applyBorder="1" applyAlignment="1">
      <alignment horizontal="center" vertical="center" wrapText="1"/>
    </xf>
    <xf numFmtId="0" fontId="29" fillId="7" borderId="7" xfId="2" applyFont="1" applyFill="1" applyBorder="1" applyAlignment="1">
      <alignment horizontal="center" vertical="center"/>
    </xf>
    <xf numFmtId="3" fontId="29" fillId="7" borderId="31" xfId="0" applyNumberFormat="1" applyFont="1" applyFill="1" applyBorder="1" applyAlignment="1">
      <alignment horizontal="center" vertical="center" wrapText="1"/>
    </xf>
    <xf numFmtId="3" fontId="29" fillId="7" borderId="31" xfId="0" applyNumberFormat="1" applyFont="1" applyFill="1" applyBorder="1" applyAlignment="1">
      <alignment horizontal="center" wrapText="1"/>
    </xf>
    <xf numFmtId="0" fontId="4" fillId="10" borderId="14" xfId="0" applyFont="1" applyFill="1" applyBorder="1" applyAlignment="1">
      <alignment horizontal="center" vertical="center"/>
    </xf>
    <xf numFmtId="0" fontId="22" fillId="7" borderId="17" xfId="0" applyFont="1" applyFill="1" applyBorder="1"/>
    <xf numFmtId="168" fontId="17" fillId="0" borderId="57" xfId="0" applyNumberFormat="1" applyFont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22" fillId="7" borderId="15" xfId="0" applyFont="1" applyFill="1" applyBorder="1"/>
    <xf numFmtId="0" fontId="4" fillId="10" borderId="12" xfId="0" applyFont="1" applyFill="1" applyBorder="1" applyAlignment="1">
      <alignment horizontal="center" vertical="center"/>
    </xf>
    <xf numFmtId="0" fontId="22" fillId="7" borderId="13" xfId="0" applyFont="1" applyFill="1" applyBorder="1"/>
    <xf numFmtId="0" fontId="4" fillId="10" borderId="8" xfId="0" applyFont="1" applyFill="1" applyBorder="1" applyAlignment="1">
      <alignment horizontal="left" vertical="center"/>
    </xf>
    <xf numFmtId="0" fontId="22" fillId="7" borderId="31" xfId="0" applyFont="1" applyFill="1" applyBorder="1"/>
    <xf numFmtId="3" fontId="4" fillId="10" borderId="8" xfId="0" applyNumberFormat="1" applyFont="1" applyFill="1" applyBorder="1" applyAlignment="1">
      <alignment horizontal="center" vertical="center"/>
    </xf>
    <xf numFmtId="3" fontId="4" fillId="10" borderId="31" xfId="0" applyNumberFormat="1" applyFont="1" applyFill="1" applyBorder="1" applyAlignment="1">
      <alignment horizontal="center" vertical="center"/>
    </xf>
    <xf numFmtId="165" fontId="4" fillId="10" borderId="31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0" fillId="0" borderId="0" xfId="0"/>
    <xf numFmtId="168" fontId="17" fillId="0" borderId="0" xfId="0" applyNumberFormat="1" applyFont="1" applyAlignment="1">
      <alignment horizontal="center" vertical="center"/>
    </xf>
    <xf numFmtId="0" fontId="4" fillId="10" borderId="31" xfId="0" applyFont="1" applyFill="1" applyBorder="1" applyAlignment="1">
      <alignment horizontal="center" vertical="center"/>
    </xf>
    <xf numFmtId="0" fontId="22" fillId="7" borderId="7" xfId="0" applyFont="1" applyFill="1" applyBorder="1"/>
    <xf numFmtId="0" fontId="4" fillId="10" borderId="31" xfId="0" applyFont="1" applyFill="1" applyBorder="1" applyAlignment="1">
      <alignment horizontal="center" vertical="center" wrapText="1"/>
    </xf>
    <xf numFmtId="0" fontId="21" fillId="7" borderId="31" xfId="0" applyFont="1" applyFill="1" applyBorder="1" applyAlignment="1">
      <alignment horizontal="center" vertical="center"/>
    </xf>
    <xf numFmtId="0" fontId="45" fillId="0" borderId="0" xfId="0" applyFont="1" applyAlignment="1">
      <alignment horizontal="left" wrapText="1"/>
    </xf>
    <xf numFmtId="0" fontId="11" fillId="0" borderId="0" xfId="0" applyFont="1"/>
    <xf numFmtId="0" fontId="10" fillId="0" borderId="0" xfId="0" applyFont="1" applyAlignment="1">
      <alignment horizontal="right" wrapText="1"/>
    </xf>
    <xf numFmtId="0" fontId="44" fillId="0" borderId="0" xfId="0" applyFont="1"/>
    <xf numFmtId="0" fontId="29" fillId="10" borderId="37" xfId="0" applyFont="1" applyFill="1" applyBorder="1" applyAlignment="1">
      <alignment horizontal="center" vertical="center" wrapText="1"/>
    </xf>
    <xf numFmtId="0" fontId="29" fillId="7" borderId="40" xfId="0" applyFont="1" applyFill="1" applyBorder="1" applyAlignment="1">
      <alignment vertical="center"/>
    </xf>
    <xf numFmtId="0" fontId="29" fillId="7" borderId="99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29" fillId="3" borderId="10" xfId="0" applyFont="1" applyFill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29" fillId="3" borderId="12" xfId="0" applyFont="1" applyFill="1" applyBorder="1" applyAlignment="1">
      <alignment horizontal="center" vertical="center" wrapText="1"/>
    </xf>
    <xf numFmtId="0" fontId="44" fillId="0" borderId="42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/>
    </xf>
    <xf numFmtId="165" fontId="4" fillId="3" borderId="52" xfId="0" applyNumberFormat="1" applyFont="1" applyFill="1" applyBorder="1" applyAlignment="1">
      <alignment horizontal="center" vertical="center"/>
    </xf>
    <xf numFmtId="0" fontId="9" fillId="0" borderId="53" xfId="0" applyFont="1" applyBorder="1"/>
    <xf numFmtId="0" fontId="9" fillId="0" borderId="54" xfId="0" applyFont="1" applyBorder="1"/>
    <xf numFmtId="164" fontId="3" fillId="0" borderId="57" xfId="0" applyNumberFormat="1" applyFont="1" applyBorder="1" applyAlignment="1">
      <alignment horizontal="center" vertical="center"/>
    </xf>
    <xf numFmtId="0" fontId="9" fillId="0" borderId="57" xfId="0" applyFont="1" applyBorder="1"/>
    <xf numFmtId="0" fontId="16" fillId="12" borderId="0" xfId="0" applyFont="1" applyFill="1" applyAlignment="1">
      <alignment horizontal="center" vertical="center" wrapText="1"/>
    </xf>
    <xf numFmtId="0" fontId="9" fillId="0" borderId="0" xfId="0" applyFont="1"/>
    <xf numFmtId="0" fontId="30" fillId="3" borderId="10" xfId="0" applyFont="1" applyFill="1" applyBorder="1" applyAlignment="1">
      <alignment horizontal="center" vertical="center" wrapText="1"/>
    </xf>
    <xf numFmtId="0" fontId="9" fillId="0" borderId="25" xfId="0" applyFont="1" applyBorder="1"/>
    <xf numFmtId="0" fontId="30" fillId="3" borderId="11" xfId="0" applyFont="1" applyFill="1" applyBorder="1" applyAlignment="1">
      <alignment horizontal="center" vertical="center" wrapText="1"/>
    </xf>
    <xf numFmtId="0" fontId="9" fillId="0" borderId="26" xfId="0" applyFont="1" applyBorder="1"/>
    <xf numFmtId="0" fontId="30" fillId="3" borderId="14" xfId="0" applyFont="1" applyFill="1" applyBorder="1" applyAlignment="1">
      <alignment horizontal="center" vertical="center" wrapText="1"/>
    </xf>
    <xf numFmtId="0" fontId="9" fillId="0" borderId="27" xfId="0" applyFont="1" applyBorder="1"/>
    <xf numFmtId="165" fontId="11" fillId="15" borderId="0" xfId="0" applyNumberFormat="1" applyFont="1" applyFill="1" applyAlignment="1">
      <alignment horizontal="center" vertical="center"/>
    </xf>
    <xf numFmtId="0" fontId="11" fillId="6" borderId="0" xfId="0" applyFont="1" applyFill="1"/>
    <xf numFmtId="3" fontId="3" fillId="0" borderId="45" xfId="0" applyNumberFormat="1" applyFont="1" applyBorder="1" applyAlignment="1">
      <alignment horizontal="center" vertical="center"/>
    </xf>
    <xf numFmtId="0" fontId="9" fillId="0" borderId="48" xfId="0" applyFont="1" applyBorder="1"/>
    <xf numFmtId="3" fontId="3" fillId="0" borderId="18" xfId="0" applyNumberFormat="1" applyFont="1" applyBorder="1" applyAlignment="1">
      <alignment horizontal="center" vertical="center"/>
    </xf>
    <xf numFmtId="0" fontId="9" fillId="0" borderId="49" xfId="0" applyFont="1" applyBorder="1"/>
    <xf numFmtId="3" fontId="3" fillId="0" borderId="46" xfId="0" applyNumberFormat="1" applyFont="1" applyBorder="1" applyAlignment="1">
      <alignment horizontal="center" vertical="center"/>
    </xf>
    <xf numFmtId="0" fontId="9" fillId="0" borderId="50" xfId="0" applyFont="1" applyBorder="1"/>
    <xf numFmtId="49" fontId="11" fillId="15" borderId="31" xfId="0" applyNumberFormat="1" applyFont="1" applyFill="1" applyBorder="1" applyAlignment="1">
      <alignment horizontal="left" vertical="center"/>
    </xf>
    <xf numFmtId="0" fontId="11" fillId="6" borderId="31" xfId="0" applyFont="1" applyFill="1" applyBorder="1"/>
    <xf numFmtId="165" fontId="11" fillId="15" borderId="3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4" fillId="3" borderId="10" xfId="0" applyFont="1" applyFill="1" applyBorder="1" applyAlignment="1">
      <alignment horizontal="center" vertical="center" wrapText="1"/>
    </xf>
    <xf numFmtId="0" fontId="9" fillId="0" borderId="51" xfId="0" applyFont="1" applyBorder="1"/>
    <xf numFmtId="0" fontId="4" fillId="3" borderId="12" xfId="0" applyFont="1" applyFill="1" applyBorder="1" applyAlignment="1">
      <alignment horizontal="center" vertical="center"/>
    </xf>
    <xf numFmtId="0" fontId="9" fillId="0" borderId="42" xfId="0" applyFont="1" applyBorder="1"/>
    <xf numFmtId="0" fontId="9" fillId="0" borderId="13" xfId="0" applyFont="1" applyBorder="1"/>
    <xf numFmtId="0" fontId="4" fillId="3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9" fillId="0" borderId="0" xfId="0" applyFont="1" applyBorder="1"/>
    <xf numFmtId="0" fontId="3" fillId="0" borderId="56" xfId="0" applyFont="1" applyBorder="1" applyAlignment="1">
      <alignment horizontal="left" vertical="top" wrapText="1"/>
    </xf>
    <xf numFmtId="0" fontId="9" fillId="0" borderId="56" xfId="0" applyFont="1" applyBorder="1"/>
    <xf numFmtId="0" fontId="4" fillId="3" borderId="10" xfId="0" applyFont="1" applyFill="1" applyBorder="1" applyAlignment="1">
      <alignment horizontal="center" vertical="center"/>
    </xf>
    <xf numFmtId="0" fontId="9" fillId="0" borderId="23" xfId="0" applyFont="1" applyBorder="1"/>
    <xf numFmtId="0" fontId="4" fillId="3" borderId="14" xfId="0" applyFont="1" applyFill="1" applyBorder="1" applyAlignment="1">
      <alignment horizontal="center" vertical="center" wrapText="1"/>
    </xf>
    <xf numFmtId="0" fontId="9" fillId="0" borderId="24" xfId="0" applyFont="1" applyBorder="1"/>
    <xf numFmtId="165" fontId="4" fillId="3" borderId="44" xfId="0" applyNumberFormat="1" applyFont="1" applyFill="1" applyBorder="1" applyAlignment="1">
      <alignment horizontal="center" vertical="center"/>
    </xf>
    <xf numFmtId="0" fontId="9" fillId="0" borderId="17" xfId="0" applyFont="1" applyBorder="1"/>
    <xf numFmtId="0" fontId="9" fillId="0" borderId="55" xfId="0" applyFont="1" applyBorder="1"/>
    <xf numFmtId="49" fontId="4" fillId="3" borderId="47" xfId="0" applyNumberFormat="1" applyFont="1" applyFill="1" applyBorder="1" applyAlignment="1">
      <alignment horizontal="left" vertical="center"/>
    </xf>
    <xf numFmtId="0" fontId="11" fillId="5" borderId="29" xfId="0" applyFont="1" applyFill="1" applyBorder="1"/>
    <xf numFmtId="0" fontId="29" fillId="3" borderId="10" xfId="0" applyFont="1" applyFill="1" applyBorder="1" applyAlignment="1">
      <alignment horizontal="center" vertical="center" wrapText="1"/>
    </xf>
    <xf numFmtId="0" fontId="44" fillId="0" borderId="15" xfId="0" applyFont="1" applyBorder="1"/>
    <xf numFmtId="0" fontId="44" fillId="0" borderId="42" xfId="0" applyFont="1" applyBorder="1"/>
    <xf numFmtId="0" fontId="44" fillId="0" borderId="13" xfId="0" applyFont="1" applyBorder="1"/>
    <xf numFmtId="0" fontId="44" fillId="0" borderId="17" xfId="0" applyFont="1" applyBorder="1"/>
    <xf numFmtId="0" fontId="1" fillId="0" borderId="0" xfId="0" applyFont="1" applyAlignment="1">
      <alignment horizontal="left" vertical="top" wrapText="1"/>
    </xf>
    <xf numFmtId="165" fontId="11" fillId="15" borderId="8" xfId="0" applyNumberFormat="1" applyFont="1" applyFill="1" applyBorder="1" applyAlignment="1">
      <alignment horizontal="center" vertical="center"/>
    </xf>
    <xf numFmtId="0" fontId="29" fillId="7" borderId="31" xfId="0" applyFont="1" applyFill="1" applyBorder="1" applyAlignment="1">
      <alignment horizontal="center" vertical="top" wrapText="1"/>
    </xf>
    <xf numFmtId="0" fontId="12" fillId="7" borderId="31" xfId="0" applyFont="1" applyFill="1" applyBorder="1" applyAlignment="1">
      <alignment horizontal="center" vertical="top"/>
    </xf>
    <xf numFmtId="3" fontId="29" fillId="7" borderId="7" xfId="0" applyNumberFormat="1" applyFont="1" applyFill="1" applyBorder="1" applyAlignment="1">
      <alignment horizontal="center" vertical="center" wrapText="1"/>
    </xf>
    <xf numFmtId="3" fontId="21" fillId="7" borderId="31" xfId="0" applyNumberFormat="1" applyFont="1" applyFill="1" applyBorder="1" applyAlignment="1">
      <alignment horizontal="center" vertical="center"/>
    </xf>
    <xf numFmtId="0" fontId="11" fillId="0" borderId="73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3" fontId="11" fillId="17" borderId="31" xfId="0" applyNumberFormat="1" applyFont="1" applyFill="1" applyBorder="1" applyAlignment="1">
      <alignment horizontal="center" vertical="center" wrapText="1" readingOrder="1"/>
    </xf>
    <xf numFmtId="0" fontId="11" fillId="18" borderId="31" xfId="0" applyFont="1" applyFill="1" applyBorder="1" applyAlignment="1">
      <alignment horizontal="center"/>
    </xf>
    <xf numFmtId="165" fontId="11" fillId="17" borderId="31" xfId="0" applyNumberFormat="1" applyFont="1" applyFill="1" applyBorder="1" applyAlignment="1">
      <alignment horizontal="center" vertical="center" wrapText="1" readingOrder="1"/>
    </xf>
    <xf numFmtId="165" fontId="11" fillId="16" borderId="31" xfId="0" applyNumberFormat="1" applyFont="1" applyFill="1" applyBorder="1" applyAlignment="1">
      <alignment horizontal="center" vertical="center" wrapText="1" readingOrder="1"/>
    </xf>
    <xf numFmtId="0" fontId="11" fillId="16" borderId="31" xfId="0" applyFont="1" applyFill="1" applyBorder="1" applyAlignment="1">
      <alignment horizontal="left" vertical="center" wrapText="1" readingOrder="1"/>
    </xf>
    <xf numFmtId="0" fontId="11" fillId="5" borderId="31" xfId="0" applyFont="1" applyFill="1" applyBorder="1" applyAlignment="1">
      <alignment wrapText="1"/>
    </xf>
    <xf numFmtId="0" fontId="29" fillId="10" borderId="10" xfId="0" applyFont="1" applyFill="1" applyBorder="1" applyAlignment="1">
      <alignment horizontal="center" vertical="center" wrapText="1" readingOrder="1"/>
    </xf>
    <xf numFmtId="0" fontId="44" fillId="7" borderId="15" xfId="0" applyFont="1" applyFill="1" applyBorder="1" applyAlignment="1">
      <alignment horizontal="center" vertical="center"/>
    </xf>
    <xf numFmtId="0" fontId="29" fillId="10" borderId="12" xfId="0" applyFont="1" applyFill="1" applyBorder="1" applyAlignment="1">
      <alignment horizontal="center" vertical="center" wrapText="1" readingOrder="1"/>
    </xf>
    <xf numFmtId="0" fontId="44" fillId="7" borderId="42" xfId="0" applyFont="1" applyFill="1" applyBorder="1" applyAlignment="1">
      <alignment horizontal="center" vertical="center"/>
    </xf>
    <xf numFmtId="0" fontId="44" fillId="7" borderId="13" xfId="0" applyFont="1" applyFill="1" applyBorder="1" applyAlignment="1">
      <alignment horizontal="center" vertical="center"/>
    </xf>
    <xf numFmtId="0" fontId="44" fillId="7" borderId="68" xfId="0" applyFont="1" applyFill="1" applyBorder="1" applyAlignment="1">
      <alignment horizontal="center" vertical="center"/>
    </xf>
    <xf numFmtId="0" fontId="28" fillId="0" borderId="78" xfId="0" applyFont="1" applyBorder="1" applyAlignment="1">
      <alignment horizontal="center" vertical="center" wrapText="1" readingOrder="1"/>
    </xf>
    <xf numFmtId="0" fontId="28" fillId="0" borderId="34" xfId="0" applyFont="1" applyBorder="1" applyAlignment="1">
      <alignment horizontal="center" vertical="center" wrapText="1" readingOrder="1"/>
    </xf>
    <xf numFmtId="0" fontId="27" fillId="2" borderId="78" xfId="0" applyFont="1" applyFill="1" applyBorder="1" applyAlignment="1">
      <alignment horizontal="center" vertical="center" wrapText="1" readingOrder="1"/>
    </xf>
    <xf numFmtId="0" fontId="26" fillId="0" borderId="78" xfId="0" applyFont="1" applyBorder="1"/>
    <xf numFmtId="49" fontId="2" fillId="5" borderId="37" xfId="0" applyNumberFormat="1" applyFont="1" applyFill="1" applyBorder="1" applyAlignment="1">
      <alignment horizontal="center"/>
    </xf>
    <xf numFmtId="49" fontId="2" fillId="5" borderId="40" xfId="0" applyNumberFormat="1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</cellXfs>
  <cellStyles count="7">
    <cellStyle name="Hipervínculo" xfId="5" builtinId="8"/>
    <cellStyle name="Millares" xfId="4" builtinId="3"/>
    <cellStyle name="Normal" xfId="0" builtinId="0"/>
    <cellStyle name="Normal 2" xfId="2" xr:uid="{EC917D82-548B-481F-830E-B62233372548}"/>
    <cellStyle name="Normal 2 2" xfId="3" xr:uid="{00000000-0005-0000-0000-000001000000}"/>
    <cellStyle name="Normal 4" xfId="6" xr:uid="{868CD0E0-5483-454C-95AB-39787B27BB52}"/>
    <cellStyle name="Porcentaje" xfId="1" builtinId="5"/>
  </cellStyles>
  <dxfs count="19">
    <dxf>
      <font>
        <color auto="1"/>
      </font>
      <fill>
        <patternFill>
          <bgColor rgb="FFFF8190"/>
        </patternFill>
      </fill>
    </dxf>
    <dxf>
      <font>
        <color auto="1"/>
      </font>
      <fill>
        <patternFill>
          <bgColor rgb="FFFF819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33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4C5A"/>
      <color rgb="FFA4CE88"/>
      <color rgb="FF9E5ECE"/>
      <color rgb="FFFFCC29"/>
      <color rgb="FFF86277"/>
      <color rgb="FFF85A71"/>
      <color rgb="FFF62A47"/>
      <color rgb="FFA162D0"/>
      <color rgb="FFC7A1E3"/>
      <color rgb="FFFF0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244525428169806"/>
          <c:y val="5.5438830122500893E-2"/>
          <c:w val="0.48435936472505342"/>
          <c:h val="0.925167296159262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'4.DELITOS INTRAMURAL'!$J$9:$J$20</c:f>
              <c:strCache>
                <c:ptCount val="12"/>
                <c:pt idx="0">
                  <c:v>Total</c:v>
                </c:pt>
                <c:pt idx="1">
                  <c:v>26.077</c:v>
                </c:pt>
                <c:pt idx="2">
                  <c:v>22.208</c:v>
                </c:pt>
                <c:pt idx="3">
                  <c:v>20.047</c:v>
                </c:pt>
                <c:pt idx="4">
                  <c:v>17.297</c:v>
                </c:pt>
                <c:pt idx="5">
                  <c:v>17.251</c:v>
                </c:pt>
                <c:pt idx="6">
                  <c:v>7.182</c:v>
                </c:pt>
                <c:pt idx="7">
                  <c:v>6.180</c:v>
                </c:pt>
                <c:pt idx="8">
                  <c:v>5.938</c:v>
                </c:pt>
                <c:pt idx="9">
                  <c:v>4.377</c:v>
                </c:pt>
                <c:pt idx="10">
                  <c:v>3.302</c:v>
                </c:pt>
                <c:pt idx="11">
                  <c:v>32.420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D24-4239-8AA5-7EDB5241A36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1ACAF7E-FA04-4AFA-8373-26BCB39EA66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E89CC9-0C42-4181-9DB2-007862B7376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D24-4239-8AA5-7EDB5241A365}"/>
                </c:ext>
              </c:extLst>
            </c:dLbl>
            <c:dLbl>
              <c:idx val="1"/>
              <c:layout>
                <c:manualLayout>
                  <c:x val="7.1974805417719294E-3"/>
                  <c:y val="2.222196551218035E-17"/>
                </c:manualLayout>
              </c:layout>
              <c:tx>
                <c:rich>
                  <a:bodyPr/>
                  <a:lstStyle/>
                  <a:p>
                    <a:fld id="{5D4955E9-4E6B-4B5D-BACC-3259E6D963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235FEA6-8829-4E9D-A39B-48CB5F785E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D24-4239-8AA5-7EDB5241A36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ED5152E-BCF0-4A4B-8FAE-04906768D6D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2A25044-A7E0-4EDC-AB0C-E1E0EE5A882E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D24-4239-8AA5-7EDB5241A3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454E139-2BB3-4C72-B094-C6CB851080A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AE9BAF4-545B-48D0-B13D-696B7C024D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D24-4239-8AA5-7EDB5241A3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D5A5AAB-0888-4948-993D-57A7EA167D3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C64A75A-45AE-4541-BE57-D97EF8AE9EB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D24-4239-8AA5-7EDB5241A36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1C0E6FC-ABBC-492B-A0C4-143D4E6C0B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9A2F765-B43A-41A5-8505-10FB5DC405AB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D24-4239-8AA5-7EDB5241A36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6709B9B-321A-40AF-8634-5A3694A2EB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D96249-FD0A-46D7-9F56-A94274A1E04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D24-4239-8AA5-7EDB5241A36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55AF0C0-700D-4656-9B77-8B5DC25BC54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9325288-6F1B-417B-95EE-1FA247C283F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D24-4239-8AA5-7EDB5241A36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0D7075C-BEC2-4981-89EA-C8B9F77C514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FFB3A88-FC85-46B8-939B-F63283712E2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D24-4239-8AA5-7EDB5241A36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627E9B-2691-4C39-B097-136E8D4146A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B359F1E-23A6-49DA-AB30-6020ADC1233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D24-4239-8AA5-7EDB5241A36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0FF00E3-87F3-40E6-9332-63F9D217AA6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B5FBE91-0697-4A2C-AB7F-F038F6EBDE3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D24-4239-8AA5-7EDB5241A3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'4.DELITOS INTRAMURAL'!$A$10:$A$20</c:f>
              <c:strCache>
                <c:ptCount val="11"/>
                <c:pt idx="0">
                  <c:v>HOMICIDIO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FABRICACION TRAFICO Y PORTE DE ARMAS DE FUEGO O MUNICIONES</c:v>
                </c:pt>
                <c:pt idx="4">
                  <c:v>TRAFICO FABRICACION O PORTE DE ESTUPEFACIENTES</c:v>
                </c:pt>
                <c:pt idx="5">
                  <c:v>ACTOS SEXUALES CON MENOR DE CATORCE AÑOS</c:v>
                </c:pt>
                <c:pt idx="6">
                  <c:v>ACCESO CARNAL ABUSIVO CON MENOR DE CATORCE AÑOS</c:v>
                </c:pt>
                <c:pt idx="7">
                  <c:v>FABRICACIÓN, TRÁFICO, PORTE O TENENCIA DE ARMAS DE FUEGO, ACCESORIOS, PARTES O MUNICIONES</c:v>
                </c:pt>
                <c:pt idx="8">
                  <c:v>EXTORSION</c:v>
                </c:pt>
                <c:pt idx="9">
                  <c:v>ACCESO CARNAL VIOLENTO</c:v>
                </c:pt>
                <c:pt idx="10">
                  <c:v>OTROS DELITOS</c:v>
                </c:pt>
              </c:strCache>
            </c:strRef>
          </c:cat>
          <c:val>
            <c:numRef>
              <c:f>'4.DELITOS INTRAMURAL'!$J$10:$J$20</c:f>
              <c:numCache>
                <c:formatCode>#,##0</c:formatCode>
                <c:ptCount val="11"/>
                <c:pt idx="0">
                  <c:v>26077</c:v>
                </c:pt>
                <c:pt idx="1">
                  <c:v>22208</c:v>
                </c:pt>
                <c:pt idx="2">
                  <c:v>20047</c:v>
                </c:pt>
                <c:pt idx="3">
                  <c:v>17297</c:v>
                </c:pt>
                <c:pt idx="4">
                  <c:v>17251</c:v>
                </c:pt>
                <c:pt idx="5">
                  <c:v>7182</c:v>
                </c:pt>
                <c:pt idx="6">
                  <c:v>6180</c:v>
                </c:pt>
                <c:pt idx="7">
                  <c:v>5938</c:v>
                </c:pt>
                <c:pt idx="8">
                  <c:v>4377</c:v>
                </c:pt>
                <c:pt idx="9">
                  <c:v>3302</c:v>
                </c:pt>
                <c:pt idx="10">
                  <c:v>32420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'4.DELITOS INTRAMURAL'!$K$10:$K$20</c15:f>
                <c15:dlblRangeCache>
                  <c:ptCount val="11"/>
                  <c:pt idx="0">
                    <c:v>16,1%</c:v>
                  </c:pt>
                  <c:pt idx="1">
                    <c:v>13,7%</c:v>
                  </c:pt>
                  <c:pt idx="2">
                    <c:v>12,4%</c:v>
                  </c:pt>
                  <c:pt idx="3">
                    <c:v>10,7%</c:v>
                  </c:pt>
                  <c:pt idx="4">
                    <c:v>10,6%</c:v>
                  </c:pt>
                  <c:pt idx="5">
                    <c:v>4,4%</c:v>
                  </c:pt>
                  <c:pt idx="6">
                    <c:v>3,8%</c:v>
                  </c:pt>
                  <c:pt idx="7">
                    <c:v>3,7%</c:v>
                  </c:pt>
                  <c:pt idx="8">
                    <c:v>2,7%</c:v>
                  </c:pt>
                  <c:pt idx="9">
                    <c:v>2,0%</c:v>
                  </c:pt>
                  <c:pt idx="10">
                    <c:v>20,0%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D24-4239-8AA5-7EDB5241A3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52917424"/>
        <c:axId val="161301456"/>
      </c:barChart>
      <c:catAx>
        <c:axId val="25291742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Delitos intramural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1301456"/>
        <c:crosses val="autoZero"/>
        <c:auto val="1"/>
        <c:lblAlgn val="ctr"/>
        <c:lblOffset val="100"/>
        <c:noMultiLvlLbl val="0"/>
      </c:catAx>
      <c:valAx>
        <c:axId val="161301456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indicencia</a:t>
                </a:r>
                <a:r>
                  <a:rPr lang="en-US" sz="1000" baseline="0"/>
                  <a:t> delincuencial</a:t>
                </a:r>
                <a:r>
                  <a:rPr lang="en-US" sz="1000"/>
                  <a:t>(miles, 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25291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8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Modalidad Delictiva Población de Internos en Domiciliaria 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8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Detención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 PPL DOMICILIARIA'!$A$9:$A$14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'8. PPL DOMICILIARIA'!$D$9:$D$14</c:f>
              <c:numCache>
                <c:formatCode>#,##0</c:formatCode>
                <c:ptCount val="6"/>
                <c:pt idx="0">
                  <c:v>6512</c:v>
                </c:pt>
                <c:pt idx="1">
                  <c:v>5494</c:v>
                </c:pt>
                <c:pt idx="2">
                  <c:v>18622</c:v>
                </c:pt>
                <c:pt idx="3">
                  <c:v>2914</c:v>
                </c:pt>
                <c:pt idx="4">
                  <c:v>3708</c:v>
                </c:pt>
                <c:pt idx="5">
                  <c:v>1467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3-4CD0-8447-CF53476AF4E3}"/>
            </c:ext>
          </c:extLst>
        </c:ser>
        <c:ser>
          <c:idx val="1"/>
          <c:order val="1"/>
          <c:tx>
            <c:v>Prisión</c:v>
          </c:tx>
          <c:spPr>
            <a:solidFill>
              <a:srgbClr val="A162D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 PPL DOMICILIARIA'!$A$9:$A$14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'8. PPL DOMICILIARIA'!$G$9:$G$14</c:f>
              <c:numCache>
                <c:formatCode>#,##0</c:formatCode>
                <c:ptCount val="6"/>
                <c:pt idx="0">
                  <c:v>8071</c:v>
                </c:pt>
                <c:pt idx="1">
                  <c:v>6255</c:v>
                </c:pt>
                <c:pt idx="2">
                  <c:v>7097</c:v>
                </c:pt>
                <c:pt idx="3">
                  <c:v>2182</c:v>
                </c:pt>
                <c:pt idx="4">
                  <c:v>3967</c:v>
                </c:pt>
                <c:pt idx="5">
                  <c:v>1577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3-4CD0-8447-CF53476AF4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745631"/>
        <c:axId val="1670535007"/>
      </c:barChart>
      <c:catAx>
        <c:axId val="1762745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70535007"/>
        <c:crosses val="autoZero"/>
        <c:auto val="1"/>
        <c:lblAlgn val="ctr"/>
        <c:lblOffset val="100"/>
        <c:noMultiLvlLbl val="0"/>
      </c:catAx>
      <c:valAx>
        <c:axId val="167053500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6274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996-48CA-B262-6DE5F2F12FE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2D6B115-CFAB-4FCD-B775-704B0DFAAAD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B91ED1E-CAC1-4383-821B-0202D85B09A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996-48CA-B262-6DE5F2F12F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D984F1C-354A-437E-A5F8-ADB7D402DDE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981812-0376-48DF-84D1-C39C0538E05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996-48CA-B262-6DE5F2F12FE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DFE968-6029-4EEC-A775-F63CAF323E9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E415A89-D123-4FB2-BD35-17F89617976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996-48CA-B262-6DE5F2F12FE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D9FC15-1D82-4D9B-B51D-C3AB3501465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632F91E-C333-4A69-9324-4B8086B3DD2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996-48CA-B262-6DE5F2F12FE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E14595-3A48-4D87-B7AE-6A3EC66856F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907F4E7-543B-42A3-9199-6BC90790339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996-48CA-B262-6DE5F2F12FE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45E1CB5-6DF2-4FF2-AC71-F67B9C15D7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F0455C0-2417-4685-8EC5-85BA639D1CA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996-48CA-B262-6DE5F2F12FE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71A5D82-4E43-4FDF-B7BE-B48B4853543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50300A4-4D87-4B82-840B-B9A20728F840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996-48CA-B262-6DE5F2F12FE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3930EBA-EC35-4EAC-A867-D3C6CC40C7B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7589A8B-C30D-43B0-9661-3F4FCB8F0E5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996-48CA-B262-6DE5F2F12FE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353D472-9D7A-48DD-AD58-1312131BC58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1EE79A2-B8CB-4F18-8BE9-DC3ACFEEB0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996-48CA-B262-6DE5F2F12FE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220B0B2-AE4D-4E21-B589-02BA0EC2E7D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0164BFE-C64F-422E-801B-FAA7BCCB101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996-48CA-B262-6DE5F2F12FE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2211B07-6F65-4F10-8CE5-05992504985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028E583-E5D7-4854-87E7-F6FD113FA53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996-48CA-B262-6DE5F2F12F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'9.DELITOS DOMICILIARIA'!$A$9:$A$19</c:f>
              <c:strCache>
                <c:ptCount val="11"/>
                <c:pt idx="0">
                  <c:v>TRAFICO FABRICACION O PORTE DE ESTUPEFACIENTES</c:v>
                </c:pt>
                <c:pt idx="1">
                  <c:v>HURTO</c:v>
                </c:pt>
                <c:pt idx="2">
                  <c:v>FABRICACION TRAFICO Y PORTE DE ARMAS DE FUEGO O MUNICIONES</c:v>
                </c:pt>
                <c:pt idx="3">
                  <c:v>CONCIERTO PARA DELINQUIR</c:v>
                </c:pt>
                <c:pt idx="4">
                  <c:v>HOMICIDIO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RECEPTACION</c:v>
                </c:pt>
                <c:pt idx="9">
                  <c:v>FABRICACION TRAFICO Y PORTE DE ARMAS Y MUNICIONES DE USO PRIVATIVO DE LAS FUERZAS ARMADAS</c:v>
                </c:pt>
                <c:pt idx="10">
                  <c:v>OTROS DELITOS</c:v>
                </c:pt>
              </c:strCache>
            </c:strRef>
          </c:cat>
          <c:val>
            <c:numRef>
              <c:f>'9.DELITOS DOMICILIARIA'!$J$9:$J$19</c:f>
              <c:numCache>
                <c:formatCode>#,##0</c:formatCode>
                <c:ptCount val="11"/>
                <c:pt idx="0">
                  <c:v>15691</c:v>
                </c:pt>
                <c:pt idx="1">
                  <c:v>14552</c:v>
                </c:pt>
                <c:pt idx="2">
                  <c:v>11952</c:v>
                </c:pt>
                <c:pt idx="3">
                  <c:v>8584</c:v>
                </c:pt>
                <c:pt idx="4">
                  <c:v>7421</c:v>
                </c:pt>
                <c:pt idx="5">
                  <c:v>4071</c:v>
                </c:pt>
                <c:pt idx="6">
                  <c:v>2497</c:v>
                </c:pt>
                <c:pt idx="7">
                  <c:v>1697</c:v>
                </c:pt>
                <c:pt idx="8">
                  <c:v>1379</c:v>
                </c:pt>
                <c:pt idx="9">
                  <c:v>1097</c:v>
                </c:pt>
                <c:pt idx="10">
                  <c:v>18962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'9.DELITOS DOMICILIARIA'!$K$9:$K$19</c15:f>
                <c15:dlblRangeCache>
                  <c:ptCount val="11"/>
                  <c:pt idx="0">
                    <c:v>17,9%</c:v>
                  </c:pt>
                  <c:pt idx="1">
                    <c:v>16,6%</c:v>
                  </c:pt>
                  <c:pt idx="2">
                    <c:v>13,6%</c:v>
                  </c:pt>
                  <c:pt idx="3">
                    <c:v>9,8%</c:v>
                  </c:pt>
                  <c:pt idx="4">
                    <c:v>8,4%</c:v>
                  </c:pt>
                  <c:pt idx="5">
                    <c:v>4,6%</c:v>
                  </c:pt>
                  <c:pt idx="6">
                    <c:v>2,8%</c:v>
                  </c:pt>
                  <c:pt idx="7">
                    <c:v>1,9%</c:v>
                  </c:pt>
                  <c:pt idx="8">
                    <c:v>1,6%</c:v>
                  </c:pt>
                  <c:pt idx="9">
                    <c:v>1,2%</c:v>
                  </c:pt>
                  <c:pt idx="10">
                    <c:v>21,6%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996-48CA-B262-6DE5F2F12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90263119"/>
        <c:axId val="1990264783"/>
      </c:barChart>
      <c:catAx>
        <c:axId val="1990263119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0264783"/>
        <c:crosses val="autoZero"/>
        <c:auto val="1"/>
        <c:lblAlgn val="ctr"/>
        <c:lblOffset val="100"/>
        <c:noMultiLvlLbl val="0"/>
      </c:catAx>
      <c:valAx>
        <c:axId val="1990264783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Incidencia delictiva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99026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>
                <a:latin typeface="Arial" panose="020B0604020202020204" pitchFamily="34" charset="0"/>
                <a:cs typeface="Arial" panose="020B0604020202020204" pitchFamily="34" charset="0"/>
              </a:rPr>
              <a:t>PPL con Vigilancia electrónica - Situacion Juridica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Sindicado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'10.PPL VIG. ELECTRÓNICA'!$A$9:$A$14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'10.PPL VIG. ELECTRÓNICA'!$D$9:$D$14</c:f>
              <c:numCache>
                <c:formatCode>#,##0</c:formatCode>
                <c:ptCount val="6"/>
                <c:pt idx="0">
                  <c:v>269</c:v>
                </c:pt>
                <c:pt idx="1">
                  <c:v>68</c:v>
                </c:pt>
                <c:pt idx="2">
                  <c:v>763</c:v>
                </c:pt>
                <c:pt idx="3">
                  <c:v>65</c:v>
                </c:pt>
                <c:pt idx="4">
                  <c:v>123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E-4DEB-AD52-68EACF9EC5CE}"/>
            </c:ext>
          </c:extLst>
        </c:ser>
        <c:ser>
          <c:idx val="1"/>
          <c:order val="1"/>
          <c:tx>
            <c:v>Condenado</c:v>
          </c:tx>
          <c:spPr>
            <a:solidFill>
              <a:srgbClr val="A162D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'10.PPL VIG. ELECTRÓNICA'!$A$9:$A$14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'10.PPL VIG. ELECTRÓNICA'!$G$9:$G$14</c:f>
              <c:numCache>
                <c:formatCode>#,##0</c:formatCode>
                <c:ptCount val="6"/>
                <c:pt idx="0">
                  <c:v>1655</c:v>
                </c:pt>
                <c:pt idx="1">
                  <c:v>412</c:v>
                </c:pt>
                <c:pt idx="2">
                  <c:v>212</c:v>
                </c:pt>
                <c:pt idx="3">
                  <c:v>273</c:v>
                </c:pt>
                <c:pt idx="4">
                  <c:v>510</c:v>
                </c:pt>
                <c:pt idx="5">
                  <c:v>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E-4DEB-AD52-68EACF9EC5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42987967"/>
        <c:axId val="2042555135"/>
      </c:barChart>
      <c:catAx>
        <c:axId val="204298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42555135"/>
        <c:crosses val="autoZero"/>
        <c:auto val="1"/>
        <c:lblAlgn val="ctr"/>
        <c:lblOffset val="100"/>
        <c:noMultiLvlLbl val="0"/>
      </c:catAx>
      <c:valAx>
        <c:axId val="204255513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04298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80-435B-8060-E27C31E0ABA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D740E9F-2575-4C1A-9DF8-1B6DE198FED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BAD200E-8E17-47E0-ADCB-E8154F8FCCC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F80-435B-8060-E27C31E0AB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1DFBA2A-9DF5-4193-B654-D4420A5DB48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F066D5-7428-457E-AF0E-74D2D26979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F80-435B-8060-E27C31E0AB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D638F3-BC62-4461-B192-67F36497AC0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6598CFA-526E-4158-9E75-B51BD3AC835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80-435B-8060-E27C31E0AB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5A7F866-A4F1-45DD-82FF-EA9020A5EA7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3F66B5A-8DDD-4D80-B08F-23FE558D32E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F80-435B-8060-E27C31E0AB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E6EEAB-6769-4379-8652-0A6B7A0B997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759CC65-5C40-4F34-9CDF-7359854C02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80-435B-8060-E27C31E0AB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4F4F37F-322B-4536-A799-28181E82BB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3220AFF-C961-4E0A-8A80-A0CC8A377E5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F80-435B-8060-E27C31E0AB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74646E4-DCD2-40B4-B789-D86DE381FEB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4BE6680-183A-4690-84A7-653CB6B3803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F80-435B-8060-E27C31E0AB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20CB981-8DFD-42C0-9599-3570C1C069B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1FFAC2-5735-4BCD-89C3-AFD49B8AFB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F80-435B-8060-E27C31E0ABA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7FB465B-9416-4853-A515-4D4E05430EF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8CEFE19-FBE4-467D-8F00-DF780FCF908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F80-435B-8060-E27C31E0ABA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4A33271-AE73-4070-AB75-218269F5A5B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8B1039-6F59-46D6-B83D-E6C11228F7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F80-435B-8060-E27C31E0ABA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64BDA65-3A38-4F55-B93F-8DDA770152B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9A661AA-22BA-420C-BDD7-5DDBB5FEDCC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F80-435B-8060-E27C31E0A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'11.DELITOS VIG. ELECTRONICA'!$A$9:$A$19</c:f>
              <c:strCache>
                <c:ptCount val="11"/>
                <c:pt idx="0">
                  <c:v>HURTO</c:v>
                </c:pt>
                <c:pt idx="1">
                  <c:v>HOMICIDIO</c:v>
                </c:pt>
                <c:pt idx="2">
                  <c:v>FABRICACION TRAFICO Y PORTE DE ARMAS DE FUEGO O MUNICIONES</c:v>
                </c:pt>
                <c:pt idx="3">
                  <c:v>TRAFICO FABRICACION O PORTE DE ESTUPEFACIENTES</c:v>
                </c:pt>
                <c:pt idx="4">
                  <c:v>CONCIERTO PARA DELINQUIR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LESIONES PERSONALES</c:v>
                </c:pt>
                <c:pt idx="8">
                  <c:v>EXTORSION</c:v>
                </c:pt>
                <c:pt idx="9">
                  <c:v>RECEPTACION</c:v>
                </c:pt>
                <c:pt idx="10">
                  <c:v>OTROS DELITOS</c:v>
                </c:pt>
              </c:strCache>
            </c:strRef>
          </c:cat>
          <c:val>
            <c:numRef>
              <c:f>'11.DELITOS VIG. ELECTRONICA'!$J$9:$J$19</c:f>
              <c:numCache>
                <c:formatCode>#,##0</c:formatCode>
                <c:ptCount val="11"/>
                <c:pt idx="0">
                  <c:v>2064</c:v>
                </c:pt>
                <c:pt idx="1">
                  <c:v>1360</c:v>
                </c:pt>
                <c:pt idx="2">
                  <c:v>1316</c:v>
                </c:pt>
                <c:pt idx="3">
                  <c:v>1028</c:v>
                </c:pt>
                <c:pt idx="4">
                  <c:v>825</c:v>
                </c:pt>
                <c:pt idx="5">
                  <c:v>343</c:v>
                </c:pt>
                <c:pt idx="6">
                  <c:v>175</c:v>
                </c:pt>
                <c:pt idx="7">
                  <c:v>132</c:v>
                </c:pt>
                <c:pt idx="8">
                  <c:v>131</c:v>
                </c:pt>
                <c:pt idx="9">
                  <c:v>102</c:v>
                </c:pt>
                <c:pt idx="10">
                  <c:v>1809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'11.DELITOS VIG. ELECTRONICA'!$K$9:$K$19</c15:f>
                <c15:dlblRangeCache>
                  <c:ptCount val="11"/>
                  <c:pt idx="0">
                    <c:v>22,2%</c:v>
                  </c:pt>
                  <c:pt idx="1">
                    <c:v>14,6%</c:v>
                  </c:pt>
                  <c:pt idx="2">
                    <c:v>14,2%</c:v>
                  </c:pt>
                  <c:pt idx="3">
                    <c:v>11,1%</c:v>
                  </c:pt>
                  <c:pt idx="4">
                    <c:v>8,9%</c:v>
                  </c:pt>
                  <c:pt idx="5">
                    <c:v>3,7%</c:v>
                  </c:pt>
                  <c:pt idx="6">
                    <c:v>1,9%</c:v>
                  </c:pt>
                  <c:pt idx="7">
                    <c:v>1,4%</c:v>
                  </c:pt>
                  <c:pt idx="8">
                    <c:v>1,4%</c:v>
                  </c:pt>
                  <c:pt idx="9">
                    <c:v>1,1%</c:v>
                  </c:pt>
                  <c:pt idx="10">
                    <c:v>19,5%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F80-435B-8060-E27C31E0AB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8894047"/>
        <c:axId val="1528895295"/>
      </c:barChart>
      <c:catAx>
        <c:axId val="152889404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28895295"/>
        <c:crosses val="autoZero"/>
        <c:auto val="1"/>
        <c:lblAlgn val="ctr"/>
        <c:lblOffset val="100"/>
        <c:noMultiLvlLbl val="0"/>
      </c:catAx>
      <c:valAx>
        <c:axId val="1528895295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Incidencia delictiva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528894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199491550367261E-2"/>
          <c:y val="4.4444444444444446E-2"/>
          <c:w val="0.92441585374108537"/>
          <c:h val="0.699900739680267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 REINCIDENCIA NACIONAL'!$B$24</c:f>
              <c:strCache>
                <c:ptCount val="1"/>
                <c:pt idx="0">
                  <c:v>Población reincidente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1552709-2E8A-46BF-8770-AA2CFA8A5FC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592A042-7A2D-4C93-9708-ACEB95EDCD2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F36-453E-AAAB-0F894DC24E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8C30F60-D4F2-4050-B150-CDAFF6B2D6D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04B28D5-B319-4C83-A3D6-AF17BE413DD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36-453E-AAAB-0F894DC24E85}"/>
                </c:ext>
              </c:extLst>
            </c:dLbl>
            <c:dLbl>
              <c:idx val="2"/>
              <c:layout>
                <c:manualLayout>
                  <c:x val="-6.926406296812326E-3"/>
                  <c:y val="0"/>
                </c:manualLayout>
              </c:layout>
              <c:tx>
                <c:rich>
                  <a:bodyPr/>
                  <a:lstStyle/>
                  <a:p>
                    <a:fld id="{90222DAD-8C7D-4F16-8D25-5B729A961C1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5886709-CD6F-44B3-8C2F-446BD51202B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36-453E-AAAB-0F894DC24E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101751D-FA26-41B5-A79F-3862090E8CC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EF779A3-3AB7-4560-A50A-5D7C368DD33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F36-453E-AAAB-0F894DC24E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NACIONAL'!$A$25:$A$28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NACIONAL'!$B$25:$B$28</c:f>
              <c:numCache>
                <c:formatCode>#,##0</c:formatCode>
                <c:ptCount val="4"/>
                <c:pt idx="0">
                  <c:v>17627</c:v>
                </c:pt>
                <c:pt idx="1">
                  <c:v>4736</c:v>
                </c:pt>
                <c:pt idx="2">
                  <c:v>840</c:v>
                </c:pt>
                <c:pt idx="3">
                  <c:v>23203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'14. REINCIDENCIA NACIONAL'!$C$25:$C$28</c15:f>
                <c15:dlblRangeCache>
                  <c:ptCount val="4"/>
                  <c:pt idx="0">
                    <c:v>76,0%</c:v>
                  </c:pt>
                  <c:pt idx="1">
                    <c:v>20,4%</c:v>
                  </c:pt>
                  <c:pt idx="2">
                    <c:v>3,6%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F36-453E-AAAB-0F894DC24E85}"/>
            </c:ext>
          </c:extLst>
        </c:ser>
        <c:ser>
          <c:idx val="1"/>
          <c:order val="1"/>
          <c:tx>
            <c:strRef>
              <c:f>'14. REINCIDENCIA NACIONAL'!$E$24</c:f>
              <c:strCache>
                <c:ptCount val="1"/>
                <c:pt idx="0">
                  <c:v>%respecto a los condenados por modalidad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8.4655099018111782E-17"/>
                  <c:y val="-7.54410244174024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36-453E-AAAB-0F894DC24E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NACIONAL'!$A$25:$A$28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NACIONAL'!$E$25:$E$28</c:f>
              <c:numCache>
                <c:formatCode>0.0%</c:formatCode>
                <c:ptCount val="4"/>
                <c:pt idx="0">
                  <c:v>0.23441406457790309</c:v>
                </c:pt>
                <c:pt idx="1">
                  <c:v>0.16247555662286872</c:v>
                </c:pt>
                <c:pt idx="2">
                  <c:v>0.23748939779474132</c:v>
                </c:pt>
                <c:pt idx="3">
                  <c:v>0.21507758476854341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36-453E-AAAB-0F894DC24E8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90737199"/>
        <c:axId val="1690730959"/>
      </c:barChart>
      <c:catAx>
        <c:axId val="16907371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Ubicación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90730959"/>
        <c:crosses val="autoZero"/>
        <c:auto val="1"/>
        <c:lblAlgn val="ctr"/>
        <c:lblOffset val="100"/>
        <c:noMultiLvlLbl val="0"/>
      </c:catAx>
      <c:valAx>
        <c:axId val="1690730959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69073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 b="1"/>
              <a:t>Población reclusa a cargo del INPEC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'15.CONSOLIDADO NACIONAL PPL'!$C$8</c:f>
              <c:strCache>
                <c:ptCount val="1"/>
                <c:pt idx="0">
                  <c:v>Total PPL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130-4B42-8D2E-B126A534253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B105C0C-981B-4913-95E3-E866F8D4680C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59002DD-E73F-452F-8E94-C05D9C8F760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130-4B42-8D2E-B126A53425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5FB6ED8-48ED-48A6-9498-005A786E3FCE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CEFD226-0684-472C-BE04-C7ECC583FF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130-4B42-8D2E-B126A534253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C568673-C712-4F01-836D-D4CD26577D8F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8D82BCF1-98B2-4D2F-907A-264F2D5F53A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130-4B42-8D2E-B126A534253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5F40263-CE61-4BBA-A9EA-CC15D4412CF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130-4B42-8D2E-B126A5342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'15.CONSOLIDADO NACIONAL PPL'!$B$9:$B$12</c:f>
              <c:strCache>
                <c:ptCount val="4"/>
                <c:pt idx="0">
                  <c:v>Intramural: Establecimientos de Reclusión del Orden Nacional -ERON</c:v>
                </c:pt>
                <c:pt idx="1">
                  <c:v>Domiciliaria</c:v>
                </c:pt>
                <c:pt idx="2">
                  <c:v> Vigilancia Electrónica</c:v>
                </c:pt>
                <c:pt idx="3">
                  <c:v> Total INPEC</c:v>
                </c:pt>
              </c:strCache>
            </c:strRef>
          </c:cat>
          <c:val>
            <c:numRef>
              <c:f>'15.CONSOLIDADO NACIONAL PPL'!$C$9:$C$12</c:f>
              <c:numCache>
                <c:formatCode>#,##0</c:formatCode>
                <c:ptCount val="4"/>
                <c:pt idx="0">
                  <c:v>98971</c:v>
                </c:pt>
                <c:pt idx="1">
                  <c:v>67866</c:v>
                </c:pt>
                <c:pt idx="2">
                  <c:v>4878</c:v>
                </c:pt>
                <c:pt idx="3">
                  <c:v>171715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'15.CONSOLIDADO NACIONAL PPL'!$D$9:$D$11</c15:f>
                <c15:dlblRangeCache>
                  <c:ptCount val="3"/>
                  <c:pt idx="0">
                    <c:v>57,6%</c:v>
                  </c:pt>
                  <c:pt idx="1">
                    <c:v>39,5%</c:v>
                  </c:pt>
                  <c:pt idx="2">
                    <c:v>2,8%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130-4B42-8D2E-B126A53425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3119632"/>
        <c:axId val="574840912"/>
      </c:barChart>
      <c:catAx>
        <c:axId val="883119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74840912"/>
        <c:crosses val="autoZero"/>
        <c:auto val="1"/>
        <c:lblAlgn val="ctr"/>
        <c:lblOffset val="100"/>
        <c:noMultiLvlLbl val="0"/>
      </c:catAx>
      <c:valAx>
        <c:axId val="574840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88311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4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DE-455F-ABFD-B30B13EA911F}"/>
              </c:ext>
            </c:extLst>
          </c:dPt>
          <c:dPt>
            <c:idx val="1"/>
            <c:invertIfNegative val="0"/>
            <c:bubble3D val="0"/>
            <c:spPr>
              <a:solidFill>
                <a:srgbClr val="004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4DE-455F-ABFD-B30B13EA911F}"/>
              </c:ext>
            </c:extLst>
          </c:dPt>
          <c:dPt>
            <c:idx val="2"/>
            <c:invertIfNegative val="0"/>
            <c:bubble3D val="0"/>
            <c:spPr>
              <a:solidFill>
                <a:srgbClr val="004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4DE-455F-ABFD-B30B13EA911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DE-455F-ABFD-B30B13EA911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4DE-455F-ABFD-B30B13EA911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DE-455F-ABFD-B30B13EA911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48B30AF-8CDB-44C9-A7D7-C506B4CBA1D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943BAD6-FBE9-48D9-A0AA-3C4CB327F32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4DE-455F-ABFD-B30B13EA91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32C5DB6-65B5-48B5-A4CA-EA1517A0533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4750F87-FF9D-410D-ABF9-E1137E2191E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4DE-455F-ABFD-B30B13EA91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C9B12A4-A5E8-47C8-B479-376F938DCCF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4176D31-6710-4510-9299-82803FBA177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4DE-455F-ABFD-B30B13EA91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62B2CD4-FDD7-45CC-AC79-5BAD5A1A39A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AC7CBCB-63E9-4F3B-ACD3-5B0E5966481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4DE-455F-ABFD-B30B13EA91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F9540D-9E7C-4834-A833-6DB034CF7A2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CB2F65D-3A8A-442D-A86E-BE7959ED819B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4DE-455F-ABFD-B30B13EA91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A2F796B-C122-4F39-BEDC-0EE25909A29E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4DE-455F-ABFD-B30B13EA91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('15.CONSOLIDADO NACIONAL PPL'!$B$9:$B$11,'15.CONSOLIDADO NACIONAL PPL'!$B$13:$B$14,'15.CONSOLIDADO NACIONAL PPL'!$B$16)</c:f>
              <c:strCache>
                <c:ptCount val="6"/>
                <c:pt idx="0">
                  <c:v>Intramural: Establecimientos de Reclusión del Orden Nacional -ERON</c:v>
                </c:pt>
                <c:pt idx="1">
                  <c:v>Domiciliaria</c:v>
                </c:pt>
                <c:pt idx="2">
                  <c:v> Vigilancia Electrónica</c:v>
                </c:pt>
                <c:pt idx="3">
                  <c:v>Cárceles Departamentales, Municipales 
y Distritales</c:v>
                </c:pt>
                <c:pt idx="4">
                  <c:v>Establecimientos Fuerza Pública</c:v>
                </c:pt>
                <c:pt idx="5">
                  <c:v>  Total PPL del país</c:v>
                </c:pt>
              </c:strCache>
            </c:strRef>
          </c:cat>
          <c:val>
            <c:numRef>
              <c:f>('15.CONSOLIDADO NACIONAL PPL'!$C$9:$C$11,'15.CONSOLIDADO NACIONAL PPL'!$C$13:$C$14,'15.CONSOLIDADO NACIONAL PPL'!$C$16)</c:f>
              <c:numCache>
                <c:formatCode>#,##0</c:formatCode>
                <c:ptCount val="6"/>
                <c:pt idx="0">
                  <c:v>98971</c:v>
                </c:pt>
                <c:pt idx="1">
                  <c:v>67866</c:v>
                </c:pt>
                <c:pt idx="2">
                  <c:v>4878</c:v>
                </c:pt>
                <c:pt idx="3">
                  <c:v>2840</c:v>
                </c:pt>
                <c:pt idx="4">
                  <c:v>389</c:v>
                </c:pt>
                <c:pt idx="5">
                  <c:v>174944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('15.CONSOLIDADO NACIONAL PPL'!$E$9:$E$11,'15.CONSOLIDADO NACIONAL PPL'!$E$13:$E$14)</c15:f>
                <c15:dlblRangeCache>
                  <c:ptCount val="5"/>
                  <c:pt idx="0">
                    <c:v>56,6%</c:v>
                  </c:pt>
                  <c:pt idx="1">
                    <c:v>38,8%</c:v>
                  </c:pt>
                  <c:pt idx="2">
                    <c:v>2,8%</c:v>
                  </c:pt>
                  <c:pt idx="3">
                    <c:v>1,6%</c:v>
                  </c:pt>
                  <c:pt idx="4">
                    <c:v>0,2%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4DE-455F-ABFD-B30B13EA91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1940864"/>
        <c:axId val="61065856"/>
      </c:barChart>
      <c:catAx>
        <c:axId val="41194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065856"/>
        <c:crosses val="autoZero"/>
        <c:auto val="1"/>
        <c:lblAlgn val="ctr"/>
        <c:lblOffset val="100"/>
        <c:noMultiLvlLbl val="0"/>
      </c:catAx>
      <c:valAx>
        <c:axId val="6106585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1194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3.xml"/><Relationship Id="rId4" Type="http://schemas.openxmlformats.org/officeDocument/2006/relationships/image" Target="../media/image2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4.xml"/><Relationship Id="rId4" Type="http://schemas.openxmlformats.org/officeDocument/2006/relationships/image" Target="../media/image2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5.xml"/><Relationship Id="rId4" Type="http://schemas.openxmlformats.org/officeDocument/2006/relationships/image" Target="../media/image2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TABLA CONTENIDO'!A1"/><Relationship Id="rId2" Type="http://schemas.openxmlformats.org/officeDocument/2006/relationships/chart" Target="../charts/chart6.xml"/><Relationship Id="rId1" Type="http://schemas.openxmlformats.org/officeDocument/2006/relationships/image" Target="../media/image3.png"/><Relationship Id="rId5" Type="http://schemas.openxmlformats.org/officeDocument/2006/relationships/image" Target="../media/image2.jpg"/><Relationship Id="rId4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TABLA CONTENIDO'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2.jpg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TABLA CONTENIDO'!A1"/><Relationship Id="rId1" Type="http://schemas.openxmlformats.org/officeDocument/2006/relationships/chart" Target="../charts/chart1.xml"/><Relationship Id="rId4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#'TABLA CONTENIDO'!A1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1551940</xdr:colOff>
      <xdr:row>2</xdr:row>
      <xdr:rowOff>165100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9550" y="95250"/>
          <a:ext cx="1342390" cy="431800"/>
        </a:xfrm>
        <a:prstGeom prst="rect">
          <a:avLst/>
        </a:prstGeom>
        <a:ln/>
      </xdr:spPr>
    </xdr:pic>
    <xdr:clientData/>
  </xdr:twoCellAnchor>
  <xdr:twoCellAnchor editAs="oneCell">
    <xdr:from>
      <xdr:col>5</xdr:col>
      <xdr:colOff>160655</xdr:colOff>
      <xdr:row>0</xdr:row>
      <xdr:rowOff>100965</xdr:rowOff>
    </xdr:from>
    <xdr:to>
      <xdr:col>8</xdr:col>
      <xdr:colOff>332105</xdr:colOff>
      <xdr:row>2</xdr:row>
      <xdr:rowOff>139065</xdr:rowOff>
    </xdr:to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970655" y="100965"/>
          <a:ext cx="2324100" cy="400050"/>
        </a:xfrm>
        <a:prstGeom prst="rect">
          <a:avLst/>
        </a:prstGeom>
        <a:ln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33</xdr:row>
      <xdr:rowOff>76200</xdr:rowOff>
    </xdr:from>
    <xdr:to>
      <xdr:col>10</xdr:col>
      <xdr:colOff>666750</xdr:colOff>
      <xdr:row>57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514351</xdr:colOff>
      <xdr:row>3</xdr:row>
      <xdr:rowOff>57150</xdr:rowOff>
    </xdr:from>
    <xdr:to>
      <xdr:col>10</xdr:col>
      <xdr:colOff>762000</xdr:colOff>
      <xdr:row>5</xdr:row>
      <xdr:rowOff>133351</xdr:rowOff>
    </xdr:to>
    <xdr:sp macro="" textlink="">
      <xdr:nvSpPr>
        <xdr:cNvPr id="60" name="Rectángulo: esquinas redondeadas 5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600-00003C000000}"/>
            </a:ext>
          </a:extLst>
        </xdr:cNvPr>
        <xdr:cNvSpPr/>
      </xdr:nvSpPr>
      <xdr:spPr>
        <a:xfrm>
          <a:off x="7219951" y="695325"/>
          <a:ext cx="1285874" cy="45720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1562100</xdr:colOff>
      <xdr:row>1</xdr:row>
      <xdr:rowOff>238125</xdr:rowOff>
    </xdr:to>
    <xdr:pic>
      <xdr:nvPicPr>
        <xdr:cNvPr id="61" name="image4.png">
          <a:extLst>
            <a:ext uri="{FF2B5EF4-FFF2-40B4-BE49-F238E27FC236}">
              <a16:creationId xmlns:a16="http://schemas.microsoft.com/office/drawing/2014/main" id="{00000000-0008-0000-1600-00003D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0"/>
          <a:ext cx="1476375" cy="419100"/>
        </a:xfrm>
        <a:prstGeom prst="rect">
          <a:avLst/>
        </a:prstGeom>
        <a:ln/>
      </xdr:spPr>
    </xdr:pic>
    <xdr:clientData/>
  </xdr:twoCellAnchor>
  <xdr:twoCellAnchor editAs="oneCell">
    <xdr:from>
      <xdr:col>7</xdr:col>
      <xdr:colOff>333375</xdr:colOff>
      <xdr:row>0</xdr:row>
      <xdr:rowOff>38100</xdr:rowOff>
    </xdr:from>
    <xdr:to>
      <xdr:col>10</xdr:col>
      <xdr:colOff>771524</xdr:colOff>
      <xdr:row>2</xdr:row>
      <xdr:rowOff>19050</xdr:rowOff>
    </xdr:to>
    <xdr:pic>
      <xdr:nvPicPr>
        <xdr:cNvPr id="62" name="image3.jpg">
          <a:extLst>
            <a:ext uri="{FF2B5EF4-FFF2-40B4-BE49-F238E27FC236}">
              <a16:creationId xmlns:a16="http://schemas.microsoft.com/office/drawing/2014/main" id="{00000000-0008-0000-1600-00003E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6486525" y="38100"/>
          <a:ext cx="2028824" cy="419100"/>
        </a:xfrm>
        <a:prstGeom prst="rect">
          <a:avLst/>
        </a:prstGeom>
        <a:ln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290511</xdr:colOff>
      <xdr:row>21</xdr:row>
      <xdr:rowOff>33337</xdr:rowOff>
    </xdr:from>
    <xdr:to>
      <xdr:col>10</xdr:col>
      <xdr:colOff>542924</xdr:colOff>
      <xdr:row>37</xdr:row>
      <xdr:rowOff>90487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142876</xdr:colOff>
      <xdr:row>3</xdr:row>
      <xdr:rowOff>142875</xdr:rowOff>
    </xdr:from>
    <xdr:to>
      <xdr:col>11</xdr:col>
      <xdr:colOff>9525</xdr:colOff>
      <xdr:row>5</xdr:row>
      <xdr:rowOff>152401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SpPr/>
      </xdr:nvSpPr>
      <xdr:spPr>
        <a:xfrm>
          <a:off x="4838701" y="781050"/>
          <a:ext cx="1228724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47625</xdr:rowOff>
    </xdr:from>
    <xdr:to>
      <xdr:col>2</xdr:col>
      <xdr:colOff>190500</xdr:colOff>
      <xdr:row>1</xdr:row>
      <xdr:rowOff>219075</xdr:rowOff>
    </xdr:to>
    <xdr:pic>
      <xdr:nvPicPr>
        <xdr:cNvPr id="8" name="image4.png">
          <a:extLst>
            <a:ext uri="{FF2B5EF4-FFF2-40B4-BE49-F238E27FC236}">
              <a16:creationId xmlns:a16="http://schemas.microsoft.com/office/drawing/2014/main" id="{00000000-0008-0000-1900-000008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47625"/>
          <a:ext cx="1381125" cy="352425"/>
        </a:xfrm>
        <a:prstGeom prst="rect">
          <a:avLst/>
        </a:prstGeom>
        <a:ln/>
      </xdr:spPr>
    </xdr:pic>
    <xdr:clientData/>
  </xdr:twoCellAnchor>
  <xdr:twoCellAnchor editAs="oneCell">
    <xdr:from>
      <xdr:col>7</xdr:col>
      <xdr:colOff>485774</xdr:colOff>
      <xdr:row>0</xdr:row>
      <xdr:rowOff>28575</xdr:rowOff>
    </xdr:from>
    <xdr:to>
      <xdr:col>11</xdr:col>
      <xdr:colOff>19048</xdr:colOff>
      <xdr:row>1</xdr:row>
      <xdr:rowOff>228600</xdr:rowOff>
    </xdr:to>
    <xdr:pic>
      <xdr:nvPicPr>
        <xdr:cNvPr id="9" name="image3.jpg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4152899" y="28575"/>
          <a:ext cx="1924049" cy="381000"/>
        </a:xfrm>
        <a:prstGeom prst="rect">
          <a:avLst/>
        </a:prstGeom>
        <a:ln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838201</xdr:colOff>
      <xdr:row>25</xdr:row>
      <xdr:rowOff>9524</xdr:rowOff>
    </xdr:from>
    <xdr:to>
      <xdr:col>10</xdr:col>
      <xdr:colOff>447675</xdr:colOff>
      <xdr:row>57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3</xdr:row>
      <xdr:rowOff>142875</xdr:rowOff>
    </xdr:from>
    <xdr:to>
      <xdr:col>11</xdr:col>
      <xdr:colOff>9525</xdr:colOff>
      <xdr:row>5</xdr:row>
      <xdr:rowOff>152401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/>
      </xdr:nvSpPr>
      <xdr:spPr>
        <a:xfrm>
          <a:off x="7172325" y="781050"/>
          <a:ext cx="1200150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47625</xdr:rowOff>
    </xdr:from>
    <xdr:to>
      <xdr:col>0</xdr:col>
      <xdr:colOff>1466850</xdr:colOff>
      <xdr:row>1</xdr:row>
      <xdr:rowOff>190500</xdr:rowOff>
    </xdr:to>
    <xdr:pic>
      <xdr:nvPicPr>
        <xdr:cNvPr id="8" name="image4.png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47625"/>
          <a:ext cx="1381125" cy="352425"/>
        </a:xfrm>
        <a:prstGeom prst="rect">
          <a:avLst/>
        </a:prstGeom>
        <a:ln/>
      </xdr:spPr>
    </xdr:pic>
    <xdr:clientData/>
  </xdr:twoCellAnchor>
  <xdr:twoCellAnchor editAs="oneCell">
    <xdr:from>
      <xdr:col>7</xdr:col>
      <xdr:colOff>323849</xdr:colOff>
      <xdr:row>0</xdr:row>
      <xdr:rowOff>47625</xdr:rowOff>
    </xdr:from>
    <xdr:to>
      <xdr:col>10</xdr:col>
      <xdr:colOff>761998</xdr:colOff>
      <xdr:row>1</xdr:row>
      <xdr:rowOff>219075</xdr:rowOff>
    </xdr:to>
    <xdr:pic>
      <xdr:nvPicPr>
        <xdr:cNvPr id="9" name="image3.jpg"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6438899" y="47625"/>
          <a:ext cx="1924049" cy="352425"/>
        </a:xfrm>
        <a:prstGeom prst="rect">
          <a:avLst/>
        </a:prstGeom>
        <a:ln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200025</xdr:colOff>
      <xdr:row>3</xdr:row>
      <xdr:rowOff>133350</xdr:rowOff>
    </xdr:from>
    <xdr:to>
      <xdr:col>25</xdr:col>
      <xdr:colOff>0</xdr:colOff>
      <xdr:row>5</xdr:row>
      <xdr:rowOff>142876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/>
      </xdr:nvSpPr>
      <xdr:spPr>
        <a:xfrm>
          <a:off x="17516475" y="771525"/>
          <a:ext cx="1323975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47625</xdr:rowOff>
    </xdr:from>
    <xdr:to>
      <xdr:col>1</xdr:col>
      <xdr:colOff>190500</xdr:colOff>
      <xdr:row>2</xdr:row>
      <xdr:rowOff>66675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5725" y="47625"/>
          <a:ext cx="1381125" cy="323850"/>
        </a:xfrm>
        <a:prstGeom prst="rect">
          <a:avLst/>
        </a:prstGeom>
        <a:ln/>
      </xdr:spPr>
    </xdr:pic>
    <xdr:clientData/>
  </xdr:twoCellAnchor>
  <xdr:twoCellAnchor editAs="oneCell">
    <xdr:from>
      <xdr:col>22</xdr:col>
      <xdr:colOff>390524</xdr:colOff>
      <xdr:row>0</xdr:row>
      <xdr:rowOff>28575</xdr:rowOff>
    </xdr:from>
    <xdr:to>
      <xdr:col>25</xdr:col>
      <xdr:colOff>28573</xdr:colOff>
      <xdr:row>2</xdr:row>
      <xdr:rowOff>76200</xdr:rowOff>
    </xdr:to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6944974" y="28575"/>
          <a:ext cx="1924049" cy="485775"/>
        </a:xfrm>
        <a:prstGeom prst="rect">
          <a:avLst/>
        </a:prstGeom>
        <a:ln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3</xdr:row>
      <xdr:rowOff>142875</xdr:rowOff>
    </xdr:from>
    <xdr:to>
      <xdr:col>21</xdr:col>
      <xdr:colOff>638175</xdr:colOff>
      <xdr:row>5</xdr:row>
      <xdr:rowOff>152401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/>
      </xdr:nvSpPr>
      <xdr:spPr>
        <a:xfrm>
          <a:off x="14116050" y="781050"/>
          <a:ext cx="1343025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161925</xdr:colOff>
      <xdr:row>0</xdr:row>
      <xdr:rowOff>0</xdr:rowOff>
    </xdr:from>
    <xdr:to>
      <xdr:col>1</xdr:col>
      <xdr:colOff>552450</xdr:colOff>
      <xdr:row>1</xdr:row>
      <xdr:rowOff>247650</xdr:rowOff>
    </xdr:to>
    <xdr:pic>
      <xdr:nvPicPr>
        <xdr:cNvPr id="4" name="image4.png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61925" y="0"/>
          <a:ext cx="1381125" cy="428625"/>
        </a:xfrm>
        <a:prstGeom prst="rect">
          <a:avLst/>
        </a:prstGeom>
        <a:ln/>
      </xdr:spPr>
    </xdr:pic>
    <xdr:clientData/>
  </xdr:twoCellAnchor>
  <xdr:twoCellAnchor editAs="oneCell">
    <xdr:from>
      <xdr:col>19</xdr:col>
      <xdr:colOff>276224</xdr:colOff>
      <xdr:row>0</xdr:row>
      <xdr:rowOff>0</xdr:rowOff>
    </xdr:from>
    <xdr:to>
      <xdr:col>21</xdr:col>
      <xdr:colOff>771523</xdr:colOff>
      <xdr:row>2</xdr:row>
      <xdr:rowOff>28575</xdr:rowOff>
    </xdr:to>
    <xdr:pic>
      <xdr:nvPicPr>
        <xdr:cNvPr id="5" name="image3.jpg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3668374" y="0"/>
          <a:ext cx="1924049" cy="466725"/>
        </a:xfrm>
        <a:prstGeom prst="rect">
          <a:avLst/>
        </a:prstGeom>
        <a:ln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22</xdr:row>
      <xdr:rowOff>0</xdr:rowOff>
    </xdr:from>
    <xdr:ext cx="942975" cy="285750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43475" y="4667250"/>
          <a:ext cx="942975" cy="285750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490537</xdr:colOff>
      <xdr:row>29</xdr:row>
      <xdr:rowOff>9525</xdr:rowOff>
    </xdr:from>
    <xdr:to>
      <xdr:col>12</xdr:col>
      <xdr:colOff>238125</xdr:colOff>
      <xdr:row>49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209550</xdr:colOff>
      <xdr:row>3</xdr:row>
      <xdr:rowOff>180975</xdr:rowOff>
    </xdr:from>
    <xdr:to>
      <xdr:col>14</xdr:col>
      <xdr:colOff>0</xdr:colOff>
      <xdr:row>5</xdr:row>
      <xdr:rowOff>152400</xdr:rowOff>
    </xdr:to>
    <xdr:sp macro="" textlink="">
      <xdr:nvSpPr>
        <xdr:cNvPr id="8" name="Rectángulo: esquinas redondeada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F00-000008000000}"/>
            </a:ext>
          </a:extLst>
        </xdr:cNvPr>
        <xdr:cNvSpPr/>
      </xdr:nvSpPr>
      <xdr:spPr>
        <a:xfrm>
          <a:off x="6276975" y="819150"/>
          <a:ext cx="1476375" cy="35242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57151</xdr:colOff>
      <xdr:row>0</xdr:row>
      <xdr:rowOff>38099</xdr:rowOff>
    </xdr:from>
    <xdr:to>
      <xdr:col>1</xdr:col>
      <xdr:colOff>285750</xdr:colOff>
      <xdr:row>1</xdr:row>
      <xdr:rowOff>209549</xdr:rowOff>
    </xdr:to>
    <xdr:pic>
      <xdr:nvPicPr>
        <xdr:cNvPr id="9" name="image4.png">
          <a:extLst>
            <a:ext uri="{FF2B5EF4-FFF2-40B4-BE49-F238E27FC236}">
              <a16:creationId xmlns:a16="http://schemas.microsoft.com/office/drawing/2014/main" id="{00000000-0008-0000-1F00-000009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57151" y="38099"/>
          <a:ext cx="1019174" cy="352425"/>
        </a:xfrm>
        <a:prstGeom prst="rect">
          <a:avLst/>
        </a:prstGeom>
        <a:ln/>
      </xdr:spPr>
    </xdr:pic>
    <xdr:clientData/>
  </xdr:twoCellAnchor>
  <xdr:twoCellAnchor editAs="oneCell">
    <xdr:from>
      <xdr:col>11</xdr:col>
      <xdr:colOff>180975</xdr:colOff>
      <xdr:row>0</xdr:row>
      <xdr:rowOff>47625</xdr:rowOff>
    </xdr:from>
    <xdr:to>
      <xdr:col>13</xdr:col>
      <xdr:colOff>742948</xdr:colOff>
      <xdr:row>1</xdr:row>
      <xdr:rowOff>238125</xdr:rowOff>
    </xdr:to>
    <xdr:pic>
      <xdr:nvPicPr>
        <xdr:cNvPr id="10" name="image3.jpg">
          <a:extLst>
            <a:ext uri="{FF2B5EF4-FFF2-40B4-BE49-F238E27FC236}">
              <a16:creationId xmlns:a16="http://schemas.microsoft.com/office/drawing/2014/main" id="{00000000-0008-0000-1F00-00000A000000}"/>
            </a:ext>
          </a:extLst>
        </xdr:cNvPr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5391150" y="47625"/>
          <a:ext cx="1485898" cy="371475"/>
        </a:xfrm>
        <a:prstGeom prst="rect">
          <a:avLst/>
        </a:prstGeom>
        <a:ln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1943099</xdr:colOff>
      <xdr:row>37</xdr:row>
      <xdr:rowOff>157161</xdr:rowOff>
    </xdr:from>
    <xdr:to>
      <xdr:col>3</xdr:col>
      <xdr:colOff>1323974</xdr:colOff>
      <xdr:row>52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1138238</xdr:colOff>
      <xdr:row>18</xdr:row>
      <xdr:rowOff>57150</xdr:rowOff>
    </xdr:from>
    <xdr:to>
      <xdr:col>4</xdr:col>
      <xdr:colOff>723900</xdr:colOff>
      <xdr:row>36</xdr:row>
      <xdr:rowOff>38101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1143001</xdr:colOff>
      <xdr:row>5</xdr:row>
      <xdr:rowOff>1</xdr:rowOff>
    </xdr:from>
    <xdr:to>
      <xdr:col>4</xdr:col>
      <xdr:colOff>1228727</xdr:colOff>
      <xdr:row>6</xdr:row>
      <xdr:rowOff>219076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SpPr/>
      </xdr:nvSpPr>
      <xdr:spPr>
        <a:xfrm>
          <a:off x="6686551" y="942976"/>
          <a:ext cx="140970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142875</xdr:colOff>
      <xdr:row>0</xdr:row>
      <xdr:rowOff>47625</xdr:rowOff>
    </xdr:from>
    <xdr:to>
      <xdr:col>0</xdr:col>
      <xdr:colOff>1485265</xdr:colOff>
      <xdr:row>2</xdr:row>
      <xdr:rowOff>22225</xdr:rowOff>
    </xdr:to>
    <xdr:pic>
      <xdr:nvPicPr>
        <xdr:cNvPr id="6" name="image4.png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42875" y="47625"/>
          <a:ext cx="1342390" cy="336550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208279</xdr:colOff>
      <xdr:row>0</xdr:row>
      <xdr:rowOff>24765</xdr:rowOff>
    </xdr:from>
    <xdr:to>
      <xdr:col>4</xdr:col>
      <xdr:colOff>1238249</xdr:colOff>
      <xdr:row>2</xdr:row>
      <xdr:rowOff>66675</xdr:rowOff>
    </xdr:to>
    <xdr:pic>
      <xdr:nvPicPr>
        <xdr:cNvPr id="7" name="image3.jpg">
          <a:extLst>
            <a:ext uri="{FF2B5EF4-FFF2-40B4-BE49-F238E27FC236}">
              <a16:creationId xmlns:a16="http://schemas.microsoft.com/office/drawing/2014/main" id="{00000000-0008-0000-2200-000007000000}"/>
            </a:ext>
          </a:extLst>
        </xdr:cNvPr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5751829" y="24765"/>
          <a:ext cx="2353945" cy="40386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244</xdr:row>
      <xdr:rowOff>28575</xdr:rowOff>
    </xdr:from>
    <xdr:to>
      <xdr:col>4</xdr:col>
      <xdr:colOff>419100</xdr:colOff>
      <xdr:row>244</xdr:row>
      <xdr:rowOff>133350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133725" y="40624125"/>
          <a:ext cx="381000" cy="104775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18</xdr:col>
      <xdr:colOff>704849</xdr:colOff>
      <xdr:row>3</xdr:row>
      <xdr:rowOff>66675</xdr:rowOff>
    </xdr:from>
    <xdr:to>
      <xdr:col>22</xdr:col>
      <xdr:colOff>590550</xdr:colOff>
      <xdr:row>5</xdr:row>
      <xdr:rowOff>114300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982074" y="552450"/>
          <a:ext cx="1181101" cy="3714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28575</xdr:rowOff>
    </xdr:from>
    <xdr:to>
      <xdr:col>1</xdr:col>
      <xdr:colOff>1028065</xdr:colOff>
      <xdr:row>2</xdr:row>
      <xdr:rowOff>136525</xdr:rowOff>
    </xdr:to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4775" y="28575"/>
          <a:ext cx="1342390" cy="431800"/>
        </a:xfrm>
        <a:prstGeom prst="rect">
          <a:avLst/>
        </a:prstGeom>
        <a:ln/>
      </xdr:spPr>
    </xdr:pic>
    <xdr:clientData/>
  </xdr:twoCellAnchor>
  <xdr:twoCellAnchor editAs="oneCell">
    <xdr:from>
      <xdr:col>16</xdr:col>
      <xdr:colOff>113030</xdr:colOff>
      <xdr:row>0</xdr:row>
      <xdr:rowOff>34290</xdr:rowOff>
    </xdr:from>
    <xdr:to>
      <xdr:col>20</xdr:col>
      <xdr:colOff>398780</xdr:colOff>
      <xdr:row>2</xdr:row>
      <xdr:rowOff>110490</xdr:rowOff>
    </xdr:to>
    <xdr:pic>
      <xdr:nvPicPr>
        <xdr:cNvPr id="6" name="image3.jp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742555" y="34290"/>
          <a:ext cx="2324100" cy="400050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4</xdr:row>
      <xdr:rowOff>1</xdr:rowOff>
    </xdr:from>
    <xdr:to>
      <xdr:col>20</xdr:col>
      <xdr:colOff>9524</xdr:colOff>
      <xdr:row>6</xdr:row>
      <xdr:rowOff>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353549" y="742951"/>
          <a:ext cx="1685925" cy="381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38100</xdr:rowOff>
    </xdr:from>
    <xdr:to>
      <xdr:col>2</xdr:col>
      <xdr:colOff>123190</xdr:colOff>
      <xdr:row>2</xdr:row>
      <xdr:rowOff>107950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71450" y="38100"/>
          <a:ext cx="1342390" cy="431800"/>
        </a:xfrm>
        <a:prstGeom prst="rect">
          <a:avLst/>
        </a:prstGeom>
        <a:ln/>
      </xdr:spPr>
    </xdr:pic>
    <xdr:clientData/>
  </xdr:twoCellAnchor>
  <xdr:twoCellAnchor editAs="oneCell">
    <xdr:from>
      <xdr:col>12</xdr:col>
      <xdr:colOff>332105</xdr:colOff>
      <xdr:row>0</xdr:row>
      <xdr:rowOff>34290</xdr:rowOff>
    </xdr:from>
    <xdr:to>
      <xdr:col>19</xdr:col>
      <xdr:colOff>8255</xdr:colOff>
      <xdr:row>2</xdr:row>
      <xdr:rowOff>72390</xdr:rowOff>
    </xdr:to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704580" y="34290"/>
          <a:ext cx="2324100" cy="400050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3</xdr:row>
      <xdr:rowOff>95250</xdr:rowOff>
    </xdr:from>
    <xdr:to>
      <xdr:col>8</xdr:col>
      <xdr:colOff>885826</xdr:colOff>
      <xdr:row>6</xdr:row>
      <xdr:rowOff>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086600" y="552450"/>
          <a:ext cx="1304926" cy="36195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142875</xdr:colOff>
      <xdr:row>0</xdr:row>
      <xdr:rowOff>47625</xdr:rowOff>
    </xdr:from>
    <xdr:to>
      <xdr:col>1</xdr:col>
      <xdr:colOff>1085215</xdr:colOff>
      <xdr:row>3</xdr:row>
      <xdr:rowOff>22225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42875" y="47625"/>
          <a:ext cx="1342390" cy="431800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484505</xdr:colOff>
      <xdr:row>0</xdr:row>
      <xdr:rowOff>24765</xdr:rowOff>
    </xdr:from>
    <xdr:to>
      <xdr:col>9</xdr:col>
      <xdr:colOff>255905</xdr:colOff>
      <xdr:row>2</xdr:row>
      <xdr:rowOff>120015</xdr:rowOff>
    </xdr:to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332980" y="24765"/>
          <a:ext cx="2324100" cy="400050"/>
        </a:xfrm>
        <a:prstGeom prst="rect">
          <a:avLst/>
        </a:prstGeom>
        <a:ln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271461</xdr:colOff>
      <xdr:row>26</xdr:row>
      <xdr:rowOff>114301</xdr:rowOff>
    </xdr:from>
    <xdr:to>
      <xdr:col>10</xdr:col>
      <xdr:colOff>666749</xdr:colOff>
      <xdr:row>49</xdr:row>
      <xdr:rowOff>219075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152401</xdr:colOff>
      <xdr:row>5</xdr:row>
      <xdr:rowOff>9526</xdr:rowOff>
    </xdr:from>
    <xdr:to>
      <xdr:col>10</xdr:col>
      <xdr:colOff>809627</xdr:colOff>
      <xdr:row>7</xdr:row>
      <xdr:rowOff>1</xdr:rowOff>
    </xdr:to>
    <xdr:sp macro="" textlink="">
      <xdr:nvSpPr>
        <xdr:cNvPr id="8" name="Rectángulo: esquinas redondeada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7724776" y="952501"/>
          <a:ext cx="1285876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142875</xdr:colOff>
      <xdr:row>0</xdr:row>
      <xdr:rowOff>47625</xdr:rowOff>
    </xdr:from>
    <xdr:to>
      <xdr:col>0</xdr:col>
      <xdr:colOff>1485265</xdr:colOff>
      <xdr:row>2</xdr:row>
      <xdr:rowOff>22225</xdr:rowOff>
    </xdr:to>
    <xdr:pic>
      <xdr:nvPicPr>
        <xdr:cNvPr id="9" name="image4.png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42875" y="47625"/>
          <a:ext cx="1342390" cy="431800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484504</xdr:colOff>
      <xdr:row>0</xdr:row>
      <xdr:rowOff>24765</xdr:rowOff>
    </xdr:from>
    <xdr:to>
      <xdr:col>10</xdr:col>
      <xdr:colOff>781049</xdr:colOff>
      <xdr:row>2</xdr:row>
      <xdr:rowOff>66675</xdr:rowOff>
    </xdr:to>
    <xdr:pic>
      <xdr:nvPicPr>
        <xdr:cNvPr id="12" name="image3.jpg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6628129" y="24765"/>
          <a:ext cx="2353945" cy="403860"/>
        </a:xfrm>
        <a:prstGeom prst="rect">
          <a:avLst/>
        </a:prstGeom>
        <a:ln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104775</xdr:colOff>
      <xdr:row>2</xdr:row>
      <xdr:rowOff>123826</xdr:rowOff>
    </xdr:from>
    <xdr:to>
      <xdr:col>25</xdr:col>
      <xdr:colOff>685802</xdr:colOff>
      <xdr:row>4</xdr:row>
      <xdr:rowOff>123826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3858875" y="485776"/>
          <a:ext cx="1200152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47625</xdr:rowOff>
    </xdr:from>
    <xdr:to>
      <xdr:col>2</xdr:col>
      <xdr:colOff>132715</xdr:colOff>
      <xdr:row>2</xdr:row>
      <xdr:rowOff>22225</xdr:rowOff>
    </xdr:to>
    <xdr:pic>
      <xdr:nvPicPr>
        <xdr:cNvPr id="4" name="image4.png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5725" y="47625"/>
          <a:ext cx="1342390" cy="336550"/>
        </a:xfrm>
        <a:prstGeom prst="rect">
          <a:avLst/>
        </a:prstGeom>
        <a:ln/>
      </xdr:spPr>
    </xdr:pic>
    <xdr:clientData/>
  </xdr:twoCellAnchor>
  <xdr:twoCellAnchor editAs="oneCell">
    <xdr:from>
      <xdr:col>22</xdr:col>
      <xdr:colOff>17779</xdr:colOff>
      <xdr:row>0</xdr:row>
      <xdr:rowOff>5715</xdr:rowOff>
    </xdr:from>
    <xdr:to>
      <xdr:col>25</xdr:col>
      <xdr:colOff>590549</xdr:colOff>
      <xdr:row>2</xdr:row>
      <xdr:rowOff>47625</xdr:rowOff>
    </xdr:to>
    <xdr:pic>
      <xdr:nvPicPr>
        <xdr:cNvPr id="5" name="image3.jpg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3333729" y="5715"/>
          <a:ext cx="2353945" cy="403860"/>
        </a:xfrm>
        <a:prstGeom prst="rect">
          <a:avLst/>
        </a:prstGeom>
        <a:ln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133351</xdr:colOff>
      <xdr:row>4</xdr:row>
      <xdr:rowOff>1</xdr:rowOff>
    </xdr:from>
    <xdr:to>
      <xdr:col>21</xdr:col>
      <xdr:colOff>590552</xdr:colOff>
      <xdr:row>5</xdr:row>
      <xdr:rowOff>219076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16125826" y="838201"/>
          <a:ext cx="120015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142875</xdr:colOff>
      <xdr:row>0</xdr:row>
      <xdr:rowOff>47625</xdr:rowOff>
    </xdr:from>
    <xdr:to>
      <xdr:col>1</xdr:col>
      <xdr:colOff>847725</xdr:colOff>
      <xdr:row>1</xdr:row>
      <xdr:rowOff>190500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42875" y="47625"/>
          <a:ext cx="1543050" cy="323850"/>
        </a:xfrm>
        <a:prstGeom prst="rect">
          <a:avLst/>
        </a:prstGeom>
        <a:ln/>
      </xdr:spPr>
    </xdr:pic>
    <xdr:clientData/>
  </xdr:twoCellAnchor>
  <xdr:twoCellAnchor editAs="oneCell">
    <xdr:from>
      <xdr:col>18</xdr:col>
      <xdr:colOff>598804</xdr:colOff>
      <xdr:row>0</xdr:row>
      <xdr:rowOff>38100</xdr:rowOff>
    </xdr:from>
    <xdr:to>
      <xdr:col>22</xdr:col>
      <xdr:colOff>28574</xdr:colOff>
      <xdr:row>2</xdr:row>
      <xdr:rowOff>3810</xdr:rowOff>
    </xdr:to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5048229" y="38100"/>
          <a:ext cx="2353945" cy="403860"/>
        </a:xfrm>
        <a:prstGeom prst="rect">
          <a:avLst/>
        </a:prstGeom>
        <a:ln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66676</xdr:colOff>
      <xdr:row>3</xdr:row>
      <xdr:rowOff>95250</xdr:rowOff>
    </xdr:from>
    <xdr:to>
      <xdr:col>11</xdr:col>
      <xdr:colOff>1238252</xdr:colOff>
      <xdr:row>5</xdr:row>
      <xdr:rowOff>171451</xdr:rowOff>
    </xdr:to>
    <xdr:sp macro="" textlink="">
      <xdr:nvSpPr>
        <xdr:cNvPr id="11" name="Rectángulo: esquinas redondeada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SpPr/>
      </xdr:nvSpPr>
      <xdr:spPr>
        <a:xfrm>
          <a:off x="9124951" y="733425"/>
          <a:ext cx="1171576" cy="45720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142875</xdr:colOff>
      <xdr:row>0</xdr:row>
      <xdr:rowOff>47625</xdr:rowOff>
    </xdr:from>
    <xdr:to>
      <xdr:col>1</xdr:col>
      <xdr:colOff>371475</xdr:colOff>
      <xdr:row>2</xdr:row>
      <xdr:rowOff>47625</xdr:rowOff>
    </xdr:to>
    <xdr:pic>
      <xdr:nvPicPr>
        <xdr:cNvPr id="12" name="image4.png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42875" y="47625"/>
          <a:ext cx="1619250" cy="361950"/>
        </a:xfrm>
        <a:prstGeom prst="rect">
          <a:avLst/>
        </a:prstGeom>
        <a:ln/>
      </xdr:spPr>
    </xdr:pic>
    <xdr:clientData/>
  </xdr:twoCellAnchor>
  <xdr:twoCellAnchor editAs="oneCell">
    <xdr:from>
      <xdr:col>9</xdr:col>
      <xdr:colOff>636904</xdr:colOff>
      <xdr:row>0</xdr:row>
      <xdr:rowOff>28575</xdr:rowOff>
    </xdr:from>
    <xdr:to>
      <xdr:col>11</xdr:col>
      <xdr:colOff>1276349</xdr:colOff>
      <xdr:row>2</xdr:row>
      <xdr:rowOff>70485</xdr:rowOff>
    </xdr:to>
    <xdr:pic>
      <xdr:nvPicPr>
        <xdr:cNvPr id="13" name="image3.jpg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980679" y="28575"/>
          <a:ext cx="2353945" cy="480060"/>
        </a:xfrm>
        <a:prstGeom prst="rect">
          <a:avLst/>
        </a:prstGeom>
        <a:ln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409576</xdr:colOff>
      <xdr:row>3</xdr:row>
      <xdr:rowOff>161925</xdr:rowOff>
    </xdr:from>
    <xdr:to>
      <xdr:col>10</xdr:col>
      <xdr:colOff>1000125</xdr:colOff>
      <xdr:row>5</xdr:row>
      <xdr:rowOff>133351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/>
      </xdr:nvSpPr>
      <xdr:spPr>
        <a:xfrm>
          <a:off x="6067426" y="800100"/>
          <a:ext cx="1162049" cy="3524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514350</xdr:colOff>
      <xdr:row>1</xdr:row>
      <xdr:rowOff>171450</xdr:rowOff>
    </xdr:to>
    <xdr:pic>
      <xdr:nvPicPr>
        <xdr:cNvPr id="7" name="image4.png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5725" y="0"/>
          <a:ext cx="1228725" cy="352425"/>
        </a:xfrm>
        <a:prstGeom prst="rect">
          <a:avLst/>
        </a:prstGeom>
        <a:ln/>
      </xdr:spPr>
    </xdr:pic>
    <xdr:clientData/>
  </xdr:twoCellAnchor>
  <xdr:twoCellAnchor editAs="oneCell">
    <xdr:from>
      <xdr:col>8</xdr:col>
      <xdr:colOff>314325</xdr:colOff>
      <xdr:row>0</xdr:row>
      <xdr:rowOff>38100</xdr:rowOff>
    </xdr:from>
    <xdr:to>
      <xdr:col>10</xdr:col>
      <xdr:colOff>1019174</xdr:colOff>
      <xdr:row>1</xdr:row>
      <xdr:rowOff>228600</xdr:rowOff>
    </xdr:to>
    <xdr:pic>
      <xdr:nvPicPr>
        <xdr:cNvPr id="8" name="image3.jpg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419725" y="38100"/>
          <a:ext cx="1828799" cy="371475"/>
        </a:xfrm>
        <a:prstGeom prst="rect">
          <a:avLst/>
        </a:prstGeom>
        <a:ln/>
      </xdr:spPr>
    </xdr:pic>
    <xdr:clientData/>
  </xdr:twoCellAnchor>
  <xdr:twoCellAnchor>
    <xdr:from>
      <xdr:col>1</xdr:col>
      <xdr:colOff>138111</xdr:colOff>
      <xdr:row>22</xdr:row>
      <xdr:rowOff>147637</xdr:rowOff>
    </xdr:from>
    <xdr:to>
      <xdr:col>10</xdr:col>
      <xdr:colOff>733425</xdr:colOff>
      <xdr:row>39</xdr:row>
      <xdr:rowOff>100012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F416-B024-4BDD-91BB-36911F09F13D}">
  <dimension ref="A5:H43"/>
  <sheetViews>
    <sheetView workbookViewId="0">
      <selection activeCell="A8" sqref="A8"/>
    </sheetView>
  </sheetViews>
  <sheetFormatPr baseColWidth="10" defaultRowHeight="14.25"/>
  <cols>
    <col min="1" max="1" width="39.140625" style="358" customWidth="1"/>
    <col min="2" max="2" width="9" style="358" customWidth="1"/>
    <col min="3" max="3" width="7" style="358" customWidth="1"/>
    <col min="4" max="4" width="9.28515625" style="358" customWidth="1"/>
    <col min="5" max="5" width="10.28515625" style="358" customWidth="1"/>
    <col min="6" max="6" width="10" style="358" customWidth="1"/>
    <col min="7" max="7" width="10.42578125" style="358" customWidth="1"/>
    <col min="8" max="8" width="11.85546875" style="358" customWidth="1"/>
    <col min="9" max="16384" width="11.42578125" style="358"/>
  </cols>
  <sheetData>
    <row r="5" spans="1:8" ht="15">
      <c r="H5" s="360" t="s">
        <v>625</v>
      </c>
    </row>
    <row r="6" spans="1:8" ht="15.75">
      <c r="A6" s="455" t="s">
        <v>583</v>
      </c>
      <c r="B6" s="455"/>
      <c r="C6" s="455"/>
      <c r="D6" s="455"/>
      <c r="E6" s="455"/>
      <c r="F6" s="455"/>
      <c r="G6" s="455"/>
      <c r="H6" s="455"/>
    </row>
    <row r="7" spans="1:8" ht="20.25">
      <c r="A7" s="405"/>
      <c r="B7" s="363"/>
      <c r="C7" s="363"/>
      <c r="D7" s="363"/>
      <c r="E7" s="363"/>
      <c r="F7" s="363"/>
      <c r="G7" s="357"/>
      <c r="H7" s="357"/>
    </row>
    <row r="8" spans="1:8" ht="18" customHeight="1">
      <c r="A8" s="406" t="s">
        <v>584</v>
      </c>
      <c r="B8" s="30"/>
      <c r="C8" s="30"/>
      <c r="D8" s="30"/>
      <c r="E8" s="30"/>
      <c r="F8" s="30"/>
    </row>
    <row r="9" spans="1:8" ht="18.75" customHeight="1">
      <c r="A9" s="406" t="s">
        <v>588</v>
      </c>
      <c r="B9" s="30"/>
      <c r="C9" s="30"/>
      <c r="D9" s="30"/>
      <c r="E9" s="30"/>
      <c r="F9" s="30"/>
    </row>
    <row r="10" spans="1:8" ht="19.5" customHeight="1">
      <c r="A10" s="407" t="s">
        <v>589</v>
      </c>
      <c r="B10" s="30"/>
      <c r="C10" s="30"/>
      <c r="D10" s="30"/>
      <c r="E10" s="30"/>
      <c r="F10" s="30"/>
    </row>
    <row r="11" spans="1:8" ht="18.75" customHeight="1">
      <c r="A11" s="407" t="s">
        <v>591</v>
      </c>
      <c r="B11" s="30"/>
      <c r="C11" s="30"/>
      <c r="D11" s="30"/>
      <c r="E11" s="30"/>
      <c r="F11" s="30"/>
    </row>
    <row r="12" spans="1:8" ht="18" customHeight="1">
      <c r="A12" s="407" t="s">
        <v>593</v>
      </c>
      <c r="B12" s="30"/>
      <c r="C12" s="30"/>
      <c r="D12" s="30"/>
      <c r="E12" s="30"/>
      <c r="F12" s="30"/>
    </row>
    <row r="13" spans="1:8" ht="17.25" customHeight="1">
      <c r="A13" s="407" t="s">
        <v>596</v>
      </c>
      <c r="B13" s="30"/>
      <c r="C13" s="30"/>
      <c r="D13" s="30"/>
      <c r="E13" s="30"/>
      <c r="F13" s="30"/>
    </row>
    <row r="14" spans="1:8" ht="18" customHeight="1">
      <c r="A14" s="407" t="s">
        <v>598</v>
      </c>
      <c r="B14" s="30"/>
      <c r="C14" s="30"/>
      <c r="D14" s="30"/>
      <c r="E14" s="30"/>
      <c r="F14" s="30"/>
    </row>
    <row r="15" spans="1:8" ht="18" customHeight="1">
      <c r="A15" s="407" t="s">
        <v>601</v>
      </c>
      <c r="B15" s="30"/>
      <c r="C15" s="30"/>
      <c r="D15" s="30"/>
      <c r="E15" s="30"/>
      <c r="F15" s="30"/>
    </row>
    <row r="16" spans="1:8" ht="18" customHeight="1">
      <c r="A16" s="407" t="s">
        <v>602</v>
      </c>
      <c r="B16" s="30"/>
      <c r="C16" s="30"/>
      <c r="D16" s="30"/>
      <c r="E16" s="30"/>
      <c r="F16" s="30"/>
    </row>
    <row r="17" spans="1:6" ht="19.5" customHeight="1">
      <c r="A17" s="407" t="s">
        <v>603</v>
      </c>
      <c r="B17" s="30"/>
      <c r="C17" s="30"/>
      <c r="D17" s="30"/>
      <c r="E17" s="30"/>
      <c r="F17" s="30"/>
    </row>
    <row r="18" spans="1:6" ht="18.75" customHeight="1">
      <c r="A18" s="407" t="s">
        <v>604</v>
      </c>
      <c r="B18" s="30"/>
      <c r="C18" s="30"/>
      <c r="D18" s="30"/>
      <c r="E18" s="30"/>
      <c r="F18" s="30"/>
    </row>
    <row r="19" spans="1:6" ht="20.25" customHeight="1">
      <c r="A19" s="407" t="s">
        <v>607</v>
      </c>
      <c r="B19" s="30"/>
      <c r="C19" s="30"/>
      <c r="D19" s="30"/>
      <c r="E19" s="30"/>
      <c r="F19" s="30"/>
    </row>
    <row r="20" spans="1:6" ht="18.75" customHeight="1">
      <c r="A20" s="407" t="s">
        <v>610</v>
      </c>
      <c r="B20" s="30"/>
      <c r="C20" s="30"/>
      <c r="D20" s="30"/>
      <c r="E20" s="30"/>
      <c r="F20" s="30"/>
    </row>
    <row r="21" spans="1:6" ht="21" customHeight="1">
      <c r="A21" s="407" t="s">
        <v>613</v>
      </c>
      <c r="B21" s="30"/>
      <c r="C21" s="30"/>
      <c r="D21" s="30"/>
      <c r="E21" s="30"/>
      <c r="F21" s="30"/>
    </row>
    <row r="22" spans="1:6" ht="20.25" customHeight="1">
      <c r="A22" s="407" t="s">
        <v>617</v>
      </c>
      <c r="B22" s="30"/>
      <c r="C22" s="30"/>
      <c r="D22" s="30"/>
      <c r="E22" s="30"/>
      <c r="F22" s="30"/>
    </row>
    <row r="23" spans="1:6" ht="21" customHeight="1">
      <c r="A23" s="408"/>
      <c r="B23" s="30"/>
      <c r="C23" s="30"/>
      <c r="D23" s="30"/>
      <c r="E23" s="30"/>
      <c r="F23" s="30"/>
    </row>
    <row r="24" spans="1:6" ht="20.25" customHeight="1">
      <c r="A24" s="30"/>
      <c r="B24" s="30"/>
      <c r="C24" s="30"/>
      <c r="D24" s="30"/>
      <c r="E24" s="30"/>
      <c r="F24" s="30"/>
    </row>
    <row r="25" spans="1:6" ht="19.5" customHeight="1">
      <c r="A25" s="30"/>
      <c r="B25" s="30"/>
      <c r="C25" s="30"/>
      <c r="D25" s="30"/>
      <c r="E25" s="30"/>
      <c r="F25" s="30"/>
    </row>
    <row r="26" spans="1:6">
      <c r="A26" s="30"/>
      <c r="B26" s="30"/>
      <c r="C26" s="30"/>
      <c r="D26" s="30"/>
      <c r="E26" s="30"/>
      <c r="F26" s="30"/>
    </row>
    <row r="27" spans="1:6">
      <c r="A27" s="30"/>
      <c r="B27" s="30"/>
      <c r="C27" s="30"/>
      <c r="D27" s="30"/>
      <c r="E27" s="30"/>
      <c r="F27" s="30"/>
    </row>
    <row r="28" spans="1:6">
      <c r="A28" s="30"/>
      <c r="B28" s="30"/>
      <c r="C28" s="30"/>
      <c r="D28" s="30"/>
      <c r="E28" s="30"/>
      <c r="F28" s="30"/>
    </row>
    <row r="29" spans="1:6">
      <c r="A29" s="30"/>
      <c r="B29" s="30"/>
      <c r="C29" s="30"/>
      <c r="D29" s="30"/>
      <c r="E29" s="30"/>
      <c r="F29" s="30"/>
    </row>
    <row r="30" spans="1:6">
      <c r="A30" s="30"/>
      <c r="B30" s="30"/>
      <c r="C30" s="30"/>
      <c r="D30" s="30"/>
      <c r="E30" s="30"/>
      <c r="F30" s="30"/>
    </row>
    <row r="31" spans="1:6">
      <c r="A31" s="30"/>
      <c r="B31" s="30"/>
      <c r="C31" s="30"/>
      <c r="D31" s="30"/>
      <c r="E31" s="30"/>
      <c r="F31" s="30"/>
    </row>
    <row r="32" spans="1:6">
      <c r="A32" s="30"/>
      <c r="B32" s="30"/>
      <c r="C32" s="30"/>
      <c r="D32" s="30"/>
      <c r="E32" s="30"/>
      <c r="F32" s="30"/>
    </row>
    <row r="33" spans="1:6">
      <c r="A33" s="30"/>
      <c r="B33" s="30"/>
      <c r="C33" s="30"/>
      <c r="D33" s="30"/>
      <c r="E33" s="30"/>
      <c r="F33" s="30"/>
    </row>
    <row r="34" spans="1:6">
      <c r="A34" s="30"/>
      <c r="B34" s="30"/>
      <c r="C34" s="30"/>
      <c r="D34" s="30"/>
      <c r="E34" s="30"/>
      <c r="F34" s="30"/>
    </row>
    <row r="35" spans="1:6">
      <c r="A35" s="30"/>
      <c r="B35" s="30"/>
      <c r="C35" s="30"/>
      <c r="D35" s="30"/>
      <c r="E35" s="30"/>
      <c r="F35" s="30"/>
    </row>
    <row r="36" spans="1:6">
      <c r="A36" s="30"/>
      <c r="B36" s="30"/>
      <c r="C36" s="30"/>
      <c r="D36" s="30"/>
      <c r="E36" s="30"/>
      <c r="F36" s="30"/>
    </row>
    <row r="37" spans="1:6">
      <c r="A37" s="30"/>
      <c r="B37" s="30"/>
      <c r="C37" s="30"/>
      <c r="D37" s="30"/>
      <c r="E37" s="30"/>
      <c r="F37" s="30"/>
    </row>
    <row r="38" spans="1:6">
      <c r="A38" s="30"/>
      <c r="B38" s="30"/>
      <c r="C38" s="30"/>
      <c r="D38" s="30"/>
      <c r="E38" s="30"/>
      <c r="F38" s="30"/>
    </row>
    <row r="39" spans="1:6">
      <c r="A39" s="30"/>
      <c r="B39" s="30"/>
      <c r="C39" s="30"/>
      <c r="D39" s="30"/>
      <c r="E39" s="30"/>
      <c r="F39" s="30"/>
    </row>
    <row r="40" spans="1:6">
      <c r="A40" s="30"/>
      <c r="B40" s="30"/>
      <c r="C40" s="30"/>
      <c r="D40" s="30"/>
      <c r="E40" s="30"/>
      <c r="F40" s="30"/>
    </row>
    <row r="41" spans="1:6">
      <c r="A41" s="30"/>
      <c r="B41" s="30"/>
      <c r="C41" s="30"/>
      <c r="D41" s="30"/>
      <c r="E41" s="30"/>
      <c r="F41" s="30"/>
    </row>
    <row r="42" spans="1:6">
      <c r="A42" s="30"/>
      <c r="B42" s="30"/>
      <c r="C42" s="30"/>
      <c r="D42" s="30"/>
      <c r="E42" s="30"/>
      <c r="F42" s="30"/>
    </row>
    <row r="43" spans="1:6">
      <c r="A43" s="30"/>
      <c r="B43" s="30"/>
      <c r="C43" s="30"/>
      <c r="D43" s="30"/>
      <c r="E43" s="30"/>
      <c r="F43" s="30"/>
    </row>
  </sheetData>
  <mergeCells count="1">
    <mergeCell ref="A6:H6"/>
  </mergeCells>
  <hyperlinks>
    <hyperlink ref="A8" location="'1.PPL POR ESTABLECIMIENTO'!A1" display="1.PPL POR ESTABLECIMIENTO" xr:uid="{FCB297AA-D766-406B-A1F1-D41E0FF2E10B}"/>
    <hyperlink ref="A9" location="'2.SITUACIÓN JURÍDICA'!A1" display="2. SITUACIÓN JURÍDICA" xr:uid="{C61A04D8-BF16-48C4-A51F-4ED932334F91}"/>
    <hyperlink ref="A10" location="'3. MUJERES'!A1" display="3. MUJERES" xr:uid="{8608FCFD-7A97-4011-965C-C7B00832627A}"/>
    <hyperlink ref="A11" location="'4.DELITOS INTRAMURAL'!A1" display="4.DELITOS INTRAMURAL" xr:uid="{8D5F4824-AAAC-4C14-B5BA-565A1E9963ED}"/>
    <hyperlink ref="A12" location="'5.EDADES'!A1" display="5.EDADES" xr:uid="{9CAF79C8-5B90-426B-8029-7806FA9476AC}"/>
    <hyperlink ref="A13" location="'6.ENFOQUE DIFERENCIAL'!A1" display="6.ENFOQUE DIFERENCIAL" xr:uid="{EF694502-E3A2-4F34-9862-1EE0B711F3A0}"/>
    <hyperlink ref="A14" location="'7.NIVEL ESCOLARIDAD'!A1" display="7.NIVEL ESCOLARIDAD" xr:uid="{6CBA82F8-0A32-4B99-BECF-3562F28F2DD6}"/>
    <hyperlink ref="A15" location="'8. PPL DOMICILIARIA'!A1" display="8. PPL DOMICILIARIA" xr:uid="{63717C80-6AFF-436D-9CDA-E6DA9ABF8F2B}"/>
    <hyperlink ref="A16" location="'9.DELITOS DOMICILIARIA'!A1" display="9.DELITOS DOMICILIARIA" xr:uid="{CD1A8921-9C03-4567-A945-F7FDC9E73E9B}"/>
    <hyperlink ref="A17" location="'10.PPL VIG. ELECTRÓNICA'!A1" display="10.PPL VIG. ELECTRÓNICA" xr:uid="{0D5BC92B-575A-4779-84D5-0F635DB65DDE}"/>
    <hyperlink ref="A18" location="'11.DELITOS VIG. ELECTRONICA'!A1" display="11.DELITOS VIG. ELECTRONICA" xr:uid="{13C0317D-4BB1-41B4-A299-4B482122278B}"/>
    <hyperlink ref="A19" location="'12.EXTRANJEROS NACIONAL'!A1" display="12.EXTRANJEROS NACIONAL" xr:uid="{8B5C44FD-3146-409B-9049-D8036DDE46BF}"/>
    <hyperlink ref="A20" location="'13. TEE NACIONAL'!A1" display="13. TEE NACIONAL" xr:uid="{A02BE09B-8296-449F-81D2-1D3147331AFB}"/>
    <hyperlink ref="A21" location="'14. REINCIDENCIA NACIONAL'!A1" display="14. REINCIDENCIA NACIONAL" xr:uid="{DB29495A-31D2-4A16-AE4D-DC788A833895}"/>
    <hyperlink ref="A22" location="'15.CONSOLIDADO NACIONAL PPL'!A1" display="15.CONSOLIDADO NACIONAL PPL" xr:uid="{EB666C39-2CC2-420E-AB0B-837C36F6931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B308-A2E5-40EF-8A54-FC081A6AA80A}">
  <dimension ref="A1:AA995"/>
  <sheetViews>
    <sheetView topLeftCell="A34" workbookViewId="0">
      <selection activeCell="N15" sqref="N15"/>
    </sheetView>
  </sheetViews>
  <sheetFormatPr baseColWidth="10" defaultColWidth="12.5703125" defaultRowHeight="15"/>
  <cols>
    <col min="1" max="1" width="48.5703125" customWidth="1"/>
    <col min="2" max="2" width="6.85546875" customWidth="1"/>
    <col min="3" max="3" width="6" customWidth="1"/>
    <col min="4" max="4" width="7.140625" customWidth="1"/>
    <col min="5" max="5" width="7.28515625" customWidth="1"/>
    <col min="6" max="7" width="7.42578125" customWidth="1"/>
    <col min="8" max="9" width="8.28515625" customWidth="1"/>
    <col min="10" max="10" width="7.28515625" customWidth="1"/>
    <col min="11" max="11" width="11.85546875" customWidth="1"/>
    <col min="12" max="17" width="11.42578125" customWidth="1"/>
    <col min="18" max="26" width="10.7109375" customWidth="1"/>
  </cols>
  <sheetData>
    <row r="1" spans="1:27" s="315" customFormat="1" ht="14.25"/>
    <row r="2" spans="1:27" s="315" customFormat="1" ht="20.25" customHeight="1"/>
    <row r="3" spans="1:27" s="315" customFormat="1" ht="15.75">
      <c r="A3" s="468" t="s">
        <v>534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</row>
    <row r="4" spans="1:27" s="315" customFormat="1" ht="15.75">
      <c r="A4" s="468" t="s">
        <v>625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</row>
    <row r="5" spans="1:27" s="315" customFormat="1" ht="14.25"/>
    <row r="6" spans="1:27" s="315" customFormat="1" thickBot="1"/>
    <row r="7" spans="1:27">
      <c r="A7" s="583" t="s">
        <v>271</v>
      </c>
      <c r="B7" s="532" t="s">
        <v>535</v>
      </c>
      <c r="C7" s="585"/>
      <c r="D7" s="586"/>
      <c r="E7" s="532" t="s">
        <v>536</v>
      </c>
      <c r="F7" s="585"/>
      <c r="G7" s="586"/>
      <c r="H7" s="532" t="s">
        <v>537</v>
      </c>
      <c r="I7" s="585"/>
      <c r="J7" s="586"/>
      <c r="K7" s="535" t="s">
        <v>581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7">
      <c r="A8" s="584"/>
      <c r="B8" s="291" t="s">
        <v>350</v>
      </c>
      <c r="C8" s="291" t="s">
        <v>353</v>
      </c>
      <c r="D8" s="291" t="s">
        <v>10</v>
      </c>
      <c r="E8" s="291" t="s">
        <v>350</v>
      </c>
      <c r="F8" s="291" t="s">
        <v>353</v>
      </c>
      <c r="G8" s="291" t="s">
        <v>10</v>
      </c>
      <c r="H8" s="291" t="s">
        <v>350</v>
      </c>
      <c r="I8" s="291" t="s">
        <v>353</v>
      </c>
      <c r="J8" s="291" t="s">
        <v>10</v>
      </c>
      <c r="K8" s="58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7" ht="12.75" customHeight="1">
      <c r="A9" s="159" t="s">
        <v>276</v>
      </c>
      <c r="B9" s="258">
        <v>7731</v>
      </c>
      <c r="C9" s="258">
        <v>2756</v>
      </c>
      <c r="D9" s="258">
        <v>10487</v>
      </c>
      <c r="E9" s="258">
        <v>3559</v>
      </c>
      <c r="F9" s="258">
        <v>1645</v>
      </c>
      <c r="G9" s="258">
        <v>5204</v>
      </c>
      <c r="H9" s="258">
        <v>11290</v>
      </c>
      <c r="I9" s="258">
        <v>4401</v>
      </c>
      <c r="J9" s="258">
        <v>15691</v>
      </c>
      <c r="K9" s="259">
        <v>0.17850357780735585</v>
      </c>
      <c r="L9" s="7"/>
      <c r="M9" s="7"/>
      <c r="N9" s="7"/>
      <c r="O9" s="32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7">
      <c r="A10" s="159" t="s">
        <v>274</v>
      </c>
      <c r="B10" s="258">
        <v>7443</v>
      </c>
      <c r="C10" s="258">
        <v>722</v>
      </c>
      <c r="D10" s="258">
        <v>18652</v>
      </c>
      <c r="E10" s="258">
        <v>5836</v>
      </c>
      <c r="F10" s="258">
        <v>551</v>
      </c>
      <c r="G10" s="258">
        <v>6387</v>
      </c>
      <c r="H10" s="258">
        <v>13279</v>
      </c>
      <c r="I10" s="258">
        <v>1273</v>
      </c>
      <c r="J10" s="258">
        <v>14552</v>
      </c>
      <c r="K10" s="259">
        <v>0.16554611332946542</v>
      </c>
      <c r="L10" s="7"/>
      <c r="M10" s="7"/>
      <c r="N10" s="7"/>
      <c r="O10" s="32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7" ht="24">
      <c r="A11" s="159" t="s">
        <v>277</v>
      </c>
      <c r="B11" s="258">
        <v>4699</v>
      </c>
      <c r="C11" s="258">
        <v>405</v>
      </c>
      <c r="D11" s="258">
        <v>13269</v>
      </c>
      <c r="E11" s="258">
        <v>6565</v>
      </c>
      <c r="F11" s="258">
        <v>283</v>
      </c>
      <c r="G11" s="258">
        <v>6848</v>
      </c>
      <c r="H11" s="258">
        <v>11264</v>
      </c>
      <c r="I11" s="258">
        <v>688</v>
      </c>
      <c r="J11" s="258">
        <v>11952</v>
      </c>
      <c r="K11" s="259">
        <v>0.13596805569775774</v>
      </c>
      <c r="L11" s="7"/>
      <c r="M11" s="7"/>
      <c r="N11" s="7"/>
      <c r="O11" s="32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7">
      <c r="A12" s="159" t="s">
        <v>275</v>
      </c>
      <c r="B12" s="258">
        <v>4521</v>
      </c>
      <c r="C12" s="258">
        <v>1833</v>
      </c>
      <c r="D12" s="258">
        <v>11458</v>
      </c>
      <c r="E12" s="258">
        <v>1599</v>
      </c>
      <c r="F12" s="258">
        <v>631</v>
      </c>
      <c r="G12" s="258">
        <v>2230</v>
      </c>
      <c r="H12" s="258">
        <v>6120</v>
      </c>
      <c r="I12" s="258">
        <v>2464</v>
      </c>
      <c r="J12" s="258">
        <v>8584</v>
      </c>
      <c r="K12" s="259">
        <v>9.7653094888684122E-2</v>
      </c>
      <c r="L12" s="7"/>
      <c r="M12" s="7"/>
      <c r="N12" s="7"/>
      <c r="O12" s="32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7">
      <c r="A13" s="159" t="s">
        <v>273</v>
      </c>
      <c r="B13" s="258">
        <v>1969</v>
      </c>
      <c r="C13" s="258">
        <v>313</v>
      </c>
      <c r="D13" s="258">
        <v>8636</v>
      </c>
      <c r="E13" s="258">
        <v>4835</v>
      </c>
      <c r="F13" s="258">
        <v>304</v>
      </c>
      <c r="G13" s="258">
        <v>5139</v>
      </c>
      <c r="H13" s="258">
        <v>6804</v>
      </c>
      <c r="I13" s="258">
        <v>617</v>
      </c>
      <c r="J13" s="258">
        <v>7421</v>
      </c>
      <c r="K13" s="259">
        <v>8.4422602186501036E-2</v>
      </c>
      <c r="L13" s="7"/>
      <c r="M13" s="7"/>
      <c r="N13" s="7"/>
      <c r="O13" s="32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7" ht="24">
      <c r="A14" s="159" t="s">
        <v>280</v>
      </c>
      <c r="B14" s="258">
        <v>1638</v>
      </c>
      <c r="C14" s="258">
        <v>204</v>
      </c>
      <c r="D14" s="258">
        <v>4124</v>
      </c>
      <c r="E14" s="258">
        <v>2032</v>
      </c>
      <c r="F14" s="258">
        <v>197</v>
      </c>
      <c r="G14" s="258">
        <v>2229</v>
      </c>
      <c r="H14" s="258">
        <v>3670</v>
      </c>
      <c r="I14" s="258">
        <v>401</v>
      </c>
      <c r="J14" s="258">
        <v>4071</v>
      </c>
      <c r="K14" s="259">
        <v>4.6312412545646907E-2</v>
      </c>
      <c r="L14" s="7"/>
      <c r="M14" s="7"/>
      <c r="N14" s="7"/>
      <c r="O14" s="32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7">
      <c r="A15" s="159" t="s">
        <v>283</v>
      </c>
      <c r="B15" s="258">
        <v>1768</v>
      </c>
      <c r="C15" s="258">
        <v>65</v>
      </c>
      <c r="D15" s="258">
        <v>3675</v>
      </c>
      <c r="E15" s="258">
        <v>637</v>
      </c>
      <c r="F15" s="258">
        <v>27</v>
      </c>
      <c r="G15" s="258">
        <v>664</v>
      </c>
      <c r="H15" s="258">
        <v>2405</v>
      </c>
      <c r="I15" s="258">
        <v>92</v>
      </c>
      <c r="J15" s="258">
        <v>2497</v>
      </c>
      <c r="K15" s="259">
        <v>2.8406311502451567E-2</v>
      </c>
      <c r="L15" s="7"/>
      <c r="M15" s="7"/>
      <c r="N15" s="7"/>
      <c r="O15" s="32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7">
      <c r="A16" s="159" t="s">
        <v>281</v>
      </c>
      <c r="B16" s="258">
        <v>809</v>
      </c>
      <c r="C16" s="258">
        <v>713</v>
      </c>
      <c r="D16" s="258">
        <v>3355</v>
      </c>
      <c r="E16" s="258">
        <v>107</v>
      </c>
      <c r="F16" s="258">
        <v>68</v>
      </c>
      <c r="G16" s="258">
        <v>175</v>
      </c>
      <c r="H16" s="258">
        <v>916</v>
      </c>
      <c r="I16" s="258">
        <v>781</v>
      </c>
      <c r="J16" s="258">
        <v>1697</v>
      </c>
      <c r="K16" s="259">
        <v>1.9305370692695358E-2</v>
      </c>
      <c r="L16" s="7"/>
      <c r="M16" s="7"/>
      <c r="N16" s="7"/>
      <c r="O16" s="32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159" t="s">
        <v>538</v>
      </c>
      <c r="B17" s="258">
        <v>874</v>
      </c>
      <c r="C17" s="258">
        <v>87</v>
      </c>
      <c r="D17" s="258">
        <v>2483</v>
      </c>
      <c r="E17" s="258">
        <v>385</v>
      </c>
      <c r="F17" s="258">
        <v>33</v>
      </c>
      <c r="G17" s="258">
        <v>418</v>
      </c>
      <c r="H17" s="258">
        <v>1259</v>
      </c>
      <c r="I17" s="258">
        <v>120</v>
      </c>
      <c r="J17" s="258">
        <v>1379</v>
      </c>
      <c r="K17" s="259">
        <v>1.5687746720817266E-2</v>
      </c>
      <c r="L17" s="7"/>
      <c r="M17" s="7"/>
      <c r="N17" s="7"/>
      <c r="O17" s="32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6">
      <c r="A18" s="159" t="s">
        <v>627</v>
      </c>
      <c r="B18" s="258">
        <v>438</v>
      </c>
      <c r="C18" s="258">
        <v>83</v>
      </c>
      <c r="D18" s="258">
        <v>1482</v>
      </c>
      <c r="E18" s="258">
        <v>519</v>
      </c>
      <c r="F18" s="258">
        <v>57</v>
      </c>
      <c r="G18" s="258">
        <v>576</v>
      </c>
      <c r="H18" s="258">
        <v>957</v>
      </c>
      <c r="I18" s="258">
        <v>140</v>
      </c>
      <c r="J18" s="258">
        <v>1097</v>
      </c>
      <c r="K18" s="259">
        <v>1.24796650853782E-2</v>
      </c>
      <c r="L18" s="7"/>
      <c r="M18" s="7"/>
      <c r="N18" s="7"/>
      <c r="O18" s="32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>
      <c r="A19" s="428" t="s">
        <v>626</v>
      </c>
      <c r="B19" s="429">
        <v>9676</v>
      </c>
      <c r="C19" s="429">
        <v>2083</v>
      </c>
      <c r="D19" s="429">
        <v>11759</v>
      </c>
      <c r="E19" s="429">
        <v>5994</v>
      </c>
      <c r="F19" s="429">
        <v>1209</v>
      </c>
      <c r="G19" s="429">
        <v>7203</v>
      </c>
      <c r="H19" s="429">
        <v>15670</v>
      </c>
      <c r="I19" s="429">
        <v>3292</v>
      </c>
      <c r="J19" s="429">
        <v>18962</v>
      </c>
      <c r="K19" s="430">
        <v>0.21571504954324652</v>
      </c>
      <c r="L19" s="7"/>
      <c r="M19" s="7"/>
      <c r="N19" s="7"/>
      <c r="O19" s="32"/>
      <c r="P19" s="7"/>
      <c r="Q19" s="115"/>
      <c r="R19" s="7"/>
      <c r="S19" s="7"/>
      <c r="T19" s="7"/>
      <c r="U19" s="7"/>
      <c r="V19" s="7"/>
      <c r="W19" s="7"/>
      <c r="X19" s="7"/>
      <c r="Y19" s="7"/>
      <c r="Z19" s="7"/>
    </row>
    <row r="20" spans="1:26" ht="24.75" customHeight="1">
      <c r="A20" s="304" t="s">
        <v>346</v>
      </c>
      <c r="B20" s="305">
        <v>41566</v>
      </c>
      <c r="C20" s="305">
        <v>9264</v>
      </c>
      <c r="D20" s="305">
        <v>50830</v>
      </c>
      <c r="E20" s="305">
        <v>32068</v>
      </c>
      <c r="F20" s="305">
        <v>5005</v>
      </c>
      <c r="G20" s="305">
        <v>37073</v>
      </c>
      <c r="H20" s="305">
        <v>73634</v>
      </c>
      <c r="I20" s="305">
        <v>14269</v>
      </c>
      <c r="J20" s="306">
        <v>87903</v>
      </c>
      <c r="K20" s="484">
        <v>0.99999999999999989</v>
      </c>
      <c r="L20" s="116"/>
      <c r="M20" s="7"/>
      <c r="N20" s="7"/>
      <c r="O20" s="116"/>
      <c r="P20" s="117"/>
      <c r="Q20" s="34"/>
      <c r="R20" s="114"/>
      <c r="S20" s="114"/>
      <c r="T20" s="114"/>
      <c r="U20" s="114"/>
      <c r="V20" s="114"/>
      <c r="W20" s="114"/>
      <c r="X20" s="114"/>
      <c r="Y20" s="114"/>
      <c r="Z20" s="114"/>
    </row>
    <row r="21" spans="1:26" ht="24.75" customHeight="1">
      <c r="A21" s="482" t="s">
        <v>195</v>
      </c>
      <c r="B21" s="303">
        <v>0.81774542592956911</v>
      </c>
      <c r="C21" s="303">
        <v>0.18225457407043086</v>
      </c>
      <c r="D21" s="303">
        <v>1</v>
      </c>
      <c r="E21" s="303">
        <v>0.86499608879777734</v>
      </c>
      <c r="F21" s="303">
        <v>0.13500391120222263</v>
      </c>
      <c r="G21" s="303">
        <v>1</v>
      </c>
      <c r="H21" s="303">
        <v>0.83767334448198583</v>
      </c>
      <c r="I21" s="303">
        <v>0.16232665551801417</v>
      </c>
      <c r="J21" s="307">
        <v>1</v>
      </c>
      <c r="K21" s="483"/>
      <c r="L21" s="116"/>
      <c r="M21" s="116"/>
      <c r="N21" s="116"/>
      <c r="O21" s="116"/>
      <c r="P21" s="117"/>
      <c r="Q21" s="34"/>
      <c r="R21" s="114"/>
      <c r="S21" s="114"/>
      <c r="T21" s="114"/>
      <c r="U21" s="114"/>
      <c r="V21" s="114"/>
      <c r="W21" s="114"/>
      <c r="X21" s="114"/>
      <c r="Y21" s="114"/>
      <c r="Z21" s="114"/>
    </row>
    <row r="22" spans="1:26" ht="24.75" customHeight="1">
      <c r="A22" s="483"/>
      <c r="B22" s="484">
        <v>0.57825102669988515</v>
      </c>
      <c r="C22" s="483"/>
      <c r="D22" s="483"/>
      <c r="E22" s="484">
        <v>0.4217489733001149</v>
      </c>
      <c r="F22" s="483"/>
      <c r="G22" s="483"/>
      <c r="H22" s="484">
        <v>1</v>
      </c>
      <c r="I22" s="483"/>
      <c r="J22" s="582"/>
      <c r="K22" s="483"/>
      <c r="L22" s="116"/>
      <c r="M22" s="116"/>
      <c r="N22" s="116"/>
      <c r="O22" s="116"/>
      <c r="P22" s="117"/>
      <c r="Q22" s="34"/>
      <c r="R22" s="114"/>
      <c r="S22" s="114"/>
      <c r="T22" s="114"/>
      <c r="U22" s="114"/>
      <c r="V22" s="114"/>
      <c r="W22" s="114"/>
      <c r="X22" s="114"/>
      <c r="Y22" s="114"/>
      <c r="Z22" s="114"/>
    </row>
    <row r="23" spans="1:26" ht="15.75" customHeight="1">
      <c r="A23" s="112" t="s">
        <v>540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>
      <c r="A24" s="118" t="s">
        <v>541</v>
      </c>
      <c r="B24" s="7"/>
      <c r="C24" s="7"/>
      <c r="D24" s="7"/>
      <c r="E24" s="7"/>
      <c r="G24" s="7"/>
      <c r="H24" s="7"/>
      <c r="I24" s="119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>
      <c r="A25" s="7"/>
      <c r="B25" s="32"/>
      <c r="C25" s="32"/>
      <c r="D25" s="32"/>
      <c r="E25" s="32"/>
      <c r="F25" s="32"/>
      <c r="G25" s="32"/>
      <c r="H25" s="32"/>
      <c r="I25" s="32"/>
      <c r="J25" s="32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hidden="1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hidden="1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hidden="1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hidden="1" customHeight="1">
      <c r="A29" s="7"/>
      <c r="B29" s="32"/>
      <c r="C29" s="32"/>
      <c r="D29" s="32"/>
      <c r="E29" s="32"/>
      <c r="F29" s="32"/>
      <c r="G29" s="32"/>
      <c r="H29" s="32"/>
      <c r="I29" s="32"/>
      <c r="J29" s="32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hidden="1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hidden="1" customHeight="1">
      <c r="A31" s="7"/>
      <c r="B31" s="32"/>
      <c r="C31" s="32"/>
      <c r="D31" s="32"/>
      <c r="E31" s="32"/>
      <c r="F31" s="32"/>
      <c r="G31" s="32"/>
      <c r="H31" s="32"/>
      <c r="I31" s="32"/>
      <c r="J31" s="32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hidden="1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hidden="1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>
      <c r="A34" s="7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>
      <c r="A35" s="7"/>
      <c r="B35" s="32"/>
      <c r="C35" s="32"/>
      <c r="D35" s="32"/>
      <c r="E35" s="32"/>
      <c r="F35" s="32"/>
      <c r="G35" s="32"/>
      <c r="H35" s="32"/>
      <c r="I35" s="32"/>
      <c r="J35" s="32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>
      <c r="A36" s="7"/>
      <c r="B36" s="7"/>
      <c r="C36" s="7"/>
      <c r="D36" s="7"/>
      <c r="E36" s="7"/>
      <c r="F36" s="32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>
      <c r="A37" s="7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7"/>
      <c r="M37" s="7"/>
      <c r="N37" s="7"/>
      <c r="O37" s="120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>
      <c r="A38" s="7"/>
      <c r="B38" s="7"/>
      <c r="C38" s="7" t="s">
        <v>285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3.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6.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>
      <c r="A60" s="84" t="s">
        <v>533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>
      <c r="A61" s="7" t="s">
        <v>541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2">
    <mergeCell ref="A3:K3"/>
    <mergeCell ref="A4:K4"/>
    <mergeCell ref="A7:A8"/>
    <mergeCell ref="B7:D7"/>
    <mergeCell ref="E7:G7"/>
    <mergeCell ref="H7:J7"/>
    <mergeCell ref="K7:K8"/>
    <mergeCell ref="K20:K22"/>
    <mergeCell ref="A21:A22"/>
    <mergeCell ref="B22:D22"/>
    <mergeCell ref="E22:G22"/>
    <mergeCell ref="H22:J2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7EC6-32D8-4E88-8D7A-991EBFF965A0}">
  <dimension ref="A1:AA1000"/>
  <sheetViews>
    <sheetView workbookViewId="0">
      <selection activeCell="M19" sqref="M19"/>
    </sheetView>
  </sheetViews>
  <sheetFormatPr baseColWidth="10" defaultColWidth="12.5703125" defaultRowHeight="15"/>
  <cols>
    <col min="1" max="1" width="12" customWidth="1"/>
    <col min="2" max="2" width="7.140625" customWidth="1"/>
    <col min="3" max="3" width="7.7109375" customWidth="1"/>
    <col min="4" max="4" width="7.140625" customWidth="1"/>
    <col min="5" max="5" width="7.7109375" customWidth="1"/>
    <col min="6" max="6" width="6.28515625" customWidth="1"/>
    <col min="7" max="7" width="7" customWidth="1"/>
    <col min="8" max="8" width="8.140625" customWidth="1"/>
    <col min="9" max="9" width="7.28515625" customWidth="1"/>
    <col min="10" max="10" width="7" customWidth="1"/>
    <col min="11" max="26" width="13.42578125" customWidth="1"/>
  </cols>
  <sheetData>
    <row r="1" spans="1:27" s="315" customFormat="1" ht="14.25"/>
    <row r="2" spans="1:27" s="315" customFormat="1" ht="20.25" customHeight="1"/>
    <row r="3" spans="1:27" s="315" customFormat="1" ht="15.75">
      <c r="A3" s="468" t="s">
        <v>331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</row>
    <row r="4" spans="1:27" s="315" customFormat="1" ht="15.75">
      <c r="A4" s="468" t="s">
        <v>625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</row>
    <row r="5" spans="1:27" s="315" customFormat="1" ht="14.25"/>
    <row r="6" spans="1:27" s="315" customFormat="1" thickBot="1"/>
    <row r="7" spans="1:27" ht="33.75" customHeight="1">
      <c r="A7" s="530" t="s">
        <v>38</v>
      </c>
      <c r="B7" s="532" t="s">
        <v>1</v>
      </c>
      <c r="C7" s="533"/>
      <c r="D7" s="534"/>
      <c r="E7" s="532" t="s">
        <v>2</v>
      </c>
      <c r="F7" s="533"/>
      <c r="G7" s="534"/>
      <c r="H7" s="532" t="s">
        <v>332</v>
      </c>
      <c r="I7" s="533"/>
      <c r="J7" s="534"/>
      <c r="K7" s="535" t="s">
        <v>581</v>
      </c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>
      <c r="A8" s="531"/>
      <c r="B8" s="283" t="s">
        <v>350</v>
      </c>
      <c r="C8" s="283" t="s">
        <v>353</v>
      </c>
      <c r="D8" s="283" t="s">
        <v>10</v>
      </c>
      <c r="E8" s="283" t="s">
        <v>350</v>
      </c>
      <c r="F8" s="283" t="s">
        <v>353</v>
      </c>
      <c r="G8" s="283" t="s">
        <v>10</v>
      </c>
      <c r="H8" s="283" t="s">
        <v>350</v>
      </c>
      <c r="I8" s="283" t="s">
        <v>353</v>
      </c>
      <c r="J8" s="283" t="s">
        <v>10</v>
      </c>
      <c r="K8" s="536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>
      <c r="A9" s="286" t="s">
        <v>46</v>
      </c>
      <c r="B9" s="38">
        <v>220</v>
      </c>
      <c r="C9" s="38">
        <v>49</v>
      </c>
      <c r="D9" s="38">
        <v>269</v>
      </c>
      <c r="E9" s="38">
        <v>1417</v>
      </c>
      <c r="F9" s="38">
        <v>238</v>
      </c>
      <c r="G9" s="38">
        <v>1655</v>
      </c>
      <c r="H9" s="38">
        <v>1637</v>
      </c>
      <c r="I9" s="38">
        <v>287</v>
      </c>
      <c r="J9" s="38">
        <v>1924</v>
      </c>
      <c r="K9" s="39">
        <v>0.39442394423944238</v>
      </c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>
      <c r="A10" s="286" t="s">
        <v>108</v>
      </c>
      <c r="B10" s="38">
        <v>55</v>
      </c>
      <c r="C10" s="38">
        <v>13</v>
      </c>
      <c r="D10" s="38">
        <v>68</v>
      </c>
      <c r="E10" s="38">
        <v>364</v>
      </c>
      <c r="F10" s="38">
        <v>48</v>
      </c>
      <c r="G10" s="38">
        <v>412</v>
      </c>
      <c r="H10" s="38">
        <v>419</v>
      </c>
      <c r="I10" s="38">
        <v>61</v>
      </c>
      <c r="J10" s="38">
        <v>480</v>
      </c>
      <c r="K10" s="39">
        <v>9.8400984009840098E-2</v>
      </c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>
      <c r="A11" s="286" t="s">
        <v>47</v>
      </c>
      <c r="B11" s="38">
        <v>688</v>
      </c>
      <c r="C11" s="38">
        <v>75</v>
      </c>
      <c r="D11" s="38">
        <v>763</v>
      </c>
      <c r="E11" s="38">
        <v>197</v>
      </c>
      <c r="F11" s="38">
        <v>15</v>
      </c>
      <c r="G11" s="38">
        <v>212</v>
      </c>
      <c r="H11" s="38">
        <v>885</v>
      </c>
      <c r="I11" s="38">
        <v>90</v>
      </c>
      <c r="J11" s="38">
        <v>975</v>
      </c>
      <c r="K11" s="39">
        <v>0.19987699876998771</v>
      </c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>
      <c r="A12" s="286" t="s">
        <v>49</v>
      </c>
      <c r="B12" s="38">
        <v>57</v>
      </c>
      <c r="C12" s="38">
        <v>8</v>
      </c>
      <c r="D12" s="38">
        <v>65</v>
      </c>
      <c r="E12" s="38">
        <v>255</v>
      </c>
      <c r="F12" s="38">
        <v>18</v>
      </c>
      <c r="G12" s="38">
        <v>273</v>
      </c>
      <c r="H12" s="38">
        <v>312</v>
      </c>
      <c r="I12" s="38">
        <v>26</v>
      </c>
      <c r="J12" s="38">
        <v>338</v>
      </c>
      <c r="K12" s="39">
        <v>6.9290692906929074E-2</v>
      </c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7">
      <c r="A13" s="286" t="s">
        <v>48</v>
      </c>
      <c r="B13" s="38">
        <v>111</v>
      </c>
      <c r="C13" s="38">
        <v>12</v>
      </c>
      <c r="D13" s="38">
        <v>123</v>
      </c>
      <c r="E13" s="38">
        <v>467</v>
      </c>
      <c r="F13" s="38">
        <v>43</v>
      </c>
      <c r="G13" s="38">
        <v>510</v>
      </c>
      <c r="H13" s="38">
        <v>578</v>
      </c>
      <c r="I13" s="38">
        <v>55</v>
      </c>
      <c r="J13" s="38">
        <v>633</v>
      </c>
      <c r="K13" s="39">
        <v>0.12976629766297662</v>
      </c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7">
      <c r="A14" s="286" t="s">
        <v>50</v>
      </c>
      <c r="B14" s="38">
        <v>41</v>
      </c>
      <c r="C14" s="38">
        <v>12</v>
      </c>
      <c r="D14" s="38">
        <v>53</v>
      </c>
      <c r="E14" s="38">
        <v>400</v>
      </c>
      <c r="F14" s="38">
        <v>75</v>
      </c>
      <c r="G14" s="38">
        <v>475</v>
      </c>
      <c r="H14" s="38">
        <v>441</v>
      </c>
      <c r="I14" s="38">
        <v>87</v>
      </c>
      <c r="J14" s="38">
        <v>528</v>
      </c>
      <c r="K14" s="39">
        <v>0.10824108241082411</v>
      </c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7">
      <c r="A15" s="284" t="s">
        <v>10</v>
      </c>
      <c r="B15" s="285">
        <v>1172</v>
      </c>
      <c r="C15" s="285">
        <v>169</v>
      </c>
      <c r="D15" s="285">
        <v>1341</v>
      </c>
      <c r="E15" s="285">
        <v>3100</v>
      </c>
      <c r="F15" s="285">
        <v>437</v>
      </c>
      <c r="G15" s="285">
        <v>3537</v>
      </c>
      <c r="H15" s="285">
        <v>4272</v>
      </c>
      <c r="I15" s="285">
        <v>606</v>
      </c>
      <c r="J15" s="285">
        <v>4878</v>
      </c>
      <c r="K15" s="589">
        <v>1</v>
      </c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7">
      <c r="A16" s="558" t="s">
        <v>195</v>
      </c>
      <c r="B16" s="287">
        <v>0.87510204081632648</v>
      </c>
      <c r="C16" s="287">
        <v>0.12489795918367347</v>
      </c>
      <c r="D16" s="287">
        <v>1</v>
      </c>
      <c r="E16" s="287">
        <v>0.86211548839719399</v>
      </c>
      <c r="F16" s="287">
        <v>0.13788451160280626</v>
      </c>
      <c r="G16" s="287">
        <v>1</v>
      </c>
      <c r="H16" s="287">
        <v>0.86534171567633345</v>
      </c>
      <c r="I16" s="287">
        <v>0.13465828432366661</v>
      </c>
      <c r="J16" s="287">
        <v>1</v>
      </c>
      <c r="K16" s="559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559"/>
      <c r="B17" s="560">
        <v>0.24842831068748733</v>
      </c>
      <c r="C17" s="559"/>
      <c r="D17" s="559"/>
      <c r="E17" s="560">
        <v>0.75157168931251273</v>
      </c>
      <c r="F17" s="559"/>
      <c r="G17" s="559"/>
      <c r="H17" s="560">
        <v>1</v>
      </c>
      <c r="I17" s="559"/>
      <c r="J17" s="559"/>
      <c r="K17" s="559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2" t="s">
        <v>336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588" t="s">
        <v>333</v>
      </c>
      <c r="B19" s="516"/>
      <c r="C19" s="516"/>
      <c r="D19" s="516"/>
      <c r="E19" s="516"/>
      <c r="F19" s="516"/>
      <c r="G19" s="516"/>
      <c r="H19" s="516"/>
      <c r="I19" s="516"/>
      <c r="J19" s="516"/>
      <c r="K19" s="51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customHeight="1">
      <c r="A20" s="516"/>
      <c r="B20" s="516"/>
      <c r="C20" s="516"/>
      <c r="D20" s="516"/>
      <c r="E20" s="516"/>
      <c r="F20" s="516"/>
      <c r="G20" s="516"/>
      <c r="H20" s="516"/>
      <c r="I20" s="516"/>
      <c r="J20" s="516"/>
      <c r="K20" s="516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2" t="s">
        <v>337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87"/>
      <c r="B40" s="1"/>
      <c r="C40" s="1"/>
      <c r="D40" s="3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87"/>
      <c r="B41" s="1"/>
      <c r="C41" s="1"/>
      <c r="D41" s="1"/>
      <c r="E41" s="1"/>
      <c r="F41" s="88"/>
      <c r="G41" s="88"/>
      <c r="H41" s="88"/>
      <c r="I41" s="88"/>
      <c r="J41" s="88"/>
      <c r="K41" s="88"/>
      <c r="L41" s="88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/>
    <row r="243" spans="1:26" ht="15.75" customHeight="1"/>
    <row r="244" spans="1:26" ht="15.75" customHeight="1"/>
    <row r="245" spans="1:26" ht="15.75" customHeight="1"/>
    <row r="246" spans="1:26" ht="15.75" customHeight="1"/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3:K3"/>
    <mergeCell ref="A4:K4"/>
    <mergeCell ref="A19:K20"/>
    <mergeCell ref="A7:A8"/>
    <mergeCell ref="B7:D7"/>
    <mergeCell ref="E7:G7"/>
    <mergeCell ref="H7:J7"/>
    <mergeCell ref="K7:K8"/>
    <mergeCell ref="K15:K17"/>
    <mergeCell ref="A16:A17"/>
    <mergeCell ref="B17:D17"/>
    <mergeCell ref="E17:G17"/>
    <mergeCell ref="H17:J17"/>
  </mergeCells>
  <conditionalFormatting sqref="K9:K1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{24525794-2542-47B9-9545-BDF6DD2C8903}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525794-2542-47B9-9545-BDF6DD2C890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A10F-BEE5-4F2F-B96C-28C16335EEF4}">
  <dimension ref="A1:AA994"/>
  <sheetViews>
    <sheetView topLeftCell="A13" workbookViewId="0">
      <selection activeCell="P15" sqref="P15"/>
    </sheetView>
  </sheetViews>
  <sheetFormatPr baseColWidth="10" defaultColWidth="12.5703125" defaultRowHeight="15"/>
  <cols>
    <col min="1" max="1" width="47.7109375" customWidth="1"/>
    <col min="2" max="2" width="6.7109375" customWidth="1"/>
    <col min="3" max="3" width="6.140625" customWidth="1"/>
    <col min="4" max="4" width="6.7109375" customWidth="1"/>
    <col min="5" max="5" width="7.140625" customWidth="1"/>
    <col min="6" max="6" width="7" customWidth="1"/>
    <col min="7" max="7" width="7.28515625" customWidth="1"/>
    <col min="8" max="8" width="8.42578125" customWidth="1"/>
    <col min="9" max="9" width="6.5703125" customWidth="1"/>
    <col min="10" max="10" width="7.28515625" customWidth="1"/>
    <col min="11" max="11" width="12.7109375" customWidth="1"/>
    <col min="12" max="17" width="11.42578125" customWidth="1"/>
    <col min="18" max="26" width="10.7109375" customWidth="1"/>
  </cols>
  <sheetData>
    <row r="1" spans="1:27" s="315" customFormat="1" ht="14.25"/>
    <row r="2" spans="1:27" s="315" customFormat="1" ht="20.25" customHeight="1"/>
    <row r="3" spans="1:27" s="315" customFormat="1" ht="15.75">
      <c r="A3" s="468" t="s">
        <v>542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</row>
    <row r="4" spans="1:27" s="315" customFormat="1" ht="15.75">
      <c r="A4" s="468" t="s">
        <v>625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</row>
    <row r="5" spans="1:27" s="315" customFormat="1" ht="14.25"/>
    <row r="6" spans="1:27" s="315" customFormat="1" thickBot="1"/>
    <row r="7" spans="1:27" ht="26.25" customHeight="1">
      <c r="A7" s="583" t="s">
        <v>271</v>
      </c>
      <c r="B7" s="532" t="s">
        <v>208</v>
      </c>
      <c r="C7" s="585"/>
      <c r="D7" s="586"/>
      <c r="E7" s="532" t="s">
        <v>209</v>
      </c>
      <c r="F7" s="585"/>
      <c r="G7" s="586"/>
      <c r="H7" s="532" t="s">
        <v>543</v>
      </c>
      <c r="I7" s="585"/>
      <c r="J7" s="586"/>
      <c r="K7" s="535" t="s">
        <v>582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7">
      <c r="A8" s="584"/>
      <c r="B8" s="291" t="s">
        <v>350</v>
      </c>
      <c r="C8" s="291" t="s">
        <v>353</v>
      </c>
      <c r="D8" s="291" t="s">
        <v>10</v>
      </c>
      <c r="E8" s="291" t="s">
        <v>350</v>
      </c>
      <c r="F8" s="291" t="s">
        <v>353</v>
      </c>
      <c r="G8" s="291" t="s">
        <v>10</v>
      </c>
      <c r="H8" s="291" t="s">
        <v>350</v>
      </c>
      <c r="I8" s="291" t="s">
        <v>353</v>
      </c>
      <c r="J8" s="291" t="s">
        <v>10</v>
      </c>
      <c r="K8" s="58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7">
      <c r="A9" s="159" t="s">
        <v>274</v>
      </c>
      <c r="B9" s="258">
        <v>1334</v>
      </c>
      <c r="C9" s="258">
        <v>86</v>
      </c>
      <c r="D9" s="258">
        <v>1420</v>
      </c>
      <c r="E9" s="258">
        <v>607</v>
      </c>
      <c r="F9" s="258">
        <v>37</v>
      </c>
      <c r="G9" s="258">
        <v>644</v>
      </c>
      <c r="H9" s="258">
        <v>1941</v>
      </c>
      <c r="I9" s="258">
        <v>123</v>
      </c>
      <c r="J9" s="258">
        <v>2064</v>
      </c>
      <c r="K9" s="259">
        <v>0.22229402261712439</v>
      </c>
      <c r="L9" s="7"/>
      <c r="M9" s="7"/>
      <c r="N9" s="32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7">
      <c r="A10" s="159" t="s">
        <v>273</v>
      </c>
      <c r="B10" s="258">
        <v>1146</v>
      </c>
      <c r="C10" s="258">
        <v>57</v>
      </c>
      <c r="D10" s="258">
        <v>1203</v>
      </c>
      <c r="E10" s="258">
        <v>140</v>
      </c>
      <c r="F10" s="258">
        <v>17</v>
      </c>
      <c r="G10" s="258">
        <v>157</v>
      </c>
      <c r="H10" s="258">
        <v>1286</v>
      </c>
      <c r="I10" s="258">
        <v>74</v>
      </c>
      <c r="J10" s="258">
        <v>1360</v>
      </c>
      <c r="K10" s="259">
        <v>0.1464728056004308</v>
      </c>
      <c r="L10" s="7"/>
      <c r="M10" s="7"/>
      <c r="N10" s="32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7" ht="24">
      <c r="A11" s="159" t="s">
        <v>277</v>
      </c>
      <c r="B11" s="258">
        <v>900</v>
      </c>
      <c r="C11" s="258">
        <v>38</v>
      </c>
      <c r="D11" s="258">
        <v>938</v>
      </c>
      <c r="E11" s="258">
        <v>360</v>
      </c>
      <c r="F11" s="258">
        <v>18</v>
      </c>
      <c r="G11" s="258">
        <v>378</v>
      </c>
      <c r="H11" s="258">
        <v>1260</v>
      </c>
      <c r="I11" s="258">
        <v>56</v>
      </c>
      <c r="J11" s="258">
        <v>1316</v>
      </c>
      <c r="K11" s="259">
        <v>0.14173397953688746</v>
      </c>
      <c r="L11" s="7"/>
      <c r="M11" s="7"/>
      <c r="N11" s="32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7" ht="24">
      <c r="A12" s="159" t="s">
        <v>276</v>
      </c>
      <c r="B12" s="258">
        <v>331</v>
      </c>
      <c r="C12" s="258">
        <v>141</v>
      </c>
      <c r="D12" s="258">
        <v>472</v>
      </c>
      <c r="E12" s="258">
        <v>435</v>
      </c>
      <c r="F12" s="258">
        <v>121</v>
      </c>
      <c r="G12" s="258">
        <v>556</v>
      </c>
      <c r="H12" s="258">
        <v>766</v>
      </c>
      <c r="I12" s="258">
        <v>262</v>
      </c>
      <c r="J12" s="258">
        <v>1028</v>
      </c>
      <c r="K12" s="259">
        <v>0.11071620893914917</v>
      </c>
      <c r="L12" s="7"/>
      <c r="M12" s="7"/>
      <c r="N12" s="32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7">
      <c r="A13" s="159" t="s">
        <v>275</v>
      </c>
      <c r="B13" s="258">
        <v>238</v>
      </c>
      <c r="C13" s="258">
        <v>58</v>
      </c>
      <c r="D13" s="258">
        <v>296</v>
      </c>
      <c r="E13" s="258">
        <v>414</v>
      </c>
      <c r="F13" s="258">
        <v>115</v>
      </c>
      <c r="G13" s="258">
        <v>529</v>
      </c>
      <c r="H13" s="258">
        <v>652</v>
      </c>
      <c r="I13" s="258">
        <v>173</v>
      </c>
      <c r="J13" s="258">
        <v>825</v>
      </c>
      <c r="K13" s="259">
        <v>8.8852988691437804E-2</v>
      </c>
      <c r="L13" s="7"/>
      <c r="M13" s="7"/>
      <c r="N13" s="32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7" ht="36">
      <c r="A14" s="159" t="s">
        <v>280</v>
      </c>
      <c r="B14" s="258">
        <v>264</v>
      </c>
      <c r="C14" s="258">
        <v>19</v>
      </c>
      <c r="D14" s="258">
        <v>283</v>
      </c>
      <c r="E14" s="258">
        <v>60</v>
      </c>
      <c r="F14" s="258">
        <v>0</v>
      </c>
      <c r="G14" s="258">
        <v>60</v>
      </c>
      <c r="H14" s="258">
        <v>324</v>
      </c>
      <c r="I14" s="258">
        <v>19</v>
      </c>
      <c r="J14" s="258">
        <v>343</v>
      </c>
      <c r="K14" s="259">
        <v>3.6941303177167477E-2</v>
      </c>
      <c r="L14" s="7"/>
      <c r="M14" s="7"/>
      <c r="N14" s="32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7">
      <c r="A15" s="159" t="s">
        <v>283</v>
      </c>
      <c r="B15" s="258">
        <v>86</v>
      </c>
      <c r="C15" s="258">
        <v>7</v>
      </c>
      <c r="D15" s="258">
        <v>93</v>
      </c>
      <c r="E15" s="258">
        <v>81</v>
      </c>
      <c r="F15" s="258">
        <v>1</v>
      </c>
      <c r="G15" s="258">
        <v>82</v>
      </c>
      <c r="H15" s="258">
        <v>167</v>
      </c>
      <c r="I15" s="258">
        <v>8</v>
      </c>
      <c r="J15" s="258">
        <v>175</v>
      </c>
      <c r="K15" s="259">
        <v>1.8847603661820141E-2</v>
      </c>
      <c r="L15" s="7"/>
      <c r="M15" s="7"/>
      <c r="N15" s="32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7">
      <c r="A16" s="159" t="s">
        <v>539</v>
      </c>
      <c r="B16" s="258">
        <v>110</v>
      </c>
      <c r="C16" s="258">
        <v>3</v>
      </c>
      <c r="D16" s="258">
        <v>113</v>
      </c>
      <c r="E16" s="258">
        <v>18</v>
      </c>
      <c r="F16" s="258">
        <v>1</v>
      </c>
      <c r="G16" s="258">
        <v>19</v>
      </c>
      <c r="H16" s="258">
        <v>128</v>
      </c>
      <c r="I16" s="258">
        <v>4</v>
      </c>
      <c r="J16" s="258">
        <v>132</v>
      </c>
      <c r="K16" s="259">
        <v>1.4216478190630048E-2</v>
      </c>
      <c r="L16" s="7"/>
      <c r="M16" s="7"/>
      <c r="N16" s="32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159" t="s">
        <v>281</v>
      </c>
      <c r="B17" s="258">
        <v>21</v>
      </c>
      <c r="C17" s="258">
        <v>11</v>
      </c>
      <c r="D17" s="258">
        <v>32</v>
      </c>
      <c r="E17" s="258">
        <v>67</v>
      </c>
      <c r="F17" s="258">
        <v>32</v>
      </c>
      <c r="G17" s="258">
        <v>99</v>
      </c>
      <c r="H17" s="258">
        <v>88</v>
      </c>
      <c r="I17" s="258">
        <v>43</v>
      </c>
      <c r="J17" s="258">
        <v>131</v>
      </c>
      <c r="K17" s="259">
        <v>1.410877759827679E-2</v>
      </c>
      <c r="L17" s="7"/>
      <c r="M17" s="7"/>
      <c r="N17" s="32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159" t="s">
        <v>538</v>
      </c>
      <c r="B18" s="258">
        <v>58</v>
      </c>
      <c r="C18" s="258">
        <v>6</v>
      </c>
      <c r="D18" s="258">
        <v>64</v>
      </c>
      <c r="E18" s="258">
        <v>32</v>
      </c>
      <c r="F18" s="258">
        <v>6</v>
      </c>
      <c r="G18" s="258">
        <v>38</v>
      </c>
      <c r="H18" s="258">
        <v>90</v>
      </c>
      <c r="I18" s="258">
        <v>12</v>
      </c>
      <c r="J18" s="258">
        <v>102</v>
      </c>
      <c r="K18" s="259">
        <v>1.098546042003231E-2</v>
      </c>
      <c r="L18" s="7"/>
      <c r="M18" s="7"/>
      <c r="N18" s="32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>
      <c r="A19" s="428" t="s">
        <v>626</v>
      </c>
      <c r="B19" s="429">
        <v>875</v>
      </c>
      <c r="C19" s="429">
        <v>179</v>
      </c>
      <c r="D19" s="429">
        <v>1054</v>
      </c>
      <c r="E19" s="429">
        <v>643</v>
      </c>
      <c r="F19" s="429">
        <v>112</v>
      </c>
      <c r="G19" s="429">
        <v>755</v>
      </c>
      <c r="H19" s="429">
        <v>1518</v>
      </c>
      <c r="I19" s="429">
        <v>291</v>
      </c>
      <c r="J19" s="429">
        <v>1809</v>
      </c>
      <c r="K19" s="430">
        <v>0.19483037156704361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4.75" customHeight="1">
      <c r="A20" s="299" t="s">
        <v>201</v>
      </c>
      <c r="B20" s="300">
        <v>5363</v>
      </c>
      <c r="C20" s="300">
        <v>605</v>
      </c>
      <c r="D20" s="300">
        <v>5968</v>
      </c>
      <c r="E20" s="300">
        <v>2857</v>
      </c>
      <c r="F20" s="300">
        <v>460</v>
      </c>
      <c r="G20" s="300">
        <v>3317</v>
      </c>
      <c r="H20" s="300">
        <v>8220</v>
      </c>
      <c r="I20" s="300">
        <v>1065</v>
      </c>
      <c r="J20" s="300">
        <v>9285</v>
      </c>
      <c r="K20" s="484">
        <v>1</v>
      </c>
      <c r="L20" s="7"/>
      <c r="M20" s="7" t="s">
        <v>285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1.75" customHeight="1">
      <c r="A21" s="482" t="s">
        <v>195</v>
      </c>
      <c r="B21" s="303">
        <v>0.89862600536193027</v>
      </c>
      <c r="C21" s="303">
        <v>0.1013739946380697</v>
      </c>
      <c r="D21" s="303">
        <v>1</v>
      </c>
      <c r="E21" s="303">
        <v>0.86132047030449199</v>
      </c>
      <c r="F21" s="303">
        <v>0.13867952969550798</v>
      </c>
      <c r="G21" s="303">
        <v>1</v>
      </c>
      <c r="H21" s="303">
        <v>0.88529886914378031</v>
      </c>
      <c r="I21" s="303">
        <v>0.1147011308562197</v>
      </c>
      <c r="J21" s="303">
        <v>1</v>
      </c>
      <c r="K21" s="483"/>
      <c r="L21" s="116"/>
      <c r="M21" s="116"/>
      <c r="N21" s="116"/>
      <c r="O21" s="116"/>
      <c r="P21" s="121"/>
      <c r="Q21" s="122"/>
      <c r="R21" s="111"/>
      <c r="S21" s="111"/>
      <c r="T21" s="111"/>
      <c r="U21" s="111"/>
      <c r="V21" s="111"/>
      <c r="W21" s="111"/>
      <c r="X21" s="111"/>
      <c r="Y21" s="111"/>
      <c r="Z21" s="111"/>
    </row>
    <row r="22" spans="1:26" ht="24.75" customHeight="1">
      <c r="A22" s="483"/>
      <c r="B22" s="484">
        <v>0.64275713516424338</v>
      </c>
      <c r="C22" s="483"/>
      <c r="D22" s="483"/>
      <c r="E22" s="484">
        <v>0.35724286483575662</v>
      </c>
      <c r="F22" s="483"/>
      <c r="G22" s="483"/>
      <c r="H22" s="484">
        <v>1</v>
      </c>
      <c r="I22" s="483"/>
      <c r="J22" s="483"/>
      <c r="K22" s="483"/>
      <c r="L22" s="116"/>
      <c r="M22" s="116"/>
      <c r="N22" s="116"/>
      <c r="O22" s="116"/>
      <c r="P22" s="121"/>
      <c r="Q22" s="122"/>
      <c r="R22" s="111"/>
      <c r="S22" s="111"/>
      <c r="T22" s="111"/>
      <c r="U22" s="111"/>
      <c r="V22" s="111"/>
      <c r="W22" s="111"/>
      <c r="X22" s="111"/>
      <c r="Y22" s="111"/>
      <c r="Z22" s="111"/>
    </row>
    <row r="23" spans="1:26" ht="12.75" customHeight="1">
      <c r="A23" s="112" t="s">
        <v>540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123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6.5" customHeight="1">
      <c r="A24" s="118" t="s">
        <v>541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>
      <c r="A25" s="7" t="s">
        <v>285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>
      <c r="A26" s="7"/>
      <c r="B26" s="32"/>
      <c r="C26" s="32"/>
      <c r="D26" s="32"/>
      <c r="E26" s="32"/>
      <c r="F26" s="32"/>
      <c r="G26" s="32"/>
      <c r="H26" s="32"/>
      <c r="I26" s="32"/>
      <c r="J26" s="32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hidden="1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hidden="1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hidden="1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hidden="1" customHeight="1">
      <c r="A30" s="7"/>
      <c r="B30" s="32"/>
      <c r="C30" s="32"/>
      <c r="D30" s="32"/>
      <c r="E30" s="32"/>
      <c r="F30" s="32"/>
      <c r="G30" s="32"/>
      <c r="H30" s="32"/>
      <c r="I30" s="32"/>
      <c r="J30" s="32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hidden="1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hidden="1" customHeight="1">
      <c r="A32" s="7"/>
      <c r="B32" s="32"/>
      <c r="C32" s="32"/>
      <c r="D32" s="32"/>
      <c r="E32" s="32"/>
      <c r="F32" s="32"/>
      <c r="G32" s="32"/>
      <c r="H32" s="32"/>
      <c r="I32" s="32"/>
      <c r="J32" s="32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hidden="1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hidden="1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>
      <c r="A35" s="7"/>
      <c r="B35" s="32"/>
      <c r="C35" s="32"/>
      <c r="D35" s="32"/>
      <c r="E35" s="32"/>
      <c r="F35" s="32"/>
      <c r="G35" s="32"/>
      <c r="H35" s="32"/>
      <c r="I35" s="32"/>
      <c r="J35" s="32"/>
      <c r="K35" s="7"/>
      <c r="L35" s="7"/>
      <c r="M35" s="7"/>
      <c r="N35" s="7"/>
      <c r="O35" s="32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>
      <c r="A36" s="7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>
      <c r="A38" s="7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3.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6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6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6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6" ht="12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6" ht="16.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6" ht="12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6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6" ht="12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6" ht="12.75" customHeight="1">
      <c r="A59" s="84" t="s">
        <v>533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6" ht="12.75" customHeight="1">
      <c r="A60" s="7" t="s">
        <v>541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6" ht="12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6" ht="12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6" ht="12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6" ht="12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6" ht="12.75" customHeight="1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6" ht="12.75" customHeight="1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6" ht="12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12">
    <mergeCell ref="A3:K3"/>
    <mergeCell ref="A4:K4"/>
    <mergeCell ref="A7:A8"/>
    <mergeCell ref="B7:D7"/>
    <mergeCell ref="E7:G7"/>
    <mergeCell ref="H7:J7"/>
    <mergeCell ref="K7:K8"/>
    <mergeCell ref="K20:K22"/>
    <mergeCell ref="A21:A22"/>
    <mergeCell ref="B22:D22"/>
    <mergeCell ref="E22:G22"/>
    <mergeCell ref="H22:J2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59C3-BE9C-428F-BD97-23966D2B8A38}">
  <dimension ref="A1:Z31"/>
  <sheetViews>
    <sheetView workbookViewId="0">
      <selection activeCell="A35" sqref="A35"/>
    </sheetView>
  </sheetViews>
  <sheetFormatPr baseColWidth="10" defaultRowHeight="12"/>
  <cols>
    <col min="1" max="1" width="19.140625" style="321" bestFit="1" customWidth="1"/>
    <col min="2" max="2" width="12.7109375" style="321" customWidth="1"/>
    <col min="3" max="3" width="10.28515625" style="321" customWidth="1"/>
    <col min="4" max="4" width="9.42578125" style="321" customWidth="1"/>
    <col min="5" max="5" width="9.85546875" style="321" customWidth="1"/>
    <col min="6" max="6" width="8.5703125" style="321" customWidth="1"/>
    <col min="7" max="7" width="8.7109375" style="321" customWidth="1"/>
    <col min="8" max="8" width="9.85546875" style="321" customWidth="1"/>
    <col min="9" max="9" width="13.42578125" style="321" customWidth="1"/>
    <col min="10" max="10" width="10" style="321" customWidth="1"/>
    <col min="11" max="11" width="10.5703125" style="321" customWidth="1"/>
    <col min="12" max="25" width="11.42578125" style="321"/>
    <col min="26" max="26" width="17.42578125" style="321" customWidth="1"/>
    <col min="27" max="16384" width="11.42578125" style="321"/>
  </cols>
  <sheetData>
    <row r="1" spans="1:26" s="315" customFormat="1" ht="14.25"/>
    <row r="2" spans="1:26" s="315" customFormat="1" ht="20.25" customHeight="1"/>
    <row r="3" spans="1:26" s="315" customFormat="1" ht="15.75">
      <c r="A3" s="468" t="s">
        <v>605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364"/>
      <c r="X3" s="364"/>
      <c r="Y3" s="364"/>
      <c r="Z3" s="364"/>
    </row>
    <row r="4" spans="1:26" s="315" customFormat="1" ht="15.75">
      <c r="A4" s="468" t="s">
        <v>625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364"/>
      <c r="X4" s="364"/>
      <c r="Y4" s="364"/>
      <c r="Z4" s="364"/>
    </row>
    <row r="5" spans="1:26" s="315" customFormat="1" ht="14.25"/>
    <row r="6" spans="1:26" s="315" customFormat="1" ht="14.25"/>
    <row r="7" spans="1:26">
      <c r="A7" s="144"/>
      <c r="B7" s="499" t="s">
        <v>342</v>
      </c>
      <c r="C7" s="499"/>
      <c r="D7" s="499"/>
      <c r="E7" s="499"/>
      <c r="F7" s="499"/>
      <c r="G7" s="499"/>
      <c r="H7" s="144"/>
      <c r="I7" s="499" t="s">
        <v>292</v>
      </c>
      <c r="J7" s="499"/>
      <c r="K7" s="499"/>
      <c r="L7" s="499"/>
      <c r="M7" s="499"/>
      <c r="N7" s="499"/>
      <c r="O7" s="144"/>
      <c r="P7" s="499" t="s">
        <v>344</v>
      </c>
      <c r="Q7" s="499"/>
      <c r="R7" s="499"/>
      <c r="S7" s="499"/>
      <c r="T7" s="499"/>
      <c r="U7" s="499"/>
      <c r="V7" s="144"/>
      <c r="W7" s="499"/>
      <c r="X7" s="499"/>
      <c r="Y7" s="499"/>
    </row>
    <row r="8" spans="1:26" ht="24">
      <c r="A8" s="144" t="s">
        <v>522</v>
      </c>
      <c r="B8" s="499" t="s">
        <v>2</v>
      </c>
      <c r="C8" s="499"/>
      <c r="D8" s="499"/>
      <c r="E8" s="499" t="s">
        <v>1</v>
      </c>
      <c r="F8" s="499"/>
      <c r="G8" s="499"/>
      <c r="H8" s="158" t="s">
        <v>576</v>
      </c>
      <c r="I8" s="499" t="s">
        <v>313</v>
      </c>
      <c r="J8" s="499"/>
      <c r="K8" s="499"/>
      <c r="L8" s="499" t="s">
        <v>314</v>
      </c>
      <c r="M8" s="499"/>
      <c r="N8" s="499"/>
      <c r="O8" s="158" t="s">
        <v>579</v>
      </c>
      <c r="P8" s="499" t="s">
        <v>2</v>
      </c>
      <c r="Q8" s="499"/>
      <c r="R8" s="499"/>
      <c r="S8" s="499" t="s">
        <v>1</v>
      </c>
      <c r="T8" s="499"/>
      <c r="U8" s="499"/>
      <c r="V8" s="144" t="s">
        <v>580</v>
      </c>
      <c r="W8" s="590" t="s">
        <v>568</v>
      </c>
      <c r="X8" s="590"/>
      <c r="Y8" s="590"/>
    </row>
    <row r="9" spans="1:26" ht="15" customHeight="1">
      <c r="A9" s="144"/>
      <c r="B9" s="144" t="s">
        <v>350</v>
      </c>
      <c r="C9" s="144" t="s">
        <v>353</v>
      </c>
      <c r="D9" s="144" t="s">
        <v>10</v>
      </c>
      <c r="E9" s="144" t="s">
        <v>350</v>
      </c>
      <c r="F9" s="144" t="s">
        <v>353</v>
      </c>
      <c r="G9" s="342" t="s">
        <v>10</v>
      </c>
      <c r="H9" s="344"/>
      <c r="I9" s="343" t="s">
        <v>350</v>
      </c>
      <c r="J9" s="144" t="s">
        <v>353</v>
      </c>
      <c r="K9" s="144" t="s">
        <v>10</v>
      </c>
      <c r="L9" s="144" t="s">
        <v>350</v>
      </c>
      <c r="M9" s="144" t="s">
        <v>353</v>
      </c>
      <c r="N9" s="144" t="s">
        <v>10</v>
      </c>
      <c r="O9" s="345"/>
      <c r="P9" s="144" t="s">
        <v>350</v>
      </c>
      <c r="Q9" s="144" t="s">
        <v>353</v>
      </c>
      <c r="R9" s="144" t="s">
        <v>10</v>
      </c>
      <c r="S9" s="144" t="s">
        <v>350</v>
      </c>
      <c r="T9" s="144" t="s">
        <v>353</v>
      </c>
      <c r="U9" s="144" t="s">
        <v>10</v>
      </c>
      <c r="V9" s="144"/>
      <c r="W9" s="144" t="s">
        <v>350</v>
      </c>
      <c r="X9" s="144" t="s">
        <v>353</v>
      </c>
      <c r="Y9" s="144" t="s">
        <v>569</v>
      </c>
      <c r="Z9" s="323" t="s">
        <v>606</v>
      </c>
    </row>
    <row r="10" spans="1:26">
      <c r="A10" s="322" t="s">
        <v>523</v>
      </c>
      <c r="B10" s="354">
        <v>1377</v>
      </c>
      <c r="C10" s="354">
        <v>97</v>
      </c>
      <c r="D10" s="354">
        <v>1474</v>
      </c>
      <c r="E10" s="354">
        <v>614</v>
      </c>
      <c r="F10" s="354">
        <v>114</v>
      </c>
      <c r="G10" s="354">
        <v>728</v>
      </c>
      <c r="H10" s="346">
        <v>2202</v>
      </c>
      <c r="I10" s="354">
        <v>695</v>
      </c>
      <c r="J10" s="354">
        <v>131</v>
      </c>
      <c r="K10" s="354">
        <v>826</v>
      </c>
      <c r="L10" s="354">
        <v>196</v>
      </c>
      <c r="M10" s="354">
        <v>48</v>
      </c>
      <c r="N10" s="354">
        <v>244</v>
      </c>
      <c r="O10" s="354">
        <v>1070</v>
      </c>
      <c r="P10" s="354">
        <v>25</v>
      </c>
      <c r="Q10" s="354">
        <v>4</v>
      </c>
      <c r="R10" s="354">
        <v>29</v>
      </c>
      <c r="S10" s="354">
        <v>43</v>
      </c>
      <c r="T10" s="354">
        <v>10</v>
      </c>
      <c r="U10" s="354">
        <v>53</v>
      </c>
      <c r="V10" s="354">
        <v>82</v>
      </c>
      <c r="W10" s="354">
        <v>2950</v>
      </c>
      <c r="X10" s="354">
        <v>404</v>
      </c>
      <c r="Y10" s="354">
        <v>3354</v>
      </c>
      <c r="Z10" s="388">
        <v>0.88124014713610088</v>
      </c>
    </row>
    <row r="11" spans="1:26">
      <c r="A11" s="322" t="s">
        <v>524</v>
      </c>
      <c r="B11" s="354">
        <v>47</v>
      </c>
      <c r="C11" s="354">
        <v>3</v>
      </c>
      <c r="D11" s="354">
        <v>50</v>
      </c>
      <c r="E11" s="354">
        <v>20</v>
      </c>
      <c r="F11" s="354">
        <v>3</v>
      </c>
      <c r="G11" s="354">
        <v>23</v>
      </c>
      <c r="H11" s="354">
        <v>73</v>
      </c>
      <c r="I11" s="354">
        <v>14</v>
      </c>
      <c r="J11" s="354">
        <v>0</v>
      </c>
      <c r="K11" s="354">
        <v>14</v>
      </c>
      <c r="L11" s="354">
        <v>12</v>
      </c>
      <c r="M11" s="354">
        <v>2</v>
      </c>
      <c r="N11" s="354">
        <v>14</v>
      </c>
      <c r="O11" s="354">
        <v>28</v>
      </c>
      <c r="P11" s="354">
        <v>1</v>
      </c>
      <c r="Q11" s="354">
        <v>0</v>
      </c>
      <c r="R11" s="354">
        <v>1</v>
      </c>
      <c r="S11" s="354">
        <v>0</v>
      </c>
      <c r="T11" s="354">
        <v>0</v>
      </c>
      <c r="U11" s="354">
        <v>0</v>
      </c>
      <c r="V11" s="354">
        <v>1</v>
      </c>
      <c r="W11" s="354">
        <v>94</v>
      </c>
      <c r="X11" s="354">
        <v>8</v>
      </c>
      <c r="Y11" s="354">
        <v>102</v>
      </c>
      <c r="Z11" s="388">
        <v>2.6799789805570153E-2</v>
      </c>
    </row>
    <row r="12" spans="1:26">
      <c r="A12" s="322" t="s">
        <v>526</v>
      </c>
      <c r="B12" s="354">
        <v>13</v>
      </c>
      <c r="C12" s="354">
        <v>0</v>
      </c>
      <c r="D12" s="354">
        <v>13</v>
      </c>
      <c r="E12" s="354">
        <v>16</v>
      </c>
      <c r="F12" s="354">
        <v>0</v>
      </c>
      <c r="G12" s="354">
        <v>16</v>
      </c>
      <c r="H12" s="354">
        <v>29</v>
      </c>
      <c r="I12" s="354">
        <v>10</v>
      </c>
      <c r="J12" s="354">
        <v>0</v>
      </c>
      <c r="K12" s="354">
        <v>10</v>
      </c>
      <c r="L12" s="354">
        <v>0</v>
      </c>
      <c r="M12" s="354">
        <v>0</v>
      </c>
      <c r="N12" s="354">
        <v>0</v>
      </c>
      <c r="O12" s="354">
        <v>10</v>
      </c>
      <c r="P12" s="354">
        <v>1</v>
      </c>
      <c r="Q12" s="354">
        <v>0</v>
      </c>
      <c r="R12" s="354">
        <v>1</v>
      </c>
      <c r="S12" s="354">
        <v>0</v>
      </c>
      <c r="T12" s="354">
        <v>0</v>
      </c>
      <c r="U12" s="354">
        <v>0</v>
      </c>
      <c r="V12" s="354">
        <v>1</v>
      </c>
      <c r="W12" s="354">
        <v>40</v>
      </c>
      <c r="X12" s="354">
        <v>0</v>
      </c>
      <c r="Y12" s="354">
        <v>40</v>
      </c>
      <c r="Z12" s="388">
        <v>1.0509721492380452E-2</v>
      </c>
    </row>
    <row r="13" spans="1:26">
      <c r="A13" s="322" t="s">
        <v>525</v>
      </c>
      <c r="B13" s="354">
        <v>16</v>
      </c>
      <c r="C13" s="354">
        <v>3</v>
      </c>
      <c r="D13" s="354">
        <v>19</v>
      </c>
      <c r="E13" s="354">
        <v>12</v>
      </c>
      <c r="F13" s="354">
        <v>0</v>
      </c>
      <c r="G13" s="354">
        <v>12</v>
      </c>
      <c r="H13" s="354">
        <v>31</v>
      </c>
      <c r="I13" s="354">
        <v>2</v>
      </c>
      <c r="J13" s="354">
        <v>0</v>
      </c>
      <c r="K13" s="354">
        <v>2</v>
      </c>
      <c r="L13" s="354">
        <v>4</v>
      </c>
      <c r="M13" s="354">
        <v>1</v>
      </c>
      <c r="N13" s="354">
        <v>5</v>
      </c>
      <c r="O13" s="354">
        <v>7</v>
      </c>
      <c r="P13" s="354">
        <v>0</v>
      </c>
      <c r="Q13" s="354">
        <v>0</v>
      </c>
      <c r="R13" s="354">
        <v>0</v>
      </c>
      <c r="S13" s="354">
        <v>1</v>
      </c>
      <c r="T13" s="354">
        <v>0</v>
      </c>
      <c r="U13" s="354">
        <v>1</v>
      </c>
      <c r="V13" s="354">
        <v>1</v>
      </c>
      <c r="W13" s="354">
        <v>35</v>
      </c>
      <c r="X13" s="354">
        <v>4</v>
      </c>
      <c r="Y13" s="354">
        <v>39</v>
      </c>
      <c r="Z13" s="388">
        <v>1.0246978455070941E-2</v>
      </c>
    </row>
    <row r="14" spans="1:26">
      <c r="A14" s="322" t="s">
        <v>528</v>
      </c>
      <c r="B14" s="354">
        <v>16</v>
      </c>
      <c r="C14" s="354">
        <v>0</v>
      </c>
      <c r="D14" s="354">
        <v>16</v>
      </c>
      <c r="E14" s="354">
        <v>9</v>
      </c>
      <c r="F14" s="354">
        <v>0</v>
      </c>
      <c r="G14" s="354">
        <v>9</v>
      </c>
      <c r="H14" s="354">
        <v>25</v>
      </c>
      <c r="I14" s="354">
        <v>1</v>
      </c>
      <c r="J14" s="354">
        <v>0</v>
      </c>
      <c r="K14" s="354">
        <v>1</v>
      </c>
      <c r="L14" s="354">
        <v>3</v>
      </c>
      <c r="M14" s="354">
        <v>0</v>
      </c>
      <c r="N14" s="354">
        <v>3</v>
      </c>
      <c r="O14" s="354">
        <v>4</v>
      </c>
      <c r="P14" s="354">
        <v>0</v>
      </c>
      <c r="Q14" s="354">
        <v>0</v>
      </c>
      <c r="R14" s="354">
        <v>0</v>
      </c>
      <c r="S14" s="354">
        <v>0</v>
      </c>
      <c r="T14" s="354">
        <v>0</v>
      </c>
      <c r="U14" s="354">
        <v>0</v>
      </c>
      <c r="V14" s="354">
        <v>0</v>
      </c>
      <c r="W14" s="354">
        <v>29</v>
      </c>
      <c r="X14" s="354">
        <v>0</v>
      </c>
      <c r="Y14" s="354">
        <v>29</v>
      </c>
      <c r="Z14" s="388">
        <v>7.6195480819758275E-3</v>
      </c>
    </row>
    <row r="15" spans="1:26" ht="24">
      <c r="A15" s="322" t="s">
        <v>529</v>
      </c>
      <c r="B15" s="354">
        <v>5</v>
      </c>
      <c r="C15" s="354">
        <v>3</v>
      </c>
      <c r="D15" s="354">
        <v>8</v>
      </c>
      <c r="E15" s="354">
        <v>12</v>
      </c>
      <c r="F15" s="354">
        <v>0</v>
      </c>
      <c r="G15" s="354">
        <v>12</v>
      </c>
      <c r="H15" s="354">
        <v>20</v>
      </c>
      <c r="I15" s="354">
        <v>6</v>
      </c>
      <c r="J15" s="354">
        <v>0</v>
      </c>
      <c r="K15" s="354">
        <v>6</v>
      </c>
      <c r="L15" s="354">
        <v>2</v>
      </c>
      <c r="M15" s="354">
        <v>0</v>
      </c>
      <c r="N15" s="354">
        <v>2</v>
      </c>
      <c r="O15" s="354">
        <v>8</v>
      </c>
      <c r="P15" s="354">
        <v>0</v>
      </c>
      <c r="Q15" s="354">
        <v>0</v>
      </c>
      <c r="R15" s="354">
        <v>0</v>
      </c>
      <c r="S15" s="354">
        <v>0</v>
      </c>
      <c r="T15" s="354">
        <v>0</v>
      </c>
      <c r="U15" s="354">
        <v>0</v>
      </c>
      <c r="V15" s="354">
        <v>0</v>
      </c>
      <c r="W15" s="354">
        <v>25</v>
      </c>
      <c r="X15" s="354">
        <v>3</v>
      </c>
      <c r="Y15" s="354">
        <v>28</v>
      </c>
      <c r="Z15" s="388">
        <v>7.3568050446663168E-3</v>
      </c>
    </row>
    <row r="16" spans="1:26">
      <c r="A16" s="322" t="s">
        <v>527</v>
      </c>
      <c r="B16" s="354">
        <v>13</v>
      </c>
      <c r="C16" s="354">
        <v>0</v>
      </c>
      <c r="D16" s="354">
        <v>13</v>
      </c>
      <c r="E16" s="354">
        <v>8</v>
      </c>
      <c r="F16" s="354">
        <v>0</v>
      </c>
      <c r="G16" s="354">
        <v>8</v>
      </c>
      <c r="H16" s="354">
        <v>21</v>
      </c>
      <c r="I16" s="354">
        <v>3</v>
      </c>
      <c r="J16" s="354">
        <v>0</v>
      </c>
      <c r="K16" s="354">
        <v>3</v>
      </c>
      <c r="L16" s="354">
        <v>3</v>
      </c>
      <c r="M16" s="354">
        <v>0</v>
      </c>
      <c r="N16" s="354">
        <v>3</v>
      </c>
      <c r="O16" s="354">
        <v>6</v>
      </c>
      <c r="P16" s="354">
        <v>0</v>
      </c>
      <c r="Q16" s="354">
        <v>0</v>
      </c>
      <c r="R16" s="354">
        <v>0</v>
      </c>
      <c r="S16" s="354">
        <v>0</v>
      </c>
      <c r="T16" s="354">
        <v>0</v>
      </c>
      <c r="U16" s="354">
        <v>0</v>
      </c>
      <c r="V16" s="354">
        <v>0</v>
      </c>
      <c r="W16" s="354">
        <v>27</v>
      </c>
      <c r="X16" s="354">
        <v>0</v>
      </c>
      <c r="Y16" s="354">
        <v>27</v>
      </c>
      <c r="Z16" s="388">
        <v>7.0940620073568052E-3</v>
      </c>
    </row>
    <row r="17" spans="1:26">
      <c r="A17" s="322" t="s">
        <v>532</v>
      </c>
      <c r="B17" s="354">
        <v>10</v>
      </c>
      <c r="C17" s="354">
        <v>1</v>
      </c>
      <c r="D17" s="354">
        <v>11</v>
      </c>
      <c r="E17" s="354">
        <v>3</v>
      </c>
      <c r="F17" s="354">
        <v>1</v>
      </c>
      <c r="G17" s="354">
        <v>4</v>
      </c>
      <c r="H17" s="354">
        <v>15</v>
      </c>
      <c r="I17" s="354">
        <v>3</v>
      </c>
      <c r="J17" s="354">
        <v>0</v>
      </c>
      <c r="K17" s="354">
        <v>3</v>
      </c>
      <c r="L17" s="354">
        <v>2</v>
      </c>
      <c r="M17" s="354">
        <v>0</v>
      </c>
      <c r="N17" s="354">
        <v>2</v>
      </c>
      <c r="O17" s="354">
        <v>5</v>
      </c>
      <c r="P17" s="354">
        <v>2</v>
      </c>
      <c r="Q17" s="354">
        <v>0</v>
      </c>
      <c r="R17" s="354">
        <v>2</v>
      </c>
      <c r="S17" s="354">
        <v>0</v>
      </c>
      <c r="T17" s="354">
        <v>0</v>
      </c>
      <c r="U17" s="354">
        <v>0</v>
      </c>
      <c r="V17" s="354">
        <v>2</v>
      </c>
      <c r="W17" s="354">
        <v>20</v>
      </c>
      <c r="X17" s="354">
        <v>2</v>
      </c>
      <c r="Y17" s="354">
        <v>22</v>
      </c>
      <c r="Z17" s="388">
        <v>5.7803468208092483E-3</v>
      </c>
    </row>
    <row r="18" spans="1:26">
      <c r="A18" s="322" t="s">
        <v>531</v>
      </c>
      <c r="B18" s="354">
        <v>10</v>
      </c>
      <c r="C18" s="354">
        <v>0</v>
      </c>
      <c r="D18" s="354">
        <v>10</v>
      </c>
      <c r="E18" s="354">
        <v>9</v>
      </c>
      <c r="F18" s="354">
        <v>0</v>
      </c>
      <c r="G18" s="354">
        <v>9</v>
      </c>
      <c r="H18" s="354">
        <v>19</v>
      </c>
      <c r="I18" s="354">
        <v>0</v>
      </c>
      <c r="J18" s="354">
        <v>0</v>
      </c>
      <c r="K18" s="354">
        <v>0</v>
      </c>
      <c r="L18" s="354">
        <v>2</v>
      </c>
      <c r="M18" s="354">
        <v>0</v>
      </c>
      <c r="N18" s="354">
        <v>2</v>
      </c>
      <c r="O18" s="354">
        <v>2</v>
      </c>
      <c r="P18" s="354">
        <v>0</v>
      </c>
      <c r="Q18" s="354">
        <v>0</v>
      </c>
      <c r="R18" s="354">
        <v>0</v>
      </c>
      <c r="S18" s="354">
        <v>0</v>
      </c>
      <c r="T18" s="354">
        <v>0</v>
      </c>
      <c r="U18" s="354">
        <v>0</v>
      </c>
      <c r="V18" s="354">
        <v>0</v>
      </c>
      <c r="W18" s="354">
        <v>21</v>
      </c>
      <c r="X18" s="354">
        <v>0</v>
      </c>
      <c r="Y18" s="354">
        <v>21</v>
      </c>
      <c r="Z18" s="388">
        <v>5.5176037834997376E-3</v>
      </c>
    </row>
    <row r="19" spans="1:26">
      <c r="A19" s="322" t="s">
        <v>530</v>
      </c>
      <c r="B19" s="354">
        <v>11</v>
      </c>
      <c r="C19" s="354">
        <v>1</v>
      </c>
      <c r="D19" s="354">
        <v>12</v>
      </c>
      <c r="E19" s="354">
        <v>4</v>
      </c>
      <c r="F19" s="354">
        <v>0</v>
      </c>
      <c r="G19" s="354">
        <v>4</v>
      </c>
      <c r="H19" s="354">
        <v>16</v>
      </c>
      <c r="I19" s="354">
        <v>3</v>
      </c>
      <c r="J19" s="354">
        <v>1</v>
      </c>
      <c r="K19" s="354">
        <v>4</v>
      </c>
      <c r="L19" s="354">
        <v>0</v>
      </c>
      <c r="M19" s="354">
        <v>0</v>
      </c>
      <c r="N19" s="354">
        <v>0</v>
      </c>
      <c r="O19" s="354">
        <v>4</v>
      </c>
      <c r="P19" s="354">
        <v>0</v>
      </c>
      <c r="Q19" s="354">
        <v>0</v>
      </c>
      <c r="R19" s="354">
        <v>0</v>
      </c>
      <c r="S19" s="354">
        <v>0</v>
      </c>
      <c r="T19" s="354">
        <v>0</v>
      </c>
      <c r="U19" s="354">
        <v>0</v>
      </c>
      <c r="V19" s="354">
        <v>0</v>
      </c>
      <c r="W19" s="354">
        <v>18</v>
      </c>
      <c r="X19" s="354">
        <v>2</v>
      </c>
      <c r="Y19" s="354">
        <v>20</v>
      </c>
      <c r="Z19" s="388">
        <v>5.254860746190226E-3</v>
      </c>
    </row>
    <row r="20" spans="1:26">
      <c r="A20" s="334" t="s">
        <v>570</v>
      </c>
      <c r="B20" s="355">
        <v>33</v>
      </c>
      <c r="C20" s="355">
        <v>1</v>
      </c>
      <c r="D20" s="355">
        <v>34</v>
      </c>
      <c r="E20" s="355">
        <v>45</v>
      </c>
      <c r="F20" s="355">
        <v>0</v>
      </c>
      <c r="G20" s="355">
        <v>45</v>
      </c>
      <c r="H20" s="355">
        <v>79</v>
      </c>
      <c r="I20" s="355">
        <v>21</v>
      </c>
      <c r="J20" s="355">
        <v>4</v>
      </c>
      <c r="K20" s="355">
        <v>25</v>
      </c>
      <c r="L20" s="355">
        <v>11</v>
      </c>
      <c r="M20" s="355">
        <v>1</v>
      </c>
      <c r="N20" s="355">
        <v>12</v>
      </c>
      <c r="O20" s="355">
        <v>37</v>
      </c>
      <c r="P20" s="355">
        <v>3</v>
      </c>
      <c r="Q20" s="355">
        <v>0</v>
      </c>
      <c r="R20" s="355">
        <v>3</v>
      </c>
      <c r="S20" s="355">
        <v>2</v>
      </c>
      <c r="T20" s="355">
        <v>3</v>
      </c>
      <c r="U20" s="355">
        <v>5</v>
      </c>
      <c r="V20" s="355">
        <v>8</v>
      </c>
      <c r="W20" s="355">
        <v>115</v>
      </c>
      <c r="X20" s="355">
        <v>9</v>
      </c>
      <c r="Y20" s="355">
        <v>124</v>
      </c>
      <c r="Z20" s="388">
        <v>3.2580136626379402E-2</v>
      </c>
    </row>
    <row r="21" spans="1:26">
      <c r="A21" s="144" t="s">
        <v>10</v>
      </c>
      <c r="B21" s="148">
        <v>1551</v>
      </c>
      <c r="C21" s="148">
        <v>109</v>
      </c>
      <c r="D21" s="148">
        <v>1660</v>
      </c>
      <c r="E21" s="148">
        <v>752</v>
      </c>
      <c r="F21" s="148">
        <v>118</v>
      </c>
      <c r="G21" s="148">
        <v>870</v>
      </c>
      <c r="H21" s="148">
        <v>2530</v>
      </c>
      <c r="I21" s="148">
        <v>758</v>
      </c>
      <c r="J21" s="148">
        <v>136</v>
      </c>
      <c r="K21" s="148">
        <v>894</v>
      </c>
      <c r="L21" s="148">
        <v>235</v>
      </c>
      <c r="M21" s="148">
        <v>52</v>
      </c>
      <c r="N21" s="148">
        <v>287</v>
      </c>
      <c r="O21" s="148">
        <v>1181</v>
      </c>
      <c r="P21" s="148">
        <v>32</v>
      </c>
      <c r="Q21" s="148">
        <v>4</v>
      </c>
      <c r="R21" s="148">
        <v>36</v>
      </c>
      <c r="S21" s="148">
        <v>46</v>
      </c>
      <c r="T21" s="148">
        <v>13</v>
      </c>
      <c r="U21" s="148">
        <v>59</v>
      </c>
      <c r="V21" s="148">
        <v>95</v>
      </c>
      <c r="W21" s="148">
        <v>3374</v>
      </c>
      <c r="X21" s="148">
        <v>432</v>
      </c>
      <c r="Y21" s="148">
        <v>3806</v>
      </c>
    </row>
    <row r="22" spans="1:26">
      <c r="A22" s="321" t="s">
        <v>608</v>
      </c>
    </row>
    <row r="24" spans="1:26">
      <c r="B24" s="310" t="s">
        <v>575</v>
      </c>
      <c r="C24" s="310"/>
      <c r="D24" s="326">
        <v>2530</v>
      </c>
      <c r="E24" s="325"/>
      <c r="F24" s="324"/>
      <c r="H24" s="325"/>
      <c r="I24" s="310" t="s">
        <v>577</v>
      </c>
      <c r="J24" s="310"/>
      <c r="K24" s="326">
        <v>1181</v>
      </c>
      <c r="L24" s="325"/>
      <c r="M24" s="324"/>
      <c r="P24" s="310" t="s">
        <v>578</v>
      </c>
      <c r="Q24" s="310"/>
      <c r="R24" s="326">
        <v>95</v>
      </c>
    </row>
    <row r="25" spans="1:26">
      <c r="B25" s="337" t="s">
        <v>347</v>
      </c>
      <c r="C25" s="339" t="s">
        <v>571</v>
      </c>
      <c r="D25" s="340" t="s">
        <v>353</v>
      </c>
      <c r="I25" s="327" t="s">
        <v>347</v>
      </c>
      <c r="J25" s="339" t="s">
        <v>571</v>
      </c>
      <c r="K25" s="340" t="s">
        <v>353</v>
      </c>
      <c r="P25" s="327" t="s">
        <v>347</v>
      </c>
      <c r="Q25" s="339" t="s">
        <v>571</v>
      </c>
      <c r="R25" s="340" t="s">
        <v>353</v>
      </c>
    </row>
    <row r="26" spans="1:26" ht="21.75" customHeight="1">
      <c r="B26" s="328" t="s">
        <v>343</v>
      </c>
      <c r="C26" s="330">
        <v>2303</v>
      </c>
      <c r="D26" s="331">
        <v>227</v>
      </c>
      <c r="E26" s="324"/>
      <c r="I26" s="328" t="s">
        <v>343</v>
      </c>
      <c r="J26" s="330">
        <v>993</v>
      </c>
      <c r="K26" s="331">
        <v>188</v>
      </c>
      <c r="P26" s="328" t="s">
        <v>343</v>
      </c>
      <c r="Q26" s="330">
        <v>78</v>
      </c>
      <c r="R26" s="331">
        <v>17</v>
      </c>
    </row>
    <row r="27" spans="1:26" ht="25.5" customHeight="1">
      <c r="B27" s="328" t="s">
        <v>572</v>
      </c>
      <c r="C27" s="160">
        <v>0.9102766798418972</v>
      </c>
      <c r="D27" s="265">
        <v>8.9723320158102762E-2</v>
      </c>
      <c r="I27" s="328" t="s">
        <v>572</v>
      </c>
      <c r="J27" s="160">
        <v>0.84081287044877218</v>
      </c>
      <c r="K27" s="341">
        <v>0.15918712955122777</v>
      </c>
      <c r="P27" s="328" t="s">
        <v>572</v>
      </c>
      <c r="Q27" s="160">
        <v>0.82105263157894737</v>
      </c>
      <c r="R27" s="341">
        <v>0.17894736842105263</v>
      </c>
    </row>
    <row r="28" spans="1:26" ht="24.75" customHeight="1">
      <c r="B28" s="335" t="s">
        <v>573</v>
      </c>
      <c r="C28" s="154" t="s">
        <v>209</v>
      </c>
      <c r="D28" s="329" t="s">
        <v>208</v>
      </c>
      <c r="I28" s="335" t="s">
        <v>573</v>
      </c>
      <c r="J28" s="154" t="s">
        <v>313</v>
      </c>
      <c r="K28" s="329" t="s">
        <v>314</v>
      </c>
      <c r="P28" s="335" t="s">
        <v>573</v>
      </c>
      <c r="Q28" s="154" t="s">
        <v>209</v>
      </c>
      <c r="R28" s="329" t="s">
        <v>208</v>
      </c>
    </row>
    <row r="29" spans="1:26" ht="19.5" customHeight="1">
      <c r="B29" s="328" t="s">
        <v>343</v>
      </c>
      <c r="C29" s="330">
        <v>870</v>
      </c>
      <c r="D29" s="331">
        <v>1660</v>
      </c>
      <c r="I29" s="328" t="s">
        <v>343</v>
      </c>
      <c r="J29" s="330">
        <v>894</v>
      </c>
      <c r="K29" s="331">
        <v>287</v>
      </c>
      <c r="P29" s="328" t="s">
        <v>343</v>
      </c>
      <c r="Q29" s="330">
        <v>36</v>
      </c>
      <c r="R29" s="331">
        <v>59</v>
      </c>
    </row>
    <row r="30" spans="1:26" ht="24" customHeight="1">
      <c r="B30" s="336" t="s">
        <v>574</v>
      </c>
      <c r="C30" s="332">
        <v>0.34387351778656128</v>
      </c>
      <c r="D30" s="333">
        <v>0.65612648221343872</v>
      </c>
      <c r="I30" s="328" t="s">
        <v>574</v>
      </c>
      <c r="J30" s="332">
        <v>0.75698560541913629</v>
      </c>
      <c r="K30" s="333">
        <v>0.24301439458086369</v>
      </c>
      <c r="P30" s="336" t="s">
        <v>574</v>
      </c>
      <c r="Q30" s="332">
        <v>0.37894736842105264</v>
      </c>
      <c r="R30" s="333">
        <v>0.62105263157894741</v>
      </c>
    </row>
    <row r="31" spans="1:26">
      <c r="I31" s="338"/>
    </row>
  </sheetData>
  <mergeCells count="13">
    <mergeCell ref="A3:V3"/>
    <mergeCell ref="A4:V4"/>
    <mergeCell ref="W8:Y8"/>
    <mergeCell ref="B7:G7"/>
    <mergeCell ref="I7:N7"/>
    <mergeCell ref="P7:U7"/>
    <mergeCell ref="W7:Y7"/>
    <mergeCell ref="B8:D8"/>
    <mergeCell ref="E8:G8"/>
    <mergeCell ref="I8:K8"/>
    <mergeCell ref="L8:N8"/>
    <mergeCell ref="P8:R8"/>
    <mergeCell ref="S8:U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74CC-BF87-4544-8E94-E43CA1C2B661}">
  <dimension ref="A1:AA28"/>
  <sheetViews>
    <sheetView topLeftCell="B7" workbookViewId="0">
      <selection activeCell="B18" sqref="B18"/>
    </sheetView>
  </sheetViews>
  <sheetFormatPr baseColWidth="10" defaultRowHeight="14.25"/>
  <cols>
    <col min="1" max="1" width="14.85546875" style="3" customWidth="1"/>
    <col min="2" max="2" width="13.7109375" style="3" customWidth="1"/>
    <col min="3" max="3" width="7.85546875" style="3" customWidth="1"/>
    <col min="4" max="4" width="10.140625" style="3" customWidth="1"/>
    <col min="5" max="5" width="11.42578125" style="3" customWidth="1"/>
    <col min="6" max="6" width="8.42578125" style="3" customWidth="1"/>
    <col min="7" max="7" width="8.140625" style="3" customWidth="1"/>
    <col min="8" max="8" width="11.140625" style="3" customWidth="1"/>
    <col min="9" max="9" width="7.7109375" style="3" customWidth="1"/>
    <col min="10" max="10" width="6.5703125" style="3" customWidth="1"/>
    <col min="11" max="11" width="13.85546875" style="3" customWidth="1"/>
    <col min="12" max="13" width="13" style="3" customWidth="1"/>
    <col min="14" max="15" width="10.5703125" style="3" customWidth="1"/>
    <col min="16" max="16" width="10.85546875" style="3" customWidth="1"/>
    <col min="17" max="17" width="10.7109375" style="3" customWidth="1"/>
    <col min="18" max="18" width="10.85546875" style="3" customWidth="1"/>
    <col min="19" max="20" width="10.5703125" style="3" customWidth="1"/>
    <col min="21" max="21" width="10.85546875" style="3" customWidth="1"/>
    <col min="22" max="22" width="11.7109375" style="3" customWidth="1"/>
    <col min="23" max="16384" width="11.42578125" style="3"/>
  </cols>
  <sheetData>
    <row r="1" spans="1:27" s="315" customFormat="1"/>
    <row r="2" spans="1:27" s="315" customFormat="1" ht="20.25" customHeight="1"/>
    <row r="3" spans="1:27" s="315" customFormat="1" ht="15.75">
      <c r="A3" s="468" t="s">
        <v>609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364"/>
      <c r="X3" s="364"/>
      <c r="Y3" s="364"/>
      <c r="Z3" s="364"/>
      <c r="AA3" s="364"/>
    </row>
    <row r="4" spans="1:27" s="315" customFormat="1" ht="15.75">
      <c r="A4" s="468" t="s">
        <v>625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364"/>
      <c r="X4" s="364"/>
      <c r="Y4" s="364"/>
      <c r="Z4" s="364"/>
      <c r="AA4" s="364"/>
    </row>
    <row r="5" spans="1:27" s="315" customFormat="1"/>
    <row r="6" spans="1:27" s="315" customFormat="1"/>
    <row r="7" spans="1:27">
      <c r="A7" s="389"/>
      <c r="B7" s="593" t="s">
        <v>213</v>
      </c>
      <c r="C7" s="593"/>
      <c r="D7" s="593"/>
      <c r="E7" s="593"/>
      <c r="F7" s="593"/>
      <c r="G7" s="593"/>
      <c r="H7" s="593"/>
      <c r="I7" s="593" t="s">
        <v>214</v>
      </c>
      <c r="J7" s="593"/>
      <c r="K7" s="593"/>
      <c r="L7" s="593"/>
      <c r="M7" s="593"/>
      <c r="N7" s="593"/>
      <c r="O7" s="593"/>
      <c r="P7" s="593" t="s">
        <v>215</v>
      </c>
      <c r="Q7" s="593"/>
      <c r="R7" s="593"/>
      <c r="S7" s="593"/>
      <c r="T7" s="593"/>
      <c r="U7" s="593"/>
      <c r="V7" s="593"/>
    </row>
    <row r="8" spans="1:27">
      <c r="A8" s="389"/>
      <c r="B8" s="311" t="s">
        <v>208</v>
      </c>
      <c r="C8" s="311"/>
      <c r="D8" s="311" t="s">
        <v>209</v>
      </c>
      <c r="E8" s="311"/>
      <c r="F8" s="311" t="s">
        <v>10</v>
      </c>
      <c r="G8" s="311"/>
      <c r="H8" s="311"/>
      <c r="I8" s="311" t="s">
        <v>208</v>
      </c>
      <c r="J8" s="311"/>
      <c r="K8" s="311" t="s">
        <v>209</v>
      </c>
      <c r="L8" s="311"/>
      <c r="M8" s="311" t="s">
        <v>10</v>
      </c>
      <c r="N8" s="311"/>
      <c r="O8" s="311"/>
      <c r="P8" s="311" t="s">
        <v>208</v>
      </c>
      <c r="Q8" s="311"/>
      <c r="R8" s="311" t="s">
        <v>209</v>
      </c>
      <c r="S8" s="311"/>
      <c r="T8" s="311" t="s">
        <v>10</v>
      </c>
      <c r="U8" s="311"/>
      <c r="V8" s="311"/>
    </row>
    <row r="9" spans="1:27">
      <c r="A9" s="311" t="s">
        <v>38</v>
      </c>
      <c r="B9" s="311" t="s">
        <v>8</v>
      </c>
      <c r="C9" s="311" t="s">
        <v>9</v>
      </c>
      <c r="D9" s="311" t="s">
        <v>8</v>
      </c>
      <c r="E9" s="311" t="s">
        <v>9</v>
      </c>
      <c r="F9" s="311" t="s">
        <v>8</v>
      </c>
      <c r="G9" s="311" t="s">
        <v>9</v>
      </c>
      <c r="H9" s="390" t="s">
        <v>210</v>
      </c>
      <c r="I9" s="311" t="s">
        <v>8</v>
      </c>
      <c r="J9" s="311" t="s">
        <v>9</v>
      </c>
      <c r="K9" s="311" t="s">
        <v>8</v>
      </c>
      <c r="L9" s="311" t="s">
        <v>9</v>
      </c>
      <c r="M9" s="311" t="s">
        <v>8</v>
      </c>
      <c r="N9" s="311" t="s">
        <v>9</v>
      </c>
      <c r="O9" s="390" t="s">
        <v>211</v>
      </c>
      <c r="P9" s="311" t="s">
        <v>8</v>
      </c>
      <c r="Q9" s="311" t="s">
        <v>9</v>
      </c>
      <c r="R9" s="311" t="s">
        <v>8</v>
      </c>
      <c r="S9" s="311" t="s">
        <v>9</v>
      </c>
      <c r="T9" s="311" t="s">
        <v>8</v>
      </c>
      <c r="U9" s="311" t="s">
        <v>9</v>
      </c>
      <c r="V9" s="390" t="s">
        <v>212</v>
      </c>
    </row>
    <row r="10" spans="1:27">
      <c r="A10" s="214" t="s">
        <v>46</v>
      </c>
      <c r="B10" s="98">
        <v>14379</v>
      </c>
      <c r="C10" s="98">
        <v>659</v>
      </c>
      <c r="D10" s="98">
        <v>2129</v>
      </c>
      <c r="E10" s="98">
        <v>73</v>
      </c>
      <c r="F10" s="98">
        <v>16508</v>
      </c>
      <c r="G10" s="98">
        <v>732</v>
      </c>
      <c r="H10" s="98">
        <v>17240</v>
      </c>
      <c r="I10" s="98">
        <v>10652</v>
      </c>
      <c r="J10" s="98">
        <v>657</v>
      </c>
      <c r="K10" s="98">
        <v>2601</v>
      </c>
      <c r="L10" s="98">
        <v>101</v>
      </c>
      <c r="M10" s="98">
        <v>13253</v>
      </c>
      <c r="N10" s="98">
        <v>758</v>
      </c>
      <c r="O10" s="98">
        <v>14011</v>
      </c>
      <c r="P10" s="98">
        <v>653</v>
      </c>
      <c r="Q10" s="98">
        <v>35</v>
      </c>
      <c r="R10" s="98">
        <v>93</v>
      </c>
      <c r="S10" s="98">
        <v>4</v>
      </c>
      <c r="T10" s="98">
        <v>746</v>
      </c>
      <c r="U10" s="98">
        <v>39</v>
      </c>
      <c r="V10" s="98">
        <v>785</v>
      </c>
    </row>
    <row r="11" spans="1:27">
      <c r="A11" s="214" t="s">
        <v>207</v>
      </c>
      <c r="B11" s="98">
        <v>6503</v>
      </c>
      <c r="C11" s="98">
        <v>201</v>
      </c>
      <c r="D11" s="98">
        <v>1097</v>
      </c>
      <c r="E11" s="98">
        <v>40</v>
      </c>
      <c r="F11" s="98">
        <v>7600</v>
      </c>
      <c r="G11" s="98">
        <v>241</v>
      </c>
      <c r="H11" s="98">
        <v>7841</v>
      </c>
      <c r="I11" s="98">
        <v>5884</v>
      </c>
      <c r="J11" s="98">
        <v>580</v>
      </c>
      <c r="K11" s="98">
        <v>1751</v>
      </c>
      <c r="L11" s="98">
        <v>269</v>
      </c>
      <c r="M11" s="98">
        <v>7635</v>
      </c>
      <c r="N11" s="98">
        <v>849</v>
      </c>
      <c r="O11" s="98">
        <v>8484</v>
      </c>
      <c r="P11" s="98">
        <v>247</v>
      </c>
      <c r="Q11" s="98">
        <v>21</v>
      </c>
      <c r="R11" s="98">
        <v>48</v>
      </c>
      <c r="S11" s="98">
        <v>9</v>
      </c>
      <c r="T11" s="98">
        <v>295</v>
      </c>
      <c r="U11" s="98">
        <v>30</v>
      </c>
      <c r="V11" s="98">
        <v>325</v>
      </c>
    </row>
    <row r="12" spans="1:27">
      <c r="A12" s="214" t="s">
        <v>47</v>
      </c>
      <c r="B12" s="98">
        <v>2650</v>
      </c>
      <c r="C12" s="98">
        <v>90</v>
      </c>
      <c r="D12" s="98">
        <v>1705</v>
      </c>
      <c r="E12" s="98">
        <v>38</v>
      </c>
      <c r="F12" s="98">
        <v>4355</v>
      </c>
      <c r="G12" s="98">
        <v>128</v>
      </c>
      <c r="H12" s="98">
        <v>4483</v>
      </c>
      <c r="I12" s="98">
        <v>1767</v>
      </c>
      <c r="J12" s="98">
        <v>36</v>
      </c>
      <c r="K12" s="98">
        <v>1536</v>
      </c>
      <c r="L12" s="98">
        <v>80</v>
      </c>
      <c r="M12" s="98">
        <v>3303</v>
      </c>
      <c r="N12" s="98">
        <v>116</v>
      </c>
      <c r="O12" s="98">
        <v>3419</v>
      </c>
      <c r="P12" s="98">
        <v>121</v>
      </c>
      <c r="Q12" s="98">
        <v>6</v>
      </c>
      <c r="R12" s="98">
        <v>57</v>
      </c>
      <c r="S12" s="98">
        <v>1</v>
      </c>
      <c r="T12" s="98">
        <v>178</v>
      </c>
      <c r="U12" s="98">
        <v>7</v>
      </c>
      <c r="V12" s="98">
        <v>185</v>
      </c>
    </row>
    <row r="13" spans="1:27">
      <c r="A13" s="214" t="s">
        <v>49</v>
      </c>
      <c r="B13" s="98">
        <v>3686</v>
      </c>
      <c r="C13" s="98">
        <v>247</v>
      </c>
      <c r="D13" s="98">
        <v>1139</v>
      </c>
      <c r="E13" s="98">
        <v>157</v>
      </c>
      <c r="F13" s="98">
        <v>4825</v>
      </c>
      <c r="G13" s="98">
        <v>404</v>
      </c>
      <c r="H13" s="98">
        <v>5229</v>
      </c>
      <c r="I13" s="98">
        <v>3328</v>
      </c>
      <c r="J13" s="98">
        <v>97</v>
      </c>
      <c r="K13" s="98">
        <v>768</v>
      </c>
      <c r="L13" s="98">
        <v>95</v>
      </c>
      <c r="M13" s="98">
        <v>4096</v>
      </c>
      <c r="N13" s="98">
        <v>192</v>
      </c>
      <c r="O13" s="98">
        <v>4288</v>
      </c>
      <c r="P13" s="98">
        <v>163</v>
      </c>
      <c r="Q13" s="98">
        <v>14</v>
      </c>
      <c r="R13" s="98">
        <v>34</v>
      </c>
      <c r="S13" s="98">
        <v>13</v>
      </c>
      <c r="T13" s="98">
        <v>197</v>
      </c>
      <c r="U13" s="98">
        <v>27</v>
      </c>
      <c r="V13" s="98">
        <v>224</v>
      </c>
    </row>
    <row r="14" spans="1:27">
      <c r="A14" s="214" t="s">
        <v>48</v>
      </c>
      <c r="B14" s="98">
        <v>3745</v>
      </c>
      <c r="C14" s="98">
        <v>368</v>
      </c>
      <c r="D14" s="98">
        <v>272</v>
      </c>
      <c r="E14" s="98">
        <v>4</v>
      </c>
      <c r="F14" s="98">
        <v>4017</v>
      </c>
      <c r="G14" s="98">
        <v>372</v>
      </c>
      <c r="H14" s="98">
        <v>4389</v>
      </c>
      <c r="I14" s="98">
        <v>4462</v>
      </c>
      <c r="J14" s="98">
        <v>339</v>
      </c>
      <c r="K14" s="98">
        <v>883</v>
      </c>
      <c r="L14" s="98">
        <v>330</v>
      </c>
      <c r="M14" s="98">
        <v>5345</v>
      </c>
      <c r="N14" s="98">
        <v>669</v>
      </c>
      <c r="O14" s="98">
        <v>6014</v>
      </c>
      <c r="P14" s="98">
        <v>146</v>
      </c>
      <c r="Q14" s="98">
        <v>17</v>
      </c>
      <c r="R14" s="98">
        <v>18</v>
      </c>
      <c r="S14" s="98">
        <v>2</v>
      </c>
      <c r="T14" s="98">
        <v>164</v>
      </c>
      <c r="U14" s="98">
        <v>19</v>
      </c>
      <c r="V14" s="98">
        <v>183</v>
      </c>
    </row>
    <row r="15" spans="1:27">
      <c r="A15" s="214" t="s">
        <v>50</v>
      </c>
      <c r="B15" s="98">
        <v>4186</v>
      </c>
      <c r="C15" s="98">
        <v>328</v>
      </c>
      <c r="D15" s="98">
        <v>1103</v>
      </c>
      <c r="E15" s="98">
        <v>60</v>
      </c>
      <c r="F15" s="98">
        <v>5289</v>
      </c>
      <c r="G15" s="98">
        <v>388</v>
      </c>
      <c r="H15" s="98">
        <v>5677</v>
      </c>
      <c r="I15" s="98">
        <v>3683</v>
      </c>
      <c r="J15" s="98">
        <v>280</v>
      </c>
      <c r="K15" s="98">
        <v>550</v>
      </c>
      <c r="L15" s="98">
        <v>222</v>
      </c>
      <c r="M15" s="98">
        <v>4233</v>
      </c>
      <c r="N15" s="98">
        <v>502</v>
      </c>
      <c r="O15" s="98">
        <v>4735</v>
      </c>
      <c r="P15" s="98">
        <v>169</v>
      </c>
      <c r="Q15" s="98">
        <v>25</v>
      </c>
      <c r="R15" s="98">
        <v>31</v>
      </c>
      <c r="S15" s="98">
        <v>12</v>
      </c>
      <c r="T15" s="98">
        <v>200</v>
      </c>
      <c r="U15" s="98">
        <v>37</v>
      </c>
      <c r="V15" s="98">
        <v>237</v>
      </c>
    </row>
    <row r="16" spans="1:27">
      <c r="A16" s="161" t="s">
        <v>216</v>
      </c>
      <c r="B16" s="161">
        <v>35149</v>
      </c>
      <c r="C16" s="161">
        <v>1893</v>
      </c>
      <c r="D16" s="161">
        <v>7445</v>
      </c>
      <c r="E16" s="161">
        <v>372</v>
      </c>
      <c r="F16" s="161">
        <v>42594</v>
      </c>
      <c r="G16" s="161">
        <v>2265</v>
      </c>
      <c r="H16" s="431">
        <v>44859</v>
      </c>
      <c r="I16" s="161">
        <v>29776</v>
      </c>
      <c r="J16" s="161">
        <v>1989</v>
      </c>
      <c r="K16" s="161">
        <v>8089</v>
      </c>
      <c r="L16" s="161">
        <v>1097</v>
      </c>
      <c r="M16" s="161">
        <v>37865</v>
      </c>
      <c r="N16" s="161">
        <v>3086</v>
      </c>
      <c r="O16" s="431">
        <v>40951</v>
      </c>
      <c r="P16" s="161">
        <v>1499</v>
      </c>
      <c r="Q16" s="161">
        <v>118</v>
      </c>
      <c r="R16" s="161">
        <v>281</v>
      </c>
      <c r="S16" s="161">
        <v>41</v>
      </c>
      <c r="T16" s="161">
        <v>1780</v>
      </c>
      <c r="U16" s="161">
        <v>159</v>
      </c>
      <c r="V16" s="431">
        <v>1939</v>
      </c>
    </row>
    <row r="17" spans="1:13" ht="15">
      <c r="A17" s="3" t="s">
        <v>628</v>
      </c>
    </row>
    <row r="18" spans="1:13" ht="15">
      <c r="A18" s="4"/>
    </row>
    <row r="20" spans="1:13" ht="22.5" customHeight="1">
      <c r="B20" s="171"/>
      <c r="C20" s="591" t="s">
        <v>619</v>
      </c>
      <c r="D20" s="591"/>
      <c r="E20" s="591"/>
      <c r="F20" s="591"/>
      <c r="G20" s="591"/>
      <c r="H20" s="591"/>
      <c r="I20" s="591"/>
      <c r="J20" s="591"/>
      <c r="K20" s="591"/>
      <c r="L20" s="591"/>
    </row>
    <row r="21" spans="1:13" ht="28.5" customHeight="1">
      <c r="B21" s="175"/>
      <c r="C21" s="467" t="s">
        <v>221</v>
      </c>
      <c r="D21" s="467"/>
      <c r="E21" s="501" t="s">
        <v>635</v>
      </c>
      <c r="F21" s="467" t="s">
        <v>222</v>
      </c>
      <c r="G21" s="467"/>
      <c r="H21" s="501" t="s">
        <v>634</v>
      </c>
      <c r="I21" s="501" t="s">
        <v>552</v>
      </c>
      <c r="J21" s="501" t="s">
        <v>553</v>
      </c>
      <c r="K21" s="176"/>
      <c r="L21" s="501" t="s">
        <v>223</v>
      </c>
    </row>
    <row r="22" spans="1:13" ht="14.25" customHeight="1">
      <c r="B22" s="162" t="s">
        <v>217</v>
      </c>
      <c r="C22" s="157" t="s">
        <v>350</v>
      </c>
      <c r="D22" s="157" t="s">
        <v>353</v>
      </c>
      <c r="E22" s="592"/>
      <c r="F22" s="157" t="s">
        <v>350</v>
      </c>
      <c r="G22" s="157" t="s">
        <v>353</v>
      </c>
      <c r="H22" s="592"/>
      <c r="I22" s="592"/>
      <c r="J22" s="592"/>
      <c r="K22" s="180" t="s">
        <v>288</v>
      </c>
      <c r="L22" s="592"/>
    </row>
    <row r="23" spans="1:13">
      <c r="B23" s="172" t="s">
        <v>210</v>
      </c>
      <c r="C23" s="98">
        <v>35149</v>
      </c>
      <c r="D23" s="98">
        <v>1893</v>
      </c>
      <c r="E23" s="98">
        <v>37042</v>
      </c>
      <c r="F23" s="98">
        <v>7445</v>
      </c>
      <c r="G23" s="98">
        <v>372</v>
      </c>
      <c r="H23" s="98">
        <v>7817</v>
      </c>
      <c r="I23" s="98">
        <v>42594</v>
      </c>
      <c r="J23" s="98">
        <v>2265</v>
      </c>
      <c r="K23" s="173">
        <v>44859</v>
      </c>
      <c r="L23" s="160">
        <v>0.51121950107693537</v>
      </c>
    </row>
    <row r="24" spans="1:13">
      <c r="B24" s="172" t="s">
        <v>211</v>
      </c>
      <c r="C24" s="98">
        <v>29776</v>
      </c>
      <c r="D24" s="98">
        <v>1989</v>
      </c>
      <c r="E24" s="98">
        <v>31765</v>
      </c>
      <c r="F24" s="98">
        <v>8089</v>
      </c>
      <c r="G24" s="98">
        <v>1097</v>
      </c>
      <c r="H24" s="98">
        <v>9186</v>
      </c>
      <c r="I24" s="98">
        <v>37865</v>
      </c>
      <c r="J24" s="98">
        <v>3086</v>
      </c>
      <c r="K24" s="173">
        <v>40951</v>
      </c>
      <c r="L24" s="160">
        <v>0.46668338100719098</v>
      </c>
    </row>
    <row r="25" spans="1:13">
      <c r="B25" s="172" t="s">
        <v>212</v>
      </c>
      <c r="C25" s="98">
        <v>1499</v>
      </c>
      <c r="D25" s="98">
        <v>118</v>
      </c>
      <c r="E25" s="98">
        <v>1617</v>
      </c>
      <c r="F25" s="98">
        <v>281</v>
      </c>
      <c r="G25" s="98">
        <v>41</v>
      </c>
      <c r="H25" s="98">
        <v>322</v>
      </c>
      <c r="I25" s="98">
        <v>1780</v>
      </c>
      <c r="J25" s="98">
        <v>159</v>
      </c>
      <c r="K25" s="173">
        <v>1939</v>
      </c>
      <c r="L25" s="160">
        <v>2.2097117915873685E-2</v>
      </c>
    </row>
    <row r="26" spans="1:13" ht="18" customHeight="1">
      <c r="B26" s="177" t="s">
        <v>10</v>
      </c>
      <c r="C26" s="161">
        <v>66424</v>
      </c>
      <c r="D26" s="161">
        <v>4000</v>
      </c>
      <c r="E26" s="161">
        <v>70424</v>
      </c>
      <c r="F26" s="161">
        <v>15815</v>
      </c>
      <c r="G26" s="161">
        <v>1510</v>
      </c>
      <c r="H26" s="161">
        <v>17325</v>
      </c>
      <c r="I26" s="161">
        <v>82239</v>
      </c>
      <c r="J26" s="161">
        <v>5510</v>
      </c>
      <c r="K26" s="161">
        <v>87749</v>
      </c>
      <c r="L26" s="174">
        <v>1</v>
      </c>
    </row>
    <row r="27" spans="1:13" ht="48.75" customHeight="1">
      <c r="B27" s="181" t="s">
        <v>551</v>
      </c>
      <c r="C27" s="178"/>
      <c r="D27" s="178"/>
      <c r="E27" s="179">
        <v>0.8025618525567243</v>
      </c>
      <c r="F27" s="179"/>
      <c r="G27" s="179"/>
      <c r="H27" s="179">
        <v>0.1974381474432757</v>
      </c>
      <c r="I27" s="179">
        <v>0.93720726162121504</v>
      </c>
      <c r="J27" s="179">
        <v>6.2792738378784949E-2</v>
      </c>
      <c r="K27" s="179"/>
      <c r="L27" s="426">
        <v>0.88700000000000001</v>
      </c>
      <c r="M27" s="182" t="s">
        <v>224</v>
      </c>
    </row>
    <row r="28" spans="1:13" ht="15">
      <c r="B28" s="3" t="s">
        <v>629</v>
      </c>
    </row>
  </sheetData>
  <mergeCells count="13">
    <mergeCell ref="A3:V3"/>
    <mergeCell ref="A4:V4"/>
    <mergeCell ref="B7:H7"/>
    <mergeCell ref="I7:O7"/>
    <mergeCell ref="P7:V7"/>
    <mergeCell ref="C20:L20"/>
    <mergeCell ref="H21:H22"/>
    <mergeCell ref="L21:L22"/>
    <mergeCell ref="I21:I22"/>
    <mergeCell ref="J21:J22"/>
    <mergeCell ref="C21:D21"/>
    <mergeCell ref="F21:G21"/>
    <mergeCell ref="E21:E22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F1D8B-D958-48A4-8C61-F1EE90FAE025}">
  <dimension ref="A1:AA984"/>
  <sheetViews>
    <sheetView workbookViewId="0">
      <selection activeCell="K25" sqref="K25"/>
    </sheetView>
  </sheetViews>
  <sheetFormatPr baseColWidth="10" defaultColWidth="12.5703125" defaultRowHeight="15"/>
  <cols>
    <col min="1" max="1" width="11.85546875" customWidth="1"/>
    <col min="2" max="2" width="9.5703125" customWidth="1"/>
    <col min="3" max="3" width="11.5703125" customWidth="1"/>
    <col min="4" max="4" width="10" customWidth="1"/>
    <col min="5" max="5" width="13.7109375" customWidth="1"/>
    <col min="6" max="6" width="7.42578125" customWidth="1"/>
    <col min="7" max="7" width="7.28515625" customWidth="1"/>
    <col min="8" max="8" width="6.140625" customWidth="1"/>
    <col min="9" max="9" width="5.140625" customWidth="1"/>
    <col min="10" max="10" width="7.140625" customWidth="1"/>
    <col min="11" max="11" width="6.7109375" customWidth="1"/>
    <col min="12" max="12" width="6.42578125" customWidth="1"/>
    <col min="13" max="13" width="7.42578125" customWidth="1"/>
    <col min="14" max="14" width="11.42578125" customWidth="1"/>
    <col min="15" max="15" width="10.7109375" customWidth="1"/>
  </cols>
  <sheetData>
    <row r="1" spans="1:27" s="315" customFormat="1" ht="14.25"/>
    <row r="2" spans="1:27" s="315" customFormat="1" ht="20.25" customHeight="1"/>
    <row r="3" spans="1:27" s="315" customFormat="1" ht="15.75">
      <c r="A3" s="468" t="s">
        <v>515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</row>
    <row r="4" spans="1:27" s="315" customFormat="1" ht="15.75">
      <c r="A4" s="468" t="s">
        <v>625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</row>
    <row r="5" spans="1:27" s="315" customFormat="1" ht="14.25"/>
    <row r="6" spans="1:27" s="315" customFormat="1" thickBot="1"/>
    <row r="7" spans="1:27" ht="30" customHeight="1">
      <c r="A7" s="602" t="s">
        <v>38</v>
      </c>
      <c r="B7" s="604" t="s">
        <v>342</v>
      </c>
      <c r="C7" s="605"/>
      <c r="D7" s="606"/>
      <c r="E7" s="604" t="s">
        <v>292</v>
      </c>
      <c r="F7" s="605"/>
      <c r="G7" s="606"/>
      <c r="H7" s="604" t="s">
        <v>516</v>
      </c>
      <c r="I7" s="605"/>
      <c r="J7" s="606"/>
      <c r="K7" s="604" t="s">
        <v>517</v>
      </c>
      <c r="L7" s="605"/>
      <c r="M7" s="605"/>
      <c r="N7" s="607"/>
      <c r="O7" s="110"/>
    </row>
    <row r="8" spans="1:27" ht="28.5" customHeight="1">
      <c r="A8" s="603"/>
      <c r="B8" s="447" t="s">
        <v>350</v>
      </c>
      <c r="C8" s="447" t="s">
        <v>353</v>
      </c>
      <c r="D8" s="447" t="s">
        <v>309</v>
      </c>
      <c r="E8" s="447" t="s">
        <v>350</v>
      </c>
      <c r="F8" s="447" t="s">
        <v>353</v>
      </c>
      <c r="G8" s="447" t="s">
        <v>309</v>
      </c>
      <c r="H8" s="447" t="s">
        <v>350</v>
      </c>
      <c r="I8" s="447" t="s">
        <v>353</v>
      </c>
      <c r="J8" s="447" t="s">
        <v>309</v>
      </c>
      <c r="K8" s="447" t="s">
        <v>350</v>
      </c>
      <c r="L8" s="447" t="s">
        <v>353</v>
      </c>
      <c r="M8" s="447" t="s">
        <v>284</v>
      </c>
      <c r="N8" s="448" t="s">
        <v>269</v>
      </c>
      <c r="O8" s="110"/>
    </row>
    <row r="9" spans="1:27">
      <c r="A9" s="292" t="s">
        <v>46</v>
      </c>
      <c r="B9" s="293">
        <v>5974</v>
      </c>
      <c r="C9" s="293">
        <v>359</v>
      </c>
      <c r="D9" s="293">
        <v>6333</v>
      </c>
      <c r="E9" s="293">
        <v>1141</v>
      </c>
      <c r="F9" s="293">
        <v>128</v>
      </c>
      <c r="G9" s="293">
        <v>1269</v>
      </c>
      <c r="H9" s="293">
        <v>395</v>
      </c>
      <c r="I9" s="293">
        <v>28</v>
      </c>
      <c r="J9" s="293">
        <v>423</v>
      </c>
      <c r="K9" s="293">
        <v>7510</v>
      </c>
      <c r="L9" s="293">
        <v>515</v>
      </c>
      <c r="M9" s="293">
        <v>8025</v>
      </c>
      <c r="N9" s="294">
        <v>0.34586044907986035</v>
      </c>
      <c r="O9" s="110"/>
    </row>
    <row r="10" spans="1:27">
      <c r="A10" s="292" t="s">
        <v>108</v>
      </c>
      <c r="B10" s="293">
        <v>3450</v>
      </c>
      <c r="C10" s="293">
        <v>162</v>
      </c>
      <c r="D10" s="293">
        <v>3612</v>
      </c>
      <c r="E10" s="293">
        <v>908</v>
      </c>
      <c r="F10" s="293">
        <v>89</v>
      </c>
      <c r="G10" s="293">
        <v>997</v>
      </c>
      <c r="H10" s="293">
        <v>37</v>
      </c>
      <c r="I10" s="293">
        <v>3</v>
      </c>
      <c r="J10" s="293">
        <v>40</v>
      </c>
      <c r="K10" s="293">
        <v>4395</v>
      </c>
      <c r="L10" s="293">
        <v>254</v>
      </c>
      <c r="M10" s="293">
        <v>4649</v>
      </c>
      <c r="N10" s="294">
        <v>0.20036202215230789</v>
      </c>
      <c r="O10" s="110"/>
    </row>
    <row r="11" spans="1:27">
      <c r="A11" s="292" t="s">
        <v>47</v>
      </c>
      <c r="B11" s="293">
        <v>1195</v>
      </c>
      <c r="C11" s="293">
        <v>31</v>
      </c>
      <c r="D11" s="293">
        <v>1226</v>
      </c>
      <c r="E11" s="293">
        <v>1075</v>
      </c>
      <c r="F11" s="293">
        <v>98</v>
      </c>
      <c r="G11" s="293">
        <v>1173</v>
      </c>
      <c r="H11" s="293">
        <v>93</v>
      </c>
      <c r="I11" s="293">
        <v>5</v>
      </c>
      <c r="J11" s="293">
        <v>98</v>
      </c>
      <c r="K11" s="293">
        <v>2363</v>
      </c>
      <c r="L11" s="293">
        <v>134</v>
      </c>
      <c r="M11" s="293">
        <v>2497</v>
      </c>
      <c r="N11" s="294">
        <v>0.10761539456104814</v>
      </c>
      <c r="O11" s="110"/>
    </row>
    <row r="12" spans="1:27">
      <c r="A12" s="292" t="s">
        <v>49</v>
      </c>
      <c r="B12" s="293">
        <v>1769</v>
      </c>
      <c r="C12" s="293">
        <v>61</v>
      </c>
      <c r="D12" s="293">
        <v>1830</v>
      </c>
      <c r="E12" s="293">
        <v>311</v>
      </c>
      <c r="F12" s="293">
        <v>27</v>
      </c>
      <c r="G12" s="293">
        <v>338</v>
      </c>
      <c r="H12" s="293">
        <v>48</v>
      </c>
      <c r="I12" s="293">
        <v>2</v>
      </c>
      <c r="J12" s="293">
        <v>50</v>
      </c>
      <c r="K12" s="293">
        <v>2128</v>
      </c>
      <c r="L12" s="293">
        <v>90</v>
      </c>
      <c r="M12" s="293">
        <v>2218</v>
      </c>
      <c r="N12" s="294">
        <v>9.5591087359393187E-2</v>
      </c>
      <c r="O12" s="110"/>
    </row>
    <row r="13" spans="1:27">
      <c r="A13" s="292" t="s">
        <v>48</v>
      </c>
      <c r="B13" s="293">
        <v>2146</v>
      </c>
      <c r="C13" s="293">
        <v>122</v>
      </c>
      <c r="D13" s="293">
        <v>2268</v>
      </c>
      <c r="E13" s="293">
        <v>598</v>
      </c>
      <c r="F13" s="293">
        <v>64</v>
      </c>
      <c r="G13" s="293">
        <v>662</v>
      </c>
      <c r="H13" s="293">
        <v>112</v>
      </c>
      <c r="I13" s="293">
        <v>6</v>
      </c>
      <c r="J13" s="293">
        <v>118</v>
      </c>
      <c r="K13" s="293">
        <v>2856</v>
      </c>
      <c r="L13" s="293">
        <v>192</v>
      </c>
      <c r="M13" s="293">
        <v>3048</v>
      </c>
      <c r="N13" s="294">
        <v>0.13136232383743482</v>
      </c>
      <c r="O13" s="110"/>
    </row>
    <row r="14" spans="1:27">
      <c r="A14" s="292" t="s">
        <v>50</v>
      </c>
      <c r="B14" s="293">
        <v>2210</v>
      </c>
      <c r="C14" s="293">
        <v>148</v>
      </c>
      <c r="D14" s="293">
        <v>2358</v>
      </c>
      <c r="E14" s="293">
        <v>255</v>
      </c>
      <c r="F14" s="293">
        <v>42</v>
      </c>
      <c r="G14" s="293">
        <v>297</v>
      </c>
      <c r="H14" s="295">
        <v>101</v>
      </c>
      <c r="I14" s="293">
        <v>10</v>
      </c>
      <c r="J14" s="293">
        <v>111</v>
      </c>
      <c r="K14" s="293">
        <v>2566</v>
      </c>
      <c r="L14" s="293">
        <v>200</v>
      </c>
      <c r="M14" s="293">
        <v>2766</v>
      </c>
      <c r="N14" s="294">
        <v>0.11920872300995561</v>
      </c>
      <c r="O14" s="110"/>
    </row>
    <row r="15" spans="1:27">
      <c r="A15" s="449" t="s">
        <v>10</v>
      </c>
      <c r="B15" s="450">
        <v>16744</v>
      </c>
      <c r="C15" s="450">
        <v>883</v>
      </c>
      <c r="D15" s="450">
        <v>17627</v>
      </c>
      <c r="E15" s="450">
        <v>4288</v>
      </c>
      <c r="F15" s="450">
        <v>448</v>
      </c>
      <c r="G15" s="450">
        <v>4736</v>
      </c>
      <c r="H15" s="450">
        <v>786</v>
      </c>
      <c r="I15" s="450">
        <v>54</v>
      </c>
      <c r="J15" s="450">
        <v>840</v>
      </c>
      <c r="K15" s="450">
        <v>21818</v>
      </c>
      <c r="L15" s="450">
        <v>1385</v>
      </c>
      <c r="M15" s="451">
        <v>23203</v>
      </c>
      <c r="N15" s="599">
        <v>1</v>
      </c>
      <c r="O15" s="110"/>
    </row>
    <row r="16" spans="1:27">
      <c r="A16" s="600" t="s">
        <v>518</v>
      </c>
      <c r="B16" s="296">
        <v>0.94990639360072615</v>
      </c>
      <c r="C16" s="296">
        <v>5.0093606399273842E-2</v>
      </c>
      <c r="D16" s="296">
        <v>1</v>
      </c>
      <c r="E16" s="296">
        <v>0.90540540540540537</v>
      </c>
      <c r="F16" s="296">
        <v>9.45945945945946E-2</v>
      </c>
      <c r="G16" s="296">
        <v>1</v>
      </c>
      <c r="H16" s="296">
        <v>0.93571428571428572</v>
      </c>
      <c r="I16" s="296">
        <v>6.4285714285714279E-2</v>
      </c>
      <c r="J16" s="296">
        <v>1</v>
      </c>
      <c r="K16" s="296">
        <v>0.9403094427444727</v>
      </c>
      <c r="L16" s="296">
        <v>5.9690557255527306E-2</v>
      </c>
      <c r="M16" s="297">
        <v>1</v>
      </c>
      <c r="N16" s="483"/>
      <c r="O16" s="110"/>
    </row>
    <row r="17" spans="1:15" ht="22.5" customHeight="1">
      <c r="A17" s="601"/>
      <c r="B17" s="599">
        <v>0.75968624746799984</v>
      </c>
      <c r="C17" s="483"/>
      <c r="D17" s="483"/>
      <c r="E17" s="599">
        <v>0.20411153730121104</v>
      </c>
      <c r="F17" s="483"/>
      <c r="G17" s="483"/>
      <c r="H17" s="599">
        <v>3.620221523078912E-2</v>
      </c>
      <c r="I17" s="483"/>
      <c r="J17" s="483"/>
      <c r="K17" s="599">
        <v>1</v>
      </c>
      <c r="L17" s="483"/>
      <c r="M17" s="582"/>
      <c r="N17" s="483"/>
      <c r="O17" s="110"/>
    </row>
    <row r="18" spans="1:15" ht="13.5" customHeight="1">
      <c r="O18" s="110"/>
    </row>
    <row r="19" spans="1:15" ht="24" customHeight="1">
      <c r="A19" s="298" t="s">
        <v>519</v>
      </c>
      <c r="B19" s="596">
        <v>75196</v>
      </c>
      <c r="C19" s="597"/>
      <c r="D19" s="597"/>
      <c r="E19" s="596">
        <v>29149</v>
      </c>
      <c r="F19" s="597"/>
      <c r="G19" s="597"/>
      <c r="H19" s="596">
        <v>3537</v>
      </c>
      <c r="I19" s="597"/>
      <c r="J19" s="597"/>
      <c r="K19" s="596">
        <v>107882</v>
      </c>
      <c r="L19" s="597"/>
      <c r="M19" s="597"/>
      <c r="N19" s="594"/>
      <c r="O19" s="110"/>
    </row>
    <row r="20" spans="1:15" ht="36.75" customHeight="1">
      <c r="A20" s="298" t="s">
        <v>565</v>
      </c>
      <c r="B20" s="598">
        <v>0.23441406457790309</v>
      </c>
      <c r="C20" s="597"/>
      <c r="D20" s="597"/>
      <c r="E20" s="598">
        <v>0.16247555662286872</v>
      </c>
      <c r="F20" s="597"/>
      <c r="G20" s="597"/>
      <c r="H20" s="598">
        <v>0.23748939779474132</v>
      </c>
      <c r="I20" s="597"/>
      <c r="J20" s="597"/>
      <c r="K20" s="598">
        <v>0.21507758476854341</v>
      </c>
      <c r="L20" s="597"/>
      <c r="M20" s="597"/>
      <c r="N20" s="595"/>
      <c r="O20" s="110"/>
    </row>
    <row r="21" spans="1:15" ht="12.75" customHeight="1">
      <c r="A21" s="10" t="s">
        <v>520</v>
      </c>
      <c r="B21" s="9"/>
      <c r="C21" s="9"/>
      <c r="D21" s="3"/>
      <c r="E21" s="9"/>
      <c r="F21" s="9"/>
      <c r="G21" s="3"/>
      <c r="H21" s="9"/>
      <c r="I21" s="9"/>
      <c r="J21" s="3"/>
      <c r="K21" s="9"/>
      <c r="L21" s="3"/>
      <c r="M21" s="9"/>
      <c r="N21" s="1"/>
      <c r="O21" s="110"/>
    </row>
    <row r="22" spans="1:15" ht="12.75" customHeight="1">
      <c r="A22" s="10"/>
      <c r="B22" s="9"/>
      <c r="C22" s="9"/>
      <c r="D22" s="3"/>
      <c r="E22" s="9"/>
      <c r="F22" s="9"/>
      <c r="G22" s="3"/>
      <c r="H22" s="9"/>
      <c r="I22" s="9"/>
      <c r="J22" s="3"/>
      <c r="K22" s="9"/>
      <c r="L22" s="3"/>
      <c r="M22" s="9"/>
      <c r="N22" s="1"/>
      <c r="O22" s="110"/>
    </row>
    <row r="23" spans="1:15" ht="12.75" customHeight="1">
      <c r="A23" s="391"/>
      <c r="B23" s="391"/>
      <c r="C23" s="391"/>
      <c r="D23" s="391"/>
      <c r="E23" s="391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ht="41.25" customHeight="1">
      <c r="A24" s="435" t="s">
        <v>521</v>
      </c>
      <c r="B24" s="435" t="s">
        <v>567</v>
      </c>
      <c r="C24" s="435" t="s">
        <v>611</v>
      </c>
      <c r="D24" s="435" t="s">
        <v>566</v>
      </c>
      <c r="E24" s="435" t="s">
        <v>612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ht="12.75" customHeight="1">
      <c r="A25" s="441" t="s">
        <v>342</v>
      </c>
      <c r="B25" s="442">
        <v>17627</v>
      </c>
      <c r="C25" s="443">
        <v>0.75968624746799984</v>
      </c>
      <c r="D25" s="444">
        <v>75196</v>
      </c>
      <c r="E25" s="445">
        <v>0.23441406457790309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ht="12.75" customHeight="1">
      <c r="A26" s="441" t="s">
        <v>292</v>
      </c>
      <c r="B26" s="442">
        <v>4736</v>
      </c>
      <c r="C26" s="443">
        <v>0.20411153730121104</v>
      </c>
      <c r="D26" s="444">
        <v>29149</v>
      </c>
      <c r="E26" s="445">
        <v>0.16247555662286872</v>
      </c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ht="12.75" customHeight="1">
      <c r="A27" s="441" t="s">
        <v>348</v>
      </c>
      <c r="B27" s="442">
        <v>840</v>
      </c>
      <c r="C27" s="443">
        <v>3.620221523078912E-2</v>
      </c>
      <c r="D27" s="444">
        <v>3537</v>
      </c>
      <c r="E27" s="445">
        <v>0.23748939779474132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ht="12.75" customHeight="1">
      <c r="A28" s="435" t="s">
        <v>10</v>
      </c>
      <c r="B28" s="436">
        <v>23203</v>
      </c>
      <c r="C28" s="435"/>
      <c r="D28" s="436">
        <v>107882</v>
      </c>
      <c r="E28" s="446">
        <v>0.21507758476854341</v>
      </c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ht="12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ht="12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ht="12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ht="12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12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ht="12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ht="12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ht="12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ht="12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ht="12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ht="12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ht="12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ht="12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ht="12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 ht="12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ht="12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ht="12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ht="12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ht="12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ht="12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 ht="12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 ht="12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ht="12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 ht="12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ht="12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 ht="12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12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ht="12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ht="12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ht="12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ht="12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ht="12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 ht="12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 ht="12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 ht="12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 ht="12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 ht="12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 ht="12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 ht="12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 ht="12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 ht="12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 ht="12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 ht="12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 ht="12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 ht="12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 ht="12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 ht="12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ht="12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 ht="12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 ht="12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 ht="12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 ht="12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 ht="12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 ht="12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1:15" ht="12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 ht="12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 ht="12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 ht="12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5" ht="12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 ht="12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 ht="12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 ht="12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 ht="12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 ht="12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 ht="12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1:15" ht="12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 ht="12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1:15" ht="12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1:15" ht="12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1:15" ht="12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1:15" ht="12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1:15" ht="12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1:15" ht="12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1:15" ht="12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1:15" ht="12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1:15" ht="12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1:15" ht="12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1:15" ht="12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1:15" ht="12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1:15" ht="12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1:15" ht="12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1:15" ht="12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1:15" ht="12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1:15" ht="12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1:15" ht="12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1:15" ht="12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</row>
    <row r="115" spans="1:15" ht="12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</row>
    <row r="116" spans="1:15" ht="12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</row>
    <row r="117" spans="1:15" ht="12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</row>
    <row r="118" spans="1:15" ht="12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19" spans="1:15" ht="12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</row>
    <row r="120" spans="1:15" ht="12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</row>
    <row r="121" spans="1:15" ht="12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</row>
    <row r="122" spans="1:15" ht="12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</row>
    <row r="123" spans="1:15" ht="12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1:15" ht="12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12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</row>
    <row r="126" spans="1:15" ht="12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</row>
    <row r="127" spans="1:15" ht="12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1:15" ht="12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1:15" ht="12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1:15" ht="12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</row>
    <row r="131" spans="1:15" ht="12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</row>
    <row r="132" spans="1:15" ht="12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</row>
    <row r="133" spans="1:15" ht="12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</row>
    <row r="134" spans="1:15" ht="12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</row>
    <row r="135" spans="1:15" ht="12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</row>
    <row r="136" spans="1:15" ht="12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</row>
    <row r="137" spans="1:15" ht="12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8" spans="1:15" ht="12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1:15" ht="12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1:15" ht="12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1:15" ht="12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1:15" ht="12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1:15" ht="12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</row>
    <row r="144" spans="1:15" ht="12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1:15" ht="12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</row>
    <row r="146" spans="1:15" ht="12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</row>
    <row r="147" spans="1:15" ht="12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1:15" ht="12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</row>
    <row r="149" spans="1:15" ht="12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</row>
    <row r="150" spans="1:15" ht="12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</row>
    <row r="151" spans="1:15" ht="12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</row>
    <row r="152" spans="1:15" ht="12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</row>
    <row r="153" spans="1:15" ht="12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</row>
    <row r="154" spans="1:15" ht="12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</row>
    <row r="155" spans="1:15" ht="12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</row>
    <row r="156" spans="1:15" ht="12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</row>
    <row r="157" spans="1:15" ht="12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</row>
    <row r="158" spans="1:15" ht="12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</row>
    <row r="159" spans="1:15" ht="12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</row>
    <row r="160" spans="1:15" ht="12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</row>
    <row r="161" spans="1:15" ht="12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</row>
    <row r="162" spans="1:15" ht="12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</row>
    <row r="163" spans="1:15" ht="12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</row>
    <row r="164" spans="1:15" ht="12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</row>
    <row r="165" spans="1:15" ht="12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</row>
    <row r="166" spans="1:15" ht="12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</row>
    <row r="167" spans="1:15" ht="12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</row>
    <row r="168" spans="1:15" ht="12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</row>
    <row r="169" spans="1:15" ht="12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</row>
    <row r="170" spans="1:15" ht="12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</row>
    <row r="171" spans="1:15" ht="12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</row>
    <row r="172" spans="1:15" ht="12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</row>
    <row r="173" spans="1:15" ht="12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</row>
    <row r="174" spans="1:15" ht="12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</row>
    <row r="175" spans="1:15" ht="12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</row>
    <row r="176" spans="1:15" ht="12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</row>
    <row r="177" spans="1:15" ht="12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</row>
    <row r="178" spans="1:15" ht="12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</row>
    <row r="179" spans="1:15" ht="12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</row>
    <row r="180" spans="1:15" ht="12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</row>
    <row r="181" spans="1:15" ht="12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</row>
    <row r="182" spans="1:15" ht="12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</row>
    <row r="183" spans="1:15" ht="12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</row>
    <row r="184" spans="1:15" ht="12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</row>
    <row r="185" spans="1:15" ht="12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</row>
    <row r="186" spans="1:15" ht="12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</row>
    <row r="187" spans="1:15" ht="12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</row>
    <row r="188" spans="1:15" ht="12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</row>
    <row r="189" spans="1:15" ht="12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</row>
    <row r="190" spans="1:15" ht="12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</row>
    <row r="191" spans="1:15" ht="12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</row>
    <row r="192" spans="1:15" ht="12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</row>
    <row r="193" spans="1:15" ht="12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</row>
    <row r="194" spans="1:15" ht="12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</row>
    <row r="195" spans="1:15" ht="12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</row>
    <row r="196" spans="1:15" ht="12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</row>
    <row r="197" spans="1:15" ht="12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</row>
    <row r="198" spans="1:15" ht="12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</row>
    <row r="199" spans="1:15" ht="12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</row>
    <row r="200" spans="1:15" ht="12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</row>
    <row r="201" spans="1:15" ht="12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</row>
    <row r="202" spans="1:15" ht="12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</row>
    <row r="203" spans="1:15" ht="12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</row>
    <row r="204" spans="1:15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</row>
    <row r="205" spans="1:15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</row>
    <row r="206" spans="1:15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</row>
    <row r="207" spans="1:15" ht="15.75" customHeight="1"/>
    <row r="208" spans="1:1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mergeCells count="22">
    <mergeCell ref="A4:N4"/>
    <mergeCell ref="A3:N3"/>
    <mergeCell ref="A7:A8"/>
    <mergeCell ref="B7:D7"/>
    <mergeCell ref="E7:G7"/>
    <mergeCell ref="H7:J7"/>
    <mergeCell ref="K7:N7"/>
    <mergeCell ref="N15:N17"/>
    <mergeCell ref="A16:A17"/>
    <mergeCell ref="B17:D17"/>
    <mergeCell ref="E17:G17"/>
    <mergeCell ref="H17:J17"/>
    <mergeCell ref="K17:M17"/>
    <mergeCell ref="N19:N20"/>
    <mergeCell ref="B19:D19"/>
    <mergeCell ref="E19:G19"/>
    <mergeCell ref="H19:J19"/>
    <mergeCell ref="K19:M19"/>
    <mergeCell ref="B20:D20"/>
    <mergeCell ref="E20:G20"/>
    <mergeCell ref="H20:J20"/>
    <mergeCell ref="K20:M20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CDB9-9004-412B-B50F-1466BC373CBC}">
  <dimension ref="A1:P21"/>
  <sheetViews>
    <sheetView topLeftCell="A7" zoomScaleNormal="100" workbookViewId="0">
      <selection activeCell="I17" sqref="I17"/>
    </sheetView>
  </sheetViews>
  <sheetFormatPr baseColWidth="10" defaultRowHeight="14.25"/>
  <cols>
    <col min="1" max="1" width="39" style="1" customWidth="1"/>
    <col min="2" max="2" width="32.7109375" style="1" customWidth="1"/>
    <col min="3" max="3" width="11.42578125" style="1"/>
    <col min="4" max="4" width="19.85546875" style="1" customWidth="1"/>
    <col min="5" max="5" width="18.85546875" style="1" customWidth="1"/>
    <col min="6" max="16384" width="11.42578125" style="1"/>
  </cols>
  <sheetData>
    <row r="1" spans="1:16" s="315" customFormat="1"/>
    <row r="2" spans="1:16" s="315" customFormat="1"/>
    <row r="3" spans="1:16" s="315" customFormat="1"/>
    <row r="4" spans="1:16" s="315" customFormat="1" ht="15.75">
      <c r="A4" s="468" t="s">
        <v>616</v>
      </c>
      <c r="B4" s="468"/>
      <c r="C4" s="468"/>
      <c r="D4" s="468"/>
      <c r="E4" s="468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</row>
    <row r="5" spans="1:16" s="315" customFormat="1" ht="15.75">
      <c r="A5" s="468" t="s">
        <v>625</v>
      </c>
      <c r="B5" s="468"/>
      <c r="C5" s="468"/>
      <c r="D5" s="468"/>
      <c r="E5" s="468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</row>
    <row r="6" spans="1:16" s="315" customFormat="1"/>
    <row r="7" spans="1:16" s="315" customFormat="1" ht="18" customHeight="1">
      <c r="L7" s="318"/>
      <c r="M7" s="318"/>
    </row>
    <row r="8" spans="1:16" ht="36" customHeight="1">
      <c r="A8" s="392" t="s">
        <v>287</v>
      </c>
      <c r="B8" s="21" t="s">
        <v>394</v>
      </c>
      <c r="C8" s="105" t="s">
        <v>288</v>
      </c>
      <c r="D8" s="21" t="s">
        <v>289</v>
      </c>
      <c r="E8" s="21" t="s">
        <v>290</v>
      </c>
    </row>
    <row r="9" spans="1:16" ht="45">
      <c r="A9" s="610" t="s">
        <v>291</v>
      </c>
      <c r="B9" s="395" t="s">
        <v>339</v>
      </c>
      <c r="C9" s="396">
        <v>98971</v>
      </c>
      <c r="D9" s="397">
        <v>0.57636781876947263</v>
      </c>
      <c r="E9" s="398">
        <v>0.56572960490214008</v>
      </c>
    </row>
    <row r="10" spans="1:16" ht="15">
      <c r="A10" s="611"/>
      <c r="B10" s="403" t="s">
        <v>292</v>
      </c>
      <c r="C10" s="393">
        <v>67866</v>
      </c>
      <c r="D10" s="394">
        <v>0.39522464548816355</v>
      </c>
      <c r="E10" s="404">
        <v>0.38792985183830253</v>
      </c>
    </row>
    <row r="11" spans="1:16" ht="15">
      <c r="A11" s="611"/>
      <c r="B11" s="399" t="s">
        <v>293</v>
      </c>
      <c r="C11" s="400">
        <v>4878</v>
      </c>
      <c r="D11" s="401">
        <v>2.84075357423638E-2</v>
      </c>
      <c r="E11" s="402">
        <v>2.788320834095482E-2</v>
      </c>
    </row>
    <row r="12" spans="1:16" ht="15">
      <c r="A12" s="106"/>
      <c r="B12" s="106" t="s">
        <v>340</v>
      </c>
      <c r="C12" s="23">
        <v>171715</v>
      </c>
      <c r="D12" s="24">
        <v>0.99999999999999989</v>
      </c>
      <c r="E12" s="24">
        <v>0.98154266508139743</v>
      </c>
    </row>
    <row r="13" spans="1:16" ht="45">
      <c r="A13" s="608" t="s">
        <v>615</v>
      </c>
      <c r="B13" s="395" t="s">
        <v>297</v>
      </c>
      <c r="C13" s="396">
        <v>2840</v>
      </c>
      <c r="D13" s="397">
        <v>0.87952926602663362</v>
      </c>
      <c r="E13" s="398">
        <v>1.6233766233766232E-2</v>
      </c>
    </row>
    <row r="14" spans="1:16" ht="30">
      <c r="A14" s="608"/>
      <c r="B14" s="399" t="s">
        <v>294</v>
      </c>
      <c r="C14" s="400">
        <v>389</v>
      </c>
      <c r="D14" s="401">
        <v>0.12047073397336637</v>
      </c>
      <c r="E14" s="402">
        <v>2.2235686848362905E-3</v>
      </c>
    </row>
    <row r="15" spans="1:16" ht="30">
      <c r="A15" s="609"/>
      <c r="B15" s="27" t="s">
        <v>295</v>
      </c>
      <c r="C15" s="22">
        <v>3229</v>
      </c>
      <c r="D15" s="25">
        <v>1</v>
      </c>
      <c r="E15" s="25">
        <v>1.8457334918602523E-2</v>
      </c>
    </row>
    <row r="16" spans="1:16" ht="15">
      <c r="A16" s="609"/>
      <c r="B16" s="28" t="s">
        <v>296</v>
      </c>
      <c r="C16" s="20">
        <v>174944</v>
      </c>
      <c r="D16" s="26"/>
      <c r="E16" s="26">
        <v>1</v>
      </c>
    </row>
    <row r="17" spans="1:3" ht="15">
      <c r="A17" s="2" t="s">
        <v>614</v>
      </c>
    </row>
    <row r="19" spans="1:3">
      <c r="A19" s="3"/>
    </row>
    <row r="20" spans="1:3">
      <c r="B20" s="3"/>
      <c r="C20" s="3"/>
    </row>
    <row r="21" spans="1:3">
      <c r="B21" s="3"/>
    </row>
  </sheetData>
  <mergeCells count="4">
    <mergeCell ref="A13:A16"/>
    <mergeCell ref="A9:A11"/>
    <mergeCell ref="A4:E4"/>
    <mergeCell ref="A5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4630-C00C-4AAA-BFC2-CCB7E288DD1B}">
  <sheetPr codeName="Hoja3"/>
  <dimension ref="A1:AC248"/>
  <sheetViews>
    <sheetView topLeftCell="G220" zoomScaleNormal="100" workbookViewId="0">
      <selection activeCell="J252" sqref="J252"/>
    </sheetView>
  </sheetViews>
  <sheetFormatPr baseColWidth="10" defaultRowHeight="12.75"/>
  <cols>
    <col min="1" max="1" width="6.28515625" style="7" customWidth="1"/>
    <col min="2" max="2" width="30.28515625" style="7" customWidth="1"/>
    <col min="3" max="3" width="8" style="7" hidden="1" customWidth="1"/>
    <col min="4" max="4" width="8.85546875" style="7" hidden="1" customWidth="1"/>
    <col min="5" max="5" width="9.85546875" style="32" customWidth="1"/>
    <col min="6" max="6" width="9.7109375" style="124" hidden="1" customWidth="1"/>
    <col min="7" max="7" width="9.28515625" style="32" customWidth="1"/>
    <col min="8" max="8" width="7" style="32" customWidth="1"/>
    <col min="9" max="9" width="6.140625" style="32" customWidth="1"/>
    <col min="10" max="10" width="7.28515625" style="32" customWidth="1"/>
    <col min="11" max="11" width="5.7109375" style="32" customWidth="1"/>
    <col min="12" max="12" width="6.7109375" style="32" customWidth="1"/>
    <col min="13" max="13" width="7.85546875" style="32" customWidth="1"/>
    <col min="14" max="14" width="5.42578125" style="32" customWidth="1"/>
    <col min="15" max="15" width="6.5703125" style="32" customWidth="1"/>
    <col min="16" max="16" width="7" style="32" customWidth="1"/>
    <col min="17" max="17" width="5.140625" style="32" customWidth="1"/>
    <col min="18" max="18" width="4.5703125" style="32" customWidth="1"/>
    <col min="19" max="19" width="13.28515625" style="32" customWidth="1"/>
    <col min="20" max="20" width="7.5703125" style="32" customWidth="1"/>
    <col min="21" max="21" width="6.140625" style="33" customWidth="1"/>
    <col min="22" max="22" width="11.42578125" style="7" hidden="1" customWidth="1"/>
    <col min="23" max="23" width="9.85546875" style="8" customWidth="1"/>
    <col min="24" max="24" width="23.85546875" style="7" hidden="1" customWidth="1"/>
    <col min="25" max="25" width="7.42578125" style="7" customWidth="1"/>
    <col min="26" max="16384" width="11.42578125" style="7"/>
  </cols>
  <sheetData>
    <row r="1" spans="1:29">
      <c r="A1" s="30"/>
      <c r="B1" s="30"/>
      <c r="C1" s="30"/>
      <c r="D1" s="30"/>
      <c r="E1" s="36"/>
      <c r="F1" s="128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1"/>
      <c r="V1" s="30"/>
      <c r="W1" s="362"/>
    </row>
    <row r="2" spans="1:29">
      <c r="A2" s="30"/>
      <c r="B2" s="30"/>
      <c r="C2" s="30"/>
      <c r="D2" s="30"/>
      <c r="E2" s="36"/>
      <c r="F2" s="128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1"/>
      <c r="V2" s="30"/>
      <c r="W2" s="362"/>
    </row>
    <row r="3" spans="1:29">
      <c r="A3" s="30"/>
      <c r="B3" s="30"/>
      <c r="C3" s="30"/>
      <c r="D3" s="30"/>
      <c r="E3" s="36"/>
      <c r="F3" s="128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1"/>
      <c r="V3" s="30"/>
      <c r="W3" s="362"/>
    </row>
    <row r="4" spans="1:29" ht="15.75">
      <c r="A4" s="464" t="s">
        <v>585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</row>
    <row r="5" spans="1:29" ht="15.75">
      <c r="A5" s="465" t="s">
        <v>625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464"/>
      <c r="S5" s="464"/>
      <c r="T5" s="464"/>
      <c r="U5" s="464"/>
      <c r="V5" s="464"/>
      <c r="W5" s="464"/>
    </row>
    <row r="6" spans="1:29">
      <c r="A6" s="30"/>
      <c r="B6" s="30"/>
      <c r="C6" s="30"/>
      <c r="D6" s="30"/>
      <c r="E6" s="36"/>
      <c r="F6" s="128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1"/>
      <c r="V6" s="30"/>
      <c r="W6" s="362"/>
    </row>
    <row r="7" spans="1:29">
      <c r="A7" s="95" t="s">
        <v>54</v>
      </c>
      <c r="B7" s="95"/>
      <c r="C7" s="95"/>
      <c r="D7" s="95"/>
      <c r="E7" s="95"/>
      <c r="F7" s="12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231"/>
    </row>
    <row r="8" spans="1:29" ht="7.5" customHeight="1">
      <c r="A8" s="30"/>
      <c r="B8" s="30"/>
      <c r="C8" s="30"/>
      <c r="D8" s="30"/>
      <c r="E8" s="30"/>
      <c r="F8" s="128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9">
      <c r="A9" s="232"/>
      <c r="B9" s="232"/>
      <c r="C9" s="232"/>
      <c r="D9" s="232"/>
      <c r="E9" s="232"/>
      <c r="F9" s="233"/>
      <c r="G9" s="232"/>
      <c r="H9" s="232"/>
      <c r="I9" s="232"/>
      <c r="J9" s="457" t="s">
        <v>1</v>
      </c>
      <c r="K9" s="457"/>
      <c r="L9" s="457"/>
      <c r="M9" s="462" t="s">
        <v>2</v>
      </c>
      <c r="N9" s="462"/>
      <c r="O9" s="462"/>
      <c r="P9" s="462" t="s">
        <v>55</v>
      </c>
      <c r="Q9" s="462"/>
      <c r="R9" s="462"/>
      <c r="S9" s="461" t="s">
        <v>3</v>
      </c>
      <c r="T9" s="461"/>
      <c r="U9" s="461"/>
      <c r="V9" s="236"/>
      <c r="W9" s="236"/>
    </row>
    <row r="10" spans="1:29">
      <c r="A10" s="237" t="s">
        <v>4</v>
      </c>
      <c r="B10" s="237" t="s">
        <v>5</v>
      </c>
      <c r="C10" s="237" t="s">
        <v>38</v>
      </c>
      <c r="D10" s="237" t="s">
        <v>397</v>
      </c>
      <c r="E10" s="237" t="s">
        <v>6</v>
      </c>
      <c r="F10" s="238" t="s">
        <v>6</v>
      </c>
      <c r="G10" s="234" t="s">
        <v>7</v>
      </c>
      <c r="H10" s="234" t="s">
        <v>350</v>
      </c>
      <c r="I10" s="234" t="s">
        <v>353</v>
      </c>
      <c r="J10" s="235" t="s">
        <v>350</v>
      </c>
      <c r="K10" s="235" t="s">
        <v>353</v>
      </c>
      <c r="L10" s="234" t="s">
        <v>10</v>
      </c>
      <c r="M10" s="235" t="s">
        <v>350</v>
      </c>
      <c r="N10" s="235" t="s">
        <v>353</v>
      </c>
      <c r="O10" s="234" t="s">
        <v>10</v>
      </c>
      <c r="P10" s="235" t="s">
        <v>350</v>
      </c>
      <c r="Q10" s="235" t="s">
        <v>353</v>
      </c>
      <c r="R10" s="234" t="s">
        <v>10</v>
      </c>
      <c r="S10" s="234" t="s">
        <v>11</v>
      </c>
      <c r="T10" s="234" t="s">
        <v>12</v>
      </c>
      <c r="U10" s="239" t="s">
        <v>13</v>
      </c>
      <c r="V10" s="237" t="s">
        <v>197</v>
      </c>
      <c r="W10" s="237" t="s">
        <v>197</v>
      </c>
      <c r="X10" s="31" t="s">
        <v>512</v>
      </c>
    </row>
    <row r="11" spans="1:29">
      <c r="A11" s="212" t="s">
        <v>0</v>
      </c>
      <c r="B11" s="212"/>
      <c r="C11" s="212"/>
      <c r="D11" s="212"/>
      <c r="E11" s="212"/>
      <c r="F11" s="213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107"/>
    </row>
    <row r="12" spans="1:29">
      <c r="A12" s="97">
        <v>113</v>
      </c>
      <c r="B12" s="97" t="s">
        <v>77</v>
      </c>
      <c r="C12" s="97" t="s">
        <v>46</v>
      </c>
      <c r="D12" s="97" t="s">
        <v>398</v>
      </c>
      <c r="E12" s="214">
        <v>6223</v>
      </c>
      <c r="F12" s="215">
        <v>6223</v>
      </c>
      <c r="G12" s="214">
        <v>7248</v>
      </c>
      <c r="H12" s="214">
        <v>7241</v>
      </c>
      <c r="I12" s="214">
        <v>7</v>
      </c>
      <c r="J12" s="214">
        <v>1681</v>
      </c>
      <c r="K12" s="214">
        <v>4</v>
      </c>
      <c r="L12" s="214">
        <v>1685</v>
      </c>
      <c r="M12" s="214">
        <v>5518</v>
      </c>
      <c r="N12" s="214">
        <v>3</v>
      </c>
      <c r="O12" s="214">
        <v>5521</v>
      </c>
      <c r="P12" s="214">
        <v>42</v>
      </c>
      <c r="Q12" s="214">
        <v>0</v>
      </c>
      <c r="R12" s="214">
        <v>42</v>
      </c>
      <c r="S12" s="214">
        <v>1025</v>
      </c>
      <c r="T12" s="214">
        <v>0</v>
      </c>
      <c r="U12" s="216">
        <v>16.471155391290381</v>
      </c>
      <c r="V12" s="97" t="s">
        <v>203</v>
      </c>
      <c r="W12" s="98">
        <v>1</v>
      </c>
      <c r="X12" s="107" t="s">
        <v>338</v>
      </c>
      <c r="Y12" s="32"/>
      <c r="AB12" s="32"/>
      <c r="AC12" s="32"/>
    </row>
    <row r="13" spans="1:29">
      <c r="A13" s="97">
        <v>114</v>
      </c>
      <c r="B13" s="97" t="s">
        <v>78</v>
      </c>
      <c r="C13" s="97" t="s">
        <v>46</v>
      </c>
      <c r="D13" s="97" t="s">
        <v>398</v>
      </c>
      <c r="E13" s="214">
        <v>2910</v>
      </c>
      <c r="F13" s="215">
        <v>2910</v>
      </c>
      <c r="G13" s="214">
        <v>3257</v>
      </c>
      <c r="H13" s="214">
        <v>3255</v>
      </c>
      <c r="I13" s="214">
        <v>2</v>
      </c>
      <c r="J13" s="214">
        <v>795</v>
      </c>
      <c r="K13" s="214">
        <v>1</v>
      </c>
      <c r="L13" s="214">
        <v>796</v>
      </c>
      <c r="M13" s="214">
        <v>2460</v>
      </c>
      <c r="N13" s="214">
        <v>1</v>
      </c>
      <c r="O13" s="214">
        <v>2461</v>
      </c>
      <c r="P13" s="214">
        <v>0</v>
      </c>
      <c r="Q13" s="214">
        <v>0</v>
      </c>
      <c r="R13" s="214">
        <v>0</v>
      </c>
      <c r="S13" s="214">
        <v>347</v>
      </c>
      <c r="T13" s="214">
        <v>0</v>
      </c>
      <c r="U13" s="216">
        <v>11.924398625429555</v>
      </c>
      <c r="V13" s="97" t="s">
        <v>205</v>
      </c>
      <c r="W13" s="98">
        <v>3</v>
      </c>
      <c r="X13" s="107" t="s">
        <v>338</v>
      </c>
      <c r="Y13" s="32"/>
      <c r="AB13" s="32"/>
      <c r="AC13" s="32"/>
    </row>
    <row r="14" spans="1:29">
      <c r="A14" s="97">
        <v>129</v>
      </c>
      <c r="B14" s="97" t="s">
        <v>86</v>
      </c>
      <c r="C14" s="97" t="s">
        <v>46</v>
      </c>
      <c r="D14" s="97" t="s">
        <v>398</v>
      </c>
      <c r="E14" s="214">
        <v>1246</v>
      </c>
      <c r="F14" s="215">
        <v>1246</v>
      </c>
      <c r="G14" s="214">
        <v>1832</v>
      </c>
      <c r="H14" s="214">
        <v>3</v>
      </c>
      <c r="I14" s="214">
        <v>1829</v>
      </c>
      <c r="J14" s="214">
        <v>1</v>
      </c>
      <c r="K14" s="214">
        <v>396</v>
      </c>
      <c r="L14" s="214">
        <v>397</v>
      </c>
      <c r="M14" s="214">
        <v>2</v>
      </c>
      <c r="N14" s="214">
        <v>1432</v>
      </c>
      <c r="O14" s="214">
        <v>1434</v>
      </c>
      <c r="P14" s="214">
        <v>0</v>
      </c>
      <c r="Q14" s="214">
        <v>1</v>
      </c>
      <c r="R14" s="214">
        <v>1</v>
      </c>
      <c r="S14" s="214">
        <v>586</v>
      </c>
      <c r="T14" s="214">
        <v>0</v>
      </c>
      <c r="U14" s="216">
        <v>47.03049759229534</v>
      </c>
      <c r="V14" s="97" t="s">
        <v>205</v>
      </c>
      <c r="W14" s="98">
        <v>3</v>
      </c>
      <c r="X14" s="107" t="s">
        <v>513</v>
      </c>
      <c r="Y14" s="32"/>
      <c r="AB14" s="32"/>
      <c r="AC14" s="32"/>
    </row>
    <row r="15" spans="1:29" ht="15" customHeight="1">
      <c r="A15" s="459" t="s">
        <v>10</v>
      </c>
      <c r="B15" s="459"/>
      <c r="C15" s="217"/>
      <c r="D15" s="217"/>
      <c r="E15" s="218">
        <v>10379</v>
      </c>
      <c r="F15" s="219">
        <v>10379</v>
      </c>
      <c r="G15" s="218">
        <v>12337</v>
      </c>
      <c r="H15" s="218">
        <v>10499</v>
      </c>
      <c r="I15" s="218">
        <v>1838</v>
      </c>
      <c r="J15" s="218">
        <v>2477</v>
      </c>
      <c r="K15" s="218">
        <v>401</v>
      </c>
      <c r="L15" s="218">
        <v>2878</v>
      </c>
      <c r="M15" s="218">
        <v>7980</v>
      </c>
      <c r="N15" s="218">
        <v>1436</v>
      </c>
      <c r="O15" s="218">
        <v>9416</v>
      </c>
      <c r="P15" s="218">
        <v>42</v>
      </c>
      <c r="Q15" s="218">
        <v>1</v>
      </c>
      <c r="R15" s="218">
        <v>43</v>
      </c>
      <c r="S15" s="218">
        <v>1958</v>
      </c>
      <c r="T15" s="218">
        <v>0</v>
      </c>
      <c r="U15" s="220">
        <v>18.865015897485303</v>
      </c>
      <c r="V15" s="97"/>
      <c r="W15" s="98"/>
      <c r="X15" s="107"/>
    </row>
    <row r="16" spans="1:29" ht="15.75" customHeight="1">
      <c r="A16" s="221" t="s">
        <v>51</v>
      </c>
      <c r="B16" s="221"/>
      <c r="C16" s="221"/>
      <c r="D16" s="221"/>
      <c r="E16" s="221"/>
      <c r="F16" s="222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107"/>
    </row>
    <row r="17" spans="1:24">
      <c r="A17" s="97">
        <v>103</v>
      </c>
      <c r="B17" s="97" t="s">
        <v>70</v>
      </c>
      <c r="C17" s="97" t="s">
        <v>46</v>
      </c>
      <c r="D17" s="97" t="s">
        <v>399</v>
      </c>
      <c r="E17" s="214">
        <v>320</v>
      </c>
      <c r="F17" s="215">
        <v>320</v>
      </c>
      <c r="G17" s="214">
        <v>398</v>
      </c>
      <c r="H17" s="214">
        <v>398</v>
      </c>
      <c r="I17" s="214">
        <v>0</v>
      </c>
      <c r="J17" s="214">
        <v>50</v>
      </c>
      <c r="K17" s="214">
        <v>0</v>
      </c>
      <c r="L17" s="214">
        <v>50</v>
      </c>
      <c r="M17" s="214">
        <v>337</v>
      </c>
      <c r="N17" s="214">
        <v>0</v>
      </c>
      <c r="O17" s="214">
        <v>337</v>
      </c>
      <c r="P17" s="214">
        <v>11</v>
      </c>
      <c r="Q17" s="214">
        <v>0</v>
      </c>
      <c r="R17" s="214">
        <v>11</v>
      </c>
      <c r="S17" s="214">
        <v>78</v>
      </c>
      <c r="T17" s="214">
        <v>0</v>
      </c>
      <c r="U17" s="216">
        <v>24.374999999999993</v>
      </c>
      <c r="V17" s="97" t="s">
        <v>205</v>
      </c>
      <c r="W17" s="98">
        <v>3</v>
      </c>
      <c r="X17" s="107" t="s">
        <v>341</v>
      </c>
    </row>
    <row r="18" spans="1:24">
      <c r="A18" s="97">
        <v>104</v>
      </c>
      <c r="B18" s="97" t="s">
        <v>71</v>
      </c>
      <c r="C18" s="97" t="s">
        <v>46</v>
      </c>
      <c r="D18" s="97" t="s">
        <v>400</v>
      </c>
      <c r="E18" s="214">
        <v>322</v>
      </c>
      <c r="F18" s="215">
        <v>322</v>
      </c>
      <c r="G18" s="214">
        <v>348</v>
      </c>
      <c r="H18" s="214">
        <v>348</v>
      </c>
      <c r="I18" s="214">
        <v>0</v>
      </c>
      <c r="J18" s="214">
        <v>32</v>
      </c>
      <c r="K18" s="214">
        <v>0</v>
      </c>
      <c r="L18" s="214">
        <v>32</v>
      </c>
      <c r="M18" s="214">
        <v>316</v>
      </c>
      <c r="N18" s="214">
        <v>0</v>
      </c>
      <c r="O18" s="214">
        <v>316</v>
      </c>
      <c r="P18" s="214">
        <v>0</v>
      </c>
      <c r="Q18" s="214">
        <v>0</v>
      </c>
      <c r="R18" s="214">
        <v>0</v>
      </c>
      <c r="S18" s="214">
        <v>26</v>
      </c>
      <c r="T18" s="214">
        <v>0</v>
      </c>
      <c r="U18" s="216">
        <v>8.0745341614906874</v>
      </c>
      <c r="V18" s="97" t="s">
        <v>205</v>
      </c>
      <c r="W18" s="98">
        <v>3</v>
      </c>
      <c r="X18" s="107" t="s">
        <v>341</v>
      </c>
    </row>
    <row r="19" spans="1:24">
      <c r="A19" s="97">
        <v>105</v>
      </c>
      <c r="B19" s="97" t="s">
        <v>72</v>
      </c>
      <c r="C19" s="97" t="s">
        <v>46</v>
      </c>
      <c r="D19" s="97" t="s">
        <v>401</v>
      </c>
      <c r="E19" s="214">
        <v>306</v>
      </c>
      <c r="F19" s="215">
        <v>306</v>
      </c>
      <c r="G19" s="214">
        <v>396</v>
      </c>
      <c r="H19" s="214">
        <v>395</v>
      </c>
      <c r="I19" s="214">
        <v>1</v>
      </c>
      <c r="J19" s="214">
        <v>60</v>
      </c>
      <c r="K19" s="214">
        <v>0</v>
      </c>
      <c r="L19" s="214">
        <v>60</v>
      </c>
      <c r="M19" s="214">
        <v>335</v>
      </c>
      <c r="N19" s="214">
        <v>1</v>
      </c>
      <c r="O19" s="214">
        <v>336</v>
      </c>
      <c r="P19" s="214">
        <v>0</v>
      </c>
      <c r="Q19" s="214">
        <v>0</v>
      </c>
      <c r="R19" s="214">
        <v>0</v>
      </c>
      <c r="S19" s="214">
        <v>90</v>
      </c>
      <c r="T19" s="214">
        <v>0</v>
      </c>
      <c r="U19" s="216">
        <v>29.411764705882359</v>
      </c>
      <c r="V19" s="97" t="s">
        <v>205</v>
      </c>
      <c r="W19" s="98">
        <v>3</v>
      </c>
      <c r="X19" s="107" t="s">
        <v>341</v>
      </c>
    </row>
    <row r="20" spans="1:24">
      <c r="A20" s="97">
        <v>107</v>
      </c>
      <c r="B20" s="97" t="s">
        <v>73</v>
      </c>
      <c r="C20" s="97" t="s">
        <v>46</v>
      </c>
      <c r="D20" s="97" t="s">
        <v>402</v>
      </c>
      <c r="E20" s="214">
        <v>55</v>
      </c>
      <c r="F20" s="215">
        <v>55</v>
      </c>
      <c r="G20" s="214">
        <v>97</v>
      </c>
      <c r="H20" s="214">
        <v>96</v>
      </c>
      <c r="I20" s="214">
        <v>1</v>
      </c>
      <c r="J20" s="214">
        <v>27</v>
      </c>
      <c r="K20" s="214">
        <v>1</v>
      </c>
      <c r="L20" s="214">
        <v>28</v>
      </c>
      <c r="M20" s="214">
        <v>69</v>
      </c>
      <c r="N20" s="214">
        <v>0</v>
      </c>
      <c r="O20" s="214">
        <v>69</v>
      </c>
      <c r="P20" s="214">
        <v>0</v>
      </c>
      <c r="Q20" s="214">
        <v>0</v>
      </c>
      <c r="R20" s="214">
        <v>0</v>
      </c>
      <c r="S20" s="214">
        <v>42</v>
      </c>
      <c r="T20" s="214">
        <v>0</v>
      </c>
      <c r="U20" s="216">
        <v>76.363636363636374</v>
      </c>
      <c r="V20" s="97" t="s">
        <v>205</v>
      </c>
      <c r="W20" s="98">
        <v>3</v>
      </c>
      <c r="X20" s="107" t="s">
        <v>341</v>
      </c>
    </row>
    <row r="21" spans="1:24">
      <c r="A21" s="97">
        <v>109</v>
      </c>
      <c r="B21" s="97" t="s">
        <v>74</v>
      </c>
      <c r="C21" s="97" t="s">
        <v>46</v>
      </c>
      <c r="D21" s="97" t="s">
        <v>403</v>
      </c>
      <c r="E21" s="214">
        <v>73</v>
      </c>
      <c r="F21" s="215">
        <v>73</v>
      </c>
      <c r="G21" s="214">
        <v>103</v>
      </c>
      <c r="H21" s="214">
        <v>103</v>
      </c>
      <c r="I21" s="214">
        <v>0</v>
      </c>
      <c r="J21" s="214">
        <v>11</v>
      </c>
      <c r="K21" s="214">
        <v>0</v>
      </c>
      <c r="L21" s="214">
        <v>11</v>
      </c>
      <c r="M21" s="214">
        <v>92</v>
      </c>
      <c r="N21" s="214">
        <v>0</v>
      </c>
      <c r="O21" s="214">
        <v>92</v>
      </c>
      <c r="P21" s="214">
        <v>0</v>
      </c>
      <c r="Q21" s="214">
        <v>0</v>
      </c>
      <c r="R21" s="214">
        <v>0</v>
      </c>
      <c r="S21" s="214">
        <v>30</v>
      </c>
      <c r="T21" s="214">
        <v>0</v>
      </c>
      <c r="U21" s="216">
        <v>41.095890410958916</v>
      </c>
      <c r="V21" s="97" t="s">
        <v>205</v>
      </c>
      <c r="W21" s="98">
        <v>3</v>
      </c>
      <c r="X21" s="107" t="s">
        <v>341</v>
      </c>
    </row>
    <row r="22" spans="1:24">
      <c r="A22" s="97">
        <v>110</v>
      </c>
      <c r="B22" s="97" t="s">
        <v>75</v>
      </c>
      <c r="C22" s="97" t="s">
        <v>46</v>
      </c>
      <c r="D22" s="97" t="s">
        <v>404</v>
      </c>
      <c r="E22" s="214">
        <v>122</v>
      </c>
      <c r="F22" s="215">
        <v>122</v>
      </c>
      <c r="G22" s="214">
        <v>163</v>
      </c>
      <c r="H22" s="214">
        <v>162</v>
      </c>
      <c r="I22" s="214">
        <v>1</v>
      </c>
      <c r="J22" s="214">
        <v>24</v>
      </c>
      <c r="K22" s="214">
        <v>0</v>
      </c>
      <c r="L22" s="214">
        <v>24</v>
      </c>
      <c r="M22" s="214">
        <v>136</v>
      </c>
      <c r="N22" s="214">
        <v>1</v>
      </c>
      <c r="O22" s="214">
        <v>137</v>
      </c>
      <c r="P22" s="214">
        <v>2</v>
      </c>
      <c r="Q22" s="214">
        <v>0</v>
      </c>
      <c r="R22" s="214">
        <v>2</v>
      </c>
      <c r="S22" s="214">
        <v>41</v>
      </c>
      <c r="T22" s="214">
        <v>0</v>
      </c>
      <c r="U22" s="216">
        <v>33.606557377049185</v>
      </c>
      <c r="V22" s="97" t="s">
        <v>205</v>
      </c>
      <c r="W22" s="98">
        <v>3</v>
      </c>
      <c r="X22" s="107" t="s">
        <v>341</v>
      </c>
    </row>
    <row r="23" spans="1:24">
      <c r="A23" s="97">
        <v>112</v>
      </c>
      <c r="B23" s="97" t="s">
        <v>76</v>
      </c>
      <c r="C23" s="97" t="s">
        <v>46</v>
      </c>
      <c r="D23" s="97" t="s">
        <v>511</v>
      </c>
      <c r="E23" s="214">
        <v>395</v>
      </c>
      <c r="F23" s="215">
        <v>395</v>
      </c>
      <c r="G23" s="214">
        <v>539</v>
      </c>
      <c r="H23" s="214">
        <v>407</v>
      </c>
      <c r="I23" s="214">
        <v>132</v>
      </c>
      <c r="J23" s="214">
        <v>78</v>
      </c>
      <c r="K23" s="214">
        <v>28</v>
      </c>
      <c r="L23" s="214">
        <v>106</v>
      </c>
      <c r="M23" s="214">
        <v>329</v>
      </c>
      <c r="N23" s="214">
        <v>104</v>
      </c>
      <c r="O23" s="214">
        <v>433</v>
      </c>
      <c r="P23" s="214">
        <v>0</v>
      </c>
      <c r="Q23" s="214">
        <v>0</v>
      </c>
      <c r="R23" s="214">
        <v>0</v>
      </c>
      <c r="S23" s="214">
        <v>144</v>
      </c>
      <c r="T23" s="214">
        <v>0</v>
      </c>
      <c r="U23" s="216">
        <v>36.455696202531641</v>
      </c>
      <c r="V23" s="97" t="s">
        <v>205</v>
      </c>
      <c r="W23" s="98">
        <v>3</v>
      </c>
      <c r="X23" s="107" t="s">
        <v>341</v>
      </c>
    </row>
    <row r="24" spans="1:24">
      <c r="A24" s="97">
        <v>149</v>
      </c>
      <c r="B24" s="97" t="s">
        <v>100</v>
      </c>
      <c r="C24" s="97" t="s">
        <v>46</v>
      </c>
      <c r="D24" s="97" t="s">
        <v>405</v>
      </c>
      <c r="E24" s="214">
        <v>120</v>
      </c>
      <c r="F24" s="215">
        <v>120</v>
      </c>
      <c r="G24" s="214">
        <v>124</v>
      </c>
      <c r="H24" s="214">
        <v>124</v>
      </c>
      <c r="I24" s="214">
        <v>0</v>
      </c>
      <c r="J24" s="214">
        <v>26</v>
      </c>
      <c r="K24" s="214">
        <v>0</v>
      </c>
      <c r="L24" s="214">
        <v>26</v>
      </c>
      <c r="M24" s="214">
        <v>97</v>
      </c>
      <c r="N24" s="214">
        <v>0</v>
      </c>
      <c r="O24" s="214">
        <v>97</v>
      </c>
      <c r="P24" s="214">
        <v>1</v>
      </c>
      <c r="Q24" s="214">
        <v>0</v>
      </c>
      <c r="R24" s="214">
        <v>1</v>
      </c>
      <c r="S24" s="214">
        <v>4</v>
      </c>
      <c r="T24" s="214">
        <v>0</v>
      </c>
      <c r="U24" s="216">
        <v>3.3333333333333437</v>
      </c>
      <c r="V24" s="97" t="s">
        <v>205</v>
      </c>
      <c r="W24" s="98">
        <v>3</v>
      </c>
      <c r="X24" s="107" t="s">
        <v>341</v>
      </c>
    </row>
    <row r="25" spans="1:24">
      <c r="A25" s="97">
        <v>150</v>
      </c>
      <c r="B25" s="97" t="s">
        <v>101</v>
      </c>
      <c r="C25" s="97" t="s">
        <v>46</v>
      </c>
      <c r="D25" s="97" t="s">
        <v>406</v>
      </c>
      <c r="E25" s="214">
        <v>2939</v>
      </c>
      <c r="F25" s="215">
        <v>2939</v>
      </c>
      <c r="G25" s="214">
        <v>3755</v>
      </c>
      <c r="H25" s="214">
        <v>3755</v>
      </c>
      <c r="I25" s="214">
        <v>0</v>
      </c>
      <c r="J25" s="214">
        <v>556</v>
      </c>
      <c r="K25" s="214">
        <v>0</v>
      </c>
      <c r="L25" s="214">
        <v>556</v>
      </c>
      <c r="M25" s="214">
        <v>3199</v>
      </c>
      <c r="N25" s="214">
        <v>0</v>
      </c>
      <c r="O25" s="214">
        <v>3199</v>
      </c>
      <c r="P25" s="214">
        <v>0</v>
      </c>
      <c r="Q25" s="214">
        <v>0</v>
      </c>
      <c r="R25" s="214">
        <v>0</v>
      </c>
      <c r="S25" s="214">
        <v>816</v>
      </c>
      <c r="T25" s="214">
        <v>0</v>
      </c>
      <c r="U25" s="216">
        <v>27.764545763865268</v>
      </c>
      <c r="V25" s="97" t="s">
        <v>204</v>
      </c>
      <c r="W25" s="98">
        <v>2</v>
      </c>
      <c r="X25" s="107" t="s">
        <v>338</v>
      </c>
    </row>
    <row r="26" spans="1:24" ht="15" customHeight="1">
      <c r="A26" s="459" t="s">
        <v>10</v>
      </c>
      <c r="B26" s="459"/>
      <c r="C26" s="217"/>
      <c r="D26" s="217"/>
      <c r="E26" s="218">
        <v>4652</v>
      </c>
      <c r="F26" s="219">
        <v>4652</v>
      </c>
      <c r="G26" s="218">
        <v>5923</v>
      </c>
      <c r="H26" s="218">
        <v>5788</v>
      </c>
      <c r="I26" s="218">
        <v>135</v>
      </c>
      <c r="J26" s="218">
        <v>864</v>
      </c>
      <c r="K26" s="218">
        <v>29</v>
      </c>
      <c r="L26" s="218">
        <v>893</v>
      </c>
      <c r="M26" s="218">
        <v>4910</v>
      </c>
      <c r="N26" s="218">
        <v>106</v>
      </c>
      <c r="O26" s="218">
        <v>5016</v>
      </c>
      <c r="P26" s="218">
        <v>14</v>
      </c>
      <c r="Q26" s="218">
        <v>0</v>
      </c>
      <c r="R26" s="218">
        <v>14</v>
      </c>
      <c r="S26" s="218">
        <v>1271</v>
      </c>
      <c r="T26" s="218">
        <v>0</v>
      </c>
      <c r="U26" s="220">
        <v>27.321582115219268</v>
      </c>
      <c r="V26" s="97"/>
      <c r="W26" s="98"/>
      <c r="X26" s="107"/>
    </row>
    <row r="27" spans="1:24" ht="15" customHeight="1">
      <c r="A27" s="221" t="s">
        <v>53</v>
      </c>
      <c r="B27" s="221"/>
      <c r="C27" s="221"/>
      <c r="D27" s="221"/>
      <c r="E27" s="221"/>
      <c r="F27" s="222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107"/>
    </row>
    <row r="28" spans="1:24">
      <c r="A28" s="97">
        <v>143</v>
      </c>
      <c r="B28" s="97" t="s">
        <v>96</v>
      </c>
      <c r="C28" s="97" t="s">
        <v>46</v>
      </c>
      <c r="D28" s="97" t="s">
        <v>407</v>
      </c>
      <c r="E28" s="214">
        <v>550</v>
      </c>
      <c r="F28" s="215">
        <v>550</v>
      </c>
      <c r="G28" s="214">
        <v>892</v>
      </c>
      <c r="H28" s="214">
        <v>826</v>
      </c>
      <c r="I28" s="214">
        <v>66</v>
      </c>
      <c r="J28" s="214">
        <v>362</v>
      </c>
      <c r="K28" s="214">
        <v>33</v>
      </c>
      <c r="L28" s="214">
        <v>395</v>
      </c>
      <c r="M28" s="214">
        <v>452</v>
      </c>
      <c r="N28" s="214">
        <v>32</v>
      </c>
      <c r="O28" s="214">
        <v>484</v>
      </c>
      <c r="P28" s="214">
        <v>12</v>
      </c>
      <c r="Q28" s="214">
        <v>1</v>
      </c>
      <c r="R28" s="214">
        <v>13</v>
      </c>
      <c r="S28" s="214">
        <v>342</v>
      </c>
      <c r="T28" s="214">
        <v>0</v>
      </c>
      <c r="U28" s="216">
        <v>62.18181818181818</v>
      </c>
      <c r="V28" s="97" t="s">
        <v>205</v>
      </c>
      <c r="W28" s="98">
        <v>3</v>
      </c>
      <c r="X28" s="107" t="s">
        <v>514</v>
      </c>
    </row>
    <row r="29" spans="1:24">
      <c r="A29" s="97">
        <v>157</v>
      </c>
      <c r="B29" s="97" t="s">
        <v>105</v>
      </c>
      <c r="C29" s="97" t="s">
        <v>46</v>
      </c>
      <c r="D29" s="97" t="s">
        <v>407</v>
      </c>
      <c r="E29" s="214">
        <v>1388</v>
      </c>
      <c r="F29" s="215">
        <v>1388</v>
      </c>
      <c r="G29" s="214">
        <v>1311</v>
      </c>
      <c r="H29" s="214">
        <v>1310</v>
      </c>
      <c r="I29" s="214">
        <v>1</v>
      </c>
      <c r="J29" s="214">
        <v>3</v>
      </c>
      <c r="K29" s="214">
        <v>0</v>
      </c>
      <c r="L29" s="214">
        <v>3</v>
      </c>
      <c r="M29" s="214">
        <v>1305</v>
      </c>
      <c r="N29" s="214">
        <v>1</v>
      </c>
      <c r="O29" s="214">
        <v>1306</v>
      </c>
      <c r="P29" s="214">
        <v>2</v>
      </c>
      <c r="Q29" s="214">
        <v>0</v>
      </c>
      <c r="R29" s="214">
        <v>2</v>
      </c>
      <c r="S29" s="214">
        <v>0</v>
      </c>
      <c r="T29" s="214">
        <v>77</v>
      </c>
      <c r="U29" s="216">
        <v>0</v>
      </c>
      <c r="V29" s="97" t="s">
        <v>203</v>
      </c>
      <c r="W29" s="98">
        <v>1</v>
      </c>
      <c r="X29" s="107" t="s">
        <v>513</v>
      </c>
    </row>
    <row r="30" spans="1:24" ht="15" customHeight="1">
      <c r="A30" s="459" t="s">
        <v>10</v>
      </c>
      <c r="B30" s="459"/>
      <c r="C30" s="217"/>
      <c r="D30" s="217"/>
      <c r="E30" s="218">
        <v>1938</v>
      </c>
      <c r="F30" s="219">
        <v>1938</v>
      </c>
      <c r="G30" s="218">
        <v>2203</v>
      </c>
      <c r="H30" s="218">
        <v>2136</v>
      </c>
      <c r="I30" s="218">
        <v>67</v>
      </c>
      <c r="J30" s="218">
        <v>365</v>
      </c>
      <c r="K30" s="218">
        <v>33</v>
      </c>
      <c r="L30" s="218">
        <v>398</v>
      </c>
      <c r="M30" s="218">
        <v>1757</v>
      </c>
      <c r="N30" s="218">
        <v>33</v>
      </c>
      <c r="O30" s="218">
        <v>1790</v>
      </c>
      <c r="P30" s="218">
        <v>14</v>
      </c>
      <c r="Q30" s="218">
        <v>1</v>
      </c>
      <c r="R30" s="218">
        <v>15</v>
      </c>
      <c r="S30" s="218">
        <v>342</v>
      </c>
      <c r="T30" s="218">
        <v>77</v>
      </c>
      <c r="U30" s="220">
        <v>13.673890608875139</v>
      </c>
      <c r="V30" s="97"/>
      <c r="W30" s="98"/>
      <c r="X30" s="107"/>
    </row>
    <row r="31" spans="1:24" ht="15" customHeight="1">
      <c r="A31" s="221" t="s">
        <v>14</v>
      </c>
      <c r="B31" s="221"/>
      <c r="C31" s="221"/>
      <c r="D31" s="221"/>
      <c r="E31" s="221"/>
      <c r="F31" s="222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107"/>
    </row>
    <row r="32" spans="1:24">
      <c r="A32" s="97">
        <v>116</v>
      </c>
      <c r="B32" s="97" t="s">
        <v>79</v>
      </c>
      <c r="C32" s="97" t="s">
        <v>46</v>
      </c>
      <c r="D32" s="97" t="s">
        <v>408</v>
      </c>
      <c r="E32" s="214">
        <v>108</v>
      </c>
      <c r="F32" s="215">
        <v>108</v>
      </c>
      <c r="G32" s="214">
        <v>147</v>
      </c>
      <c r="H32" s="214">
        <v>147</v>
      </c>
      <c r="I32" s="214">
        <v>0</v>
      </c>
      <c r="J32" s="214">
        <v>31</v>
      </c>
      <c r="K32" s="214">
        <v>0</v>
      </c>
      <c r="L32" s="214">
        <v>31</v>
      </c>
      <c r="M32" s="214">
        <v>116</v>
      </c>
      <c r="N32" s="214">
        <v>0</v>
      </c>
      <c r="O32" s="214">
        <v>116</v>
      </c>
      <c r="P32" s="214">
        <v>0</v>
      </c>
      <c r="Q32" s="214">
        <v>0</v>
      </c>
      <c r="R32" s="214">
        <v>0</v>
      </c>
      <c r="S32" s="214">
        <v>39</v>
      </c>
      <c r="T32" s="214">
        <v>0</v>
      </c>
      <c r="U32" s="216">
        <v>36.111111111111114</v>
      </c>
      <c r="V32" s="97" t="s">
        <v>205</v>
      </c>
      <c r="W32" s="98">
        <v>3</v>
      </c>
      <c r="X32" s="107" t="s">
        <v>341</v>
      </c>
    </row>
    <row r="33" spans="1:24">
      <c r="A33" s="97">
        <v>117</v>
      </c>
      <c r="B33" s="97" t="s">
        <v>80</v>
      </c>
      <c r="C33" s="97" t="s">
        <v>46</v>
      </c>
      <c r="D33" s="97" t="s">
        <v>409</v>
      </c>
      <c r="E33" s="214">
        <v>112</v>
      </c>
      <c r="F33" s="215">
        <v>112</v>
      </c>
      <c r="G33" s="214">
        <v>179</v>
      </c>
      <c r="H33" s="214">
        <v>179</v>
      </c>
      <c r="I33" s="214">
        <v>0</v>
      </c>
      <c r="J33" s="214">
        <v>79</v>
      </c>
      <c r="K33" s="214">
        <v>0</v>
      </c>
      <c r="L33" s="214">
        <v>79</v>
      </c>
      <c r="M33" s="214">
        <v>100</v>
      </c>
      <c r="N33" s="214">
        <v>0</v>
      </c>
      <c r="O33" s="214">
        <v>100</v>
      </c>
      <c r="P33" s="214">
        <v>0</v>
      </c>
      <c r="Q33" s="214">
        <v>0</v>
      </c>
      <c r="R33" s="214">
        <v>0</v>
      </c>
      <c r="S33" s="214">
        <v>67</v>
      </c>
      <c r="T33" s="214">
        <v>0</v>
      </c>
      <c r="U33" s="216">
        <v>59.821428571428584</v>
      </c>
      <c r="V33" s="97" t="s">
        <v>205</v>
      </c>
      <c r="W33" s="98">
        <v>3</v>
      </c>
      <c r="X33" s="107" t="s">
        <v>341</v>
      </c>
    </row>
    <row r="34" spans="1:24">
      <c r="A34" s="97">
        <v>119</v>
      </c>
      <c r="B34" s="97" t="s">
        <v>81</v>
      </c>
      <c r="C34" s="97" t="s">
        <v>46</v>
      </c>
      <c r="D34" s="97" t="s">
        <v>416</v>
      </c>
      <c r="E34" s="214">
        <v>153</v>
      </c>
      <c r="F34" s="215">
        <v>153</v>
      </c>
      <c r="G34" s="214">
        <v>200</v>
      </c>
      <c r="H34" s="214">
        <v>200</v>
      </c>
      <c r="I34" s="214">
        <v>0</v>
      </c>
      <c r="J34" s="214">
        <v>32</v>
      </c>
      <c r="K34" s="214">
        <v>0</v>
      </c>
      <c r="L34" s="214">
        <v>32</v>
      </c>
      <c r="M34" s="214">
        <v>168</v>
      </c>
      <c r="N34" s="214">
        <v>0</v>
      </c>
      <c r="O34" s="214">
        <v>168</v>
      </c>
      <c r="P34" s="214">
        <v>0</v>
      </c>
      <c r="Q34" s="214">
        <v>0</v>
      </c>
      <c r="R34" s="214">
        <v>0</v>
      </c>
      <c r="S34" s="214">
        <v>47</v>
      </c>
      <c r="T34" s="214">
        <v>0</v>
      </c>
      <c r="U34" s="216">
        <v>30.718954248366014</v>
      </c>
      <c r="V34" s="97" t="s">
        <v>205</v>
      </c>
      <c r="W34" s="98">
        <v>3</v>
      </c>
      <c r="X34" s="107" t="s">
        <v>341</v>
      </c>
    </row>
    <row r="35" spans="1:24">
      <c r="A35" s="97">
        <v>120</v>
      </c>
      <c r="B35" s="97" t="s">
        <v>82</v>
      </c>
      <c r="C35" s="97" t="s">
        <v>46</v>
      </c>
      <c r="D35" s="97" t="s">
        <v>410</v>
      </c>
      <c r="E35" s="214">
        <v>58</v>
      </c>
      <c r="F35" s="215">
        <v>58</v>
      </c>
      <c r="G35" s="214">
        <v>70</v>
      </c>
      <c r="H35" s="214">
        <v>70</v>
      </c>
      <c r="I35" s="214">
        <v>0</v>
      </c>
      <c r="J35" s="214">
        <v>8</v>
      </c>
      <c r="K35" s="214">
        <v>0</v>
      </c>
      <c r="L35" s="214">
        <v>8</v>
      </c>
      <c r="M35" s="214">
        <v>62</v>
      </c>
      <c r="N35" s="214">
        <v>0</v>
      </c>
      <c r="O35" s="214">
        <v>62</v>
      </c>
      <c r="P35" s="214">
        <v>0</v>
      </c>
      <c r="Q35" s="214">
        <v>0</v>
      </c>
      <c r="R35" s="214">
        <v>0</v>
      </c>
      <c r="S35" s="214">
        <v>12</v>
      </c>
      <c r="T35" s="214">
        <v>0</v>
      </c>
      <c r="U35" s="216">
        <v>20.68965517241379</v>
      </c>
      <c r="V35" s="97" t="s">
        <v>205</v>
      </c>
      <c r="W35" s="98">
        <v>3</v>
      </c>
      <c r="X35" s="107" t="s">
        <v>341</v>
      </c>
    </row>
    <row r="36" spans="1:24">
      <c r="A36" s="97">
        <v>124</v>
      </c>
      <c r="B36" s="97" t="s">
        <v>83</v>
      </c>
      <c r="C36" s="97" t="s">
        <v>46</v>
      </c>
      <c r="D36" s="97" t="s">
        <v>415</v>
      </c>
      <c r="E36" s="214">
        <v>60</v>
      </c>
      <c r="F36" s="215">
        <v>60</v>
      </c>
      <c r="G36" s="214">
        <v>120</v>
      </c>
      <c r="H36" s="214">
        <v>120</v>
      </c>
      <c r="I36" s="214">
        <v>0</v>
      </c>
      <c r="J36" s="214">
        <v>38</v>
      </c>
      <c r="K36" s="214">
        <v>0</v>
      </c>
      <c r="L36" s="214">
        <v>38</v>
      </c>
      <c r="M36" s="214">
        <v>82</v>
      </c>
      <c r="N36" s="214">
        <v>0</v>
      </c>
      <c r="O36" s="214">
        <v>82</v>
      </c>
      <c r="P36" s="214">
        <v>0</v>
      </c>
      <c r="Q36" s="214">
        <v>0</v>
      </c>
      <c r="R36" s="214">
        <v>0</v>
      </c>
      <c r="S36" s="214">
        <v>60</v>
      </c>
      <c r="T36" s="214">
        <v>0</v>
      </c>
      <c r="U36" s="216">
        <v>100</v>
      </c>
      <c r="V36" s="97" t="s">
        <v>205</v>
      </c>
      <c r="W36" s="98">
        <v>3</v>
      </c>
      <c r="X36" s="107" t="s">
        <v>341</v>
      </c>
    </row>
    <row r="37" spans="1:24">
      <c r="A37" s="97">
        <v>126</v>
      </c>
      <c r="B37" s="97" t="s">
        <v>84</v>
      </c>
      <c r="C37" s="97" t="s">
        <v>46</v>
      </c>
      <c r="D37" s="97" t="s">
        <v>411</v>
      </c>
      <c r="E37" s="214">
        <v>117</v>
      </c>
      <c r="F37" s="215">
        <v>117</v>
      </c>
      <c r="G37" s="214">
        <v>154</v>
      </c>
      <c r="H37" s="214">
        <v>154</v>
      </c>
      <c r="I37" s="214">
        <v>0</v>
      </c>
      <c r="J37" s="214">
        <v>41</v>
      </c>
      <c r="K37" s="214">
        <v>0</v>
      </c>
      <c r="L37" s="214">
        <v>41</v>
      </c>
      <c r="M37" s="214">
        <v>113</v>
      </c>
      <c r="N37" s="214">
        <v>0</v>
      </c>
      <c r="O37" s="214">
        <v>113</v>
      </c>
      <c r="P37" s="214">
        <v>0</v>
      </c>
      <c r="Q37" s="214">
        <v>0</v>
      </c>
      <c r="R37" s="214">
        <v>0</v>
      </c>
      <c r="S37" s="214">
        <v>37</v>
      </c>
      <c r="T37" s="214">
        <v>0</v>
      </c>
      <c r="U37" s="216">
        <v>31.623931623931622</v>
      </c>
      <c r="V37" s="97" t="s">
        <v>205</v>
      </c>
      <c r="W37" s="98">
        <v>3</v>
      </c>
      <c r="X37" s="107" t="s">
        <v>341</v>
      </c>
    </row>
    <row r="38" spans="1:24">
      <c r="A38" s="97">
        <v>127</v>
      </c>
      <c r="B38" s="97" t="s">
        <v>85</v>
      </c>
      <c r="C38" s="97" t="s">
        <v>46</v>
      </c>
      <c r="D38" s="97" t="s">
        <v>412</v>
      </c>
      <c r="E38" s="214">
        <v>70</v>
      </c>
      <c r="F38" s="215">
        <v>70</v>
      </c>
      <c r="G38" s="214">
        <v>102</v>
      </c>
      <c r="H38" s="214">
        <v>102</v>
      </c>
      <c r="I38" s="214">
        <v>0</v>
      </c>
      <c r="J38" s="214">
        <v>32</v>
      </c>
      <c r="K38" s="214">
        <v>0</v>
      </c>
      <c r="L38" s="214">
        <v>32</v>
      </c>
      <c r="M38" s="214">
        <v>70</v>
      </c>
      <c r="N38" s="214">
        <v>0</v>
      </c>
      <c r="O38" s="214">
        <v>70</v>
      </c>
      <c r="P38" s="214">
        <v>0</v>
      </c>
      <c r="Q38" s="214">
        <v>0</v>
      </c>
      <c r="R38" s="214">
        <v>0</v>
      </c>
      <c r="S38" s="214">
        <v>32</v>
      </c>
      <c r="T38" s="214">
        <v>0</v>
      </c>
      <c r="U38" s="216">
        <v>45.714285714285708</v>
      </c>
      <c r="V38" s="97" t="s">
        <v>205</v>
      </c>
      <c r="W38" s="98">
        <v>3</v>
      </c>
      <c r="X38" s="107" t="s">
        <v>341</v>
      </c>
    </row>
    <row r="39" spans="1:24">
      <c r="A39" s="97">
        <v>138</v>
      </c>
      <c r="B39" s="97" t="s">
        <v>91</v>
      </c>
      <c r="C39" s="97" t="s">
        <v>46</v>
      </c>
      <c r="D39" s="97" t="s">
        <v>413</v>
      </c>
      <c r="E39" s="214">
        <v>899</v>
      </c>
      <c r="F39" s="215">
        <v>899</v>
      </c>
      <c r="G39" s="214">
        <v>828</v>
      </c>
      <c r="H39" s="214">
        <v>827</v>
      </c>
      <c r="I39" s="214">
        <v>1</v>
      </c>
      <c r="J39" s="214">
        <v>230</v>
      </c>
      <c r="K39" s="214">
        <v>0</v>
      </c>
      <c r="L39" s="214">
        <v>230</v>
      </c>
      <c r="M39" s="214">
        <v>597</v>
      </c>
      <c r="N39" s="214">
        <v>1</v>
      </c>
      <c r="O39" s="214">
        <v>598</v>
      </c>
      <c r="P39" s="214">
        <v>0</v>
      </c>
      <c r="Q39" s="214">
        <v>0</v>
      </c>
      <c r="R39" s="214">
        <v>0</v>
      </c>
      <c r="S39" s="214">
        <v>0</v>
      </c>
      <c r="T39" s="214">
        <v>71</v>
      </c>
      <c r="U39" s="216">
        <v>0</v>
      </c>
      <c r="V39" s="97" t="s">
        <v>205</v>
      </c>
      <c r="W39" s="98">
        <v>3</v>
      </c>
      <c r="X39" s="107" t="s">
        <v>514</v>
      </c>
    </row>
    <row r="40" spans="1:24">
      <c r="A40" s="97">
        <v>156</v>
      </c>
      <c r="B40" s="97" t="s">
        <v>104</v>
      </c>
      <c r="C40" s="97" t="s">
        <v>46</v>
      </c>
      <c r="D40" s="97" t="s">
        <v>414</v>
      </c>
      <c r="E40" s="214">
        <v>2822</v>
      </c>
      <c r="F40" s="215">
        <v>2822</v>
      </c>
      <c r="G40" s="214">
        <v>2792</v>
      </c>
      <c r="H40" s="214">
        <v>2791</v>
      </c>
      <c r="I40" s="214">
        <v>1</v>
      </c>
      <c r="J40" s="214">
        <v>193</v>
      </c>
      <c r="K40" s="214">
        <v>0</v>
      </c>
      <c r="L40" s="214">
        <v>193</v>
      </c>
      <c r="M40" s="214">
        <v>2583</v>
      </c>
      <c r="N40" s="214">
        <v>1</v>
      </c>
      <c r="O40" s="214">
        <v>2584</v>
      </c>
      <c r="P40" s="214">
        <v>15</v>
      </c>
      <c r="Q40" s="214">
        <v>0</v>
      </c>
      <c r="R40" s="214">
        <v>15</v>
      </c>
      <c r="S40" s="214">
        <v>0</v>
      </c>
      <c r="T40" s="214">
        <v>30</v>
      </c>
      <c r="U40" s="216">
        <v>0</v>
      </c>
      <c r="V40" s="97" t="s">
        <v>203</v>
      </c>
      <c r="W40" s="98">
        <v>1</v>
      </c>
      <c r="X40" s="107" t="s">
        <v>338</v>
      </c>
    </row>
    <row r="41" spans="1:24">
      <c r="A41" s="97">
        <v>9001</v>
      </c>
      <c r="B41" s="97" t="s">
        <v>107</v>
      </c>
      <c r="C41" s="97" t="s">
        <v>46</v>
      </c>
      <c r="D41" s="97" t="s">
        <v>417</v>
      </c>
      <c r="E41" s="214">
        <v>180</v>
      </c>
      <c r="F41" s="215">
        <v>180</v>
      </c>
      <c r="G41" s="214">
        <v>95</v>
      </c>
      <c r="H41" s="214">
        <v>95</v>
      </c>
      <c r="I41" s="214">
        <v>0</v>
      </c>
      <c r="J41" s="214">
        <v>31</v>
      </c>
      <c r="K41" s="214">
        <v>0</v>
      </c>
      <c r="L41" s="214">
        <v>31</v>
      </c>
      <c r="M41" s="214">
        <v>64</v>
      </c>
      <c r="N41" s="214">
        <v>0</v>
      </c>
      <c r="O41" s="214">
        <v>64</v>
      </c>
      <c r="P41" s="214">
        <v>0</v>
      </c>
      <c r="Q41" s="214">
        <v>0</v>
      </c>
      <c r="R41" s="214">
        <v>0</v>
      </c>
      <c r="S41" s="214">
        <v>0</v>
      </c>
      <c r="T41" s="214">
        <v>85</v>
      </c>
      <c r="U41" s="216">
        <v>0</v>
      </c>
      <c r="V41" s="97" t="s">
        <v>205</v>
      </c>
      <c r="W41" s="98">
        <v>3</v>
      </c>
      <c r="X41" s="107" t="s">
        <v>341</v>
      </c>
    </row>
    <row r="42" spans="1:24" ht="15" customHeight="1">
      <c r="A42" s="459" t="s">
        <v>10</v>
      </c>
      <c r="B42" s="459"/>
      <c r="C42" s="217"/>
      <c r="D42" s="217"/>
      <c r="E42" s="218">
        <v>4579</v>
      </c>
      <c r="F42" s="219">
        <v>4579</v>
      </c>
      <c r="G42" s="218">
        <v>4687</v>
      </c>
      <c r="H42" s="218">
        <v>4685</v>
      </c>
      <c r="I42" s="218">
        <v>2</v>
      </c>
      <c r="J42" s="218">
        <v>715</v>
      </c>
      <c r="K42" s="218">
        <v>0</v>
      </c>
      <c r="L42" s="218">
        <v>715</v>
      </c>
      <c r="M42" s="218">
        <v>3955</v>
      </c>
      <c r="N42" s="218">
        <v>2</v>
      </c>
      <c r="O42" s="218">
        <v>3957</v>
      </c>
      <c r="P42" s="218">
        <v>15</v>
      </c>
      <c r="Q42" s="218">
        <v>0</v>
      </c>
      <c r="R42" s="218">
        <v>15</v>
      </c>
      <c r="S42" s="218">
        <v>294</v>
      </c>
      <c r="T42" s="218">
        <v>186</v>
      </c>
      <c r="U42" s="220">
        <v>2.3585935793841495</v>
      </c>
      <c r="V42" s="97"/>
      <c r="W42" s="98"/>
      <c r="X42" s="107"/>
    </row>
    <row r="43" spans="1:24" ht="15" customHeight="1">
      <c r="A43" s="221" t="s">
        <v>15</v>
      </c>
      <c r="B43" s="221"/>
      <c r="C43" s="221"/>
      <c r="D43" s="221"/>
      <c r="E43" s="221"/>
      <c r="F43" s="222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107"/>
    </row>
    <row r="44" spans="1:24">
      <c r="A44" s="97">
        <v>139</v>
      </c>
      <c r="B44" s="97" t="s">
        <v>92</v>
      </c>
      <c r="C44" s="97" t="s">
        <v>46</v>
      </c>
      <c r="D44" s="97" t="s">
        <v>418</v>
      </c>
      <c r="E44" s="214">
        <v>984</v>
      </c>
      <c r="F44" s="215">
        <v>984</v>
      </c>
      <c r="G44" s="214">
        <v>1580</v>
      </c>
      <c r="H44" s="214">
        <v>1434</v>
      </c>
      <c r="I44" s="214">
        <v>146</v>
      </c>
      <c r="J44" s="214">
        <v>413</v>
      </c>
      <c r="K44" s="214">
        <v>41</v>
      </c>
      <c r="L44" s="214">
        <v>454</v>
      </c>
      <c r="M44" s="214">
        <v>1021</v>
      </c>
      <c r="N44" s="214">
        <v>105</v>
      </c>
      <c r="O44" s="214">
        <v>1126</v>
      </c>
      <c r="P44" s="214">
        <v>0</v>
      </c>
      <c r="Q44" s="214">
        <v>0</v>
      </c>
      <c r="R44" s="214">
        <v>0</v>
      </c>
      <c r="S44" s="214">
        <v>596</v>
      </c>
      <c r="T44" s="214">
        <v>0</v>
      </c>
      <c r="U44" s="216">
        <v>60.569105691056912</v>
      </c>
      <c r="V44" s="97" t="s">
        <v>205</v>
      </c>
      <c r="W44" s="98">
        <v>3</v>
      </c>
      <c r="X44" s="107" t="s">
        <v>514</v>
      </c>
    </row>
    <row r="45" spans="1:24">
      <c r="A45" s="97">
        <v>140</v>
      </c>
      <c r="B45" s="97" t="s">
        <v>93</v>
      </c>
      <c r="C45" s="97" t="s">
        <v>46</v>
      </c>
      <c r="D45" s="97" t="s">
        <v>419</v>
      </c>
      <c r="E45" s="214">
        <v>291</v>
      </c>
      <c r="F45" s="215">
        <v>291</v>
      </c>
      <c r="G45" s="214">
        <v>304</v>
      </c>
      <c r="H45" s="214">
        <v>304</v>
      </c>
      <c r="I45" s="214">
        <v>0</v>
      </c>
      <c r="J45" s="214">
        <v>87</v>
      </c>
      <c r="K45" s="214">
        <v>0</v>
      </c>
      <c r="L45" s="214">
        <v>87</v>
      </c>
      <c r="M45" s="214">
        <v>217</v>
      </c>
      <c r="N45" s="214">
        <v>0</v>
      </c>
      <c r="O45" s="214">
        <v>217</v>
      </c>
      <c r="P45" s="214">
        <v>0</v>
      </c>
      <c r="Q45" s="214">
        <v>0</v>
      </c>
      <c r="R45" s="214">
        <v>0</v>
      </c>
      <c r="S45" s="214">
        <v>13</v>
      </c>
      <c r="T45" s="214">
        <v>0</v>
      </c>
      <c r="U45" s="216">
        <v>4.4673539518900407</v>
      </c>
      <c r="V45" s="97" t="s">
        <v>205</v>
      </c>
      <c r="W45" s="98">
        <v>3</v>
      </c>
      <c r="X45" s="107" t="s">
        <v>341</v>
      </c>
    </row>
    <row r="46" spans="1:24">
      <c r="A46" s="97">
        <v>141</v>
      </c>
      <c r="B46" s="97" t="s">
        <v>94</v>
      </c>
      <c r="C46" s="97" t="s">
        <v>46</v>
      </c>
      <c r="D46" s="97" t="s">
        <v>421</v>
      </c>
      <c r="E46" s="214">
        <v>304</v>
      </c>
      <c r="F46" s="215">
        <v>304</v>
      </c>
      <c r="G46" s="214">
        <v>403</v>
      </c>
      <c r="H46" s="214">
        <v>402</v>
      </c>
      <c r="I46" s="214">
        <v>1</v>
      </c>
      <c r="J46" s="214">
        <v>100</v>
      </c>
      <c r="K46" s="214">
        <v>1</v>
      </c>
      <c r="L46" s="214">
        <v>101</v>
      </c>
      <c r="M46" s="214">
        <v>301</v>
      </c>
      <c r="N46" s="214">
        <v>0</v>
      </c>
      <c r="O46" s="214">
        <v>301</v>
      </c>
      <c r="P46" s="214">
        <v>1</v>
      </c>
      <c r="Q46" s="214">
        <v>0</v>
      </c>
      <c r="R46" s="214">
        <v>1</v>
      </c>
      <c r="S46" s="214">
        <v>99</v>
      </c>
      <c r="T46" s="214">
        <v>0</v>
      </c>
      <c r="U46" s="216">
        <v>32.565789473684205</v>
      </c>
      <c r="V46" s="97" t="s">
        <v>205</v>
      </c>
      <c r="W46" s="98">
        <v>3</v>
      </c>
      <c r="X46" s="107" t="s">
        <v>341</v>
      </c>
    </row>
    <row r="47" spans="1:24">
      <c r="A47" s="97">
        <v>142</v>
      </c>
      <c r="B47" s="97" t="s">
        <v>95</v>
      </c>
      <c r="C47" s="97" t="s">
        <v>46</v>
      </c>
      <c r="D47" s="97" t="s">
        <v>420</v>
      </c>
      <c r="E47" s="214">
        <v>658</v>
      </c>
      <c r="F47" s="215">
        <v>658</v>
      </c>
      <c r="G47" s="214">
        <v>921</v>
      </c>
      <c r="H47" s="214">
        <v>871</v>
      </c>
      <c r="I47" s="214">
        <v>50</v>
      </c>
      <c r="J47" s="214">
        <v>297</v>
      </c>
      <c r="K47" s="214">
        <v>17</v>
      </c>
      <c r="L47" s="214">
        <v>314</v>
      </c>
      <c r="M47" s="214">
        <v>564</v>
      </c>
      <c r="N47" s="214">
        <v>33</v>
      </c>
      <c r="O47" s="214">
        <v>597</v>
      </c>
      <c r="P47" s="214">
        <v>10</v>
      </c>
      <c r="Q47" s="214">
        <v>0</v>
      </c>
      <c r="R47" s="214">
        <v>10</v>
      </c>
      <c r="S47" s="214">
        <v>263</v>
      </c>
      <c r="T47" s="214">
        <v>0</v>
      </c>
      <c r="U47" s="216">
        <v>39.969604863221875</v>
      </c>
      <c r="V47" s="97" t="s">
        <v>205</v>
      </c>
      <c r="W47" s="98">
        <v>3</v>
      </c>
      <c r="X47" s="107" t="s">
        <v>514</v>
      </c>
    </row>
    <row r="48" spans="1:24" ht="15" customHeight="1">
      <c r="A48" s="459" t="s">
        <v>10</v>
      </c>
      <c r="B48" s="459"/>
      <c r="C48" s="217"/>
      <c r="D48" s="217"/>
      <c r="E48" s="218">
        <v>2237</v>
      </c>
      <c r="F48" s="219">
        <v>2237</v>
      </c>
      <c r="G48" s="218">
        <v>3208</v>
      </c>
      <c r="H48" s="218">
        <v>3011</v>
      </c>
      <c r="I48" s="218">
        <v>197</v>
      </c>
      <c r="J48" s="218">
        <v>897</v>
      </c>
      <c r="K48" s="218">
        <v>59</v>
      </c>
      <c r="L48" s="218">
        <v>956</v>
      </c>
      <c r="M48" s="218">
        <v>2103</v>
      </c>
      <c r="N48" s="218">
        <v>138</v>
      </c>
      <c r="O48" s="218">
        <v>2241</v>
      </c>
      <c r="P48" s="218">
        <v>11</v>
      </c>
      <c r="Q48" s="218">
        <v>0</v>
      </c>
      <c r="R48" s="218">
        <v>11</v>
      </c>
      <c r="S48" s="218">
        <v>971</v>
      </c>
      <c r="T48" s="218">
        <v>0</v>
      </c>
      <c r="U48" s="220">
        <v>43.406347787215019</v>
      </c>
      <c r="V48" s="97"/>
      <c r="W48" s="98"/>
      <c r="X48" s="107"/>
    </row>
    <row r="49" spans="1:24" ht="15" customHeight="1">
      <c r="A49" s="221" t="s">
        <v>16</v>
      </c>
      <c r="B49" s="221"/>
      <c r="C49" s="221"/>
      <c r="D49" s="221"/>
      <c r="E49" s="221"/>
      <c r="F49" s="222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107"/>
    </row>
    <row r="50" spans="1:24">
      <c r="A50" s="97">
        <v>130</v>
      </c>
      <c r="B50" s="97" t="s">
        <v>87</v>
      </c>
      <c r="C50" s="97" t="s">
        <v>46</v>
      </c>
      <c r="D50" s="97" t="s">
        <v>422</v>
      </c>
      <c r="E50" s="214">
        <v>1098</v>
      </c>
      <c r="F50" s="215">
        <v>1098</v>
      </c>
      <c r="G50" s="214">
        <v>767</v>
      </c>
      <c r="H50" s="214">
        <v>767</v>
      </c>
      <c r="I50" s="214">
        <v>0</v>
      </c>
      <c r="J50" s="214">
        <v>1</v>
      </c>
      <c r="K50" s="214">
        <v>0</v>
      </c>
      <c r="L50" s="214">
        <v>1</v>
      </c>
      <c r="M50" s="214">
        <v>766</v>
      </c>
      <c r="N50" s="214">
        <v>0</v>
      </c>
      <c r="O50" s="214">
        <v>766</v>
      </c>
      <c r="P50" s="214">
        <v>0</v>
      </c>
      <c r="Q50" s="214">
        <v>0</v>
      </c>
      <c r="R50" s="214">
        <v>0</v>
      </c>
      <c r="S50" s="214">
        <v>0</v>
      </c>
      <c r="T50" s="214">
        <v>331</v>
      </c>
      <c r="U50" s="216">
        <v>0</v>
      </c>
      <c r="V50" s="97" t="s">
        <v>205</v>
      </c>
      <c r="W50" s="98">
        <v>3</v>
      </c>
      <c r="X50" s="107" t="s">
        <v>513</v>
      </c>
    </row>
    <row r="51" spans="1:24">
      <c r="A51" s="97">
        <v>131</v>
      </c>
      <c r="B51" s="97" t="s">
        <v>88</v>
      </c>
      <c r="C51" s="97" t="s">
        <v>46</v>
      </c>
      <c r="D51" s="97" t="s">
        <v>423</v>
      </c>
      <c r="E51" s="214">
        <v>899</v>
      </c>
      <c r="F51" s="215">
        <v>899</v>
      </c>
      <c r="G51" s="214">
        <v>1276</v>
      </c>
      <c r="H51" s="214">
        <v>1276</v>
      </c>
      <c r="I51" s="214">
        <v>0</v>
      </c>
      <c r="J51" s="214">
        <v>621</v>
      </c>
      <c r="K51" s="214">
        <v>0</v>
      </c>
      <c r="L51" s="214">
        <v>621</v>
      </c>
      <c r="M51" s="214">
        <v>654</v>
      </c>
      <c r="N51" s="214">
        <v>0</v>
      </c>
      <c r="O51" s="214">
        <v>654</v>
      </c>
      <c r="P51" s="214">
        <v>1</v>
      </c>
      <c r="Q51" s="214">
        <v>0</v>
      </c>
      <c r="R51" s="214">
        <v>1</v>
      </c>
      <c r="S51" s="214">
        <v>377</v>
      </c>
      <c r="T51" s="214">
        <v>0</v>
      </c>
      <c r="U51" s="216">
        <v>41.935483870967751</v>
      </c>
      <c r="V51" s="97" t="s">
        <v>205</v>
      </c>
      <c r="W51" s="98">
        <v>3</v>
      </c>
      <c r="X51" s="107" t="s">
        <v>514</v>
      </c>
    </row>
    <row r="52" spans="1:24">
      <c r="A52" s="97">
        <v>133</v>
      </c>
      <c r="B52" s="97" t="s">
        <v>89</v>
      </c>
      <c r="C52" s="97" t="s">
        <v>46</v>
      </c>
      <c r="D52" s="97" t="s">
        <v>424</v>
      </c>
      <c r="E52" s="214">
        <v>120</v>
      </c>
      <c r="F52" s="215">
        <v>120</v>
      </c>
      <c r="G52" s="214">
        <v>227</v>
      </c>
      <c r="H52" s="214">
        <v>227</v>
      </c>
      <c r="I52" s="214">
        <v>0</v>
      </c>
      <c r="J52" s="214">
        <v>126</v>
      </c>
      <c r="K52" s="214">
        <v>0</v>
      </c>
      <c r="L52" s="214">
        <v>126</v>
      </c>
      <c r="M52" s="214">
        <v>101</v>
      </c>
      <c r="N52" s="214">
        <v>0</v>
      </c>
      <c r="O52" s="214">
        <v>101</v>
      </c>
      <c r="P52" s="214">
        <v>0</v>
      </c>
      <c r="Q52" s="214">
        <v>0</v>
      </c>
      <c r="R52" s="214">
        <v>0</v>
      </c>
      <c r="S52" s="214">
        <v>107</v>
      </c>
      <c r="T52" s="214">
        <v>0</v>
      </c>
      <c r="U52" s="216">
        <v>89.166666666666657</v>
      </c>
      <c r="V52" s="97" t="s">
        <v>205</v>
      </c>
      <c r="W52" s="98">
        <v>3</v>
      </c>
      <c r="X52" s="107" t="s">
        <v>341</v>
      </c>
    </row>
    <row r="53" spans="1:24">
      <c r="A53" s="97">
        <v>148</v>
      </c>
      <c r="B53" s="97" t="s">
        <v>99</v>
      </c>
      <c r="C53" s="97" t="s">
        <v>46</v>
      </c>
      <c r="D53" s="97" t="s">
        <v>422</v>
      </c>
      <c r="E53" s="214">
        <v>2376</v>
      </c>
      <c r="F53" s="215">
        <v>2376</v>
      </c>
      <c r="G53" s="214">
        <v>2639</v>
      </c>
      <c r="H53" s="214">
        <v>2519</v>
      </c>
      <c r="I53" s="214">
        <v>120</v>
      </c>
      <c r="J53" s="214">
        <v>191</v>
      </c>
      <c r="K53" s="214">
        <v>49</v>
      </c>
      <c r="L53" s="214">
        <v>240</v>
      </c>
      <c r="M53" s="214">
        <v>2327</v>
      </c>
      <c r="N53" s="214">
        <v>71</v>
      </c>
      <c r="O53" s="214">
        <v>2398</v>
      </c>
      <c r="P53" s="214">
        <v>1</v>
      </c>
      <c r="Q53" s="214">
        <v>0</v>
      </c>
      <c r="R53" s="214">
        <v>1</v>
      </c>
      <c r="S53" s="214">
        <v>263</v>
      </c>
      <c r="T53" s="214">
        <v>0</v>
      </c>
      <c r="U53" s="216">
        <v>11.069023569023573</v>
      </c>
      <c r="V53" s="97" t="s">
        <v>203</v>
      </c>
      <c r="W53" s="98">
        <v>1</v>
      </c>
      <c r="X53" s="107" t="s">
        <v>338</v>
      </c>
    </row>
    <row r="54" spans="1:24" ht="15" customHeight="1">
      <c r="A54" s="459" t="s">
        <v>10</v>
      </c>
      <c r="B54" s="459"/>
      <c r="C54" s="217"/>
      <c r="D54" s="217"/>
      <c r="E54" s="218">
        <v>4493</v>
      </c>
      <c r="F54" s="219">
        <v>4493</v>
      </c>
      <c r="G54" s="218">
        <v>4909</v>
      </c>
      <c r="H54" s="218">
        <v>4789</v>
      </c>
      <c r="I54" s="218">
        <v>120</v>
      </c>
      <c r="J54" s="218">
        <v>939</v>
      </c>
      <c r="K54" s="218">
        <v>49</v>
      </c>
      <c r="L54" s="218">
        <v>988</v>
      </c>
      <c r="M54" s="218">
        <v>3848</v>
      </c>
      <c r="N54" s="218">
        <v>71</v>
      </c>
      <c r="O54" s="218">
        <v>3919</v>
      </c>
      <c r="P54" s="218">
        <v>2</v>
      </c>
      <c r="Q54" s="218">
        <v>0</v>
      </c>
      <c r="R54" s="218">
        <v>2</v>
      </c>
      <c r="S54" s="218">
        <v>747</v>
      </c>
      <c r="T54" s="218">
        <v>331</v>
      </c>
      <c r="U54" s="220">
        <v>9.2588470954818582</v>
      </c>
      <c r="V54" s="97"/>
      <c r="W54" s="98"/>
      <c r="X54" s="107"/>
    </row>
    <row r="55" spans="1:24" ht="15" customHeight="1">
      <c r="A55" s="221" t="s">
        <v>17</v>
      </c>
      <c r="B55" s="221"/>
      <c r="C55" s="221"/>
      <c r="D55" s="221"/>
      <c r="E55" s="221"/>
      <c r="F55" s="222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107"/>
    </row>
    <row r="56" spans="1:24">
      <c r="A56" s="97">
        <v>136</v>
      </c>
      <c r="B56" s="97" t="s">
        <v>90</v>
      </c>
      <c r="C56" s="97" t="s">
        <v>46</v>
      </c>
      <c r="D56" s="97" t="s">
        <v>425</v>
      </c>
      <c r="E56" s="214">
        <v>90</v>
      </c>
      <c r="F56" s="215">
        <v>90</v>
      </c>
      <c r="G56" s="214">
        <v>101</v>
      </c>
      <c r="H56" s="214">
        <v>101</v>
      </c>
      <c r="I56" s="214">
        <v>0</v>
      </c>
      <c r="J56" s="214">
        <v>8</v>
      </c>
      <c r="K56" s="214">
        <v>0</v>
      </c>
      <c r="L56" s="214">
        <v>8</v>
      </c>
      <c r="M56" s="214">
        <v>93</v>
      </c>
      <c r="N56" s="214">
        <v>0</v>
      </c>
      <c r="O56" s="214">
        <v>93</v>
      </c>
      <c r="P56" s="214">
        <v>0</v>
      </c>
      <c r="Q56" s="214">
        <v>0</v>
      </c>
      <c r="R56" s="214">
        <v>0</v>
      </c>
      <c r="S56" s="214">
        <v>11</v>
      </c>
      <c r="T56" s="214">
        <v>0</v>
      </c>
      <c r="U56" s="216">
        <v>12.222222222222223</v>
      </c>
      <c r="V56" s="97" t="s">
        <v>205</v>
      </c>
      <c r="W56" s="98">
        <v>3</v>
      </c>
      <c r="X56" s="107" t="s">
        <v>341</v>
      </c>
    </row>
    <row r="57" spans="1:24">
      <c r="A57" s="97">
        <v>144</v>
      </c>
      <c r="B57" s="97" t="s">
        <v>97</v>
      </c>
      <c r="C57" s="97" t="s">
        <v>46</v>
      </c>
      <c r="D57" s="97" t="s">
        <v>426</v>
      </c>
      <c r="E57" s="214">
        <v>169</v>
      </c>
      <c r="F57" s="215">
        <v>169</v>
      </c>
      <c r="G57" s="214">
        <v>268</v>
      </c>
      <c r="H57" s="214">
        <v>268</v>
      </c>
      <c r="I57" s="214">
        <v>0</v>
      </c>
      <c r="J57" s="214">
        <v>94</v>
      </c>
      <c r="K57" s="214">
        <v>0</v>
      </c>
      <c r="L57" s="214">
        <v>94</v>
      </c>
      <c r="M57" s="214">
        <v>173</v>
      </c>
      <c r="N57" s="214">
        <v>0</v>
      </c>
      <c r="O57" s="214">
        <v>173</v>
      </c>
      <c r="P57" s="214">
        <v>1</v>
      </c>
      <c r="Q57" s="214">
        <v>0</v>
      </c>
      <c r="R57" s="214">
        <v>1</v>
      </c>
      <c r="S57" s="214">
        <v>99</v>
      </c>
      <c r="T57" s="214">
        <v>0</v>
      </c>
      <c r="U57" s="216">
        <v>58.579881656804744</v>
      </c>
      <c r="V57" s="97" t="s">
        <v>205</v>
      </c>
      <c r="W57" s="98">
        <v>3</v>
      </c>
      <c r="X57" s="107" t="s">
        <v>341</v>
      </c>
    </row>
    <row r="58" spans="1:24">
      <c r="A58" s="97">
        <v>145</v>
      </c>
      <c r="B58" s="97" t="s">
        <v>98</v>
      </c>
      <c r="C58" s="97" t="s">
        <v>46</v>
      </c>
      <c r="D58" s="97" t="s">
        <v>427</v>
      </c>
      <c r="E58" s="214">
        <v>1118</v>
      </c>
      <c r="F58" s="215">
        <v>1118</v>
      </c>
      <c r="G58" s="214">
        <v>1013</v>
      </c>
      <c r="H58" s="214">
        <v>1013</v>
      </c>
      <c r="I58" s="214">
        <v>0</v>
      </c>
      <c r="J58" s="214">
        <v>65</v>
      </c>
      <c r="K58" s="214">
        <v>0</v>
      </c>
      <c r="L58" s="214">
        <v>65</v>
      </c>
      <c r="M58" s="214">
        <v>915</v>
      </c>
      <c r="N58" s="214">
        <v>0</v>
      </c>
      <c r="O58" s="214">
        <v>915</v>
      </c>
      <c r="P58" s="214">
        <v>33</v>
      </c>
      <c r="Q58" s="214">
        <v>0</v>
      </c>
      <c r="R58" s="214">
        <v>33</v>
      </c>
      <c r="S58" s="214">
        <v>0</v>
      </c>
      <c r="T58" s="214">
        <v>105</v>
      </c>
      <c r="U58" s="216">
        <v>0</v>
      </c>
      <c r="V58" s="97" t="s">
        <v>205</v>
      </c>
      <c r="W58" s="98">
        <v>3</v>
      </c>
      <c r="X58" s="107" t="s">
        <v>513</v>
      </c>
    </row>
    <row r="59" spans="1:24">
      <c r="A59" s="97">
        <v>158</v>
      </c>
      <c r="B59" s="97" t="s">
        <v>106</v>
      </c>
      <c r="C59" s="97" t="s">
        <v>46</v>
      </c>
      <c r="D59" s="97" t="s">
        <v>428</v>
      </c>
      <c r="E59" s="214">
        <v>100</v>
      </c>
      <c r="F59" s="215">
        <v>100</v>
      </c>
      <c r="G59" s="214">
        <v>125</v>
      </c>
      <c r="H59" s="214">
        <v>124</v>
      </c>
      <c r="I59" s="214">
        <v>1</v>
      </c>
      <c r="J59" s="214">
        <v>33</v>
      </c>
      <c r="K59" s="214">
        <v>0</v>
      </c>
      <c r="L59" s="214">
        <v>33</v>
      </c>
      <c r="M59" s="214">
        <v>91</v>
      </c>
      <c r="N59" s="214">
        <v>1</v>
      </c>
      <c r="O59" s="214">
        <v>92</v>
      </c>
      <c r="P59" s="214">
        <v>0</v>
      </c>
      <c r="Q59" s="214">
        <v>0</v>
      </c>
      <c r="R59" s="214">
        <v>0</v>
      </c>
      <c r="S59" s="214">
        <v>25</v>
      </c>
      <c r="T59" s="214">
        <v>0</v>
      </c>
      <c r="U59" s="216">
        <v>25</v>
      </c>
      <c r="V59" s="97" t="s">
        <v>205</v>
      </c>
      <c r="W59" s="98">
        <v>3</v>
      </c>
      <c r="X59" s="107" t="s">
        <v>341</v>
      </c>
    </row>
    <row r="60" spans="1:24" ht="15" customHeight="1">
      <c r="A60" s="459" t="s">
        <v>10</v>
      </c>
      <c r="B60" s="459"/>
      <c r="C60" s="217"/>
      <c r="D60" s="217"/>
      <c r="E60" s="218">
        <v>1477</v>
      </c>
      <c r="F60" s="219">
        <v>1477</v>
      </c>
      <c r="G60" s="218">
        <v>1507</v>
      </c>
      <c r="H60" s="218">
        <v>1506</v>
      </c>
      <c r="I60" s="218">
        <v>1</v>
      </c>
      <c r="J60" s="218">
        <v>200</v>
      </c>
      <c r="K60" s="218">
        <v>0</v>
      </c>
      <c r="L60" s="218">
        <v>200</v>
      </c>
      <c r="M60" s="218">
        <v>1272</v>
      </c>
      <c r="N60" s="218">
        <v>1</v>
      </c>
      <c r="O60" s="218">
        <v>1273</v>
      </c>
      <c r="P60" s="218">
        <v>34</v>
      </c>
      <c r="Q60" s="218">
        <v>0</v>
      </c>
      <c r="R60" s="218">
        <v>34</v>
      </c>
      <c r="S60" s="218">
        <v>135</v>
      </c>
      <c r="T60" s="218">
        <v>105</v>
      </c>
      <c r="U60" s="220">
        <v>2.0311442112389999</v>
      </c>
      <c r="V60" s="97"/>
      <c r="W60" s="98"/>
      <c r="X60" s="107"/>
    </row>
    <row r="61" spans="1:24" ht="15" customHeight="1">
      <c r="A61" s="221" t="s">
        <v>18</v>
      </c>
      <c r="B61" s="221"/>
      <c r="C61" s="221"/>
      <c r="D61" s="221"/>
      <c r="E61" s="221"/>
      <c r="F61" s="222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107"/>
    </row>
    <row r="62" spans="1:24">
      <c r="A62" s="97">
        <v>152</v>
      </c>
      <c r="B62" s="97" t="s">
        <v>102</v>
      </c>
      <c r="C62" s="97" t="s">
        <v>46</v>
      </c>
      <c r="D62" s="97" t="s">
        <v>429</v>
      </c>
      <c r="E62" s="214">
        <v>120</v>
      </c>
      <c r="F62" s="215">
        <v>120</v>
      </c>
      <c r="G62" s="214">
        <v>98</v>
      </c>
      <c r="H62" s="214">
        <v>98</v>
      </c>
      <c r="I62" s="214">
        <v>0</v>
      </c>
      <c r="J62" s="214">
        <v>7</v>
      </c>
      <c r="K62" s="214">
        <v>0</v>
      </c>
      <c r="L62" s="214">
        <v>7</v>
      </c>
      <c r="M62" s="214">
        <v>89</v>
      </c>
      <c r="N62" s="214">
        <v>0</v>
      </c>
      <c r="O62" s="214">
        <v>89</v>
      </c>
      <c r="P62" s="214">
        <v>2</v>
      </c>
      <c r="Q62" s="214">
        <v>0</v>
      </c>
      <c r="R62" s="214">
        <v>2</v>
      </c>
      <c r="S62" s="214">
        <v>0</v>
      </c>
      <c r="T62" s="214">
        <v>22</v>
      </c>
      <c r="U62" s="216">
        <v>0</v>
      </c>
      <c r="V62" s="97" t="s">
        <v>205</v>
      </c>
      <c r="W62" s="98">
        <v>3</v>
      </c>
      <c r="X62" s="107" t="s">
        <v>341</v>
      </c>
    </row>
    <row r="63" spans="1:24">
      <c r="A63" s="97">
        <v>153</v>
      </c>
      <c r="B63" s="97" t="s">
        <v>103</v>
      </c>
      <c r="C63" s="97" t="s">
        <v>46</v>
      </c>
      <c r="D63" s="97" t="s">
        <v>430</v>
      </c>
      <c r="E63" s="214">
        <v>918</v>
      </c>
      <c r="F63" s="215">
        <v>918</v>
      </c>
      <c r="G63" s="214">
        <v>956</v>
      </c>
      <c r="H63" s="214">
        <v>956</v>
      </c>
      <c r="I63" s="214">
        <v>0</v>
      </c>
      <c r="J63" s="214">
        <v>120</v>
      </c>
      <c r="K63" s="214">
        <v>0</v>
      </c>
      <c r="L63" s="214">
        <v>120</v>
      </c>
      <c r="M63" s="214">
        <v>836</v>
      </c>
      <c r="N63" s="214">
        <v>0</v>
      </c>
      <c r="O63" s="214">
        <v>836</v>
      </c>
      <c r="P63" s="214">
        <v>0</v>
      </c>
      <c r="Q63" s="214">
        <v>0</v>
      </c>
      <c r="R63" s="214">
        <v>0</v>
      </c>
      <c r="S63" s="214">
        <v>38</v>
      </c>
      <c r="T63" s="214">
        <v>0</v>
      </c>
      <c r="U63" s="216">
        <v>4.1394335511982572</v>
      </c>
      <c r="V63" s="97" t="s">
        <v>203</v>
      </c>
      <c r="W63" s="98">
        <v>1</v>
      </c>
      <c r="X63" s="107" t="s">
        <v>514</v>
      </c>
    </row>
    <row r="64" spans="1:24" ht="15" customHeight="1">
      <c r="A64" s="459" t="s">
        <v>10</v>
      </c>
      <c r="B64" s="459"/>
      <c r="C64" s="217"/>
      <c r="D64" s="217"/>
      <c r="E64" s="218">
        <v>1038</v>
      </c>
      <c r="F64" s="219">
        <v>1038</v>
      </c>
      <c r="G64" s="218">
        <v>1054</v>
      </c>
      <c r="H64" s="218">
        <v>1054</v>
      </c>
      <c r="I64" s="218">
        <v>0</v>
      </c>
      <c r="J64" s="218">
        <v>127</v>
      </c>
      <c r="K64" s="218">
        <v>0</v>
      </c>
      <c r="L64" s="218">
        <v>127</v>
      </c>
      <c r="M64" s="218">
        <v>925</v>
      </c>
      <c r="N64" s="218">
        <v>0</v>
      </c>
      <c r="O64" s="218">
        <v>925</v>
      </c>
      <c r="P64" s="218">
        <v>2</v>
      </c>
      <c r="Q64" s="218">
        <v>0</v>
      </c>
      <c r="R64" s="218">
        <v>2</v>
      </c>
      <c r="S64" s="218">
        <v>38</v>
      </c>
      <c r="T64" s="218">
        <v>22</v>
      </c>
      <c r="U64" s="220">
        <v>1.5414258188824581</v>
      </c>
      <c r="V64" s="97"/>
      <c r="W64" s="98"/>
      <c r="X64" s="107"/>
    </row>
    <row r="65" spans="1:24" ht="15" customHeight="1">
      <c r="A65" s="221" t="s">
        <v>19</v>
      </c>
      <c r="B65" s="221"/>
      <c r="C65" s="221"/>
      <c r="D65" s="221"/>
      <c r="E65" s="221"/>
      <c r="F65" s="222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107"/>
    </row>
    <row r="66" spans="1:24">
      <c r="A66" s="97">
        <v>101</v>
      </c>
      <c r="B66" s="97" t="s">
        <v>69</v>
      </c>
      <c r="C66" s="97" t="s">
        <v>46</v>
      </c>
      <c r="D66" s="97" t="s">
        <v>431</v>
      </c>
      <c r="E66" s="214">
        <v>118</v>
      </c>
      <c r="F66" s="215">
        <v>118</v>
      </c>
      <c r="G66" s="214">
        <v>158</v>
      </c>
      <c r="H66" s="214">
        <v>154</v>
      </c>
      <c r="I66" s="214">
        <v>4</v>
      </c>
      <c r="J66" s="214">
        <v>64</v>
      </c>
      <c r="K66" s="214">
        <v>4</v>
      </c>
      <c r="L66" s="214">
        <v>68</v>
      </c>
      <c r="M66" s="214">
        <v>90</v>
      </c>
      <c r="N66" s="214">
        <v>0</v>
      </c>
      <c r="O66" s="214">
        <v>90</v>
      </c>
      <c r="P66" s="214">
        <v>0</v>
      </c>
      <c r="Q66" s="214">
        <v>0</v>
      </c>
      <c r="R66" s="214">
        <v>0</v>
      </c>
      <c r="S66" s="214">
        <v>40</v>
      </c>
      <c r="T66" s="214">
        <v>0</v>
      </c>
      <c r="U66" s="216">
        <v>33.898305084745758</v>
      </c>
      <c r="V66" s="97" t="s">
        <v>205</v>
      </c>
      <c r="W66" s="98">
        <v>3</v>
      </c>
      <c r="X66" s="107" t="s">
        <v>341</v>
      </c>
    </row>
    <row r="67" spans="1:24" ht="15" customHeight="1">
      <c r="A67" s="459" t="s">
        <v>10</v>
      </c>
      <c r="B67" s="459"/>
      <c r="C67" s="217"/>
      <c r="D67" s="217"/>
      <c r="E67" s="218">
        <v>118</v>
      </c>
      <c r="F67" s="219">
        <v>118</v>
      </c>
      <c r="G67" s="218">
        <v>158</v>
      </c>
      <c r="H67" s="218">
        <v>154</v>
      </c>
      <c r="I67" s="218">
        <v>4</v>
      </c>
      <c r="J67" s="218">
        <v>64</v>
      </c>
      <c r="K67" s="218">
        <v>4</v>
      </c>
      <c r="L67" s="218">
        <v>68</v>
      </c>
      <c r="M67" s="218">
        <v>90</v>
      </c>
      <c r="N67" s="218">
        <v>0</v>
      </c>
      <c r="O67" s="218">
        <v>90</v>
      </c>
      <c r="P67" s="218">
        <v>0</v>
      </c>
      <c r="Q67" s="218">
        <v>0</v>
      </c>
      <c r="R67" s="218">
        <v>0</v>
      </c>
      <c r="S67" s="218">
        <v>40</v>
      </c>
      <c r="T67" s="218">
        <v>0</v>
      </c>
      <c r="U67" s="220">
        <v>33.898305084745758</v>
      </c>
      <c r="V67" s="97"/>
      <c r="W67" s="98"/>
      <c r="X67" s="107"/>
    </row>
    <row r="68" spans="1:24" ht="14.25" customHeight="1">
      <c r="A68" s="240" t="s">
        <v>52</v>
      </c>
      <c r="B68" s="240"/>
      <c r="C68" s="240"/>
      <c r="D68" s="240"/>
      <c r="E68" s="241">
        <v>30911</v>
      </c>
      <c r="F68" s="242">
        <v>30911</v>
      </c>
      <c r="G68" s="241">
        <v>35986</v>
      </c>
      <c r="H68" s="241">
        <v>33622</v>
      </c>
      <c r="I68" s="241">
        <v>2364</v>
      </c>
      <c r="J68" s="241">
        <v>6648</v>
      </c>
      <c r="K68" s="241">
        <v>575</v>
      </c>
      <c r="L68" s="241">
        <v>7223</v>
      </c>
      <c r="M68" s="241">
        <v>26840</v>
      </c>
      <c r="N68" s="241">
        <v>1787</v>
      </c>
      <c r="O68" s="241">
        <v>28627</v>
      </c>
      <c r="P68" s="241">
        <v>134</v>
      </c>
      <c r="Q68" s="241">
        <v>2</v>
      </c>
      <c r="R68" s="241">
        <v>136</v>
      </c>
      <c r="S68" s="241">
        <v>5796</v>
      </c>
      <c r="T68" s="241">
        <v>721</v>
      </c>
      <c r="U68" s="243">
        <v>16.418103587719578</v>
      </c>
      <c r="V68" s="97"/>
      <c r="W68" s="101"/>
      <c r="X68" s="107"/>
    </row>
    <row r="69" spans="1:24" ht="15.75" customHeight="1"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W69" s="7"/>
      <c r="X69" s="107"/>
    </row>
    <row r="70" spans="1:24">
      <c r="A70" s="95" t="s">
        <v>58</v>
      </c>
      <c r="B70" s="95"/>
      <c r="C70" s="95"/>
      <c r="D70" s="95"/>
      <c r="E70" s="95"/>
      <c r="F70" s="12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107"/>
    </row>
    <row r="71" spans="1:24" ht="9.75" customHeight="1">
      <c r="A71" s="460"/>
      <c r="B71" s="460"/>
      <c r="C71" s="460"/>
      <c r="D71" s="460"/>
      <c r="E71" s="460"/>
      <c r="F71" s="460"/>
      <c r="G71" s="460"/>
      <c r="H71" s="460"/>
      <c r="I71" s="460"/>
      <c r="J71" s="460"/>
      <c r="K71" s="460"/>
      <c r="L71" s="460"/>
      <c r="M71" s="460"/>
      <c r="N71" s="460"/>
      <c r="O71" s="460"/>
      <c r="P71" s="460"/>
      <c r="Q71" s="460"/>
      <c r="R71" s="460"/>
      <c r="S71" s="460"/>
      <c r="T71" s="460"/>
      <c r="U71" s="460"/>
      <c r="W71" s="7"/>
      <c r="X71" s="107"/>
    </row>
    <row r="72" spans="1:24" ht="14.25" customHeight="1">
      <c r="A72" s="244"/>
      <c r="B72" s="244"/>
      <c r="C72" s="244"/>
      <c r="D72" s="244"/>
      <c r="E72" s="244"/>
      <c r="F72" s="245"/>
      <c r="G72" s="244"/>
      <c r="H72" s="244"/>
      <c r="I72" s="244"/>
      <c r="J72" s="457" t="s">
        <v>1</v>
      </c>
      <c r="K72" s="457"/>
      <c r="L72" s="457"/>
      <c r="M72" s="457" t="s">
        <v>2</v>
      </c>
      <c r="N72" s="457"/>
      <c r="O72" s="457"/>
      <c r="P72" s="457" t="s">
        <v>55</v>
      </c>
      <c r="Q72" s="457"/>
      <c r="R72" s="457"/>
      <c r="S72" s="458" t="s">
        <v>3</v>
      </c>
      <c r="T72" s="458"/>
      <c r="U72" s="458"/>
      <c r="V72" s="246"/>
      <c r="W72" s="237"/>
      <c r="X72" s="107"/>
    </row>
    <row r="73" spans="1:24">
      <c r="A73" s="240" t="s">
        <v>4</v>
      </c>
      <c r="B73" s="240" t="s">
        <v>5</v>
      </c>
      <c r="C73" s="237" t="s">
        <v>38</v>
      </c>
      <c r="D73" s="237" t="s">
        <v>397</v>
      </c>
      <c r="E73" s="241" t="s">
        <v>6</v>
      </c>
      <c r="F73" s="238" t="s">
        <v>6</v>
      </c>
      <c r="G73" s="241" t="s">
        <v>621</v>
      </c>
      <c r="H73" s="234" t="s">
        <v>350</v>
      </c>
      <c r="I73" s="234" t="s">
        <v>353</v>
      </c>
      <c r="J73" s="235" t="s">
        <v>350</v>
      </c>
      <c r="K73" s="235" t="s">
        <v>353</v>
      </c>
      <c r="L73" s="234">
        <v>7</v>
      </c>
      <c r="M73" s="235" t="s">
        <v>350</v>
      </c>
      <c r="N73" s="235" t="s">
        <v>353</v>
      </c>
      <c r="O73" s="234">
        <v>89</v>
      </c>
      <c r="P73" s="235" t="s">
        <v>350</v>
      </c>
      <c r="Q73" s="235" t="s">
        <v>353</v>
      </c>
      <c r="R73" s="241" t="s">
        <v>10</v>
      </c>
      <c r="S73" s="241" t="s">
        <v>11</v>
      </c>
      <c r="T73" s="241" t="s">
        <v>12</v>
      </c>
      <c r="U73" s="239" t="s">
        <v>13</v>
      </c>
      <c r="V73" s="246"/>
      <c r="W73" s="237" t="s">
        <v>197</v>
      </c>
      <c r="X73" s="107"/>
    </row>
    <row r="74" spans="1:24" ht="15" customHeight="1">
      <c r="A74" s="212" t="s">
        <v>56</v>
      </c>
      <c r="B74" s="212"/>
      <c r="C74" s="212"/>
      <c r="D74" s="212"/>
      <c r="E74" s="212"/>
      <c r="F74" s="213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  <c r="X74" s="107"/>
    </row>
    <row r="75" spans="1:24">
      <c r="A75" s="97">
        <v>202</v>
      </c>
      <c r="B75" s="97" t="s">
        <v>109</v>
      </c>
      <c r="C75" s="97" t="s">
        <v>108</v>
      </c>
      <c r="D75" s="97" t="s">
        <v>432</v>
      </c>
      <c r="E75" s="214">
        <v>186</v>
      </c>
      <c r="F75" s="215">
        <v>186</v>
      </c>
      <c r="G75" s="214">
        <v>119</v>
      </c>
      <c r="H75" s="214">
        <v>119</v>
      </c>
      <c r="I75" s="214">
        <v>0</v>
      </c>
      <c r="J75" s="214">
        <v>39</v>
      </c>
      <c r="K75" s="214">
        <v>0</v>
      </c>
      <c r="L75" s="214">
        <v>39</v>
      </c>
      <c r="M75" s="214">
        <v>80</v>
      </c>
      <c r="N75" s="214">
        <v>0</v>
      </c>
      <c r="O75" s="214">
        <v>80</v>
      </c>
      <c r="P75" s="214">
        <v>0</v>
      </c>
      <c r="Q75" s="214">
        <v>0</v>
      </c>
      <c r="R75" s="214">
        <v>0</v>
      </c>
      <c r="S75" s="214">
        <v>0</v>
      </c>
      <c r="T75" s="214">
        <v>67</v>
      </c>
      <c r="U75" s="216">
        <v>0</v>
      </c>
      <c r="V75" s="97" t="s">
        <v>205</v>
      </c>
      <c r="W75" s="98">
        <v>3</v>
      </c>
      <c r="X75" s="107" t="s">
        <v>341</v>
      </c>
    </row>
    <row r="76" spans="1:24">
      <c r="A76" s="97">
        <v>204</v>
      </c>
      <c r="B76" s="97" t="s">
        <v>110</v>
      </c>
      <c r="C76" s="97" t="s">
        <v>108</v>
      </c>
      <c r="D76" s="97" t="s">
        <v>433</v>
      </c>
      <c r="E76" s="214">
        <v>108</v>
      </c>
      <c r="F76" s="215">
        <v>108</v>
      </c>
      <c r="G76" s="214">
        <v>125</v>
      </c>
      <c r="H76" s="214">
        <v>125</v>
      </c>
      <c r="I76" s="214">
        <v>0</v>
      </c>
      <c r="J76" s="214">
        <v>37</v>
      </c>
      <c r="K76" s="214">
        <v>0</v>
      </c>
      <c r="L76" s="214">
        <v>37</v>
      </c>
      <c r="M76" s="214">
        <v>88</v>
      </c>
      <c r="N76" s="214">
        <v>0</v>
      </c>
      <c r="O76" s="214">
        <v>88</v>
      </c>
      <c r="P76" s="214">
        <v>0</v>
      </c>
      <c r="Q76" s="214">
        <v>0</v>
      </c>
      <c r="R76" s="214">
        <v>0</v>
      </c>
      <c r="S76" s="214">
        <v>17</v>
      </c>
      <c r="T76" s="214">
        <v>0</v>
      </c>
      <c r="U76" s="216">
        <v>15.740740740740744</v>
      </c>
      <c r="V76" s="97" t="s">
        <v>205</v>
      </c>
      <c r="W76" s="98">
        <v>3</v>
      </c>
      <c r="X76" s="107" t="s">
        <v>341</v>
      </c>
    </row>
    <row r="77" spans="1:24">
      <c r="A77" s="97">
        <v>206</v>
      </c>
      <c r="B77" s="97" t="s">
        <v>111</v>
      </c>
      <c r="C77" s="97" t="s">
        <v>108</v>
      </c>
      <c r="D77" s="97" t="s">
        <v>434</v>
      </c>
      <c r="E77" s="214">
        <v>64</v>
      </c>
      <c r="F77" s="215">
        <v>64</v>
      </c>
      <c r="G77" s="214">
        <v>98</v>
      </c>
      <c r="H77" s="214">
        <v>98</v>
      </c>
      <c r="I77" s="214">
        <v>0</v>
      </c>
      <c r="J77" s="214">
        <v>23</v>
      </c>
      <c r="K77" s="214">
        <v>0</v>
      </c>
      <c r="L77" s="214">
        <v>23</v>
      </c>
      <c r="M77" s="214">
        <v>75</v>
      </c>
      <c r="N77" s="214">
        <v>0</v>
      </c>
      <c r="O77" s="214">
        <v>75</v>
      </c>
      <c r="P77" s="214">
        <v>0</v>
      </c>
      <c r="Q77" s="214">
        <v>0</v>
      </c>
      <c r="R77" s="214">
        <v>0</v>
      </c>
      <c r="S77" s="214">
        <v>34</v>
      </c>
      <c r="T77" s="214">
        <v>0</v>
      </c>
      <c r="U77" s="216">
        <v>53.125</v>
      </c>
      <c r="V77" s="97" t="s">
        <v>205</v>
      </c>
      <c r="W77" s="98">
        <v>3</v>
      </c>
      <c r="X77" s="107" t="s">
        <v>341</v>
      </c>
    </row>
    <row r="78" spans="1:24">
      <c r="A78" s="97">
        <v>207</v>
      </c>
      <c r="B78" s="97" t="s">
        <v>112</v>
      </c>
      <c r="C78" s="97" t="s">
        <v>108</v>
      </c>
      <c r="D78" s="97" t="s">
        <v>435</v>
      </c>
      <c r="E78" s="214">
        <v>230</v>
      </c>
      <c r="F78" s="215">
        <v>230</v>
      </c>
      <c r="G78" s="214">
        <v>311</v>
      </c>
      <c r="H78" s="214">
        <v>311</v>
      </c>
      <c r="I78" s="214">
        <v>0</v>
      </c>
      <c r="J78" s="214">
        <v>69</v>
      </c>
      <c r="K78" s="214">
        <v>0</v>
      </c>
      <c r="L78" s="214">
        <v>69</v>
      </c>
      <c r="M78" s="214">
        <v>242</v>
      </c>
      <c r="N78" s="214">
        <v>0</v>
      </c>
      <c r="O78" s="214">
        <v>242</v>
      </c>
      <c r="P78" s="214">
        <v>0</v>
      </c>
      <c r="Q78" s="214">
        <v>0</v>
      </c>
      <c r="R78" s="214">
        <v>0</v>
      </c>
      <c r="S78" s="214">
        <v>81</v>
      </c>
      <c r="T78" s="214">
        <v>0</v>
      </c>
      <c r="U78" s="216">
        <v>35.217391304347821</v>
      </c>
      <c r="V78" s="97" t="s">
        <v>205</v>
      </c>
      <c r="W78" s="98">
        <v>3</v>
      </c>
      <c r="X78" s="107" t="s">
        <v>341</v>
      </c>
    </row>
    <row r="79" spans="1:24">
      <c r="A79" s="97">
        <v>208</v>
      </c>
      <c r="B79" s="97" t="s">
        <v>113</v>
      </c>
      <c r="C79" s="97" t="s">
        <v>108</v>
      </c>
      <c r="D79" s="97" t="s">
        <v>436</v>
      </c>
      <c r="E79" s="214">
        <v>100</v>
      </c>
      <c r="F79" s="215">
        <v>100</v>
      </c>
      <c r="G79" s="214">
        <v>94</v>
      </c>
      <c r="H79" s="214">
        <v>94</v>
      </c>
      <c r="I79" s="214">
        <v>0</v>
      </c>
      <c r="J79" s="214">
        <v>25</v>
      </c>
      <c r="K79" s="214">
        <v>0</v>
      </c>
      <c r="L79" s="214">
        <v>25</v>
      </c>
      <c r="M79" s="214">
        <v>69</v>
      </c>
      <c r="N79" s="214">
        <v>0</v>
      </c>
      <c r="O79" s="214">
        <v>69</v>
      </c>
      <c r="P79" s="214">
        <v>0</v>
      </c>
      <c r="Q79" s="214">
        <v>0</v>
      </c>
      <c r="R79" s="214">
        <v>0</v>
      </c>
      <c r="S79" s="214">
        <v>0</v>
      </c>
      <c r="T79" s="214">
        <v>6</v>
      </c>
      <c r="U79" s="216">
        <v>0</v>
      </c>
      <c r="V79" s="97" t="s">
        <v>205</v>
      </c>
      <c r="W79" s="98">
        <v>3</v>
      </c>
      <c r="X79" s="107" t="s">
        <v>341</v>
      </c>
    </row>
    <row r="80" spans="1:24">
      <c r="A80" s="97">
        <v>209</v>
      </c>
      <c r="B80" s="97" t="s">
        <v>114</v>
      </c>
      <c r="C80" s="97" t="s">
        <v>108</v>
      </c>
      <c r="D80" s="97" t="s">
        <v>437</v>
      </c>
      <c r="E80" s="214">
        <v>100</v>
      </c>
      <c r="F80" s="215">
        <v>100</v>
      </c>
      <c r="G80" s="214">
        <v>138</v>
      </c>
      <c r="H80" s="214">
        <v>0</v>
      </c>
      <c r="I80" s="214">
        <v>138</v>
      </c>
      <c r="J80" s="214">
        <v>0</v>
      </c>
      <c r="K80" s="214">
        <v>75</v>
      </c>
      <c r="L80" s="214">
        <v>75</v>
      </c>
      <c r="M80" s="214">
        <v>0</v>
      </c>
      <c r="N80" s="214">
        <v>63</v>
      </c>
      <c r="O80" s="214">
        <v>63</v>
      </c>
      <c r="P80" s="214">
        <v>0</v>
      </c>
      <c r="Q80" s="214">
        <v>0</v>
      </c>
      <c r="R80" s="214">
        <v>0</v>
      </c>
      <c r="S80" s="214">
        <v>38</v>
      </c>
      <c r="T80" s="214">
        <v>0</v>
      </c>
      <c r="U80" s="216">
        <v>37.999999999999986</v>
      </c>
      <c r="V80" s="97" t="s">
        <v>204</v>
      </c>
      <c r="W80" s="98">
        <v>2</v>
      </c>
      <c r="X80" s="107" t="s">
        <v>341</v>
      </c>
    </row>
    <row r="81" spans="1:24">
      <c r="A81" s="97">
        <v>235</v>
      </c>
      <c r="B81" s="97" t="s">
        <v>125</v>
      </c>
      <c r="C81" s="97" t="s">
        <v>108</v>
      </c>
      <c r="D81" s="97" t="s">
        <v>437</v>
      </c>
      <c r="E81" s="214">
        <v>2524</v>
      </c>
      <c r="F81" s="215">
        <v>2524</v>
      </c>
      <c r="G81" s="214">
        <v>2620</v>
      </c>
      <c r="H81" s="214">
        <v>2619</v>
      </c>
      <c r="I81" s="214">
        <v>1</v>
      </c>
      <c r="J81" s="214">
        <v>681</v>
      </c>
      <c r="K81" s="214">
        <v>0</v>
      </c>
      <c r="L81" s="214">
        <v>681</v>
      </c>
      <c r="M81" s="214">
        <v>1934</v>
      </c>
      <c r="N81" s="214">
        <v>1</v>
      </c>
      <c r="O81" s="214">
        <v>1935</v>
      </c>
      <c r="P81" s="214">
        <v>4</v>
      </c>
      <c r="Q81" s="214">
        <v>0</v>
      </c>
      <c r="R81" s="214">
        <v>4</v>
      </c>
      <c r="S81" s="214">
        <v>96</v>
      </c>
      <c r="T81" s="214">
        <v>0</v>
      </c>
      <c r="U81" s="216">
        <v>3.8034865293185449</v>
      </c>
      <c r="V81" s="97" t="s">
        <v>205</v>
      </c>
      <c r="W81" s="98">
        <v>3</v>
      </c>
      <c r="X81" s="107" t="s">
        <v>338</v>
      </c>
    </row>
    <row r="82" spans="1:24">
      <c r="A82" s="459" t="s">
        <v>10</v>
      </c>
      <c r="B82" s="459"/>
      <c r="C82" s="217"/>
      <c r="D82" s="217"/>
      <c r="E82" s="218">
        <v>3312</v>
      </c>
      <c r="F82" s="219">
        <v>3312</v>
      </c>
      <c r="G82" s="218">
        <v>3505</v>
      </c>
      <c r="H82" s="218">
        <v>3366</v>
      </c>
      <c r="I82" s="218">
        <v>139</v>
      </c>
      <c r="J82" s="218">
        <v>874</v>
      </c>
      <c r="K82" s="218">
        <v>75</v>
      </c>
      <c r="L82" s="218">
        <v>949</v>
      </c>
      <c r="M82" s="218">
        <v>2488</v>
      </c>
      <c r="N82" s="218">
        <v>64</v>
      </c>
      <c r="O82" s="218">
        <v>2552</v>
      </c>
      <c r="P82" s="218">
        <v>4</v>
      </c>
      <c r="Q82" s="218">
        <v>0</v>
      </c>
      <c r="R82" s="218">
        <v>4</v>
      </c>
      <c r="S82" s="218">
        <v>266</v>
      </c>
      <c r="T82" s="218">
        <v>73</v>
      </c>
      <c r="U82" s="216">
        <v>5.8272946859903474</v>
      </c>
      <c r="V82" s="97"/>
      <c r="W82" s="98"/>
      <c r="X82" s="107"/>
    </row>
    <row r="83" spans="1:24" ht="15" customHeight="1">
      <c r="A83" s="221" t="s">
        <v>20</v>
      </c>
      <c r="B83" s="221"/>
      <c r="C83" s="221"/>
      <c r="D83" s="221"/>
      <c r="E83" s="221"/>
      <c r="F83" s="222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107"/>
    </row>
    <row r="84" spans="1:24">
      <c r="A84" s="97">
        <v>215</v>
      </c>
      <c r="B84" s="97" t="s">
        <v>115</v>
      </c>
      <c r="C84" s="97" t="s">
        <v>108</v>
      </c>
      <c r="D84" s="97" t="s">
        <v>438</v>
      </c>
      <c r="E84" s="214">
        <v>568</v>
      </c>
      <c r="F84" s="215">
        <v>568</v>
      </c>
      <c r="G84" s="214">
        <v>771</v>
      </c>
      <c r="H84" s="214">
        <v>770</v>
      </c>
      <c r="I84" s="214">
        <v>1</v>
      </c>
      <c r="J84" s="214">
        <v>205</v>
      </c>
      <c r="K84" s="214">
        <v>0</v>
      </c>
      <c r="L84" s="214">
        <v>205</v>
      </c>
      <c r="M84" s="214">
        <v>565</v>
      </c>
      <c r="N84" s="214">
        <v>1</v>
      </c>
      <c r="O84" s="214">
        <v>566</v>
      </c>
      <c r="P84" s="214">
        <v>0</v>
      </c>
      <c r="Q84" s="214">
        <v>0</v>
      </c>
      <c r="R84" s="214">
        <v>0</v>
      </c>
      <c r="S84" s="214">
        <v>203</v>
      </c>
      <c r="T84" s="214">
        <v>0</v>
      </c>
      <c r="U84" s="216">
        <v>35.739436619718305</v>
      </c>
      <c r="V84" s="97" t="s">
        <v>205</v>
      </c>
      <c r="W84" s="98">
        <v>3</v>
      </c>
      <c r="X84" s="107" t="s">
        <v>514</v>
      </c>
    </row>
    <row r="85" spans="1:24">
      <c r="A85" s="97">
        <v>217</v>
      </c>
      <c r="B85" s="97" t="s">
        <v>116</v>
      </c>
      <c r="C85" s="97" t="s">
        <v>108</v>
      </c>
      <c r="D85" s="97" t="s">
        <v>439</v>
      </c>
      <c r="E85" s="214">
        <v>776</v>
      </c>
      <c r="F85" s="215">
        <v>776</v>
      </c>
      <c r="G85" s="214">
        <v>751</v>
      </c>
      <c r="H85" s="214">
        <v>749</v>
      </c>
      <c r="I85" s="214">
        <v>2</v>
      </c>
      <c r="J85" s="214">
        <v>196</v>
      </c>
      <c r="K85" s="214">
        <v>0</v>
      </c>
      <c r="L85" s="214">
        <v>196</v>
      </c>
      <c r="M85" s="214">
        <v>550</v>
      </c>
      <c r="N85" s="214">
        <v>2</v>
      </c>
      <c r="O85" s="214">
        <v>552</v>
      </c>
      <c r="P85" s="214">
        <v>3</v>
      </c>
      <c r="Q85" s="214">
        <v>0</v>
      </c>
      <c r="R85" s="214">
        <v>3</v>
      </c>
      <c r="S85" s="214">
        <v>0</v>
      </c>
      <c r="T85" s="214">
        <v>25</v>
      </c>
      <c r="U85" s="216">
        <v>0</v>
      </c>
      <c r="V85" s="97" t="s">
        <v>205</v>
      </c>
      <c r="W85" s="98">
        <v>3</v>
      </c>
      <c r="X85" s="107" t="s">
        <v>514</v>
      </c>
    </row>
    <row r="86" spans="1:24">
      <c r="A86" s="97">
        <v>219</v>
      </c>
      <c r="B86" s="97" t="s">
        <v>117</v>
      </c>
      <c r="C86" s="97" t="s">
        <v>108</v>
      </c>
      <c r="D86" s="97" t="s">
        <v>440</v>
      </c>
      <c r="E86" s="214">
        <v>84</v>
      </c>
      <c r="F86" s="215">
        <v>84</v>
      </c>
      <c r="G86" s="214">
        <v>82</v>
      </c>
      <c r="H86" s="214">
        <v>82</v>
      </c>
      <c r="I86" s="214">
        <v>0</v>
      </c>
      <c r="J86" s="214">
        <v>32</v>
      </c>
      <c r="K86" s="214">
        <v>0</v>
      </c>
      <c r="L86" s="214">
        <v>32</v>
      </c>
      <c r="M86" s="214">
        <v>50</v>
      </c>
      <c r="N86" s="214">
        <v>0</v>
      </c>
      <c r="O86" s="214">
        <v>50</v>
      </c>
      <c r="P86" s="214">
        <v>0</v>
      </c>
      <c r="Q86" s="214">
        <v>0</v>
      </c>
      <c r="R86" s="214">
        <v>0</v>
      </c>
      <c r="S86" s="214">
        <v>0</v>
      </c>
      <c r="T86" s="214">
        <v>2</v>
      </c>
      <c r="U86" s="216">
        <v>0</v>
      </c>
      <c r="V86" s="97" t="s">
        <v>205</v>
      </c>
      <c r="W86" s="98">
        <v>3</v>
      </c>
      <c r="X86" s="107" t="s">
        <v>341</v>
      </c>
    </row>
    <row r="87" spans="1:24">
      <c r="A87" s="97">
        <v>221</v>
      </c>
      <c r="B87" s="97" t="s">
        <v>118</v>
      </c>
      <c r="C87" s="97" t="s">
        <v>108</v>
      </c>
      <c r="D87" s="97" t="s">
        <v>441</v>
      </c>
      <c r="E87" s="214">
        <v>88</v>
      </c>
      <c r="F87" s="215">
        <v>88</v>
      </c>
      <c r="G87" s="214">
        <v>109</v>
      </c>
      <c r="H87" s="214">
        <v>109</v>
      </c>
      <c r="I87" s="214">
        <v>0</v>
      </c>
      <c r="J87" s="214">
        <v>51</v>
      </c>
      <c r="K87" s="214">
        <v>0</v>
      </c>
      <c r="L87" s="214">
        <v>51</v>
      </c>
      <c r="M87" s="214">
        <v>58</v>
      </c>
      <c r="N87" s="214">
        <v>0</v>
      </c>
      <c r="O87" s="214">
        <v>58</v>
      </c>
      <c r="P87" s="214">
        <v>0</v>
      </c>
      <c r="Q87" s="214">
        <v>0</v>
      </c>
      <c r="R87" s="214">
        <v>0</v>
      </c>
      <c r="S87" s="214">
        <v>21</v>
      </c>
      <c r="T87" s="214">
        <v>0</v>
      </c>
      <c r="U87" s="216">
        <v>23.863636363636353</v>
      </c>
      <c r="V87" s="97" t="s">
        <v>205</v>
      </c>
      <c r="W87" s="98">
        <v>3</v>
      </c>
      <c r="X87" s="107" t="s">
        <v>341</v>
      </c>
    </row>
    <row r="88" spans="1:24">
      <c r="A88" s="97">
        <v>222</v>
      </c>
      <c r="B88" s="97" t="s">
        <v>119</v>
      </c>
      <c r="C88" s="97" t="s">
        <v>108</v>
      </c>
      <c r="D88" s="97" t="s">
        <v>442</v>
      </c>
      <c r="E88" s="214">
        <v>274</v>
      </c>
      <c r="F88" s="215">
        <v>274</v>
      </c>
      <c r="G88" s="214">
        <v>373</v>
      </c>
      <c r="H88" s="214">
        <v>361</v>
      </c>
      <c r="I88" s="214">
        <v>12</v>
      </c>
      <c r="J88" s="214">
        <v>233</v>
      </c>
      <c r="K88" s="214">
        <v>5</v>
      </c>
      <c r="L88" s="214">
        <v>238</v>
      </c>
      <c r="M88" s="214">
        <v>117</v>
      </c>
      <c r="N88" s="214">
        <v>6</v>
      </c>
      <c r="O88" s="214">
        <v>123</v>
      </c>
      <c r="P88" s="214">
        <v>11</v>
      </c>
      <c r="Q88" s="214">
        <v>1</v>
      </c>
      <c r="R88" s="214">
        <v>12</v>
      </c>
      <c r="S88" s="214">
        <v>99</v>
      </c>
      <c r="T88" s="214">
        <v>0</v>
      </c>
      <c r="U88" s="216">
        <v>36.131386861313871</v>
      </c>
      <c r="V88" s="97" t="s">
        <v>205</v>
      </c>
      <c r="W88" s="98">
        <v>3</v>
      </c>
      <c r="X88" s="107" t="s">
        <v>341</v>
      </c>
    </row>
    <row r="89" spans="1:24">
      <c r="A89" s="459" t="s">
        <v>10</v>
      </c>
      <c r="B89" s="459"/>
      <c r="C89" s="217"/>
      <c r="D89" s="217"/>
      <c r="E89" s="218">
        <v>1790</v>
      </c>
      <c r="F89" s="219">
        <v>1790</v>
      </c>
      <c r="G89" s="218">
        <v>2086</v>
      </c>
      <c r="H89" s="218">
        <v>2071</v>
      </c>
      <c r="I89" s="218">
        <v>15</v>
      </c>
      <c r="J89" s="218">
        <v>717</v>
      </c>
      <c r="K89" s="218">
        <v>5</v>
      </c>
      <c r="L89" s="218">
        <v>722</v>
      </c>
      <c r="M89" s="218">
        <v>1340</v>
      </c>
      <c r="N89" s="218">
        <v>9</v>
      </c>
      <c r="O89" s="218">
        <v>1349</v>
      </c>
      <c r="P89" s="218">
        <v>14</v>
      </c>
      <c r="Q89" s="218">
        <v>1</v>
      </c>
      <c r="R89" s="218">
        <v>15</v>
      </c>
      <c r="S89" s="218">
        <v>323</v>
      </c>
      <c r="T89" s="218">
        <v>27</v>
      </c>
      <c r="U89" s="216">
        <v>16.536312849162016</v>
      </c>
      <c r="V89" s="97"/>
      <c r="W89" s="98"/>
      <c r="X89" s="107"/>
    </row>
    <row r="90" spans="1:24" ht="15" customHeight="1">
      <c r="A90" s="221" t="s">
        <v>57</v>
      </c>
      <c r="B90" s="221"/>
      <c r="C90" s="221"/>
      <c r="D90" s="221"/>
      <c r="E90" s="221"/>
      <c r="F90" s="222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107"/>
    </row>
    <row r="91" spans="1:24">
      <c r="A91" s="97">
        <v>225</v>
      </c>
      <c r="B91" s="97" t="s">
        <v>120</v>
      </c>
      <c r="C91" s="97" t="s">
        <v>108</v>
      </c>
      <c r="D91" s="97" t="s">
        <v>443</v>
      </c>
      <c r="E91" s="214">
        <v>1257</v>
      </c>
      <c r="F91" s="215">
        <v>1257</v>
      </c>
      <c r="G91" s="214">
        <v>2186</v>
      </c>
      <c r="H91" s="214">
        <v>2185</v>
      </c>
      <c r="I91" s="214">
        <v>1</v>
      </c>
      <c r="J91" s="214">
        <v>563</v>
      </c>
      <c r="K91" s="214">
        <v>1</v>
      </c>
      <c r="L91" s="214">
        <v>564</v>
      </c>
      <c r="M91" s="214">
        <v>1576</v>
      </c>
      <c r="N91" s="214">
        <v>0</v>
      </c>
      <c r="O91" s="214">
        <v>1576</v>
      </c>
      <c r="P91" s="214">
        <v>46</v>
      </c>
      <c r="Q91" s="214">
        <v>0</v>
      </c>
      <c r="R91" s="214">
        <v>46</v>
      </c>
      <c r="S91" s="214">
        <v>929</v>
      </c>
      <c r="T91" s="214">
        <v>0</v>
      </c>
      <c r="U91" s="216">
        <v>73.906125696101824</v>
      </c>
      <c r="V91" s="97" t="s">
        <v>205</v>
      </c>
      <c r="W91" s="98">
        <v>3</v>
      </c>
      <c r="X91" s="107" t="s">
        <v>513</v>
      </c>
    </row>
    <row r="92" spans="1:24">
      <c r="A92" s="97">
        <v>226</v>
      </c>
      <c r="B92" s="97" t="s">
        <v>121</v>
      </c>
      <c r="C92" s="97" t="s">
        <v>108</v>
      </c>
      <c r="D92" s="97" t="s">
        <v>444</v>
      </c>
      <c r="E92" s="214">
        <v>2046</v>
      </c>
      <c r="F92" s="215">
        <v>2046</v>
      </c>
      <c r="G92" s="214">
        <v>4300</v>
      </c>
      <c r="H92" s="214">
        <v>4297</v>
      </c>
      <c r="I92" s="214">
        <v>3</v>
      </c>
      <c r="J92" s="214">
        <v>1072</v>
      </c>
      <c r="K92" s="214">
        <v>1</v>
      </c>
      <c r="L92" s="214">
        <v>1073</v>
      </c>
      <c r="M92" s="214">
        <v>3223</v>
      </c>
      <c r="N92" s="214">
        <v>2</v>
      </c>
      <c r="O92" s="214">
        <v>3225</v>
      </c>
      <c r="P92" s="214">
        <v>2</v>
      </c>
      <c r="Q92" s="214">
        <v>0</v>
      </c>
      <c r="R92" s="214">
        <v>2</v>
      </c>
      <c r="S92" s="214">
        <v>2254</v>
      </c>
      <c r="T92" s="214">
        <v>0</v>
      </c>
      <c r="U92" s="216">
        <v>110.16617790811338</v>
      </c>
      <c r="V92" s="97" t="s">
        <v>205</v>
      </c>
      <c r="W92" s="98">
        <v>3</v>
      </c>
      <c r="X92" s="107" t="s">
        <v>338</v>
      </c>
    </row>
    <row r="93" spans="1:24">
      <c r="A93" s="97">
        <v>227</v>
      </c>
      <c r="B93" s="97" t="s">
        <v>122</v>
      </c>
      <c r="C93" s="97" t="s">
        <v>108</v>
      </c>
      <c r="D93" s="97" t="s">
        <v>445</v>
      </c>
      <c r="E93" s="214">
        <v>821</v>
      </c>
      <c r="F93" s="215">
        <v>821</v>
      </c>
      <c r="G93" s="214">
        <v>897</v>
      </c>
      <c r="H93" s="214">
        <v>897</v>
      </c>
      <c r="I93" s="214">
        <v>0</v>
      </c>
      <c r="J93" s="214">
        <v>239</v>
      </c>
      <c r="K93" s="214">
        <v>0</v>
      </c>
      <c r="L93" s="214">
        <v>239</v>
      </c>
      <c r="M93" s="214">
        <v>658</v>
      </c>
      <c r="N93" s="214">
        <v>0</v>
      </c>
      <c r="O93" s="214">
        <v>658</v>
      </c>
      <c r="P93" s="214">
        <v>0</v>
      </c>
      <c r="Q93" s="214">
        <v>0</v>
      </c>
      <c r="R93" s="214">
        <v>0</v>
      </c>
      <c r="S93" s="214">
        <v>76</v>
      </c>
      <c r="T93" s="214">
        <v>0</v>
      </c>
      <c r="U93" s="216">
        <v>9.2570036540803979</v>
      </c>
      <c r="V93" s="97" t="s">
        <v>205</v>
      </c>
      <c r="W93" s="98">
        <v>3</v>
      </c>
      <c r="X93" s="107" t="s">
        <v>514</v>
      </c>
    </row>
    <row r="94" spans="1:24">
      <c r="A94" s="97">
        <v>228</v>
      </c>
      <c r="B94" s="97" t="s">
        <v>123</v>
      </c>
      <c r="C94" s="97" t="s">
        <v>108</v>
      </c>
      <c r="D94" s="97" t="s">
        <v>446</v>
      </c>
      <c r="E94" s="214">
        <v>315</v>
      </c>
      <c r="F94" s="215">
        <v>315</v>
      </c>
      <c r="G94" s="214">
        <v>503</v>
      </c>
      <c r="H94" s="214">
        <v>480</v>
      </c>
      <c r="I94" s="214">
        <v>23</v>
      </c>
      <c r="J94" s="214">
        <v>249</v>
      </c>
      <c r="K94" s="214">
        <v>17</v>
      </c>
      <c r="L94" s="214">
        <v>266</v>
      </c>
      <c r="M94" s="214">
        <v>230</v>
      </c>
      <c r="N94" s="214">
        <v>6</v>
      </c>
      <c r="O94" s="214">
        <v>236</v>
      </c>
      <c r="P94" s="214">
        <v>1</v>
      </c>
      <c r="Q94" s="214">
        <v>0</v>
      </c>
      <c r="R94" s="214">
        <v>1</v>
      </c>
      <c r="S94" s="214">
        <v>188</v>
      </c>
      <c r="T94" s="214">
        <v>0</v>
      </c>
      <c r="U94" s="216">
        <v>59.682539682539691</v>
      </c>
      <c r="V94" s="97" t="s">
        <v>205</v>
      </c>
      <c r="W94" s="98">
        <v>3</v>
      </c>
      <c r="X94" s="107" t="s">
        <v>341</v>
      </c>
    </row>
    <row r="95" spans="1:24">
      <c r="A95" s="97">
        <v>233</v>
      </c>
      <c r="B95" s="97" t="s">
        <v>124</v>
      </c>
      <c r="C95" s="97" t="s">
        <v>108</v>
      </c>
      <c r="D95" s="97" t="s">
        <v>447</v>
      </c>
      <c r="E95" s="214">
        <v>1078</v>
      </c>
      <c r="F95" s="215">
        <v>1078</v>
      </c>
      <c r="G95" s="214">
        <v>893</v>
      </c>
      <c r="H95" s="214">
        <v>892</v>
      </c>
      <c r="I95" s="214">
        <v>1</v>
      </c>
      <c r="J95" s="214">
        <v>331</v>
      </c>
      <c r="K95" s="214">
        <v>1</v>
      </c>
      <c r="L95" s="214">
        <v>332</v>
      </c>
      <c r="M95" s="214">
        <v>561</v>
      </c>
      <c r="N95" s="214">
        <v>0</v>
      </c>
      <c r="O95" s="214">
        <v>561</v>
      </c>
      <c r="P95" s="214">
        <v>0</v>
      </c>
      <c r="Q95" s="214">
        <v>0</v>
      </c>
      <c r="R95" s="214">
        <v>0</v>
      </c>
      <c r="S95" s="214">
        <v>0</v>
      </c>
      <c r="T95" s="214">
        <v>185</v>
      </c>
      <c r="U95" s="216">
        <v>0</v>
      </c>
      <c r="V95" s="97" t="s">
        <v>205</v>
      </c>
      <c r="W95" s="98">
        <v>3</v>
      </c>
      <c r="X95" s="107" t="s">
        <v>513</v>
      </c>
    </row>
    <row r="96" spans="1:24">
      <c r="A96" s="97">
        <v>238</v>
      </c>
      <c r="B96" s="97" t="s">
        <v>126</v>
      </c>
      <c r="C96" s="97" t="s">
        <v>108</v>
      </c>
      <c r="D96" s="97" t="s">
        <v>448</v>
      </c>
      <c r="E96" s="214">
        <v>428</v>
      </c>
      <c r="F96" s="215">
        <v>428</v>
      </c>
      <c r="G96" s="214">
        <v>504</v>
      </c>
      <c r="H96" s="214">
        <v>504</v>
      </c>
      <c r="I96" s="214">
        <v>0</v>
      </c>
      <c r="J96" s="214">
        <v>170</v>
      </c>
      <c r="K96" s="214">
        <v>0</v>
      </c>
      <c r="L96" s="214">
        <v>170</v>
      </c>
      <c r="M96" s="214">
        <v>333</v>
      </c>
      <c r="N96" s="214">
        <v>0</v>
      </c>
      <c r="O96" s="214">
        <v>333</v>
      </c>
      <c r="P96" s="214">
        <v>1</v>
      </c>
      <c r="Q96" s="214">
        <v>0</v>
      </c>
      <c r="R96" s="214">
        <v>1</v>
      </c>
      <c r="S96" s="214">
        <v>76</v>
      </c>
      <c r="T96" s="214">
        <v>0</v>
      </c>
      <c r="U96" s="216">
        <v>17.757009345794383</v>
      </c>
      <c r="V96" s="97" t="s">
        <v>205</v>
      </c>
      <c r="W96" s="98">
        <v>3</v>
      </c>
      <c r="X96" s="107" t="s">
        <v>341</v>
      </c>
    </row>
    <row r="97" spans="1:24">
      <c r="A97" s="97">
        <v>239</v>
      </c>
      <c r="B97" s="97" t="s">
        <v>127</v>
      </c>
      <c r="C97" s="97" t="s">
        <v>108</v>
      </c>
      <c r="D97" s="97" t="s">
        <v>449</v>
      </c>
      <c r="E97" s="214">
        <v>102</v>
      </c>
      <c r="F97" s="215">
        <v>102</v>
      </c>
      <c r="G97" s="214">
        <v>94</v>
      </c>
      <c r="H97" s="214">
        <v>94</v>
      </c>
      <c r="I97" s="214">
        <v>0</v>
      </c>
      <c r="J97" s="214">
        <v>29</v>
      </c>
      <c r="K97" s="214">
        <v>0</v>
      </c>
      <c r="L97" s="214">
        <v>29</v>
      </c>
      <c r="M97" s="214">
        <v>65</v>
      </c>
      <c r="N97" s="214">
        <v>0</v>
      </c>
      <c r="O97" s="214">
        <v>65</v>
      </c>
      <c r="P97" s="214">
        <v>0</v>
      </c>
      <c r="Q97" s="214">
        <v>0</v>
      </c>
      <c r="R97" s="214">
        <v>0</v>
      </c>
      <c r="S97" s="214">
        <v>0</v>
      </c>
      <c r="T97" s="214">
        <v>8</v>
      </c>
      <c r="U97" s="216">
        <v>0</v>
      </c>
      <c r="V97" s="97" t="s">
        <v>205</v>
      </c>
      <c r="W97" s="98">
        <v>3</v>
      </c>
      <c r="X97" s="107" t="s">
        <v>341</v>
      </c>
    </row>
    <row r="98" spans="1:24">
      <c r="A98" s="224">
        <v>240</v>
      </c>
      <c r="B98" s="224" t="s">
        <v>396</v>
      </c>
      <c r="C98" s="85" t="s">
        <v>108</v>
      </c>
      <c r="D98" s="85" t="s">
        <v>452</v>
      </c>
      <c r="E98" s="85"/>
      <c r="F98" s="225"/>
      <c r="G98" s="85" t="s">
        <v>395</v>
      </c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226"/>
      <c r="V98" s="97" t="s">
        <v>205</v>
      </c>
      <c r="W98" s="98">
        <v>3</v>
      </c>
      <c r="X98" s="107" t="s">
        <v>341</v>
      </c>
    </row>
    <row r="99" spans="1:24">
      <c r="A99" s="97">
        <v>241</v>
      </c>
      <c r="B99" s="97" t="s">
        <v>128</v>
      </c>
      <c r="C99" s="97" t="s">
        <v>108</v>
      </c>
      <c r="D99" s="97" t="s">
        <v>450</v>
      </c>
      <c r="E99" s="214">
        <v>88</v>
      </c>
      <c r="F99" s="215">
        <v>88</v>
      </c>
      <c r="G99" s="214">
        <v>100</v>
      </c>
      <c r="H99" s="214">
        <v>100</v>
      </c>
      <c r="I99" s="214">
        <v>0</v>
      </c>
      <c r="J99" s="214">
        <v>50</v>
      </c>
      <c r="K99" s="214">
        <v>0</v>
      </c>
      <c r="L99" s="214">
        <v>50</v>
      </c>
      <c r="M99" s="214">
        <v>50</v>
      </c>
      <c r="N99" s="214">
        <v>0</v>
      </c>
      <c r="O99" s="214">
        <v>50</v>
      </c>
      <c r="P99" s="214">
        <v>0</v>
      </c>
      <c r="Q99" s="214">
        <v>0</v>
      </c>
      <c r="R99" s="214">
        <v>0</v>
      </c>
      <c r="S99" s="214">
        <v>12</v>
      </c>
      <c r="T99" s="214">
        <v>0</v>
      </c>
      <c r="U99" s="216">
        <v>13.636363636363647</v>
      </c>
      <c r="V99" s="97" t="s">
        <v>205</v>
      </c>
      <c r="W99" s="98">
        <v>3</v>
      </c>
      <c r="X99" s="107" t="s">
        <v>341</v>
      </c>
    </row>
    <row r="100" spans="1:24">
      <c r="A100" s="97">
        <v>242</v>
      </c>
      <c r="B100" s="97" t="s">
        <v>129</v>
      </c>
      <c r="C100" s="97" t="s">
        <v>108</v>
      </c>
      <c r="D100" s="97" t="s">
        <v>451</v>
      </c>
      <c r="E100" s="214">
        <v>4492</v>
      </c>
      <c r="F100" s="215">
        <v>4492</v>
      </c>
      <c r="G100" s="214">
        <v>4610</v>
      </c>
      <c r="H100" s="214">
        <v>3593</v>
      </c>
      <c r="I100" s="214">
        <v>1017</v>
      </c>
      <c r="J100" s="214">
        <v>219</v>
      </c>
      <c r="K100" s="214">
        <v>279</v>
      </c>
      <c r="L100" s="214">
        <v>498</v>
      </c>
      <c r="M100" s="214">
        <v>3372</v>
      </c>
      <c r="N100" s="214">
        <v>737</v>
      </c>
      <c r="O100" s="214">
        <v>4109</v>
      </c>
      <c r="P100" s="214">
        <v>2</v>
      </c>
      <c r="Q100" s="214">
        <v>1</v>
      </c>
      <c r="R100" s="214">
        <v>3</v>
      </c>
      <c r="S100" s="214">
        <v>118</v>
      </c>
      <c r="T100" s="214">
        <v>0</v>
      </c>
      <c r="U100" s="216">
        <v>2.6268922528940308</v>
      </c>
      <c r="V100" s="97" t="s">
        <v>203</v>
      </c>
      <c r="W100" s="98">
        <v>1</v>
      </c>
      <c r="X100" s="107" t="s">
        <v>338</v>
      </c>
    </row>
    <row r="101" spans="1:24" ht="15" customHeight="1">
      <c r="A101" s="459" t="s">
        <v>10</v>
      </c>
      <c r="B101" s="459"/>
      <c r="C101" s="217"/>
      <c r="D101" s="217"/>
      <c r="E101" s="218">
        <v>10627</v>
      </c>
      <c r="F101" s="219">
        <v>10627</v>
      </c>
      <c r="G101" s="218">
        <v>14087</v>
      </c>
      <c r="H101" s="218">
        <v>13042</v>
      </c>
      <c r="I101" s="218">
        <v>1045</v>
      </c>
      <c r="J101" s="218">
        <v>2922</v>
      </c>
      <c r="K101" s="218">
        <v>299</v>
      </c>
      <c r="L101" s="218">
        <v>3221</v>
      </c>
      <c r="M101" s="218">
        <v>10068</v>
      </c>
      <c r="N101" s="218">
        <v>745</v>
      </c>
      <c r="O101" s="218">
        <v>10813</v>
      </c>
      <c r="P101" s="218">
        <v>52</v>
      </c>
      <c r="Q101" s="218">
        <v>1</v>
      </c>
      <c r="R101" s="218">
        <v>53</v>
      </c>
      <c r="S101" s="218">
        <v>3653</v>
      </c>
      <c r="T101" s="218">
        <v>193</v>
      </c>
      <c r="U101" s="216">
        <v>32.558577208995956</v>
      </c>
      <c r="V101" s="97"/>
      <c r="W101" s="98"/>
      <c r="X101" s="107"/>
    </row>
    <row r="102" spans="1:24" ht="15" customHeight="1">
      <c r="A102" s="244" t="s">
        <v>59</v>
      </c>
      <c r="B102" s="244"/>
      <c r="C102" s="244"/>
      <c r="D102" s="244"/>
      <c r="E102" s="35">
        <v>15729</v>
      </c>
      <c r="F102" s="249">
        <v>15729</v>
      </c>
      <c r="G102" s="35">
        <v>19678</v>
      </c>
      <c r="H102" s="35">
        <v>18479</v>
      </c>
      <c r="I102" s="35">
        <v>1199</v>
      </c>
      <c r="J102" s="35">
        <v>4513</v>
      </c>
      <c r="K102" s="35">
        <v>379</v>
      </c>
      <c r="L102" s="35">
        <v>4892</v>
      </c>
      <c r="M102" s="35">
        <v>13896</v>
      </c>
      <c r="N102" s="35">
        <v>818</v>
      </c>
      <c r="O102" s="35">
        <v>14714</v>
      </c>
      <c r="P102" s="35">
        <v>70</v>
      </c>
      <c r="Q102" s="35">
        <v>2</v>
      </c>
      <c r="R102" s="35">
        <v>72</v>
      </c>
      <c r="S102" s="35">
        <v>4242</v>
      </c>
      <c r="T102" s="35">
        <v>293</v>
      </c>
      <c r="U102" s="250">
        <v>25.106491194608683</v>
      </c>
      <c r="V102" s="97"/>
      <c r="W102" s="101"/>
      <c r="X102" s="107"/>
    </row>
    <row r="103" spans="1:24" ht="12.75" customHeight="1">
      <c r="A103" s="227"/>
      <c r="B103" s="227"/>
      <c r="C103" s="227"/>
      <c r="D103" s="227"/>
      <c r="E103" s="228"/>
      <c r="F103" s="229"/>
      <c r="G103" s="228"/>
      <c r="H103" s="228"/>
      <c r="I103" s="228"/>
      <c r="J103" s="228"/>
      <c r="K103" s="228"/>
      <c r="L103" s="228"/>
      <c r="M103" s="228"/>
      <c r="N103" s="228"/>
      <c r="O103" s="228"/>
      <c r="P103" s="228"/>
      <c r="Q103" s="228"/>
      <c r="R103" s="228"/>
      <c r="S103" s="228"/>
      <c r="T103" s="228"/>
      <c r="U103" s="223"/>
      <c r="V103" s="97"/>
      <c r="W103" s="98"/>
      <c r="X103" s="107"/>
    </row>
    <row r="104" spans="1:24" ht="18" customHeight="1">
      <c r="A104" s="95" t="s">
        <v>60</v>
      </c>
      <c r="B104" s="95"/>
      <c r="C104" s="95"/>
      <c r="D104" s="95"/>
      <c r="E104" s="95"/>
      <c r="F104" s="12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107"/>
    </row>
    <row r="105" spans="1:24" ht="8.25" customHeight="1">
      <c r="A105" s="460"/>
      <c r="B105" s="460"/>
      <c r="C105" s="460"/>
      <c r="D105" s="460"/>
      <c r="E105" s="460"/>
      <c r="F105" s="460"/>
      <c r="G105" s="460"/>
      <c r="H105" s="460"/>
      <c r="I105" s="460"/>
      <c r="J105" s="460"/>
      <c r="K105" s="460"/>
      <c r="L105" s="460"/>
      <c r="M105" s="460"/>
      <c r="N105" s="460"/>
      <c r="O105" s="460"/>
      <c r="P105" s="460"/>
      <c r="Q105" s="460"/>
      <c r="R105" s="460"/>
      <c r="S105" s="460"/>
      <c r="T105" s="460"/>
      <c r="U105" s="460"/>
      <c r="W105" s="7"/>
      <c r="X105" s="107"/>
    </row>
    <row r="106" spans="1:24" ht="13.5" customHeight="1">
      <c r="A106" s="232"/>
      <c r="B106" s="232"/>
      <c r="C106" s="232"/>
      <c r="D106" s="232"/>
      <c r="E106" s="232"/>
      <c r="F106" s="233"/>
      <c r="G106" s="232"/>
      <c r="H106" s="232"/>
      <c r="I106" s="232"/>
      <c r="J106" s="457" t="s">
        <v>1</v>
      </c>
      <c r="K106" s="457"/>
      <c r="L106" s="457"/>
      <c r="M106" s="457" t="s">
        <v>2</v>
      </c>
      <c r="N106" s="457"/>
      <c r="O106" s="457"/>
      <c r="P106" s="457" t="s">
        <v>55</v>
      </c>
      <c r="Q106" s="457"/>
      <c r="R106" s="457"/>
      <c r="S106" s="458" t="s">
        <v>3</v>
      </c>
      <c r="T106" s="458"/>
      <c r="U106" s="458"/>
      <c r="V106" s="251"/>
      <c r="W106" s="237"/>
      <c r="X106" s="107"/>
    </row>
    <row r="107" spans="1:24">
      <c r="A107" s="237" t="s">
        <v>4</v>
      </c>
      <c r="B107" s="237" t="s">
        <v>5</v>
      </c>
      <c r="C107" s="237" t="s">
        <v>38</v>
      </c>
      <c r="D107" s="237" t="s">
        <v>397</v>
      </c>
      <c r="E107" s="234" t="s">
        <v>6</v>
      </c>
      <c r="F107" s="238" t="s">
        <v>6</v>
      </c>
      <c r="G107" s="234" t="s">
        <v>621</v>
      </c>
      <c r="H107" s="234" t="s">
        <v>350</v>
      </c>
      <c r="I107" s="234" t="s">
        <v>353</v>
      </c>
      <c r="J107" s="235" t="s">
        <v>350</v>
      </c>
      <c r="K107" s="235" t="s">
        <v>353</v>
      </c>
      <c r="L107" s="234">
        <v>266</v>
      </c>
      <c r="M107" s="235" t="s">
        <v>350</v>
      </c>
      <c r="N107" s="235" t="s">
        <v>353</v>
      </c>
      <c r="O107" s="234">
        <v>236</v>
      </c>
      <c r="P107" s="235" t="s">
        <v>350</v>
      </c>
      <c r="Q107" s="235" t="s">
        <v>353</v>
      </c>
      <c r="R107" s="234" t="s">
        <v>10</v>
      </c>
      <c r="S107" s="234" t="s">
        <v>11</v>
      </c>
      <c r="T107" s="234" t="s">
        <v>12</v>
      </c>
      <c r="U107" s="239" t="s">
        <v>13</v>
      </c>
      <c r="V107" s="251"/>
      <c r="W107" s="237" t="s">
        <v>197</v>
      </c>
      <c r="X107" s="107"/>
    </row>
    <row r="108" spans="1:24" ht="15" customHeight="1">
      <c r="A108" s="212" t="s">
        <v>21</v>
      </c>
      <c r="B108" s="212"/>
      <c r="C108" s="212"/>
      <c r="D108" s="212"/>
      <c r="E108" s="212"/>
      <c r="F108" s="213"/>
      <c r="G108" s="212"/>
      <c r="H108" s="212"/>
      <c r="I108" s="212"/>
      <c r="J108" s="212"/>
      <c r="K108" s="212"/>
      <c r="L108" s="212"/>
      <c r="M108" s="212"/>
      <c r="N108" s="212"/>
      <c r="O108" s="212"/>
      <c r="P108" s="212"/>
      <c r="Q108" s="212"/>
      <c r="R108" s="212"/>
      <c r="S108" s="212"/>
      <c r="T108" s="212"/>
      <c r="U108" s="212"/>
      <c r="V108" s="212"/>
      <c r="W108" s="212"/>
      <c r="X108" s="107"/>
    </row>
    <row r="109" spans="1:24">
      <c r="A109" s="97">
        <v>301</v>
      </c>
      <c r="B109" s="97" t="s">
        <v>130</v>
      </c>
      <c r="C109" s="97" t="s">
        <v>47</v>
      </c>
      <c r="D109" s="97" t="s">
        <v>453</v>
      </c>
      <c r="E109" s="214">
        <v>454</v>
      </c>
      <c r="F109" s="215">
        <v>454</v>
      </c>
      <c r="G109" s="214">
        <v>615</v>
      </c>
      <c r="H109" s="214">
        <v>614</v>
      </c>
      <c r="I109" s="214">
        <v>1</v>
      </c>
      <c r="J109" s="214">
        <v>443</v>
      </c>
      <c r="K109" s="214">
        <v>1</v>
      </c>
      <c r="L109" s="214">
        <v>444</v>
      </c>
      <c r="M109" s="214">
        <v>169</v>
      </c>
      <c r="N109" s="214">
        <v>0</v>
      </c>
      <c r="O109" s="214">
        <v>169</v>
      </c>
      <c r="P109" s="214">
        <v>2</v>
      </c>
      <c r="Q109" s="214">
        <v>0</v>
      </c>
      <c r="R109" s="214">
        <v>2</v>
      </c>
      <c r="S109" s="214">
        <v>161</v>
      </c>
      <c r="T109" s="214">
        <v>0</v>
      </c>
      <c r="U109" s="216">
        <v>35.46255506607929</v>
      </c>
      <c r="V109" s="97" t="s">
        <v>205</v>
      </c>
      <c r="W109" s="98">
        <v>3</v>
      </c>
      <c r="X109" s="107" t="s">
        <v>514</v>
      </c>
    </row>
    <row r="110" spans="1:24">
      <c r="A110" s="97">
        <v>322</v>
      </c>
      <c r="B110" s="97" t="s">
        <v>140</v>
      </c>
      <c r="C110" s="97" t="s">
        <v>47</v>
      </c>
      <c r="D110" s="97" t="s">
        <v>453</v>
      </c>
      <c r="E110" s="214">
        <v>640</v>
      </c>
      <c r="F110" s="215">
        <v>640</v>
      </c>
      <c r="G110" s="214">
        <v>1173</v>
      </c>
      <c r="H110" s="214">
        <v>1172</v>
      </c>
      <c r="I110" s="214">
        <v>1</v>
      </c>
      <c r="J110" s="214">
        <v>584</v>
      </c>
      <c r="K110" s="214">
        <v>0</v>
      </c>
      <c r="L110" s="214">
        <v>584</v>
      </c>
      <c r="M110" s="214">
        <v>587</v>
      </c>
      <c r="N110" s="214">
        <v>1</v>
      </c>
      <c r="O110" s="214">
        <v>588</v>
      </c>
      <c r="P110" s="214">
        <v>1</v>
      </c>
      <c r="Q110" s="214">
        <v>0</v>
      </c>
      <c r="R110" s="214">
        <v>1</v>
      </c>
      <c r="S110" s="214">
        <v>533</v>
      </c>
      <c r="T110" s="214">
        <v>0</v>
      </c>
      <c r="U110" s="216">
        <v>83.28125</v>
      </c>
      <c r="V110" s="97" t="s">
        <v>205</v>
      </c>
      <c r="W110" s="98">
        <v>3</v>
      </c>
      <c r="X110" s="107" t="s">
        <v>514</v>
      </c>
    </row>
    <row r="111" spans="1:24">
      <c r="A111" s="459" t="s">
        <v>10</v>
      </c>
      <c r="B111" s="459"/>
      <c r="C111" s="217"/>
      <c r="D111" s="217"/>
      <c r="E111" s="218">
        <v>1094</v>
      </c>
      <c r="F111" s="219">
        <v>1094</v>
      </c>
      <c r="G111" s="218">
        <v>1788</v>
      </c>
      <c r="H111" s="218">
        <v>1786</v>
      </c>
      <c r="I111" s="218">
        <v>2</v>
      </c>
      <c r="J111" s="218">
        <v>1027</v>
      </c>
      <c r="K111" s="218">
        <v>1</v>
      </c>
      <c r="L111" s="218">
        <v>1028</v>
      </c>
      <c r="M111" s="218">
        <v>756</v>
      </c>
      <c r="N111" s="218">
        <v>1</v>
      </c>
      <c r="O111" s="218">
        <v>757</v>
      </c>
      <c r="P111" s="218">
        <v>3</v>
      </c>
      <c r="Q111" s="218">
        <v>0</v>
      </c>
      <c r="R111" s="218">
        <v>3</v>
      </c>
      <c r="S111" s="218">
        <v>694</v>
      </c>
      <c r="T111" s="218">
        <v>0</v>
      </c>
      <c r="U111" s="216">
        <v>63.436928702010967</v>
      </c>
      <c r="V111" s="97"/>
      <c r="W111" s="98"/>
      <c r="X111" s="107"/>
    </row>
    <row r="112" spans="1:24" ht="15" customHeight="1">
      <c r="A112" s="221" t="s">
        <v>22</v>
      </c>
      <c r="B112" s="221"/>
      <c r="C112" s="221"/>
      <c r="D112" s="221"/>
      <c r="E112" s="221"/>
      <c r="F112" s="222"/>
      <c r="G112" s="221"/>
      <c r="H112" s="221"/>
      <c r="I112" s="221"/>
      <c r="J112" s="221"/>
      <c r="K112" s="221"/>
      <c r="L112" s="221"/>
      <c r="M112" s="221"/>
      <c r="N112" s="221"/>
      <c r="O112" s="221"/>
      <c r="P112" s="221"/>
      <c r="Q112" s="221"/>
      <c r="R112" s="221"/>
      <c r="S112" s="221"/>
      <c r="T112" s="221"/>
      <c r="U112" s="221"/>
      <c r="V112" s="221"/>
      <c r="W112" s="221"/>
      <c r="X112" s="107"/>
    </row>
    <row r="113" spans="1:24">
      <c r="A113" s="97">
        <v>303</v>
      </c>
      <c r="B113" s="97" t="s">
        <v>131</v>
      </c>
      <c r="C113" s="97" t="s">
        <v>47</v>
      </c>
      <c r="D113" s="97" t="s">
        <v>454</v>
      </c>
      <c r="E113" s="214">
        <v>1464</v>
      </c>
      <c r="F113" s="215">
        <v>1464</v>
      </c>
      <c r="G113" s="214">
        <v>1792</v>
      </c>
      <c r="H113" s="214">
        <v>1788</v>
      </c>
      <c r="I113" s="214">
        <v>4</v>
      </c>
      <c r="J113" s="214">
        <v>910</v>
      </c>
      <c r="K113" s="214">
        <v>2</v>
      </c>
      <c r="L113" s="214">
        <v>912</v>
      </c>
      <c r="M113" s="214">
        <v>876</v>
      </c>
      <c r="N113" s="214">
        <v>2</v>
      </c>
      <c r="O113" s="214">
        <v>878</v>
      </c>
      <c r="P113" s="214">
        <v>2</v>
      </c>
      <c r="Q113" s="214">
        <v>0</v>
      </c>
      <c r="R113" s="214">
        <v>2</v>
      </c>
      <c r="S113" s="214">
        <v>328</v>
      </c>
      <c r="T113" s="214">
        <v>0</v>
      </c>
      <c r="U113" s="216">
        <v>22.404371584699454</v>
      </c>
      <c r="V113" s="97" t="s">
        <v>205</v>
      </c>
      <c r="W113" s="98">
        <v>3</v>
      </c>
      <c r="X113" s="107" t="s">
        <v>513</v>
      </c>
    </row>
    <row r="114" spans="1:24">
      <c r="A114" s="97">
        <v>305</v>
      </c>
      <c r="B114" s="97" t="s">
        <v>132</v>
      </c>
      <c r="C114" s="97" t="s">
        <v>47</v>
      </c>
      <c r="D114" s="97" t="s">
        <v>455</v>
      </c>
      <c r="E114" s="214">
        <v>72</v>
      </c>
      <c r="F114" s="215">
        <v>72</v>
      </c>
      <c r="G114" s="214">
        <v>117</v>
      </c>
      <c r="H114" s="214">
        <v>117</v>
      </c>
      <c r="I114" s="214">
        <v>0</v>
      </c>
      <c r="J114" s="214">
        <v>21</v>
      </c>
      <c r="K114" s="214">
        <v>0</v>
      </c>
      <c r="L114" s="214">
        <v>21</v>
      </c>
      <c r="M114" s="214">
        <v>96</v>
      </c>
      <c r="N114" s="214">
        <v>0</v>
      </c>
      <c r="O114" s="214">
        <v>96</v>
      </c>
      <c r="P114" s="214">
        <v>0</v>
      </c>
      <c r="Q114" s="214">
        <v>0</v>
      </c>
      <c r="R114" s="214">
        <v>0</v>
      </c>
      <c r="S114" s="214">
        <v>45</v>
      </c>
      <c r="T114" s="214">
        <v>0</v>
      </c>
      <c r="U114" s="216">
        <v>62.5</v>
      </c>
      <c r="V114" s="97" t="s">
        <v>205</v>
      </c>
      <c r="W114" s="98">
        <v>3</v>
      </c>
      <c r="X114" s="107" t="s">
        <v>341</v>
      </c>
    </row>
    <row r="115" spans="1:24" ht="15" customHeight="1">
      <c r="A115" s="459" t="s">
        <v>10</v>
      </c>
      <c r="B115" s="459"/>
      <c r="C115" s="217"/>
      <c r="D115" s="217"/>
      <c r="E115" s="218">
        <v>1536</v>
      </c>
      <c r="F115" s="219">
        <v>1536</v>
      </c>
      <c r="G115" s="218">
        <v>1909</v>
      </c>
      <c r="H115" s="218">
        <v>1905</v>
      </c>
      <c r="I115" s="218">
        <v>4</v>
      </c>
      <c r="J115" s="218">
        <v>931</v>
      </c>
      <c r="K115" s="218">
        <v>2</v>
      </c>
      <c r="L115" s="218">
        <v>933</v>
      </c>
      <c r="M115" s="218">
        <v>972</v>
      </c>
      <c r="N115" s="218">
        <v>2</v>
      </c>
      <c r="O115" s="218">
        <v>974</v>
      </c>
      <c r="P115" s="218">
        <v>2</v>
      </c>
      <c r="Q115" s="218">
        <v>0</v>
      </c>
      <c r="R115" s="218">
        <v>2</v>
      </c>
      <c r="S115" s="218">
        <v>373</v>
      </c>
      <c r="T115" s="218">
        <v>0</v>
      </c>
      <c r="U115" s="216">
        <v>24.283854166666675</v>
      </c>
      <c r="V115" s="97"/>
      <c r="W115" s="98"/>
      <c r="X115" s="107"/>
    </row>
    <row r="116" spans="1:24" ht="15" customHeight="1">
      <c r="A116" s="221" t="s">
        <v>23</v>
      </c>
      <c r="B116" s="221"/>
      <c r="C116" s="221"/>
      <c r="D116" s="221"/>
      <c r="E116" s="221"/>
      <c r="F116" s="222"/>
      <c r="G116" s="221"/>
      <c r="H116" s="221"/>
      <c r="I116" s="221"/>
      <c r="J116" s="221"/>
      <c r="K116" s="221"/>
      <c r="L116" s="221"/>
      <c r="M116" s="221"/>
      <c r="N116" s="221"/>
      <c r="O116" s="221"/>
      <c r="P116" s="221"/>
      <c r="Q116" s="221"/>
      <c r="R116" s="221"/>
      <c r="S116" s="221"/>
      <c r="T116" s="221"/>
      <c r="U116" s="221"/>
      <c r="V116" s="221"/>
      <c r="W116" s="221"/>
      <c r="X116" s="107"/>
    </row>
    <row r="117" spans="1:24">
      <c r="A117" s="97">
        <v>307</v>
      </c>
      <c r="B117" s="97" t="s">
        <v>133</v>
      </c>
      <c r="C117" s="97" t="s">
        <v>47</v>
      </c>
      <c r="D117" s="97" t="s">
        <v>456</v>
      </c>
      <c r="E117" s="214">
        <v>256</v>
      </c>
      <c r="F117" s="215">
        <v>256</v>
      </c>
      <c r="G117" s="214">
        <v>607</v>
      </c>
      <c r="H117" s="214">
        <v>532</v>
      </c>
      <c r="I117" s="214">
        <v>75</v>
      </c>
      <c r="J117" s="214">
        <v>276</v>
      </c>
      <c r="K117" s="214">
        <v>46</v>
      </c>
      <c r="L117" s="214">
        <v>322</v>
      </c>
      <c r="M117" s="214">
        <v>248</v>
      </c>
      <c r="N117" s="214">
        <v>29</v>
      </c>
      <c r="O117" s="214">
        <v>277</v>
      </c>
      <c r="P117" s="214">
        <v>8</v>
      </c>
      <c r="Q117" s="214">
        <v>0</v>
      </c>
      <c r="R117" s="214">
        <v>8</v>
      </c>
      <c r="S117" s="214">
        <v>351</v>
      </c>
      <c r="T117" s="214">
        <v>0</v>
      </c>
      <c r="U117" s="216">
        <v>137.109375</v>
      </c>
      <c r="V117" s="97" t="s">
        <v>205</v>
      </c>
      <c r="W117" s="98">
        <v>3</v>
      </c>
      <c r="X117" s="107" t="s">
        <v>341</v>
      </c>
    </row>
    <row r="118" spans="1:24">
      <c r="A118" s="97">
        <v>323</v>
      </c>
      <c r="B118" s="97" t="s">
        <v>141</v>
      </c>
      <c r="C118" s="97" t="s">
        <v>47</v>
      </c>
      <c r="D118" s="97" t="s">
        <v>456</v>
      </c>
      <c r="E118" s="214">
        <v>1452</v>
      </c>
      <c r="F118" s="215">
        <v>1452</v>
      </c>
      <c r="G118" s="214">
        <v>1440</v>
      </c>
      <c r="H118" s="214">
        <v>1440</v>
      </c>
      <c r="I118" s="214">
        <v>0</v>
      </c>
      <c r="J118" s="214">
        <v>363</v>
      </c>
      <c r="K118" s="214">
        <v>0</v>
      </c>
      <c r="L118" s="214">
        <v>363</v>
      </c>
      <c r="M118" s="214">
        <v>1076</v>
      </c>
      <c r="N118" s="214">
        <v>0</v>
      </c>
      <c r="O118" s="214">
        <v>1076</v>
      </c>
      <c r="P118" s="214">
        <v>1</v>
      </c>
      <c r="Q118" s="214">
        <v>0</v>
      </c>
      <c r="R118" s="214">
        <v>1</v>
      </c>
      <c r="S118" s="214">
        <v>0</v>
      </c>
      <c r="T118" s="214">
        <v>12</v>
      </c>
      <c r="U118" s="216">
        <v>0</v>
      </c>
      <c r="V118" s="97" t="s">
        <v>204</v>
      </c>
      <c r="W118" s="98">
        <v>2</v>
      </c>
      <c r="X118" s="107" t="s">
        <v>513</v>
      </c>
    </row>
    <row r="119" spans="1:24">
      <c r="A119" s="459" t="s">
        <v>10</v>
      </c>
      <c r="B119" s="459"/>
      <c r="C119" s="217"/>
      <c r="D119" s="217"/>
      <c r="E119" s="218">
        <v>1708</v>
      </c>
      <c r="F119" s="219">
        <v>1708</v>
      </c>
      <c r="G119" s="218">
        <v>2047</v>
      </c>
      <c r="H119" s="218">
        <v>1972</v>
      </c>
      <c r="I119" s="218">
        <v>75</v>
      </c>
      <c r="J119" s="218">
        <v>639</v>
      </c>
      <c r="K119" s="218">
        <v>46</v>
      </c>
      <c r="L119" s="218">
        <v>685</v>
      </c>
      <c r="M119" s="218">
        <v>1324</v>
      </c>
      <c r="N119" s="218">
        <v>29</v>
      </c>
      <c r="O119" s="218">
        <v>1353</v>
      </c>
      <c r="P119" s="218">
        <v>9</v>
      </c>
      <c r="Q119" s="218">
        <v>0</v>
      </c>
      <c r="R119" s="218">
        <v>9</v>
      </c>
      <c r="S119" s="218">
        <v>351</v>
      </c>
      <c r="T119" s="218">
        <v>12</v>
      </c>
      <c r="U119" s="216">
        <v>19.847775175644024</v>
      </c>
      <c r="V119" s="97"/>
      <c r="W119" s="98"/>
      <c r="X119" s="107"/>
    </row>
    <row r="120" spans="1:24" ht="15" customHeight="1">
      <c r="A120" s="221" t="s">
        <v>24</v>
      </c>
      <c r="B120" s="221"/>
      <c r="C120" s="221"/>
      <c r="D120" s="221"/>
      <c r="E120" s="221"/>
      <c r="F120" s="222"/>
      <c r="G120" s="221"/>
      <c r="H120" s="221"/>
      <c r="I120" s="221"/>
      <c r="J120" s="221"/>
      <c r="K120" s="221"/>
      <c r="L120" s="221"/>
      <c r="M120" s="221"/>
      <c r="N120" s="221"/>
      <c r="O120" s="221"/>
      <c r="P120" s="221"/>
      <c r="Q120" s="221"/>
      <c r="R120" s="221"/>
      <c r="S120" s="221"/>
      <c r="T120" s="221"/>
      <c r="U120" s="221"/>
      <c r="V120" s="221"/>
      <c r="W120" s="221"/>
      <c r="X120" s="107"/>
    </row>
    <row r="121" spans="1:24">
      <c r="A121" s="97">
        <v>308</v>
      </c>
      <c r="B121" s="97" t="s">
        <v>134</v>
      </c>
      <c r="C121" s="97" t="s">
        <v>47</v>
      </c>
      <c r="D121" s="97" t="s">
        <v>457</v>
      </c>
      <c r="E121" s="214">
        <v>840</v>
      </c>
      <c r="F121" s="215">
        <v>840</v>
      </c>
      <c r="G121" s="214">
        <v>940</v>
      </c>
      <c r="H121" s="214">
        <v>862</v>
      </c>
      <c r="I121" s="214">
        <v>78</v>
      </c>
      <c r="J121" s="214">
        <v>180</v>
      </c>
      <c r="K121" s="214">
        <v>26</v>
      </c>
      <c r="L121" s="214">
        <v>206</v>
      </c>
      <c r="M121" s="214">
        <v>676</v>
      </c>
      <c r="N121" s="214">
        <v>52</v>
      </c>
      <c r="O121" s="214">
        <v>728</v>
      </c>
      <c r="P121" s="214">
        <v>6</v>
      </c>
      <c r="Q121" s="214">
        <v>0</v>
      </c>
      <c r="R121" s="214">
        <v>6</v>
      </c>
      <c r="S121" s="214">
        <v>100</v>
      </c>
      <c r="T121" s="214">
        <v>0</v>
      </c>
      <c r="U121" s="216">
        <v>11.904761904761907</v>
      </c>
      <c r="V121" s="97" t="s">
        <v>205</v>
      </c>
      <c r="W121" s="98">
        <v>3</v>
      </c>
      <c r="X121" s="107" t="s">
        <v>514</v>
      </c>
    </row>
    <row r="122" spans="1:24">
      <c r="A122" s="97">
        <v>324</v>
      </c>
      <c r="B122" s="97" t="s">
        <v>142</v>
      </c>
      <c r="C122" s="97" t="s">
        <v>47</v>
      </c>
      <c r="D122" s="97" t="s">
        <v>458</v>
      </c>
      <c r="E122" s="214">
        <v>135</v>
      </c>
      <c r="F122" s="215">
        <v>135</v>
      </c>
      <c r="G122" s="214">
        <v>196</v>
      </c>
      <c r="H122" s="214">
        <v>196</v>
      </c>
      <c r="I122" s="214">
        <v>0</v>
      </c>
      <c r="J122" s="214">
        <v>2</v>
      </c>
      <c r="K122" s="214">
        <v>0</v>
      </c>
      <c r="L122" s="214">
        <v>2</v>
      </c>
      <c r="M122" s="214">
        <v>194</v>
      </c>
      <c r="N122" s="214">
        <v>0</v>
      </c>
      <c r="O122" s="214">
        <v>194</v>
      </c>
      <c r="P122" s="214">
        <v>0</v>
      </c>
      <c r="Q122" s="214">
        <v>0</v>
      </c>
      <c r="R122" s="214">
        <v>0</v>
      </c>
      <c r="S122" s="214">
        <v>61</v>
      </c>
      <c r="T122" s="214">
        <v>0</v>
      </c>
      <c r="U122" s="216">
        <v>45.185185185185198</v>
      </c>
      <c r="V122" s="97" t="s">
        <v>205</v>
      </c>
      <c r="W122" s="98">
        <v>3</v>
      </c>
      <c r="X122" s="107" t="s">
        <v>341</v>
      </c>
    </row>
    <row r="123" spans="1:24">
      <c r="A123" s="459" t="s">
        <v>10</v>
      </c>
      <c r="B123" s="459"/>
      <c r="C123" s="217"/>
      <c r="D123" s="217"/>
      <c r="E123" s="218">
        <v>975</v>
      </c>
      <c r="F123" s="219">
        <v>975</v>
      </c>
      <c r="G123" s="218">
        <v>1136</v>
      </c>
      <c r="H123" s="218">
        <v>1058</v>
      </c>
      <c r="I123" s="218">
        <v>78</v>
      </c>
      <c r="J123" s="218">
        <v>182</v>
      </c>
      <c r="K123" s="218">
        <v>26</v>
      </c>
      <c r="L123" s="218">
        <v>208</v>
      </c>
      <c r="M123" s="218">
        <v>870</v>
      </c>
      <c r="N123" s="218">
        <v>52</v>
      </c>
      <c r="O123" s="218">
        <v>922</v>
      </c>
      <c r="P123" s="218">
        <v>6</v>
      </c>
      <c r="Q123" s="218">
        <v>0</v>
      </c>
      <c r="R123" s="218">
        <v>6</v>
      </c>
      <c r="S123" s="218">
        <v>161</v>
      </c>
      <c r="T123" s="218">
        <v>0</v>
      </c>
      <c r="U123" s="216">
        <v>16.512820512820504</v>
      </c>
      <c r="V123" s="97"/>
      <c r="W123" s="98"/>
      <c r="X123" s="107"/>
    </row>
    <row r="124" spans="1:24" ht="15" customHeight="1">
      <c r="A124" s="221" t="s">
        <v>25</v>
      </c>
      <c r="B124" s="221"/>
      <c r="C124" s="221"/>
      <c r="D124" s="221"/>
      <c r="E124" s="221"/>
      <c r="F124" s="222"/>
      <c r="G124" s="221"/>
      <c r="H124" s="221"/>
      <c r="I124" s="221"/>
      <c r="J124" s="221"/>
      <c r="K124" s="221"/>
      <c r="L124" s="221"/>
      <c r="M124" s="221"/>
      <c r="N124" s="221"/>
      <c r="O124" s="221"/>
      <c r="P124" s="221"/>
      <c r="Q124" s="221"/>
      <c r="R124" s="221"/>
      <c r="S124" s="221"/>
      <c r="T124" s="221"/>
      <c r="U124" s="221"/>
      <c r="V124" s="221"/>
      <c r="W124" s="221"/>
      <c r="X124" s="107"/>
    </row>
    <row r="125" spans="1:24">
      <c r="A125" s="97">
        <v>313</v>
      </c>
      <c r="B125" s="97" t="s">
        <v>135</v>
      </c>
      <c r="C125" s="97" t="s">
        <v>47</v>
      </c>
      <c r="D125" s="97" t="s">
        <v>459</v>
      </c>
      <c r="E125" s="214">
        <v>100</v>
      </c>
      <c r="F125" s="215">
        <v>100</v>
      </c>
      <c r="G125" s="214">
        <v>280</v>
      </c>
      <c r="H125" s="214">
        <v>277</v>
      </c>
      <c r="I125" s="214">
        <v>3</v>
      </c>
      <c r="J125" s="214">
        <v>113</v>
      </c>
      <c r="K125" s="214">
        <v>2</v>
      </c>
      <c r="L125" s="214">
        <v>115</v>
      </c>
      <c r="M125" s="214">
        <v>149</v>
      </c>
      <c r="N125" s="214">
        <v>0</v>
      </c>
      <c r="O125" s="214">
        <v>149</v>
      </c>
      <c r="P125" s="214">
        <v>15</v>
      </c>
      <c r="Q125" s="214">
        <v>1</v>
      </c>
      <c r="R125" s="214">
        <v>16</v>
      </c>
      <c r="S125" s="214">
        <v>180</v>
      </c>
      <c r="T125" s="214">
        <v>0</v>
      </c>
      <c r="U125" s="216">
        <v>179.99999999999997</v>
      </c>
      <c r="V125" s="97" t="s">
        <v>205</v>
      </c>
      <c r="W125" s="98">
        <v>3</v>
      </c>
      <c r="X125" s="107" t="s">
        <v>341</v>
      </c>
    </row>
    <row r="126" spans="1:24">
      <c r="A126" s="459" t="s">
        <v>10</v>
      </c>
      <c r="B126" s="459"/>
      <c r="C126" s="217"/>
      <c r="D126" s="217"/>
      <c r="E126" s="218">
        <v>100</v>
      </c>
      <c r="F126" s="219">
        <v>100</v>
      </c>
      <c r="G126" s="218">
        <v>280</v>
      </c>
      <c r="H126" s="218">
        <v>277</v>
      </c>
      <c r="I126" s="218">
        <v>3</v>
      </c>
      <c r="J126" s="218">
        <v>113</v>
      </c>
      <c r="K126" s="218">
        <v>2</v>
      </c>
      <c r="L126" s="218">
        <v>115</v>
      </c>
      <c r="M126" s="218">
        <v>149</v>
      </c>
      <c r="N126" s="218">
        <v>0</v>
      </c>
      <c r="O126" s="218">
        <v>149</v>
      </c>
      <c r="P126" s="218">
        <v>15</v>
      </c>
      <c r="Q126" s="218">
        <v>1</v>
      </c>
      <c r="R126" s="218">
        <v>16</v>
      </c>
      <c r="S126" s="218">
        <v>180</v>
      </c>
      <c r="T126" s="218">
        <v>0</v>
      </c>
      <c r="U126" s="216">
        <v>179.99999999999997</v>
      </c>
      <c r="V126" s="97"/>
      <c r="W126" s="98"/>
      <c r="X126" s="107"/>
    </row>
    <row r="127" spans="1:24" ht="15" customHeight="1">
      <c r="A127" s="221" t="s">
        <v>26</v>
      </c>
      <c r="B127" s="221"/>
      <c r="C127" s="221"/>
      <c r="D127" s="221"/>
      <c r="E127" s="221"/>
      <c r="F127" s="222"/>
      <c r="G127" s="221"/>
      <c r="H127" s="221"/>
      <c r="I127" s="221"/>
      <c r="J127" s="221"/>
      <c r="K127" s="221"/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21"/>
      <c r="X127" s="107"/>
    </row>
    <row r="128" spans="1:24">
      <c r="A128" s="97">
        <v>314</v>
      </c>
      <c r="B128" s="97" t="s">
        <v>136</v>
      </c>
      <c r="C128" s="97" t="s">
        <v>47</v>
      </c>
      <c r="D128" s="97" t="s">
        <v>460</v>
      </c>
      <c r="E128" s="214">
        <v>822</v>
      </c>
      <c r="F128" s="215">
        <v>822</v>
      </c>
      <c r="G128" s="214">
        <v>767</v>
      </c>
      <c r="H128" s="214">
        <v>706</v>
      </c>
      <c r="I128" s="214">
        <v>61</v>
      </c>
      <c r="J128" s="214">
        <v>322</v>
      </c>
      <c r="K128" s="214">
        <v>31</v>
      </c>
      <c r="L128" s="214">
        <v>353</v>
      </c>
      <c r="M128" s="214">
        <v>383</v>
      </c>
      <c r="N128" s="214">
        <v>30</v>
      </c>
      <c r="O128" s="214">
        <v>413</v>
      </c>
      <c r="P128" s="214">
        <v>1</v>
      </c>
      <c r="Q128" s="214">
        <v>0</v>
      </c>
      <c r="R128" s="214">
        <v>1</v>
      </c>
      <c r="S128" s="214">
        <v>0</v>
      </c>
      <c r="T128" s="214">
        <v>55</v>
      </c>
      <c r="U128" s="216">
        <v>0</v>
      </c>
      <c r="V128" s="97" t="s">
        <v>205</v>
      </c>
      <c r="W128" s="98">
        <v>3</v>
      </c>
      <c r="X128" s="107" t="s">
        <v>514</v>
      </c>
    </row>
    <row r="129" spans="1:24">
      <c r="A129" s="97">
        <v>316</v>
      </c>
      <c r="B129" s="97" t="s">
        <v>137</v>
      </c>
      <c r="C129" s="97" t="s">
        <v>47</v>
      </c>
      <c r="D129" s="97" t="s">
        <v>461</v>
      </c>
      <c r="E129" s="214">
        <v>76</v>
      </c>
      <c r="F129" s="215">
        <v>76</v>
      </c>
      <c r="G129" s="214">
        <v>89</v>
      </c>
      <c r="H129" s="214">
        <v>89</v>
      </c>
      <c r="I129" s="214">
        <v>0</v>
      </c>
      <c r="J129" s="214">
        <v>33</v>
      </c>
      <c r="K129" s="214">
        <v>0</v>
      </c>
      <c r="L129" s="214">
        <v>33</v>
      </c>
      <c r="M129" s="214">
        <v>55</v>
      </c>
      <c r="N129" s="214">
        <v>0</v>
      </c>
      <c r="O129" s="214">
        <v>55</v>
      </c>
      <c r="P129" s="214">
        <v>1</v>
      </c>
      <c r="Q129" s="214">
        <v>0</v>
      </c>
      <c r="R129" s="214">
        <v>1</v>
      </c>
      <c r="S129" s="214">
        <v>13</v>
      </c>
      <c r="T129" s="214">
        <v>0</v>
      </c>
      <c r="U129" s="216">
        <v>17.105263157894733</v>
      </c>
      <c r="V129" s="97" t="s">
        <v>205</v>
      </c>
      <c r="W129" s="98">
        <v>3</v>
      </c>
      <c r="X129" s="107" t="s">
        <v>341</v>
      </c>
    </row>
    <row r="130" spans="1:24">
      <c r="A130" s="459" t="s">
        <v>10</v>
      </c>
      <c r="B130" s="459"/>
      <c r="C130" s="217"/>
      <c r="D130" s="217"/>
      <c r="E130" s="218">
        <v>898</v>
      </c>
      <c r="F130" s="219">
        <v>898</v>
      </c>
      <c r="G130" s="218">
        <v>856</v>
      </c>
      <c r="H130" s="218">
        <v>795</v>
      </c>
      <c r="I130" s="218">
        <v>61</v>
      </c>
      <c r="J130" s="218">
        <v>355</v>
      </c>
      <c r="K130" s="218">
        <v>31</v>
      </c>
      <c r="L130" s="218">
        <v>386</v>
      </c>
      <c r="M130" s="218">
        <v>438</v>
      </c>
      <c r="N130" s="218">
        <v>30</v>
      </c>
      <c r="O130" s="218">
        <v>468</v>
      </c>
      <c r="P130" s="218">
        <v>2</v>
      </c>
      <c r="Q130" s="218">
        <v>0</v>
      </c>
      <c r="R130" s="218">
        <v>2</v>
      </c>
      <c r="S130" s="218">
        <v>13</v>
      </c>
      <c r="T130" s="218">
        <v>55</v>
      </c>
      <c r="U130" s="216">
        <v>0</v>
      </c>
      <c r="V130" s="97"/>
      <c r="W130" s="98"/>
      <c r="X130" s="107"/>
    </row>
    <row r="131" spans="1:24" ht="15" customHeight="1">
      <c r="A131" s="221" t="s">
        <v>27</v>
      </c>
      <c r="B131" s="221"/>
      <c r="C131" s="221"/>
      <c r="D131" s="221"/>
      <c r="E131" s="221"/>
      <c r="F131" s="222"/>
      <c r="G131" s="221"/>
      <c r="H131" s="221"/>
      <c r="I131" s="221"/>
      <c r="J131" s="221"/>
      <c r="K131" s="221"/>
      <c r="L131" s="221"/>
      <c r="M131" s="221"/>
      <c r="N131" s="221"/>
      <c r="O131" s="221"/>
      <c r="P131" s="221"/>
      <c r="Q131" s="221"/>
      <c r="R131" s="221"/>
      <c r="S131" s="221"/>
      <c r="T131" s="221"/>
      <c r="U131" s="221"/>
      <c r="V131" s="221"/>
      <c r="W131" s="221"/>
      <c r="X131" s="107"/>
    </row>
    <row r="132" spans="1:24">
      <c r="A132" s="97">
        <v>319</v>
      </c>
      <c r="B132" s="97" t="s">
        <v>139</v>
      </c>
      <c r="C132" s="97" t="s">
        <v>47</v>
      </c>
      <c r="D132" s="97" t="s">
        <v>462</v>
      </c>
      <c r="E132" s="214">
        <v>512</v>
      </c>
      <c r="F132" s="215">
        <v>512</v>
      </c>
      <c r="G132" s="214">
        <v>434</v>
      </c>
      <c r="H132" s="214">
        <v>397</v>
      </c>
      <c r="I132" s="214">
        <v>37</v>
      </c>
      <c r="J132" s="214">
        <v>177</v>
      </c>
      <c r="K132" s="214">
        <v>14</v>
      </c>
      <c r="L132" s="214">
        <v>191</v>
      </c>
      <c r="M132" s="214">
        <v>219</v>
      </c>
      <c r="N132" s="214">
        <v>23</v>
      </c>
      <c r="O132" s="214">
        <v>242</v>
      </c>
      <c r="P132" s="214">
        <v>1</v>
      </c>
      <c r="Q132" s="214">
        <v>0</v>
      </c>
      <c r="R132" s="214">
        <v>1</v>
      </c>
      <c r="S132" s="214">
        <v>0</v>
      </c>
      <c r="T132" s="214">
        <v>78</v>
      </c>
      <c r="U132" s="216">
        <v>0</v>
      </c>
      <c r="V132" s="97" t="s">
        <v>205</v>
      </c>
      <c r="W132" s="98">
        <v>3</v>
      </c>
      <c r="X132" s="107" t="s">
        <v>514</v>
      </c>
    </row>
    <row r="133" spans="1:24">
      <c r="A133" s="459" t="s">
        <v>10</v>
      </c>
      <c r="B133" s="459"/>
      <c r="C133" s="217"/>
      <c r="D133" s="217"/>
      <c r="E133" s="218">
        <v>512</v>
      </c>
      <c r="F133" s="219">
        <v>512</v>
      </c>
      <c r="G133" s="218">
        <v>434</v>
      </c>
      <c r="H133" s="218">
        <v>397</v>
      </c>
      <c r="I133" s="218">
        <v>37</v>
      </c>
      <c r="J133" s="218">
        <v>177</v>
      </c>
      <c r="K133" s="218">
        <v>14</v>
      </c>
      <c r="L133" s="218">
        <v>191</v>
      </c>
      <c r="M133" s="218">
        <v>219</v>
      </c>
      <c r="N133" s="218">
        <v>23</v>
      </c>
      <c r="O133" s="218">
        <v>242</v>
      </c>
      <c r="P133" s="218">
        <v>1</v>
      </c>
      <c r="Q133" s="218">
        <v>0</v>
      </c>
      <c r="R133" s="218">
        <v>1</v>
      </c>
      <c r="S133" s="218">
        <v>0</v>
      </c>
      <c r="T133" s="218">
        <v>78</v>
      </c>
      <c r="U133" s="216">
        <v>0</v>
      </c>
      <c r="V133" s="97"/>
      <c r="W133" s="98"/>
      <c r="X133" s="107"/>
    </row>
    <row r="134" spans="1:24" ht="15" customHeight="1">
      <c r="A134" s="221" t="s">
        <v>28</v>
      </c>
      <c r="B134" s="221"/>
      <c r="C134" s="221"/>
      <c r="D134" s="221"/>
      <c r="E134" s="221"/>
      <c r="F134" s="222"/>
      <c r="G134" s="221"/>
      <c r="H134" s="221"/>
      <c r="I134" s="221"/>
      <c r="J134" s="221"/>
      <c r="K134" s="221"/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107"/>
    </row>
    <row r="135" spans="1:24">
      <c r="A135" s="97">
        <v>318</v>
      </c>
      <c r="B135" s="97" t="s">
        <v>138</v>
      </c>
      <c r="C135" s="97" t="s">
        <v>47</v>
      </c>
      <c r="D135" s="97" t="s">
        <v>463</v>
      </c>
      <c r="E135" s="214">
        <v>136</v>
      </c>
      <c r="F135" s="215">
        <v>136</v>
      </c>
      <c r="G135" s="214">
        <v>177</v>
      </c>
      <c r="H135" s="214">
        <v>158</v>
      </c>
      <c r="I135" s="214">
        <v>19</v>
      </c>
      <c r="J135" s="214">
        <v>117</v>
      </c>
      <c r="K135" s="214">
        <v>18</v>
      </c>
      <c r="L135" s="214">
        <v>135</v>
      </c>
      <c r="M135" s="214">
        <v>41</v>
      </c>
      <c r="N135" s="214">
        <v>1</v>
      </c>
      <c r="O135" s="214">
        <v>42</v>
      </c>
      <c r="P135" s="214">
        <v>0</v>
      </c>
      <c r="Q135" s="214">
        <v>0</v>
      </c>
      <c r="R135" s="214">
        <v>0</v>
      </c>
      <c r="S135" s="214">
        <v>41</v>
      </c>
      <c r="T135" s="214">
        <v>0</v>
      </c>
      <c r="U135" s="216">
        <v>30.147058823529417</v>
      </c>
      <c r="V135" s="97" t="s">
        <v>205</v>
      </c>
      <c r="W135" s="98">
        <v>3</v>
      </c>
      <c r="X135" s="107" t="s">
        <v>341</v>
      </c>
    </row>
    <row r="136" spans="1:24">
      <c r="A136" s="459" t="s">
        <v>10</v>
      </c>
      <c r="B136" s="459"/>
      <c r="C136" s="217"/>
      <c r="D136" s="217"/>
      <c r="E136" s="218">
        <v>136</v>
      </c>
      <c r="F136" s="219">
        <v>136</v>
      </c>
      <c r="G136" s="218">
        <v>177</v>
      </c>
      <c r="H136" s="218">
        <v>158</v>
      </c>
      <c r="I136" s="218">
        <v>19</v>
      </c>
      <c r="J136" s="218">
        <v>117</v>
      </c>
      <c r="K136" s="218">
        <v>18</v>
      </c>
      <c r="L136" s="218">
        <v>135</v>
      </c>
      <c r="M136" s="218">
        <v>41</v>
      </c>
      <c r="N136" s="218">
        <v>1</v>
      </c>
      <c r="O136" s="218">
        <v>42</v>
      </c>
      <c r="P136" s="218">
        <v>0</v>
      </c>
      <c r="Q136" s="218">
        <v>0</v>
      </c>
      <c r="R136" s="218">
        <v>0</v>
      </c>
      <c r="S136" s="218">
        <v>41</v>
      </c>
      <c r="T136" s="218">
        <v>0</v>
      </c>
      <c r="U136" s="216">
        <v>30.147058823529417</v>
      </c>
      <c r="V136" s="97"/>
      <c r="W136" s="98"/>
      <c r="X136" s="107"/>
    </row>
    <row r="137" spans="1:24">
      <c r="A137" s="244" t="s">
        <v>61</v>
      </c>
      <c r="B137" s="244"/>
      <c r="C137" s="244"/>
      <c r="D137" s="244"/>
      <c r="E137" s="35">
        <v>6959</v>
      </c>
      <c r="F137" s="249">
        <v>6959</v>
      </c>
      <c r="G137" s="35">
        <v>8627</v>
      </c>
      <c r="H137" s="35">
        <v>8348</v>
      </c>
      <c r="I137" s="35">
        <v>279</v>
      </c>
      <c r="J137" s="35">
        <v>3541</v>
      </c>
      <c r="K137" s="35">
        <v>140</v>
      </c>
      <c r="L137" s="35">
        <v>3681</v>
      </c>
      <c r="M137" s="35">
        <v>4769</v>
      </c>
      <c r="N137" s="35">
        <v>138</v>
      </c>
      <c r="O137" s="35">
        <v>4907</v>
      </c>
      <c r="P137" s="35">
        <v>38</v>
      </c>
      <c r="Q137" s="35">
        <v>1</v>
      </c>
      <c r="R137" s="35">
        <v>39</v>
      </c>
      <c r="S137" s="35">
        <v>1813</v>
      </c>
      <c r="T137" s="35">
        <v>145</v>
      </c>
      <c r="U137" s="250">
        <v>23.968961057623229</v>
      </c>
      <c r="X137" s="107"/>
    </row>
    <row r="138" spans="1:24">
      <c r="A138" s="217"/>
      <c r="B138" s="217"/>
      <c r="C138" s="217"/>
      <c r="D138" s="217"/>
      <c r="E138" s="218"/>
      <c r="F138" s="219"/>
      <c r="G138" s="218"/>
      <c r="H138" s="218"/>
      <c r="I138" s="218"/>
      <c r="J138" s="218"/>
      <c r="K138" s="218"/>
      <c r="L138" s="218"/>
      <c r="M138" s="218"/>
      <c r="N138" s="218"/>
      <c r="O138" s="218"/>
      <c r="P138" s="218"/>
      <c r="Q138" s="218"/>
      <c r="R138" s="218"/>
      <c r="S138" s="218"/>
      <c r="T138" s="218"/>
      <c r="U138" s="216"/>
      <c r="V138" s="97"/>
      <c r="W138" s="101"/>
      <c r="X138" s="107"/>
    </row>
    <row r="139" spans="1:24">
      <c r="A139" s="95" t="s">
        <v>62</v>
      </c>
      <c r="B139" s="95"/>
      <c r="C139" s="95"/>
      <c r="D139" s="95"/>
      <c r="E139" s="95"/>
      <c r="F139" s="12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107"/>
    </row>
    <row r="140" spans="1:24" ht="9.75" customHeight="1">
      <c r="A140" s="463"/>
      <c r="B140" s="463"/>
      <c r="C140" s="463"/>
      <c r="D140" s="463"/>
      <c r="E140" s="463"/>
      <c r="F140" s="463"/>
      <c r="G140" s="463"/>
      <c r="H140" s="463"/>
      <c r="I140" s="463"/>
      <c r="J140" s="463"/>
      <c r="K140" s="463"/>
      <c r="L140" s="463"/>
      <c r="M140" s="463"/>
      <c r="N140" s="463"/>
      <c r="O140" s="463"/>
      <c r="P140" s="463"/>
      <c r="Q140" s="463"/>
      <c r="R140" s="463"/>
      <c r="S140" s="463"/>
      <c r="T140" s="463"/>
      <c r="U140" s="463"/>
      <c r="W140" s="7"/>
      <c r="X140" s="107"/>
    </row>
    <row r="141" spans="1:24" ht="13.5" customHeight="1">
      <c r="A141" s="232"/>
      <c r="B141" s="232"/>
      <c r="C141" s="232"/>
      <c r="D141" s="232"/>
      <c r="E141" s="232"/>
      <c r="F141" s="233"/>
      <c r="G141" s="232"/>
      <c r="H141" s="232"/>
      <c r="I141" s="232"/>
      <c r="J141" s="457" t="s">
        <v>1</v>
      </c>
      <c r="K141" s="457"/>
      <c r="L141" s="457"/>
      <c r="M141" s="457" t="s">
        <v>2</v>
      </c>
      <c r="N141" s="457"/>
      <c r="O141" s="457"/>
      <c r="P141" s="457" t="s">
        <v>55</v>
      </c>
      <c r="Q141" s="457"/>
      <c r="R141" s="457"/>
      <c r="S141" s="458" t="s">
        <v>3</v>
      </c>
      <c r="T141" s="458"/>
      <c r="U141" s="458"/>
      <c r="V141" s="251"/>
      <c r="W141" s="237"/>
      <c r="X141" s="107"/>
    </row>
    <row r="142" spans="1:24">
      <c r="A142" s="237" t="s">
        <v>4</v>
      </c>
      <c r="B142" s="237" t="s">
        <v>5</v>
      </c>
      <c r="C142" s="237" t="s">
        <v>38</v>
      </c>
      <c r="D142" s="237" t="s">
        <v>397</v>
      </c>
      <c r="E142" s="234" t="s">
        <v>6</v>
      </c>
      <c r="F142" s="238" t="s">
        <v>6</v>
      </c>
      <c r="G142" s="234" t="s">
        <v>621</v>
      </c>
      <c r="H142" s="234" t="s">
        <v>350</v>
      </c>
      <c r="I142" s="234" t="s">
        <v>353</v>
      </c>
      <c r="J142" s="235" t="s">
        <v>350</v>
      </c>
      <c r="K142" s="235" t="s">
        <v>353</v>
      </c>
      <c r="L142" s="234">
        <v>115</v>
      </c>
      <c r="M142" s="235" t="s">
        <v>350</v>
      </c>
      <c r="N142" s="235" t="s">
        <v>353</v>
      </c>
      <c r="O142" s="234">
        <v>149</v>
      </c>
      <c r="P142" s="235" t="s">
        <v>350</v>
      </c>
      <c r="Q142" s="235" t="s">
        <v>353</v>
      </c>
      <c r="R142" s="234" t="s">
        <v>10</v>
      </c>
      <c r="S142" s="234" t="s">
        <v>11</v>
      </c>
      <c r="T142" s="234" t="s">
        <v>12</v>
      </c>
      <c r="U142" s="239" t="s">
        <v>13</v>
      </c>
      <c r="V142" s="251"/>
      <c r="W142" s="237" t="s">
        <v>197</v>
      </c>
      <c r="X142" s="107"/>
    </row>
    <row r="143" spans="1:24" ht="15" customHeight="1">
      <c r="A143" s="212" t="s">
        <v>23</v>
      </c>
      <c r="B143" s="212"/>
      <c r="C143" s="212"/>
      <c r="D143" s="212"/>
      <c r="E143" s="212"/>
      <c r="F143" s="213"/>
      <c r="G143" s="212"/>
      <c r="H143" s="212"/>
      <c r="I143" s="212"/>
      <c r="J143" s="212"/>
      <c r="K143" s="212"/>
      <c r="L143" s="212"/>
      <c r="M143" s="212"/>
      <c r="N143" s="212"/>
      <c r="O143" s="212"/>
      <c r="P143" s="212"/>
      <c r="Q143" s="212"/>
      <c r="R143" s="212"/>
      <c r="S143" s="212"/>
      <c r="T143" s="212"/>
      <c r="U143" s="212"/>
      <c r="V143" s="212"/>
      <c r="W143" s="212"/>
      <c r="X143" s="107"/>
    </row>
    <row r="144" spans="1:24">
      <c r="A144" s="97">
        <v>405</v>
      </c>
      <c r="B144" s="97" t="s">
        <v>144</v>
      </c>
      <c r="C144" s="97" t="s">
        <v>49</v>
      </c>
      <c r="D144" s="97" t="s">
        <v>464</v>
      </c>
      <c r="E144" s="214">
        <v>78</v>
      </c>
      <c r="F144" s="215">
        <v>78</v>
      </c>
      <c r="G144" s="214">
        <v>159</v>
      </c>
      <c r="H144" s="214">
        <v>159</v>
      </c>
      <c r="I144" s="214">
        <v>0</v>
      </c>
      <c r="J144" s="214">
        <v>13</v>
      </c>
      <c r="K144" s="214">
        <v>0</v>
      </c>
      <c r="L144" s="214">
        <v>13</v>
      </c>
      <c r="M144" s="214">
        <v>146</v>
      </c>
      <c r="N144" s="214">
        <v>0</v>
      </c>
      <c r="O144" s="214">
        <v>146</v>
      </c>
      <c r="P144" s="214">
        <v>0</v>
      </c>
      <c r="Q144" s="214">
        <v>0</v>
      </c>
      <c r="R144" s="214">
        <v>0</v>
      </c>
      <c r="S144" s="214">
        <v>81</v>
      </c>
      <c r="T144" s="214">
        <v>0</v>
      </c>
      <c r="U144" s="216">
        <v>103.84615384615384</v>
      </c>
      <c r="V144" s="97" t="s">
        <v>205</v>
      </c>
      <c r="W144" s="98">
        <v>3</v>
      </c>
      <c r="X144" s="107" t="s">
        <v>341</v>
      </c>
    </row>
    <row r="145" spans="1:24">
      <c r="A145" s="459" t="s">
        <v>10</v>
      </c>
      <c r="B145" s="459"/>
      <c r="C145" s="217"/>
      <c r="D145" s="217"/>
      <c r="E145" s="218">
        <v>78</v>
      </c>
      <c r="F145" s="219">
        <v>78</v>
      </c>
      <c r="G145" s="218">
        <v>159</v>
      </c>
      <c r="H145" s="218">
        <v>159</v>
      </c>
      <c r="I145" s="218">
        <v>0</v>
      </c>
      <c r="J145" s="218">
        <v>13</v>
      </c>
      <c r="K145" s="218">
        <v>0</v>
      </c>
      <c r="L145" s="218">
        <v>13</v>
      </c>
      <c r="M145" s="218">
        <v>146</v>
      </c>
      <c r="N145" s="218">
        <v>0</v>
      </c>
      <c r="O145" s="218">
        <v>146</v>
      </c>
      <c r="P145" s="218">
        <v>0</v>
      </c>
      <c r="Q145" s="218">
        <v>0</v>
      </c>
      <c r="R145" s="218">
        <v>0</v>
      </c>
      <c r="S145" s="218">
        <v>81</v>
      </c>
      <c r="T145" s="214">
        <v>0</v>
      </c>
      <c r="U145" s="216">
        <v>103.84615384615384</v>
      </c>
      <c r="V145" s="97"/>
      <c r="W145" s="98"/>
      <c r="X145" s="107"/>
    </row>
    <row r="146" spans="1:24" ht="15" customHeight="1">
      <c r="A146" s="221" t="s">
        <v>29</v>
      </c>
      <c r="B146" s="221"/>
      <c r="C146" s="221"/>
      <c r="D146" s="221"/>
      <c r="E146" s="221"/>
      <c r="F146" s="222"/>
      <c r="G146" s="221"/>
      <c r="H146" s="221"/>
      <c r="I146" s="221"/>
      <c r="J146" s="221"/>
      <c r="K146" s="221"/>
      <c r="L146" s="221"/>
      <c r="M146" s="221"/>
      <c r="N146" s="221"/>
      <c r="O146" s="221"/>
      <c r="P146" s="221"/>
      <c r="Q146" s="221"/>
      <c r="R146" s="221"/>
      <c r="S146" s="221"/>
      <c r="T146" s="221"/>
      <c r="U146" s="221"/>
      <c r="V146" s="221"/>
      <c r="W146" s="221"/>
      <c r="X146" s="107"/>
    </row>
    <row r="147" spans="1:24">
      <c r="A147" s="97">
        <v>407</v>
      </c>
      <c r="B147" s="97" t="s">
        <v>145</v>
      </c>
      <c r="C147" s="97" t="s">
        <v>49</v>
      </c>
      <c r="D147" s="97" t="s">
        <v>465</v>
      </c>
      <c r="E147" s="214">
        <v>280</v>
      </c>
      <c r="F147" s="215">
        <v>280</v>
      </c>
      <c r="G147" s="214">
        <v>331</v>
      </c>
      <c r="H147" s="214">
        <v>330</v>
      </c>
      <c r="I147" s="214">
        <v>1</v>
      </c>
      <c r="J147" s="214">
        <v>74</v>
      </c>
      <c r="K147" s="214">
        <v>1</v>
      </c>
      <c r="L147" s="214">
        <v>75</v>
      </c>
      <c r="M147" s="214">
        <v>252</v>
      </c>
      <c r="N147" s="214">
        <v>0</v>
      </c>
      <c r="O147" s="214">
        <v>252</v>
      </c>
      <c r="P147" s="214">
        <v>4</v>
      </c>
      <c r="Q147" s="214">
        <v>0</v>
      </c>
      <c r="R147" s="214">
        <v>4</v>
      </c>
      <c r="S147" s="214">
        <v>51</v>
      </c>
      <c r="T147" s="214">
        <v>0</v>
      </c>
      <c r="U147" s="216">
        <v>18.214285714285715</v>
      </c>
      <c r="V147" s="97" t="s">
        <v>205</v>
      </c>
      <c r="W147" s="98">
        <v>3</v>
      </c>
      <c r="X147" s="107" t="s">
        <v>341</v>
      </c>
    </row>
    <row r="148" spans="1:24">
      <c r="A148" s="97">
        <v>408</v>
      </c>
      <c r="B148" s="97" t="s">
        <v>146</v>
      </c>
      <c r="C148" s="97" t="s">
        <v>49</v>
      </c>
      <c r="D148" s="97" t="s">
        <v>466</v>
      </c>
      <c r="E148" s="214">
        <v>198</v>
      </c>
      <c r="F148" s="215">
        <v>198</v>
      </c>
      <c r="G148" s="214">
        <v>350</v>
      </c>
      <c r="H148" s="214">
        <v>331</v>
      </c>
      <c r="I148" s="214">
        <v>19</v>
      </c>
      <c r="J148" s="214">
        <v>78</v>
      </c>
      <c r="K148" s="214">
        <v>12</v>
      </c>
      <c r="L148" s="214">
        <v>90</v>
      </c>
      <c r="M148" s="214">
        <v>252</v>
      </c>
      <c r="N148" s="214">
        <v>7</v>
      </c>
      <c r="O148" s="214">
        <v>259</v>
      </c>
      <c r="P148" s="214">
        <v>1</v>
      </c>
      <c r="Q148" s="214">
        <v>0</v>
      </c>
      <c r="R148" s="214">
        <v>1</v>
      </c>
      <c r="S148" s="214">
        <v>152</v>
      </c>
      <c r="T148" s="214">
        <v>0</v>
      </c>
      <c r="U148" s="216">
        <v>76.767676767676775</v>
      </c>
      <c r="V148" s="97" t="s">
        <v>205</v>
      </c>
      <c r="W148" s="98">
        <v>3</v>
      </c>
      <c r="X148" s="107" t="s">
        <v>341</v>
      </c>
    </row>
    <row r="149" spans="1:24">
      <c r="A149" s="97">
        <v>422</v>
      </c>
      <c r="B149" s="97" t="s">
        <v>156</v>
      </c>
      <c r="C149" s="97" t="s">
        <v>49</v>
      </c>
      <c r="D149" s="97" t="s">
        <v>467</v>
      </c>
      <c r="E149" s="214">
        <v>2651</v>
      </c>
      <c r="F149" s="215">
        <v>2651</v>
      </c>
      <c r="G149" s="214">
        <v>3442</v>
      </c>
      <c r="H149" s="214">
        <v>3094</v>
      </c>
      <c r="I149" s="214">
        <v>348</v>
      </c>
      <c r="J149" s="214">
        <v>1048</v>
      </c>
      <c r="K149" s="214">
        <v>149</v>
      </c>
      <c r="L149" s="214">
        <v>1197</v>
      </c>
      <c r="M149" s="214">
        <v>2042</v>
      </c>
      <c r="N149" s="214">
        <v>199</v>
      </c>
      <c r="O149" s="214">
        <v>2241</v>
      </c>
      <c r="P149" s="214">
        <v>4</v>
      </c>
      <c r="Q149" s="214">
        <v>0</v>
      </c>
      <c r="R149" s="214">
        <v>4</v>
      </c>
      <c r="S149" s="214">
        <v>820</v>
      </c>
      <c r="T149" s="214">
        <v>29</v>
      </c>
      <c r="U149" s="216">
        <v>29.837797057714077</v>
      </c>
      <c r="V149" s="97" t="s">
        <v>203</v>
      </c>
      <c r="W149" s="98">
        <v>1</v>
      </c>
      <c r="X149" s="107" t="s">
        <v>338</v>
      </c>
    </row>
    <row r="150" spans="1:24">
      <c r="A150" s="459" t="s">
        <v>10</v>
      </c>
      <c r="B150" s="459"/>
      <c r="C150" s="217"/>
      <c r="D150" s="217"/>
      <c r="E150" s="218">
        <v>3129</v>
      </c>
      <c r="F150" s="219">
        <v>3129</v>
      </c>
      <c r="G150" s="218">
        <v>4123</v>
      </c>
      <c r="H150" s="218">
        <v>3755</v>
      </c>
      <c r="I150" s="218">
        <v>368</v>
      </c>
      <c r="J150" s="218">
        <v>1200</v>
      </c>
      <c r="K150" s="218">
        <v>162</v>
      </c>
      <c r="L150" s="218">
        <v>1362</v>
      </c>
      <c r="M150" s="218">
        <v>2546</v>
      </c>
      <c r="N150" s="218">
        <v>206</v>
      </c>
      <c r="O150" s="218">
        <v>2752</v>
      </c>
      <c r="P150" s="218">
        <v>9</v>
      </c>
      <c r="Q150" s="218">
        <v>0</v>
      </c>
      <c r="R150" s="218">
        <v>9</v>
      </c>
      <c r="S150" s="218">
        <v>1023</v>
      </c>
      <c r="T150" s="218">
        <v>29</v>
      </c>
      <c r="U150" s="216">
        <v>31.767337807606253</v>
      </c>
      <c r="V150" s="97"/>
      <c r="W150" s="98"/>
      <c r="X150" s="107"/>
    </row>
    <row r="151" spans="1:24" ht="15" customHeight="1">
      <c r="A151" s="221" t="s">
        <v>30</v>
      </c>
      <c r="B151" s="221"/>
      <c r="C151" s="221"/>
      <c r="D151" s="221"/>
      <c r="E151" s="221"/>
      <c r="F151" s="222"/>
      <c r="G151" s="221"/>
      <c r="H151" s="221"/>
      <c r="I151" s="221"/>
      <c r="J151" s="221"/>
      <c r="K151" s="221"/>
      <c r="L151" s="221"/>
      <c r="M151" s="221"/>
      <c r="N151" s="221"/>
      <c r="O151" s="221"/>
      <c r="P151" s="221"/>
      <c r="Q151" s="221"/>
      <c r="R151" s="221"/>
      <c r="S151" s="221"/>
      <c r="T151" s="221"/>
      <c r="U151" s="221"/>
      <c r="V151" s="221"/>
      <c r="W151" s="221"/>
      <c r="X151" s="107"/>
    </row>
    <row r="152" spans="1:24">
      <c r="A152" s="97">
        <v>410</v>
      </c>
      <c r="B152" s="97" t="s">
        <v>147</v>
      </c>
      <c r="C152" s="97" t="s">
        <v>49</v>
      </c>
      <c r="D152" s="97" t="s">
        <v>468</v>
      </c>
      <c r="E152" s="214">
        <v>1520</v>
      </c>
      <c r="F152" s="215">
        <v>1520</v>
      </c>
      <c r="G152" s="214">
        <v>1774</v>
      </c>
      <c r="H152" s="214">
        <v>1774</v>
      </c>
      <c r="I152" s="214">
        <v>0</v>
      </c>
      <c r="J152" s="214">
        <v>413</v>
      </c>
      <c r="K152" s="214">
        <v>0</v>
      </c>
      <c r="L152" s="214">
        <v>413</v>
      </c>
      <c r="M152" s="214">
        <v>1354</v>
      </c>
      <c r="N152" s="214">
        <v>0</v>
      </c>
      <c r="O152" s="214">
        <v>1354</v>
      </c>
      <c r="P152" s="214">
        <v>7</v>
      </c>
      <c r="Q152" s="214">
        <v>0</v>
      </c>
      <c r="R152" s="214">
        <v>7</v>
      </c>
      <c r="S152" s="214">
        <v>254</v>
      </c>
      <c r="T152" s="214">
        <v>0</v>
      </c>
      <c r="U152" s="216">
        <v>16.710526315789465</v>
      </c>
      <c r="V152" s="97" t="s">
        <v>205</v>
      </c>
      <c r="W152" s="98">
        <v>3</v>
      </c>
      <c r="X152" s="107" t="s">
        <v>338</v>
      </c>
    </row>
    <row r="153" spans="1:24">
      <c r="A153" s="97">
        <v>411</v>
      </c>
      <c r="B153" s="97" t="s">
        <v>148</v>
      </c>
      <c r="C153" s="97" t="s">
        <v>49</v>
      </c>
      <c r="D153" s="97" t="s">
        <v>469</v>
      </c>
      <c r="E153" s="214">
        <v>185</v>
      </c>
      <c r="F153" s="215">
        <v>185</v>
      </c>
      <c r="G153" s="214">
        <v>327</v>
      </c>
      <c r="H153" s="214">
        <v>326</v>
      </c>
      <c r="I153" s="214">
        <v>1</v>
      </c>
      <c r="J153" s="214">
        <v>89</v>
      </c>
      <c r="K153" s="214">
        <v>1</v>
      </c>
      <c r="L153" s="214">
        <v>90</v>
      </c>
      <c r="M153" s="214">
        <v>237</v>
      </c>
      <c r="N153" s="214">
        <v>0</v>
      </c>
      <c r="O153" s="214">
        <v>237</v>
      </c>
      <c r="P153" s="214">
        <v>0</v>
      </c>
      <c r="Q153" s="214">
        <v>0</v>
      </c>
      <c r="R153" s="214">
        <v>0</v>
      </c>
      <c r="S153" s="214">
        <v>142</v>
      </c>
      <c r="T153" s="214">
        <v>0</v>
      </c>
      <c r="U153" s="216">
        <v>76.756756756756744</v>
      </c>
      <c r="V153" s="97" t="s">
        <v>205</v>
      </c>
      <c r="W153" s="98">
        <v>3</v>
      </c>
      <c r="X153" s="107" t="s">
        <v>341</v>
      </c>
    </row>
    <row r="154" spans="1:24">
      <c r="A154" s="97">
        <v>413</v>
      </c>
      <c r="B154" s="97" t="s">
        <v>149</v>
      </c>
      <c r="C154" s="97" t="s">
        <v>49</v>
      </c>
      <c r="D154" s="97" t="s">
        <v>470</v>
      </c>
      <c r="E154" s="214">
        <v>60</v>
      </c>
      <c r="F154" s="215">
        <v>60</v>
      </c>
      <c r="G154" s="214">
        <v>86</v>
      </c>
      <c r="H154" s="214">
        <v>86</v>
      </c>
      <c r="I154" s="214">
        <v>0</v>
      </c>
      <c r="J154" s="214">
        <v>14</v>
      </c>
      <c r="K154" s="214">
        <v>0</v>
      </c>
      <c r="L154" s="214">
        <v>14</v>
      </c>
      <c r="M154" s="214">
        <v>72</v>
      </c>
      <c r="N154" s="214">
        <v>0</v>
      </c>
      <c r="O154" s="214">
        <v>72</v>
      </c>
      <c r="P154" s="214">
        <v>0</v>
      </c>
      <c r="Q154" s="214">
        <v>0</v>
      </c>
      <c r="R154" s="214">
        <v>0</v>
      </c>
      <c r="S154" s="214">
        <v>26</v>
      </c>
      <c r="T154" s="214">
        <v>0</v>
      </c>
      <c r="U154" s="216">
        <v>43.333333333333336</v>
      </c>
      <c r="V154" s="97" t="s">
        <v>205</v>
      </c>
      <c r="W154" s="98">
        <v>3</v>
      </c>
      <c r="X154" s="107" t="s">
        <v>341</v>
      </c>
    </row>
    <row r="155" spans="1:24">
      <c r="A155" s="97">
        <v>415</v>
      </c>
      <c r="B155" s="97" t="s">
        <v>150</v>
      </c>
      <c r="C155" s="97" t="s">
        <v>49</v>
      </c>
      <c r="D155" s="97" t="s">
        <v>471</v>
      </c>
      <c r="E155" s="214">
        <v>262</v>
      </c>
      <c r="F155" s="215">
        <v>262</v>
      </c>
      <c r="G155" s="214">
        <v>270</v>
      </c>
      <c r="H155" s="214">
        <v>270</v>
      </c>
      <c r="I155" s="214">
        <v>0</v>
      </c>
      <c r="J155" s="214">
        <v>1</v>
      </c>
      <c r="K155" s="214">
        <v>0</v>
      </c>
      <c r="L155" s="214">
        <v>1</v>
      </c>
      <c r="M155" s="214">
        <v>269</v>
      </c>
      <c r="N155" s="214">
        <v>0</v>
      </c>
      <c r="O155" s="214">
        <v>269</v>
      </c>
      <c r="P155" s="214">
        <v>0</v>
      </c>
      <c r="Q155" s="214">
        <v>0</v>
      </c>
      <c r="R155" s="214">
        <v>0</v>
      </c>
      <c r="S155" s="214">
        <v>8</v>
      </c>
      <c r="T155" s="214">
        <v>0</v>
      </c>
      <c r="U155" s="216">
        <v>3.0534351145038219</v>
      </c>
      <c r="V155" s="97" t="s">
        <v>205</v>
      </c>
      <c r="W155" s="98">
        <v>3</v>
      </c>
      <c r="X155" s="107" t="s">
        <v>341</v>
      </c>
    </row>
    <row r="156" spans="1:24">
      <c r="A156" s="97">
        <v>416</v>
      </c>
      <c r="B156" s="97" t="s">
        <v>151</v>
      </c>
      <c r="C156" s="97" t="s">
        <v>49</v>
      </c>
      <c r="D156" s="97" t="s">
        <v>472</v>
      </c>
      <c r="E156" s="214">
        <v>318</v>
      </c>
      <c r="F156" s="215">
        <v>318</v>
      </c>
      <c r="G156" s="214">
        <v>488</v>
      </c>
      <c r="H156" s="214">
        <v>488</v>
      </c>
      <c r="I156" s="214">
        <v>0</v>
      </c>
      <c r="J156" s="214">
        <v>121</v>
      </c>
      <c r="K156" s="214">
        <v>0</v>
      </c>
      <c r="L156" s="214">
        <v>121</v>
      </c>
      <c r="M156" s="214">
        <v>367</v>
      </c>
      <c r="N156" s="214">
        <v>0</v>
      </c>
      <c r="O156" s="214">
        <v>367</v>
      </c>
      <c r="P156" s="214">
        <v>0</v>
      </c>
      <c r="Q156" s="214">
        <v>0</v>
      </c>
      <c r="R156" s="214">
        <v>0</v>
      </c>
      <c r="S156" s="214">
        <v>170</v>
      </c>
      <c r="T156" s="214">
        <v>0</v>
      </c>
      <c r="U156" s="216">
        <v>53.459119496855358</v>
      </c>
      <c r="V156" s="97" t="s">
        <v>205</v>
      </c>
      <c r="W156" s="98">
        <v>3</v>
      </c>
      <c r="X156" s="107" t="s">
        <v>341</v>
      </c>
    </row>
    <row r="157" spans="1:24">
      <c r="A157" s="97">
        <v>417</v>
      </c>
      <c r="B157" s="97" t="s">
        <v>152</v>
      </c>
      <c r="C157" s="97" t="s">
        <v>49</v>
      </c>
      <c r="D157" s="97" t="s">
        <v>473</v>
      </c>
      <c r="E157" s="214">
        <v>56</v>
      </c>
      <c r="F157" s="215">
        <v>56</v>
      </c>
      <c r="G157" s="214">
        <v>80</v>
      </c>
      <c r="H157" s="214">
        <v>80</v>
      </c>
      <c r="I157" s="214">
        <v>0</v>
      </c>
      <c r="J157" s="214">
        <v>34</v>
      </c>
      <c r="K157" s="214">
        <v>0</v>
      </c>
      <c r="L157" s="214">
        <v>34</v>
      </c>
      <c r="M157" s="214">
        <v>41</v>
      </c>
      <c r="N157" s="214">
        <v>0</v>
      </c>
      <c r="O157" s="214">
        <v>41</v>
      </c>
      <c r="P157" s="214">
        <v>5</v>
      </c>
      <c r="Q157" s="214">
        <v>0</v>
      </c>
      <c r="R157" s="214">
        <v>5</v>
      </c>
      <c r="S157" s="214">
        <v>24</v>
      </c>
      <c r="T157" s="214">
        <v>0</v>
      </c>
      <c r="U157" s="216">
        <v>42.857142857142861</v>
      </c>
      <c r="V157" s="97" t="s">
        <v>205</v>
      </c>
      <c r="W157" s="98">
        <v>3</v>
      </c>
      <c r="X157" s="107" t="s">
        <v>341</v>
      </c>
    </row>
    <row r="158" spans="1:24">
      <c r="A158" s="97">
        <v>418</v>
      </c>
      <c r="B158" s="97" t="s">
        <v>153</v>
      </c>
      <c r="C158" s="97" t="s">
        <v>49</v>
      </c>
      <c r="D158" s="97" t="s">
        <v>474</v>
      </c>
      <c r="E158" s="214">
        <v>192</v>
      </c>
      <c r="F158" s="215">
        <v>192</v>
      </c>
      <c r="G158" s="214">
        <v>192</v>
      </c>
      <c r="H158" s="214">
        <v>192</v>
      </c>
      <c r="I158" s="214">
        <v>0</v>
      </c>
      <c r="J158" s="214">
        <v>42</v>
      </c>
      <c r="K158" s="214">
        <v>0</v>
      </c>
      <c r="L158" s="214">
        <v>42</v>
      </c>
      <c r="M158" s="214">
        <v>150</v>
      </c>
      <c r="N158" s="214">
        <v>0</v>
      </c>
      <c r="O158" s="214">
        <v>150</v>
      </c>
      <c r="P158" s="214">
        <v>0</v>
      </c>
      <c r="Q158" s="214">
        <v>0</v>
      </c>
      <c r="R158" s="214">
        <v>0</v>
      </c>
      <c r="S158" s="214">
        <v>0</v>
      </c>
      <c r="T158" s="214">
        <v>0</v>
      </c>
      <c r="U158" s="216">
        <v>0</v>
      </c>
      <c r="V158" s="97" t="s">
        <v>205</v>
      </c>
      <c r="W158" s="98">
        <v>3</v>
      </c>
      <c r="X158" s="107" t="s">
        <v>341</v>
      </c>
    </row>
    <row r="159" spans="1:24">
      <c r="A159" s="97">
        <v>420</v>
      </c>
      <c r="B159" s="97" t="s">
        <v>154</v>
      </c>
      <c r="C159" s="97" t="s">
        <v>49</v>
      </c>
      <c r="D159" s="97" t="s">
        <v>468</v>
      </c>
      <c r="E159" s="214">
        <v>247</v>
      </c>
      <c r="F159" s="215">
        <v>247</v>
      </c>
      <c r="G159" s="214">
        <v>248</v>
      </c>
      <c r="H159" s="214">
        <v>0</v>
      </c>
      <c r="I159" s="214">
        <v>248</v>
      </c>
      <c r="J159" s="214">
        <v>0</v>
      </c>
      <c r="K159" s="214">
        <v>91</v>
      </c>
      <c r="L159" s="214">
        <v>91</v>
      </c>
      <c r="M159" s="214">
        <v>0</v>
      </c>
      <c r="N159" s="214">
        <v>157</v>
      </c>
      <c r="O159" s="214">
        <v>157</v>
      </c>
      <c r="P159" s="214">
        <v>0</v>
      </c>
      <c r="Q159" s="214">
        <v>0</v>
      </c>
      <c r="R159" s="214">
        <v>0</v>
      </c>
      <c r="S159" s="214">
        <v>1</v>
      </c>
      <c r="T159" s="214">
        <v>0</v>
      </c>
      <c r="U159" s="216">
        <v>0.40485829959513442</v>
      </c>
      <c r="V159" s="97" t="s">
        <v>205</v>
      </c>
      <c r="W159" s="98">
        <v>3</v>
      </c>
      <c r="X159" s="107" t="s">
        <v>341</v>
      </c>
    </row>
    <row r="160" spans="1:24">
      <c r="A160" s="97">
        <v>421</v>
      </c>
      <c r="B160" s="97" t="s">
        <v>155</v>
      </c>
      <c r="C160" s="97" t="s">
        <v>49</v>
      </c>
      <c r="D160" s="97" t="s">
        <v>475</v>
      </c>
      <c r="E160" s="214">
        <v>2424</v>
      </c>
      <c r="F160" s="215">
        <v>2424</v>
      </c>
      <c r="G160" s="214">
        <v>2256</v>
      </c>
      <c r="H160" s="214">
        <v>2256</v>
      </c>
      <c r="I160" s="214">
        <v>0</v>
      </c>
      <c r="J160" s="214">
        <v>173</v>
      </c>
      <c r="K160" s="214">
        <v>0</v>
      </c>
      <c r="L160" s="214">
        <v>173</v>
      </c>
      <c r="M160" s="214">
        <v>2081</v>
      </c>
      <c r="N160" s="214">
        <v>0</v>
      </c>
      <c r="O160" s="214">
        <v>2081</v>
      </c>
      <c r="P160" s="214">
        <v>2</v>
      </c>
      <c r="Q160" s="214">
        <v>0</v>
      </c>
      <c r="R160" s="214">
        <v>2</v>
      </c>
      <c r="S160" s="214">
        <v>0</v>
      </c>
      <c r="T160" s="214">
        <v>168</v>
      </c>
      <c r="U160" s="216">
        <v>0</v>
      </c>
      <c r="V160" s="97" t="s">
        <v>204</v>
      </c>
      <c r="W160" s="98">
        <v>2</v>
      </c>
      <c r="X160" s="107" t="s">
        <v>338</v>
      </c>
    </row>
    <row r="161" spans="1:24">
      <c r="A161" s="459" t="s">
        <v>10</v>
      </c>
      <c r="B161" s="459"/>
      <c r="C161" s="217"/>
      <c r="D161" s="217"/>
      <c r="E161" s="218">
        <v>5264</v>
      </c>
      <c r="F161" s="219">
        <v>5264</v>
      </c>
      <c r="G161" s="218">
        <v>5721</v>
      </c>
      <c r="H161" s="218">
        <v>5472</v>
      </c>
      <c r="I161" s="218">
        <v>249</v>
      </c>
      <c r="J161" s="218">
        <v>887</v>
      </c>
      <c r="K161" s="218">
        <v>92</v>
      </c>
      <c r="L161" s="218">
        <v>979</v>
      </c>
      <c r="M161" s="218">
        <v>4571</v>
      </c>
      <c r="N161" s="218">
        <v>157</v>
      </c>
      <c r="O161" s="218">
        <v>4728</v>
      </c>
      <c r="P161" s="218">
        <v>14</v>
      </c>
      <c r="Q161" s="218">
        <v>0</v>
      </c>
      <c r="R161" s="218">
        <v>14</v>
      </c>
      <c r="S161" s="218">
        <v>625</v>
      </c>
      <c r="T161" s="218">
        <v>168</v>
      </c>
      <c r="U161" s="216">
        <v>8.6816109422492396</v>
      </c>
      <c r="V161" s="97"/>
      <c r="W161" s="98"/>
      <c r="X161" s="107"/>
    </row>
    <row r="162" spans="1:24" ht="15" customHeight="1">
      <c r="A162" s="221" t="s">
        <v>31</v>
      </c>
      <c r="B162" s="221"/>
      <c r="C162" s="221"/>
      <c r="D162" s="221"/>
      <c r="E162" s="221"/>
      <c r="F162" s="222"/>
      <c r="G162" s="221"/>
      <c r="H162" s="221"/>
      <c r="I162" s="221"/>
      <c r="J162" s="221"/>
      <c r="K162" s="221"/>
      <c r="L162" s="221"/>
      <c r="M162" s="221"/>
      <c r="N162" s="221"/>
      <c r="O162" s="221"/>
      <c r="P162" s="221"/>
      <c r="Q162" s="221"/>
      <c r="R162" s="221"/>
      <c r="S162" s="221"/>
      <c r="T162" s="221"/>
      <c r="U162" s="221"/>
      <c r="V162" s="221"/>
      <c r="W162" s="221"/>
      <c r="X162" s="107"/>
    </row>
    <row r="163" spans="1:24">
      <c r="A163" s="97">
        <v>401</v>
      </c>
      <c r="B163" s="97" t="s">
        <v>143</v>
      </c>
      <c r="C163" s="97" t="s">
        <v>49</v>
      </c>
      <c r="D163" s="97" t="s">
        <v>476</v>
      </c>
      <c r="E163" s="214">
        <v>212</v>
      </c>
      <c r="F163" s="215">
        <v>212</v>
      </c>
      <c r="G163" s="214">
        <v>302</v>
      </c>
      <c r="H163" s="214">
        <v>270</v>
      </c>
      <c r="I163" s="214">
        <v>32</v>
      </c>
      <c r="J163" s="214">
        <v>140</v>
      </c>
      <c r="K163" s="214">
        <v>23</v>
      </c>
      <c r="L163" s="214">
        <v>163</v>
      </c>
      <c r="M163" s="214">
        <v>130</v>
      </c>
      <c r="N163" s="214">
        <v>9</v>
      </c>
      <c r="O163" s="214">
        <v>139</v>
      </c>
      <c r="P163" s="214">
        <v>0</v>
      </c>
      <c r="Q163" s="214">
        <v>0</v>
      </c>
      <c r="R163" s="214">
        <v>0</v>
      </c>
      <c r="S163" s="214">
        <v>90</v>
      </c>
      <c r="T163" s="214">
        <v>0</v>
      </c>
      <c r="U163" s="216">
        <v>42.452830188679243</v>
      </c>
      <c r="V163" s="97" t="s">
        <v>205</v>
      </c>
      <c r="W163" s="98">
        <v>3</v>
      </c>
      <c r="X163" s="107" t="s">
        <v>341</v>
      </c>
    </row>
    <row r="164" spans="1:24">
      <c r="A164" s="459" t="s">
        <v>10</v>
      </c>
      <c r="B164" s="459"/>
      <c r="C164" s="217"/>
      <c r="D164" s="217"/>
      <c r="E164" s="218">
        <v>212</v>
      </c>
      <c r="F164" s="219">
        <v>212</v>
      </c>
      <c r="G164" s="218">
        <v>302</v>
      </c>
      <c r="H164" s="218">
        <v>270</v>
      </c>
      <c r="I164" s="218">
        <v>32</v>
      </c>
      <c r="J164" s="218">
        <v>140</v>
      </c>
      <c r="K164" s="218">
        <v>23</v>
      </c>
      <c r="L164" s="218">
        <v>163</v>
      </c>
      <c r="M164" s="218">
        <v>130</v>
      </c>
      <c r="N164" s="218">
        <v>9</v>
      </c>
      <c r="O164" s="218">
        <v>139</v>
      </c>
      <c r="P164" s="218">
        <v>0</v>
      </c>
      <c r="Q164" s="218">
        <v>0</v>
      </c>
      <c r="R164" s="218">
        <v>0</v>
      </c>
      <c r="S164" s="218">
        <v>90</v>
      </c>
      <c r="T164" s="218">
        <v>0</v>
      </c>
      <c r="U164" s="216">
        <v>42.452830188679243</v>
      </c>
      <c r="V164" s="97"/>
      <c r="W164" s="98"/>
      <c r="X164" s="107"/>
    </row>
    <row r="165" spans="1:24" ht="12" customHeight="1">
      <c r="A165" s="244" t="s">
        <v>63</v>
      </c>
      <c r="B165" s="244"/>
      <c r="C165" s="244"/>
      <c r="D165" s="244"/>
      <c r="E165" s="35">
        <v>8683</v>
      </c>
      <c r="F165" s="249">
        <v>8683</v>
      </c>
      <c r="G165" s="35">
        <v>10305</v>
      </c>
      <c r="H165" s="35">
        <v>9656</v>
      </c>
      <c r="I165" s="35">
        <v>649</v>
      </c>
      <c r="J165" s="35">
        <v>2240</v>
      </c>
      <c r="K165" s="35">
        <v>277</v>
      </c>
      <c r="L165" s="35">
        <v>2517</v>
      </c>
      <c r="M165" s="35">
        <v>7393</v>
      </c>
      <c r="N165" s="35">
        <v>372</v>
      </c>
      <c r="O165" s="35">
        <v>7765</v>
      </c>
      <c r="P165" s="35">
        <v>23</v>
      </c>
      <c r="Q165" s="35">
        <v>0</v>
      </c>
      <c r="R165" s="35">
        <v>23</v>
      </c>
      <c r="S165" s="35">
        <v>1819</v>
      </c>
      <c r="T165" s="35">
        <v>197</v>
      </c>
      <c r="U165" s="250">
        <v>18.680179661407337</v>
      </c>
      <c r="V165" s="97"/>
      <c r="W165" s="101"/>
      <c r="X165" s="107"/>
    </row>
    <row r="166" spans="1:24">
      <c r="A166" s="230"/>
      <c r="B166" s="230"/>
      <c r="C166" s="230"/>
      <c r="D166" s="230"/>
      <c r="E166" s="214"/>
      <c r="F166" s="215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6"/>
      <c r="V166" s="97"/>
      <c r="W166" s="98"/>
      <c r="X166" s="107"/>
    </row>
    <row r="167" spans="1:24" ht="17.25" customHeight="1">
      <c r="A167" s="95" t="s">
        <v>64</v>
      </c>
      <c r="B167" s="95"/>
      <c r="C167" s="95"/>
      <c r="D167" s="95"/>
      <c r="E167" s="95"/>
      <c r="F167" s="12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107"/>
    </row>
    <row r="168" spans="1:24" ht="9.75" customHeight="1">
      <c r="A168" s="456"/>
      <c r="B168" s="456"/>
      <c r="C168" s="456"/>
      <c r="D168" s="456"/>
      <c r="E168" s="456"/>
      <c r="F168" s="456"/>
      <c r="G168" s="456"/>
      <c r="H168" s="456"/>
      <c r="I168" s="456"/>
      <c r="J168" s="456"/>
      <c r="K168" s="456"/>
      <c r="L168" s="456"/>
      <c r="M168" s="456"/>
      <c r="N168" s="456"/>
      <c r="O168" s="456"/>
      <c r="P168" s="456"/>
      <c r="Q168" s="456"/>
      <c r="R168" s="456"/>
      <c r="S168" s="456"/>
      <c r="T168" s="456"/>
      <c r="U168" s="456"/>
      <c r="W168" s="7"/>
      <c r="X168" s="107"/>
    </row>
    <row r="169" spans="1:24" ht="12" customHeight="1">
      <c r="A169" s="232"/>
      <c r="B169" s="232"/>
      <c r="C169" s="232"/>
      <c r="D169" s="232"/>
      <c r="E169" s="232"/>
      <c r="F169" s="233"/>
      <c r="G169" s="232"/>
      <c r="H169" s="232"/>
      <c r="I169" s="232"/>
      <c r="J169" s="457" t="s">
        <v>1</v>
      </c>
      <c r="K169" s="457"/>
      <c r="L169" s="457"/>
      <c r="M169" s="457" t="s">
        <v>2</v>
      </c>
      <c r="N169" s="457"/>
      <c r="O169" s="457"/>
      <c r="P169" s="457" t="s">
        <v>55</v>
      </c>
      <c r="Q169" s="457"/>
      <c r="R169" s="457"/>
      <c r="S169" s="458" t="s">
        <v>3</v>
      </c>
      <c r="T169" s="458"/>
      <c r="U169" s="458"/>
      <c r="V169" s="251"/>
      <c r="W169" s="237"/>
      <c r="X169" s="107"/>
    </row>
    <row r="170" spans="1:24">
      <c r="A170" s="237" t="s">
        <v>4</v>
      </c>
      <c r="B170" s="237" t="s">
        <v>5</v>
      </c>
      <c r="C170" s="237" t="s">
        <v>38</v>
      </c>
      <c r="D170" s="237" t="s">
        <v>397</v>
      </c>
      <c r="E170" s="234" t="s">
        <v>6</v>
      </c>
      <c r="F170" s="238" t="s">
        <v>6</v>
      </c>
      <c r="G170" s="234" t="s">
        <v>621</v>
      </c>
      <c r="H170" s="234" t="s">
        <v>350</v>
      </c>
      <c r="I170" s="234" t="s">
        <v>353</v>
      </c>
      <c r="J170" s="235" t="s">
        <v>350</v>
      </c>
      <c r="K170" s="235" t="s">
        <v>353</v>
      </c>
      <c r="L170" s="234">
        <v>15</v>
      </c>
      <c r="M170" s="235" t="s">
        <v>350</v>
      </c>
      <c r="N170" s="235" t="s">
        <v>353</v>
      </c>
      <c r="O170" s="234">
        <v>1984</v>
      </c>
      <c r="P170" s="235" t="s">
        <v>350</v>
      </c>
      <c r="Q170" s="235" t="s">
        <v>353</v>
      </c>
      <c r="R170" s="234" t="s">
        <v>10</v>
      </c>
      <c r="S170" s="234" t="s">
        <v>11</v>
      </c>
      <c r="T170" s="234" t="s">
        <v>12</v>
      </c>
      <c r="U170" s="239" t="s">
        <v>13</v>
      </c>
      <c r="V170" s="251"/>
      <c r="W170" s="237" t="s">
        <v>197</v>
      </c>
      <c r="X170" s="107"/>
    </row>
    <row r="171" spans="1:24" ht="15" customHeight="1">
      <c r="A171" s="212" t="s">
        <v>32</v>
      </c>
      <c r="B171" s="212"/>
      <c r="C171" s="212"/>
      <c r="D171" s="212"/>
      <c r="E171" s="212"/>
      <c r="F171" s="213"/>
      <c r="G171" s="212"/>
      <c r="H171" s="212"/>
      <c r="I171" s="212"/>
      <c r="J171" s="212"/>
      <c r="K171" s="212"/>
      <c r="L171" s="212"/>
      <c r="M171" s="212"/>
      <c r="N171" s="212"/>
      <c r="O171" s="212"/>
      <c r="P171" s="212"/>
      <c r="Q171" s="212"/>
      <c r="R171" s="212"/>
      <c r="S171" s="212"/>
      <c r="T171" s="212"/>
      <c r="U171" s="212"/>
      <c r="V171" s="212"/>
      <c r="W171" s="212"/>
      <c r="X171" s="107"/>
    </row>
    <row r="172" spans="1:24">
      <c r="A172" s="97">
        <v>501</v>
      </c>
      <c r="B172" s="97" t="s">
        <v>157</v>
      </c>
      <c r="C172" s="97" t="s">
        <v>48</v>
      </c>
      <c r="D172" s="97" t="s">
        <v>477</v>
      </c>
      <c r="E172" s="214">
        <v>375</v>
      </c>
      <c r="F172" s="215">
        <v>375</v>
      </c>
      <c r="G172" s="214">
        <v>1223</v>
      </c>
      <c r="H172" s="214">
        <v>1223</v>
      </c>
      <c r="I172" s="214">
        <v>0</v>
      </c>
      <c r="J172" s="214">
        <v>253</v>
      </c>
      <c r="K172" s="214">
        <v>0</v>
      </c>
      <c r="L172" s="214">
        <v>253</v>
      </c>
      <c r="M172" s="214">
        <v>964</v>
      </c>
      <c r="N172" s="214">
        <v>0</v>
      </c>
      <c r="O172" s="214">
        <v>964</v>
      </c>
      <c r="P172" s="214">
        <v>6</v>
      </c>
      <c r="Q172" s="214">
        <v>0</v>
      </c>
      <c r="R172" s="214">
        <v>6</v>
      </c>
      <c r="S172" s="214">
        <v>848</v>
      </c>
      <c r="T172" s="214">
        <v>0</v>
      </c>
      <c r="U172" s="216">
        <v>226.13333333333335</v>
      </c>
      <c r="V172" s="97" t="s">
        <v>205</v>
      </c>
      <c r="W172" s="98">
        <v>3</v>
      </c>
      <c r="X172" s="107" t="s">
        <v>341</v>
      </c>
    </row>
    <row r="173" spans="1:24">
      <c r="A173" s="97">
        <v>502</v>
      </c>
      <c r="B173" s="97" t="s">
        <v>158</v>
      </c>
      <c r="C173" s="97" t="s">
        <v>48</v>
      </c>
      <c r="D173" s="97" t="s">
        <v>478</v>
      </c>
      <c r="E173" s="214">
        <v>1368</v>
      </c>
      <c r="F173" s="215">
        <v>1368</v>
      </c>
      <c r="G173" s="214">
        <v>2723</v>
      </c>
      <c r="H173" s="214">
        <v>2721</v>
      </c>
      <c r="I173" s="214">
        <v>2</v>
      </c>
      <c r="J173" s="214">
        <v>326</v>
      </c>
      <c r="K173" s="214">
        <v>0</v>
      </c>
      <c r="L173" s="214">
        <v>326</v>
      </c>
      <c r="M173" s="214">
        <v>2380</v>
      </c>
      <c r="N173" s="214">
        <v>2</v>
      </c>
      <c r="O173" s="214">
        <v>2382</v>
      </c>
      <c r="P173" s="214">
        <v>15</v>
      </c>
      <c r="Q173" s="214">
        <v>0</v>
      </c>
      <c r="R173" s="214">
        <v>15</v>
      </c>
      <c r="S173" s="214">
        <v>1355</v>
      </c>
      <c r="T173" s="214">
        <v>0</v>
      </c>
      <c r="U173" s="216">
        <v>99.049707602339183</v>
      </c>
      <c r="V173" s="97" t="s">
        <v>205</v>
      </c>
      <c r="W173" s="98">
        <v>3</v>
      </c>
      <c r="X173" s="107" t="s">
        <v>513</v>
      </c>
    </row>
    <row r="174" spans="1:24">
      <c r="A174" s="97">
        <v>505</v>
      </c>
      <c r="B174" s="97" t="s">
        <v>159</v>
      </c>
      <c r="C174" s="97" t="s">
        <v>48</v>
      </c>
      <c r="D174" s="97" t="s">
        <v>479</v>
      </c>
      <c r="E174" s="214">
        <v>168</v>
      </c>
      <c r="F174" s="215">
        <v>168</v>
      </c>
      <c r="G174" s="214">
        <v>366</v>
      </c>
      <c r="H174" s="214">
        <v>365</v>
      </c>
      <c r="I174" s="214">
        <v>1</v>
      </c>
      <c r="J174" s="214">
        <v>29</v>
      </c>
      <c r="K174" s="214">
        <v>0</v>
      </c>
      <c r="L174" s="214">
        <v>29</v>
      </c>
      <c r="M174" s="214">
        <v>336</v>
      </c>
      <c r="N174" s="214">
        <v>1</v>
      </c>
      <c r="O174" s="214">
        <v>337</v>
      </c>
      <c r="P174" s="214">
        <v>0</v>
      </c>
      <c r="Q174" s="214">
        <v>0</v>
      </c>
      <c r="R174" s="214">
        <v>0</v>
      </c>
      <c r="S174" s="214">
        <v>198</v>
      </c>
      <c r="T174" s="214">
        <v>0</v>
      </c>
      <c r="U174" s="216">
        <v>117.85714285714283</v>
      </c>
      <c r="V174" s="97" t="s">
        <v>205</v>
      </c>
      <c r="W174" s="98">
        <v>3</v>
      </c>
      <c r="X174" s="107" t="s">
        <v>341</v>
      </c>
    </row>
    <row r="175" spans="1:24">
      <c r="A175" s="97">
        <v>507</v>
      </c>
      <c r="B175" s="97" t="s">
        <v>160</v>
      </c>
      <c r="C175" s="97" t="s">
        <v>48</v>
      </c>
      <c r="D175" s="97" t="s">
        <v>432</v>
      </c>
      <c r="E175" s="214">
        <v>124</v>
      </c>
      <c r="F175" s="215">
        <v>124</v>
      </c>
      <c r="G175" s="214">
        <v>140</v>
      </c>
      <c r="H175" s="214">
        <v>140</v>
      </c>
      <c r="I175" s="214">
        <v>0</v>
      </c>
      <c r="J175" s="214">
        <v>11</v>
      </c>
      <c r="K175" s="214">
        <v>0</v>
      </c>
      <c r="L175" s="214">
        <v>11</v>
      </c>
      <c r="M175" s="214">
        <v>128</v>
      </c>
      <c r="N175" s="214">
        <v>0</v>
      </c>
      <c r="O175" s="214">
        <v>128</v>
      </c>
      <c r="P175" s="214">
        <v>1</v>
      </c>
      <c r="Q175" s="214">
        <v>0</v>
      </c>
      <c r="R175" s="214">
        <v>1</v>
      </c>
      <c r="S175" s="214">
        <v>16</v>
      </c>
      <c r="T175" s="214">
        <v>0</v>
      </c>
      <c r="U175" s="216">
        <v>12.903225806451623</v>
      </c>
      <c r="V175" s="97" t="s">
        <v>205</v>
      </c>
      <c r="W175" s="98">
        <v>3</v>
      </c>
      <c r="X175" s="107" t="s">
        <v>341</v>
      </c>
    </row>
    <row r="176" spans="1:24">
      <c r="A176" s="97">
        <v>508</v>
      </c>
      <c r="B176" s="97" t="s">
        <v>161</v>
      </c>
      <c r="C176" s="97" t="s">
        <v>48</v>
      </c>
      <c r="D176" s="97" t="s">
        <v>480</v>
      </c>
      <c r="E176" s="214">
        <v>63</v>
      </c>
      <c r="F176" s="215">
        <v>63</v>
      </c>
      <c r="G176" s="214">
        <v>119</v>
      </c>
      <c r="H176" s="214">
        <v>117</v>
      </c>
      <c r="I176" s="214">
        <v>2</v>
      </c>
      <c r="J176" s="214">
        <v>13</v>
      </c>
      <c r="K176" s="214">
        <v>1</v>
      </c>
      <c r="L176" s="214">
        <v>14</v>
      </c>
      <c r="M176" s="214">
        <v>103</v>
      </c>
      <c r="N176" s="214">
        <v>1</v>
      </c>
      <c r="O176" s="214">
        <v>104</v>
      </c>
      <c r="P176" s="214">
        <v>1</v>
      </c>
      <c r="Q176" s="214">
        <v>0</v>
      </c>
      <c r="R176" s="214">
        <v>1</v>
      </c>
      <c r="S176" s="214">
        <v>56</v>
      </c>
      <c r="T176" s="214">
        <v>0</v>
      </c>
      <c r="U176" s="216">
        <v>88.888888888888886</v>
      </c>
      <c r="V176" s="97" t="s">
        <v>205</v>
      </c>
      <c r="W176" s="98">
        <v>3</v>
      </c>
      <c r="X176" s="107" t="s">
        <v>341</v>
      </c>
    </row>
    <row r="177" spans="1:24">
      <c r="A177" s="97">
        <v>513</v>
      </c>
      <c r="B177" s="97" t="s">
        <v>162</v>
      </c>
      <c r="C177" s="97" t="s">
        <v>48</v>
      </c>
      <c r="D177" s="97" t="s">
        <v>481</v>
      </c>
      <c r="E177" s="214">
        <v>83</v>
      </c>
      <c r="F177" s="215">
        <v>83</v>
      </c>
      <c r="G177" s="214">
        <v>109</v>
      </c>
      <c r="H177" s="214">
        <v>109</v>
      </c>
      <c r="I177" s="214">
        <v>0</v>
      </c>
      <c r="J177" s="214">
        <v>7</v>
      </c>
      <c r="K177" s="214">
        <v>0</v>
      </c>
      <c r="L177" s="214">
        <v>7</v>
      </c>
      <c r="M177" s="214">
        <v>102</v>
      </c>
      <c r="N177" s="214">
        <v>0</v>
      </c>
      <c r="O177" s="214">
        <v>102</v>
      </c>
      <c r="P177" s="214">
        <v>0</v>
      </c>
      <c r="Q177" s="214">
        <v>0</v>
      </c>
      <c r="R177" s="214">
        <v>0</v>
      </c>
      <c r="S177" s="214">
        <v>26</v>
      </c>
      <c r="T177" s="214">
        <v>0</v>
      </c>
      <c r="U177" s="216">
        <v>31.325301204819269</v>
      </c>
      <c r="V177" s="97" t="s">
        <v>205</v>
      </c>
      <c r="W177" s="98">
        <v>3</v>
      </c>
      <c r="X177" s="107" t="s">
        <v>341</v>
      </c>
    </row>
    <row r="178" spans="1:24">
      <c r="A178" s="97">
        <v>514</v>
      </c>
      <c r="B178" s="97" t="s">
        <v>163</v>
      </c>
      <c r="C178" s="97" t="s">
        <v>48</v>
      </c>
      <c r="D178" s="97" t="s">
        <v>487</v>
      </c>
      <c r="E178" s="214">
        <v>114</v>
      </c>
      <c r="F178" s="215">
        <v>114</v>
      </c>
      <c r="G178" s="214">
        <v>233</v>
      </c>
      <c r="H178" s="214">
        <v>232</v>
      </c>
      <c r="I178" s="214">
        <v>1</v>
      </c>
      <c r="J178" s="214">
        <v>21</v>
      </c>
      <c r="K178" s="214">
        <v>0</v>
      </c>
      <c r="L178" s="214">
        <v>21</v>
      </c>
      <c r="M178" s="214">
        <v>211</v>
      </c>
      <c r="N178" s="214">
        <v>1</v>
      </c>
      <c r="O178" s="214">
        <v>212</v>
      </c>
      <c r="P178" s="214">
        <v>0</v>
      </c>
      <c r="Q178" s="214">
        <v>0</v>
      </c>
      <c r="R178" s="214">
        <v>0</v>
      </c>
      <c r="S178" s="214">
        <v>119</v>
      </c>
      <c r="T178" s="214">
        <v>0</v>
      </c>
      <c r="U178" s="216">
        <v>104.3859649122807</v>
      </c>
      <c r="V178" s="97" t="s">
        <v>205</v>
      </c>
      <c r="W178" s="98">
        <v>3</v>
      </c>
      <c r="X178" s="107" t="s">
        <v>341</v>
      </c>
    </row>
    <row r="179" spans="1:24">
      <c r="A179" s="97">
        <v>515</v>
      </c>
      <c r="B179" s="97" t="s">
        <v>164</v>
      </c>
      <c r="C179" s="97" t="s">
        <v>48</v>
      </c>
      <c r="D179" s="97" t="s">
        <v>486</v>
      </c>
      <c r="E179" s="214">
        <v>150</v>
      </c>
      <c r="F179" s="215">
        <v>150</v>
      </c>
      <c r="G179" s="214">
        <v>271</v>
      </c>
      <c r="H179" s="214">
        <v>270</v>
      </c>
      <c r="I179" s="214">
        <v>1</v>
      </c>
      <c r="J179" s="214">
        <v>62</v>
      </c>
      <c r="K179" s="214">
        <v>0</v>
      </c>
      <c r="L179" s="214">
        <v>62</v>
      </c>
      <c r="M179" s="214">
        <v>208</v>
      </c>
      <c r="N179" s="214">
        <v>1</v>
      </c>
      <c r="O179" s="214">
        <v>209</v>
      </c>
      <c r="P179" s="214">
        <v>0</v>
      </c>
      <c r="Q179" s="214">
        <v>0</v>
      </c>
      <c r="R179" s="214">
        <v>0</v>
      </c>
      <c r="S179" s="214">
        <v>121</v>
      </c>
      <c r="T179" s="214">
        <v>0</v>
      </c>
      <c r="U179" s="216">
        <v>80.666666666666657</v>
      </c>
      <c r="V179" s="97" t="s">
        <v>205</v>
      </c>
      <c r="W179" s="98">
        <v>3</v>
      </c>
      <c r="X179" s="107" t="s">
        <v>341</v>
      </c>
    </row>
    <row r="180" spans="1:24">
      <c r="A180" s="97">
        <v>517</v>
      </c>
      <c r="B180" s="97" t="s">
        <v>165</v>
      </c>
      <c r="C180" s="97" t="s">
        <v>48</v>
      </c>
      <c r="D180" s="97" t="s">
        <v>488</v>
      </c>
      <c r="E180" s="214">
        <v>50</v>
      </c>
      <c r="F180" s="215">
        <v>50</v>
      </c>
      <c r="G180" s="214">
        <v>116</v>
      </c>
      <c r="H180" s="214">
        <v>116</v>
      </c>
      <c r="I180" s="214">
        <v>0</v>
      </c>
      <c r="J180" s="214">
        <v>7</v>
      </c>
      <c r="K180" s="214">
        <v>0</v>
      </c>
      <c r="L180" s="214">
        <v>7</v>
      </c>
      <c r="M180" s="214">
        <v>109</v>
      </c>
      <c r="N180" s="214">
        <v>0</v>
      </c>
      <c r="O180" s="214">
        <v>109</v>
      </c>
      <c r="P180" s="214">
        <v>0</v>
      </c>
      <c r="Q180" s="214">
        <v>0</v>
      </c>
      <c r="R180" s="214">
        <v>0</v>
      </c>
      <c r="S180" s="214">
        <v>66</v>
      </c>
      <c r="T180" s="214">
        <v>0</v>
      </c>
      <c r="U180" s="216">
        <v>131.99999999999997</v>
      </c>
      <c r="V180" s="97" t="s">
        <v>205</v>
      </c>
      <c r="W180" s="98">
        <v>3</v>
      </c>
      <c r="X180" s="107" t="s">
        <v>341</v>
      </c>
    </row>
    <row r="181" spans="1:24">
      <c r="A181" s="97">
        <v>518</v>
      </c>
      <c r="B181" s="97" t="s">
        <v>166</v>
      </c>
      <c r="C181" s="97" t="s">
        <v>48</v>
      </c>
      <c r="D181" s="97" t="s">
        <v>489</v>
      </c>
      <c r="E181" s="214">
        <v>115</v>
      </c>
      <c r="F181" s="215">
        <v>115</v>
      </c>
      <c r="G181" s="214">
        <v>168</v>
      </c>
      <c r="H181" s="214">
        <v>168</v>
      </c>
      <c r="I181" s="214">
        <v>0</v>
      </c>
      <c r="J181" s="214">
        <v>11</v>
      </c>
      <c r="K181" s="214">
        <v>0</v>
      </c>
      <c r="L181" s="214">
        <v>11</v>
      </c>
      <c r="M181" s="214">
        <v>157</v>
      </c>
      <c r="N181" s="214">
        <v>0</v>
      </c>
      <c r="O181" s="214">
        <v>157</v>
      </c>
      <c r="P181" s="214">
        <v>0</v>
      </c>
      <c r="Q181" s="214">
        <v>0</v>
      </c>
      <c r="R181" s="214">
        <v>0</v>
      </c>
      <c r="S181" s="214">
        <v>53</v>
      </c>
      <c r="T181" s="214">
        <v>0</v>
      </c>
      <c r="U181" s="216">
        <v>46.086956521739133</v>
      </c>
      <c r="V181" s="97" t="s">
        <v>205</v>
      </c>
      <c r="W181" s="98">
        <v>3</v>
      </c>
      <c r="X181" s="107" t="s">
        <v>341</v>
      </c>
    </row>
    <row r="182" spans="1:24">
      <c r="A182" s="97">
        <v>519</v>
      </c>
      <c r="B182" s="97" t="s">
        <v>167</v>
      </c>
      <c r="C182" s="97" t="s">
        <v>48</v>
      </c>
      <c r="D182" s="97" t="s">
        <v>490</v>
      </c>
      <c r="E182" s="214">
        <v>76</v>
      </c>
      <c r="F182" s="215">
        <v>76</v>
      </c>
      <c r="G182" s="214">
        <v>150</v>
      </c>
      <c r="H182" s="214">
        <v>150</v>
      </c>
      <c r="I182" s="214">
        <v>0</v>
      </c>
      <c r="J182" s="214">
        <v>18</v>
      </c>
      <c r="K182" s="214">
        <v>0</v>
      </c>
      <c r="L182" s="214">
        <v>18</v>
      </c>
      <c r="M182" s="214">
        <v>129</v>
      </c>
      <c r="N182" s="214">
        <v>0</v>
      </c>
      <c r="O182" s="214">
        <v>129</v>
      </c>
      <c r="P182" s="214">
        <v>3</v>
      </c>
      <c r="Q182" s="214">
        <v>0</v>
      </c>
      <c r="R182" s="214">
        <v>3</v>
      </c>
      <c r="S182" s="214">
        <v>74</v>
      </c>
      <c r="T182" s="214">
        <v>0</v>
      </c>
      <c r="U182" s="216">
        <v>97.368421052631575</v>
      </c>
      <c r="V182" s="97" t="s">
        <v>205</v>
      </c>
      <c r="W182" s="98">
        <v>3</v>
      </c>
      <c r="X182" s="107" t="s">
        <v>341</v>
      </c>
    </row>
    <row r="183" spans="1:24">
      <c r="A183" s="97">
        <v>521</v>
      </c>
      <c r="B183" s="97" t="s">
        <v>168</v>
      </c>
      <c r="C183" s="97" t="s">
        <v>48</v>
      </c>
      <c r="D183" s="97" t="s">
        <v>482</v>
      </c>
      <c r="E183" s="214">
        <v>75</v>
      </c>
      <c r="F183" s="215">
        <v>75</v>
      </c>
      <c r="G183" s="214">
        <v>158</v>
      </c>
      <c r="H183" s="214">
        <v>158</v>
      </c>
      <c r="I183" s="214">
        <v>0</v>
      </c>
      <c r="J183" s="214">
        <v>9</v>
      </c>
      <c r="K183" s="214">
        <v>0</v>
      </c>
      <c r="L183" s="214">
        <v>9</v>
      </c>
      <c r="M183" s="214">
        <v>149</v>
      </c>
      <c r="N183" s="214">
        <v>0</v>
      </c>
      <c r="O183" s="214">
        <v>149</v>
      </c>
      <c r="P183" s="214">
        <v>0</v>
      </c>
      <c r="Q183" s="214">
        <v>0</v>
      </c>
      <c r="R183" s="214">
        <v>0</v>
      </c>
      <c r="S183" s="214">
        <v>83</v>
      </c>
      <c r="T183" s="214">
        <v>0</v>
      </c>
      <c r="U183" s="216">
        <v>110.66666666666664</v>
      </c>
      <c r="V183" s="97" t="s">
        <v>205</v>
      </c>
      <c r="W183" s="98">
        <v>3</v>
      </c>
      <c r="X183" s="107" t="s">
        <v>341</v>
      </c>
    </row>
    <row r="184" spans="1:24">
      <c r="A184" s="97">
        <v>523</v>
      </c>
      <c r="B184" s="97" t="s">
        <v>169</v>
      </c>
      <c r="C184" s="97" t="s">
        <v>48</v>
      </c>
      <c r="D184" s="97" t="s">
        <v>483</v>
      </c>
      <c r="E184" s="214">
        <v>62</v>
      </c>
      <c r="F184" s="215">
        <v>62</v>
      </c>
      <c r="G184" s="214">
        <v>78</v>
      </c>
      <c r="H184" s="214">
        <v>78</v>
      </c>
      <c r="I184" s="214">
        <v>0</v>
      </c>
      <c r="J184" s="214">
        <v>3</v>
      </c>
      <c r="K184" s="214">
        <v>0</v>
      </c>
      <c r="L184" s="214">
        <v>3</v>
      </c>
      <c r="M184" s="214">
        <v>75</v>
      </c>
      <c r="N184" s="214">
        <v>0</v>
      </c>
      <c r="O184" s="214">
        <v>75</v>
      </c>
      <c r="P184" s="214">
        <v>0</v>
      </c>
      <c r="Q184" s="214">
        <v>0</v>
      </c>
      <c r="R184" s="214">
        <v>0</v>
      </c>
      <c r="S184" s="214">
        <v>16</v>
      </c>
      <c r="T184" s="214">
        <v>0</v>
      </c>
      <c r="U184" s="216">
        <v>25.806451612903224</v>
      </c>
      <c r="V184" s="97" t="s">
        <v>205</v>
      </c>
      <c r="W184" s="98">
        <v>3</v>
      </c>
      <c r="X184" s="107" t="s">
        <v>341</v>
      </c>
    </row>
    <row r="185" spans="1:24">
      <c r="A185" s="97">
        <v>527</v>
      </c>
      <c r="B185" s="97" t="s">
        <v>170</v>
      </c>
      <c r="C185" s="97" t="s">
        <v>48</v>
      </c>
      <c r="D185" s="97" t="s">
        <v>484</v>
      </c>
      <c r="E185" s="214">
        <v>191</v>
      </c>
      <c r="F185" s="215">
        <v>191</v>
      </c>
      <c r="G185" s="214">
        <v>244</v>
      </c>
      <c r="H185" s="214">
        <v>244</v>
      </c>
      <c r="I185" s="214">
        <v>0</v>
      </c>
      <c r="J185" s="214">
        <v>40</v>
      </c>
      <c r="K185" s="214">
        <v>0</v>
      </c>
      <c r="L185" s="214">
        <v>40</v>
      </c>
      <c r="M185" s="214">
        <v>204</v>
      </c>
      <c r="N185" s="214">
        <v>0</v>
      </c>
      <c r="O185" s="214">
        <v>204</v>
      </c>
      <c r="P185" s="214">
        <v>0</v>
      </c>
      <c r="Q185" s="214">
        <v>0</v>
      </c>
      <c r="R185" s="214">
        <v>0</v>
      </c>
      <c r="S185" s="214">
        <v>53</v>
      </c>
      <c r="T185" s="214">
        <v>0</v>
      </c>
      <c r="U185" s="216">
        <v>27.748691099476442</v>
      </c>
      <c r="V185" s="97" t="s">
        <v>205</v>
      </c>
      <c r="W185" s="98">
        <v>3</v>
      </c>
      <c r="X185" s="107" t="s">
        <v>341</v>
      </c>
    </row>
    <row r="186" spans="1:24">
      <c r="A186" s="97">
        <v>531</v>
      </c>
      <c r="B186" s="97" t="s">
        <v>172</v>
      </c>
      <c r="C186" s="97" t="s">
        <v>48</v>
      </c>
      <c r="D186" s="97" t="s">
        <v>485</v>
      </c>
      <c r="E186" s="214">
        <v>296</v>
      </c>
      <c r="F186" s="215">
        <v>296</v>
      </c>
      <c r="G186" s="214">
        <v>712</v>
      </c>
      <c r="H186" s="214">
        <v>712</v>
      </c>
      <c r="I186" s="214">
        <v>0</v>
      </c>
      <c r="J186" s="214">
        <v>175</v>
      </c>
      <c r="K186" s="214">
        <v>0</v>
      </c>
      <c r="L186" s="214">
        <v>175</v>
      </c>
      <c r="M186" s="214">
        <v>536</v>
      </c>
      <c r="N186" s="214">
        <v>0</v>
      </c>
      <c r="O186" s="214">
        <v>536</v>
      </c>
      <c r="P186" s="214">
        <v>1</v>
      </c>
      <c r="Q186" s="214">
        <v>0</v>
      </c>
      <c r="R186" s="214">
        <v>1</v>
      </c>
      <c r="S186" s="214">
        <v>416</v>
      </c>
      <c r="T186" s="214">
        <v>0</v>
      </c>
      <c r="U186" s="216">
        <v>140.54054054054052</v>
      </c>
      <c r="V186" s="97" t="s">
        <v>205</v>
      </c>
      <c r="W186" s="98">
        <v>3</v>
      </c>
      <c r="X186" s="107" t="s">
        <v>341</v>
      </c>
    </row>
    <row r="187" spans="1:24">
      <c r="A187" s="97">
        <v>535</v>
      </c>
      <c r="B187" s="97" t="s">
        <v>174</v>
      </c>
      <c r="C187" s="97" t="s">
        <v>48</v>
      </c>
      <c r="D187" s="97" t="s">
        <v>492</v>
      </c>
      <c r="E187" s="214">
        <v>1316</v>
      </c>
      <c r="F187" s="215">
        <v>1316</v>
      </c>
      <c r="G187" s="214">
        <v>1623</v>
      </c>
      <c r="H187" s="214">
        <v>1622</v>
      </c>
      <c r="I187" s="214">
        <v>1</v>
      </c>
      <c r="J187" s="214">
        <v>173</v>
      </c>
      <c r="K187" s="214">
        <v>0</v>
      </c>
      <c r="L187" s="214">
        <v>173</v>
      </c>
      <c r="M187" s="214">
        <v>1445</v>
      </c>
      <c r="N187" s="214">
        <v>1</v>
      </c>
      <c r="O187" s="214">
        <v>1446</v>
      </c>
      <c r="P187" s="214">
        <v>4</v>
      </c>
      <c r="Q187" s="214">
        <v>0</v>
      </c>
      <c r="R187" s="214">
        <v>4</v>
      </c>
      <c r="S187" s="214">
        <v>307</v>
      </c>
      <c r="T187" s="214">
        <v>0</v>
      </c>
      <c r="U187" s="216">
        <v>23.328267477203646</v>
      </c>
      <c r="V187" s="97" t="s">
        <v>203</v>
      </c>
      <c r="W187" s="98">
        <v>1</v>
      </c>
      <c r="X187" s="107" t="s">
        <v>513</v>
      </c>
    </row>
    <row r="188" spans="1:24">
      <c r="A188" s="97">
        <v>537</v>
      </c>
      <c r="B188" s="97" t="s">
        <v>175</v>
      </c>
      <c r="C188" s="97" t="s">
        <v>48</v>
      </c>
      <c r="D188" s="97" t="s">
        <v>491</v>
      </c>
      <c r="E188" s="214">
        <v>3165</v>
      </c>
      <c r="F188" s="215">
        <v>3165</v>
      </c>
      <c r="G188" s="214">
        <v>3430</v>
      </c>
      <c r="H188" s="214">
        <v>2324</v>
      </c>
      <c r="I188" s="214">
        <v>1106</v>
      </c>
      <c r="J188" s="214">
        <v>665</v>
      </c>
      <c r="K188" s="214">
        <v>385</v>
      </c>
      <c r="L188" s="214">
        <v>1050</v>
      </c>
      <c r="M188" s="214">
        <v>1631</v>
      </c>
      <c r="N188" s="214">
        <v>716</v>
      </c>
      <c r="O188" s="214">
        <v>2347</v>
      </c>
      <c r="P188" s="214">
        <v>28</v>
      </c>
      <c r="Q188" s="214">
        <v>5</v>
      </c>
      <c r="R188" s="214">
        <v>33</v>
      </c>
      <c r="S188" s="214">
        <v>265</v>
      </c>
      <c r="T188" s="214">
        <v>0</v>
      </c>
      <c r="U188" s="216">
        <v>8.3728278041074198</v>
      </c>
      <c r="V188" s="97" t="s">
        <v>203</v>
      </c>
      <c r="W188" s="98">
        <v>1</v>
      </c>
      <c r="X188" s="107" t="s">
        <v>338</v>
      </c>
    </row>
    <row r="189" spans="1:24">
      <c r="A189" s="459" t="s">
        <v>10</v>
      </c>
      <c r="B189" s="459"/>
      <c r="C189" s="217"/>
      <c r="D189" s="217"/>
      <c r="E189" s="218">
        <v>7791</v>
      </c>
      <c r="F189" s="219">
        <v>7791</v>
      </c>
      <c r="G189" s="218">
        <v>11863</v>
      </c>
      <c r="H189" s="218">
        <v>10749</v>
      </c>
      <c r="I189" s="218">
        <v>1114</v>
      </c>
      <c r="J189" s="218">
        <v>1823</v>
      </c>
      <c r="K189" s="218">
        <v>386</v>
      </c>
      <c r="L189" s="218">
        <v>2209</v>
      </c>
      <c r="M189" s="218">
        <v>8867</v>
      </c>
      <c r="N189" s="218">
        <v>723</v>
      </c>
      <c r="O189" s="218">
        <v>9590</v>
      </c>
      <c r="P189" s="218">
        <v>59</v>
      </c>
      <c r="Q189" s="218">
        <v>5</v>
      </c>
      <c r="R189" s="218">
        <v>64</v>
      </c>
      <c r="S189" s="218">
        <v>4072</v>
      </c>
      <c r="T189" s="218">
        <v>0</v>
      </c>
      <c r="U189" s="216">
        <v>52.265434475677061</v>
      </c>
      <c r="V189" s="97"/>
      <c r="W189" s="98"/>
      <c r="X189" s="107"/>
    </row>
    <row r="190" spans="1:24" ht="15" customHeight="1">
      <c r="A190" s="221" t="s">
        <v>33</v>
      </c>
      <c r="B190" s="221"/>
      <c r="C190" s="221"/>
      <c r="D190" s="221"/>
      <c r="E190" s="221"/>
      <c r="F190" s="222"/>
      <c r="G190" s="221"/>
      <c r="H190" s="221"/>
      <c r="I190" s="221"/>
      <c r="J190" s="221"/>
      <c r="K190" s="221"/>
      <c r="L190" s="221"/>
      <c r="M190" s="221"/>
      <c r="N190" s="221"/>
      <c r="O190" s="221"/>
      <c r="P190" s="221"/>
      <c r="Q190" s="221"/>
      <c r="R190" s="221"/>
      <c r="S190" s="221"/>
      <c r="T190" s="221"/>
      <c r="U190" s="221"/>
      <c r="V190" s="221"/>
      <c r="W190" s="221"/>
      <c r="X190" s="107"/>
    </row>
    <row r="191" spans="1:24">
      <c r="A191" s="97">
        <v>530</v>
      </c>
      <c r="B191" s="97" t="s">
        <v>171</v>
      </c>
      <c r="C191" s="97" t="s">
        <v>48</v>
      </c>
      <c r="D191" s="97" t="s">
        <v>493</v>
      </c>
      <c r="E191" s="214">
        <v>286</v>
      </c>
      <c r="F191" s="215">
        <v>286</v>
      </c>
      <c r="G191" s="214">
        <v>403</v>
      </c>
      <c r="H191" s="214">
        <v>385</v>
      </c>
      <c r="I191" s="214">
        <v>18</v>
      </c>
      <c r="J191" s="214">
        <v>233</v>
      </c>
      <c r="K191" s="214">
        <v>13</v>
      </c>
      <c r="L191" s="214">
        <v>246</v>
      </c>
      <c r="M191" s="214">
        <v>150</v>
      </c>
      <c r="N191" s="214">
        <v>5</v>
      </c>
      <c r="O191" s="214">
        <v>155</v>
      </c>
      <c r="P191" s="214">
        <v>2</v>
      </c>
      <c r="Q191" s="214">
        <v>0</v>
      </c>
      <c r="R191" s="214">
        <v>2</v>
      </c>
      <c r="S191" s="214">
        <v>117</v>
      </c>
      <c r="T191" s="214">
        <v>0</v>
      </c>
      <c r="U191" s="216">
        <v>40.909090909090921</v>
      </c>
      <c r="V191" s="97" t="s">
        <v>205</v>
      </c>
      <c r="W191" s="98">
        <v>3</v>
      </c>
      <c r="X191" s="107" t="s">
        <v>341</v>
      </c>
    </row>
    <row r="192" spans="1:24">
      <c r="A192" s="97">
        <v>533</v>
      </c>
      <c r="B192" s="97" t="s">
        <v>173</v>
      </c>
      <c r="C192" s="97" t="s">
        <v>48</v>
      </c>
      <c r="D192" s="97" t="s">
        <v>494</v>
      </c>
      <c r="E192" s="214">
        <v>81</v>
      </c>
      <c r="F192" s="215">
        <v>81</v>
      </c>
      <c r="G192" s="214">
        <v>75</v>
      </c>
      <c r="H192" s="214">
        <v>75</v>
      </c>
      <c r="I192" s="214">
        <v>0</v>
      </c>
      <c r="J192" s="214">
        <v>23</v>
      </c>
      <c r="K192" s="214">
        <v>0</v>
      </c>
      <c r="L192" s="214">
        <v>23</v>
      </c>
      <c r="M192" s="214">
        <v>52</v>
      </c>
      <c r="N192" s="214">
        <v>0</v>
      </c>
      <c r="O192" s="214">
        <v>52</v>
      </c>
      <c r="P192" s="214">
        <v>0</v>
      </c>
      <c r="Q192" s="214">
        <v>0</v>
      </c>
      <c r="R192" s="214">
        <v>0</v>
      </c>
      <c r="S192" s="214">
        <v>0</v>
      </c>
      <c r="T192" s="214">
        <v>6</v>
      </c>
      <c r="U192" s="216">
        <v>0</v>
      </c>
      <c r="V192" s="97" t="s">
        <v>205</v>
      </c>
      <c r="W192" s="98">
        <v>3</v>
      </c>
      <c r="X192" s="107" t="s">
        <v>341</v>
      </c>
    </row>
    <row r="193" spans="1:24">
      <c r="A193" s="459" t="s">
        <v>10</v>
      </c>
      <c r="B193" s="459"/>
      <c r="C193" s="217"/>
      <c r="D193" s="217"/>
      <c r="E193" s="218">
        <v>367</v>
      </c>
      <c r="F193" s="219">
        <v>367</v>
      </c>
      <c r="G193" s="218">
        <v>478</v>
      </c>
      <c r="H193" s="218">
        <v>460</v>
      </c>
      <c r="I193" s="218">
        <v>18</v>
      </c>
      <c r="J193" s="218">
        <v>256</v>
      </c>
      <c r="K193" s="218">
        <v>13</v>
      </c>
      <c r="L193" s="218">
        <v>269</v>
      </c>
      <c r="M193" s="218">
        <v>202</v>
      </c>
      <c r="N193" s="218">
        <v>5</v>
      </c>
      <c r="O193" s="218">
        <v>207</v>
      </c>
      <c r="P193" s="218">
        <v>2</v>
      </c>
      <c r="Q193" s="218">
        <v>0</v>
      </c>
      <c r="R193" s="218">
        <v>2</v>
      </c>
      <c r="S193" s="218">
        <v>117</v>
      </c>
      <c r="T193" s="218">
        <v>6</v>
      </c>
      <c r="U193" s="216">
        <v>30.245231607629421</v>
      </c>
      <c r="V193" s="97"/>
      <c r="W193" s="98"/>
      <c r="X193" s="107"/>
    </row>
    <row r="194" spans="1:24">
      <c r="A194" s="244" t="s">
        <v>65</v>
      </c>
      <c r="B194" s="244"/>
      <c r="C194" s="244"/>
      <c r="D194" s="244"/>
      <c r="E194" s="247">
        <v>8158</v>
      </c>
      <c r="F194" s="126">
        <v>8158</v>
      </c>
      <c r="G194" s="247">
        <v>12341</v>
      </c>
      <c r="H194" s="247">
        <v>11209</v>
      </c>
      <c r="I194" s="247">
        <v>1132</v>
      </c>
      <c r="J194" s="247">
        <v>2079</v>
      </c>
      <c r="K194" s="247">
        <v>399</v>
      </c>
      <c r="L194" s="247">
        <v>2478</v>
      </c>
      <c r="M194" s="247">
        <v>9069</v>
      </c>
      <c r="N194" s="247">
        <v>728</v>
      </c>
      <c r="O194" s="247">
        <v>9797</v>
      </c>
      <c r="P194" s="247">
        <v>61</v>
      </c>
      <c r="Q194" s="247">
        <v>5</v>
      </c>
      <c r="R194" s="247">
        <v>66</v>
      </c>
      <c r="S194" s="247">
        <v>4189</v>
      </c>
      <c r="T194" s="247">
        <v>6</v>
      </c>
      <c r="U194" s="248">
        <v>51.274822260357936</v>
      </c>
      <c r="X194" s="107"/>
    </row>
    <row r="195" spans="1:24">
      <c r="A195" s="217"/>
      <c r="B195" s="217"/>
      <c r="C195" s="217"/>
      <c r="D195" s="217"/>
      <c r="E195" s="218"/>
      <c r="F195" s="219"/>
      <c r="G195" s="218"/>
      <c r="H195" s="218"/>
      <c r="I195" s="218"/>
      <c r="J195" s="218"/>
      <c r="K195" s="218"/>
      <c r="L195" s="218"/>
      <c r="M195" s="218"/>
      <c r="N195" s="218"/>
      <c r="O195" s="218"/>
      <c r="P195" s="218"/>
      <c r="Q195" s="218"/>
      <c r="R195" s="218"/>
      <c r="S195" s="218"/>
      <c r="T195" s="218"/>
      <c r="U195" s="216"/>
      <c r="V195" s="97"/>
      <c r="W195" s="98"/>
      <c r="X195" s="107"/>
    </row>
    <row r="196" spans="1:24" ht="18.75" customHeight="1">
      <c r="A196" s="29" t="s">
        <v>66</v>
      </c>
      <c r="B196" s="29"/>
      <c r="C196" s="29"/>
      <c r="D196" s="29"/>
      <c r="E196" s="29"/>
      <c r="F196" s="127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107"/>
    </row>
    <row r="197" spans="1:24" ht="9.75" customHeight="1">
      <c r="A197" s="463"/>
      <c r="B197" s="463"/>
      <c r="C197" s="463"/>
      <c r="D197" s="463"/>
      <c r="E197" s="463"/>
      <c r="F197" s="463"/>
      <c r="G197" s="463"/>
      <c r="H197" s="463"/>
      <c r="I197" s="463"/>
      <c r="J197" s="463"/>
      <c r="K197" s="463"/>
      <c r="L197" s="463"/>
      <c r="M197" s="463"/>
      <c r="N197" s="463"/>
      <c r="O197" s="463"/>
      <c r="P197" s="463"/>
      <c r="Q197" s="463"/>
      <c r="R197" s="463"/>
      <c r="S197" s="463"/>
      <c r="T197" s="463"/>
      <c r="U197" s="463"/>
      <c r="V197" s="8"/>
      <c r="X197" s="107"/>
    </row>
    <row r="198" spans="1:24" ht="13.5" customHeight="1">
      <c r="A198" s="232"/>
      <c r="B198" s="232"/>
      <c r="C198" s="232"/>
      <c r="D198" s="232"/>
      <c r="E198" s="232"/>
      <c r="F198" s="233"/>
      <c r="G198" s="232"/>
      <c r="H198" s="232"/>
      <c r="I198" s="232"/>
      <c r="J198" s="457" t="s">
        <v>1</v>
      </c>
      <c r="K198" s="457"/>
      <c r="L198" s="457"/>
      <c r="M198" s="457" t="s">
        <v>2</v>
      </c>
      <c r="N198" s="457"/>
      <c r="O198" s="457"/>
      <c r="P198" s="457" t="s">
        <v>55</v>
      </c>
      <c r="Q198" s="457"/>
      <c r="R198" s="457"/>
      <c r="S198" s="458" t="s">
        <v>3</v>
      </c>
      <c r="T198" s="458"/>
      <c r="U198" s="458"/>
      <c r="V198" s="251"/>
      <c r="W198" s="237"/>
      <c r="X198" s="107"/>
    </row>
    <row r="199" spans="1:24">
      <c r="A199" s="237" t="s">
        <v>4</v>
      </c>
      <c r="B199" s="237" t="s">
        <v>5</v>
      </c>
      <c r="C199" s="237" t="s">
        <v>38</v>
      </c>
      <c r="D199" s="237" t="s">
        <v>397</v>
      </c>
      <c r="E199" s="234" t="s">
        <v>6</v>
      </c>
      <c r="F199" s="238" t="s">
        <v>6</v>
      </c>
      <c r="G199" s="234" t="s">
        <v>621</v>
      </c>
      <c r="H199" s="234" t="s">
        <v>350</v>
      </c>
      <c r="I199" s="234" t="s">
        <v>353</v>
      </c>
      <c r="J199" s="235" t="s">
        <v>350</v>
      </c>
      <c r="K199" s="235" t="s">
        <v>353</v>
      </c>
      <c r="L199" s="234">
        <v>7</v>
      </c>
      <c r="M199" s="235" t="s">
        <v>350</v>
      </c>
      <c r="N199" s="235" t="s">
        <v>353</v>
      </c>
      <c r="O199" s="234">
        <v>102</v>
      </c>
      <c r="P199" s="235" t="s">
        <v>350</v>
      </c>
      <c r="Q199" s="235" t="s">
        <v>353</v>
      </c>
      <c r="R199" s="234" t="s">
        <v>10</v>
      </c>
      <c r="S199" s="234" t="s">
        <v>11</v>
      </c>
      <c r="T199" s="234" t="s">
        <v>12</v>
      </c>
      <c r="U199" s="239" t="s">
        <v>13</v>
      </c>
      <c r="V199" s="251"/>
      <c r="W199" s="237" t="s">
        <v>197</v>
      </c>
      <c r="X199" s="107"/>
    </row>
    <row r="200" spans="1:24" ht="15" customHeight="1">
      <c r="A200" s="212" t="s">
        <v>51</v>
      </c>
      <c r="B200" s="212"/>
      <c r="C200" s="212"/>
      <c r="D200" s="212"/>
      <c r="E200" s="212"/>
      <c r="F200" s="213"/>
      <c r="G200" s="212"/>
      <c r="H200" s="212"/>
      <c r="I200" s="212"/>
      <c r="J200" s="212"/>
      <c r="K200" s="212"/>
      <c r="L200" s="212"/>
      <c r="M200" s="212"/>
      <c r="N200" s="212"/>
      <c r="O200" s="212"/>
      <c r="P200" s="212"/>
      <c r="Q200" s="212"/>
      <c r="R200" s="212"/>
      <c r="S200" s="212"/>
      <c r="T200" s="212"/>
      <c r="U200" s="212"/>
      <c r="V200" s="212"/>
      <c r="W200" s="212"/>
      <c r="X200" s="107"/>
    </row>
    <row r="201" spans="1:24">
      <c r="A201" s="97">
        <v>633</v>
      </c>
      <c r="B201" s="97" t="s">
        <v>192</v>
      </c>
      <c r="C201" s="97" t="s">
        <v>50</v>
      </c>
      <c r="D201" s="97" t="s">
        <v>495</v>
      </c>
      <c r="E201" s="214">
        <v>120</v>
      </c>
      <c r="F201" s="215">
        <v>120</v>
      </c>
      <c r="G201" s="214">
        <v>184</v>
      </c>
      <c r="H201" s="214">
        <v>183</v>
      </c>
      <c r="I201" s="214">
        <v>1</v>
      </c>
      <c r="J201" s="214">
        <v>30</v>
      </c>
      <c r="K201" s="214">
        <v>0</v>
      </c>
      <c r="L201" s="214">
        <v>30</v>
      </c>
      <c r="M201" s="214">
        <v>142</v>
      </c>
      <c r="N201" s="214">
        <v>1</v>
      </c>
      <c r="O201" s="214">
        <v>143</v>
      </c>
      <c r="P201" s="214">
        <v>11</v>
      </c>
      <c r="Q201" s="214">
        <v>0</v>
      </c>
      <c r="R201" s="214">
        <v>11</v>
      </c>
      <c r="S201" s="214">
        <v>64</v>
      </c>
      <c r="T201" s="214">
        <v>0</v>
      </c>
      <c r="U201" s="216">
        <v>53.333333333333343</v>
      </c>
      <c r="V201" s="97" t="s">
        <v>205</v>
      </c>
      <c r="W201" s="98">
        <v>3</v>
      </c>
      <c r="X201" s="107" t="s">
        <v>341</v>
      </c>
    </row>
    <row r="202" spans="1:24">
      <c r="A202" s="459" t="s">
        <v>10</v>
      </c>
      <c r="B202" s="459"/>
      <c r="C202" s="217"/>
      <c r="D202" s="217"/>
      <c r="E202" s="218">
        <v>120</v>
      </c>
      <c r="F202" s="219">
        <v>120</v>
      </c>
      <c r="G202" s="218">
        <v>184</v>
      </c>
      <c r="H202" s="218">
        <v>183</v>
      </c>
      <c r="I202" s="218">
        <v>1</v>
      </c>
      <c r="J202" s="218">
        <v>30</v>
      </c>
      <c r="K202" s="218">
        <v>0</v>
      </c>
      <c r="L202" s="218">
        <v>30</v>
      </c>
      <c r="M202" s="218">
        <v>142</v>
      </c>
      <c r="N202" s="218">
        <v>1</v>
      </c>
      <c r="O202" s="218">
        <v>143</v>
      </c>
      <c r="P202" s="218">
        <v>11</v>
      </c>
      <c r="Q202" s="218">
        <v>0</v>
      </c>
      <c r="R202" s="218">
        <v>11</v>
      </c>
      <c r="S202" s="218">
        <v>64</v>
      </c>
      <c r="T202" s="218">
        <v>0</v>
      </c>
      <c r="U202" s="216">
        <v>53.333333333333343</v>
      </c>
      <c r="V202" s="97"/>
      <c r="W202" s="98"/>
      <c r="X202" s="107"/>
    </row>
    <row r="203" spans="1:24" ht="15" customHeight="1">
      <c r="A203" s="221" t="s">
        <v>34</v>
      </c>
      <c r="B203" s="221"/>
      <c r="C203" s="221"/>
      <c r="D203" s="221"/>
      <c r="E203" s="221"/>
      <c r="F203" s="222"/>
      <c r="G203" s="221"/>
      <c r="H203" s="221"/>
      <c r="I203" s="221"/>
      <c r="J203" s="221"/>
      <c r="K203" s="221"/>
      <c r="L203" s="221"/>
      <c r="M203" s="221"/>
      <c r="N203" s="221"/>
      <c r="O203" s="221"/>
      <c r="P203" s="221"/>
      <c r="Q203" s="221"/>
      <c r="R203" s="221"/>
      <c r="S203" s="221"/>
      <c r="T203" s="221"/>
      <c r="U203" s="221"/>
      <c r="V203" s="221"/>
      <c r="W203" s="221"/>
      <c r="X203" s="107"/>
    </row>
    <row r="204" spans="1:24">
      <c r="A204" s="97">
        <v>601</v>
      </c>
      <c r="B204" s="97" t="s">
        <v>176</v>
      </c>
      <c r="C204" s="97" t="s">
        <v>50</v>
      </c>
      <c r="D204" s="97" t="s">
        <v>496</v>
      </c>
      <c r="E204" s="214">
        <v>627</v>
      </c>
      <c r="F204" s="215">
        <v>627</v>
      </c>
      <c r="G204" s="214">
        <v>1087</v>
      </c>
      <c r="H204" s="214">
        <v>1087</v>
      </c>
      <c r="I204" s="214">
        <v>0</v>
      </c>
      <c r="J204" s="214">
        <v>223</v>
      </c>
      <c r="K204" s="214">
        <v>0</v>
      </c>
      <c r="L204" s="214">
        <v>223</v>
      </c>
      <c r="M204" s="214">
        <v>864</v>
      </c>
      <c r="N204" s="214">
        <v>0</v>
      </c>
      <c r="O204" s="214">
        <v>864</v>
      </c>
      <c r="P204" s="214">
        <v>0</v>
      </c>
      <c r="Q204" s="214">
        <v>0</v>
      </c>
      <c r="R204" s="214">
        <v>0</v>
      </c>
      <c r="S204" s="214">
        <v>460</v>
      </c>
      <c r="T204" s="214">
        <v>0</v>
      </c>
      <c r="U204" s="216">
        <v>73.365231259968098</v>
      </c>
      <c r="V204" s="97" t="s">
        <v>205</v>
      </c>
      <c r="W204" s="98">
        <v>3</v>
      </c>
      <c r="X204" s="107" t="s">
        <v>514</v>
      </c>
    </row>
    <row r="205" spans="1:24">
      <c r="A205" s="97">
        <v>602</v>
      </c>
      <c r="B205" s="97" t="s">
        <v>177</v>
      </c>
      <c r="C205" s="97" t="s">
        <v>50</v>
      </c>
      <c r="D205" s="97" t="s">
        <v>497</v>
      </c>
      <c r="E205" s="214">
        <v>128</v>
      </c>
      <c r="F205" s="215">
        <v>128</v>
      </c>
      <c r="G205" s="214">
        <v>183</v>
      </c>
      <c r="H205" s="214">
        <v>183</v>
      </c>
      <c r="I205" s="214">
        <v>0</v>
      </c>
      <c r="J205" s="214">
        <v>51</v>
      </c>
      <c r="K205" s="214">
        <v>0</v>
      </c>
      <c r="L205" s="214">
        <v>51</v>
      </c>
      <c r="M205" s="214">
        <v>130</v>
      </c>
      <c r="N205" s="214">
        <v>0</v>
      </c>
      <c r="O205" s="214">
        <v>130</v>
      </c>
      <c r="P205" s="214">
        <v>2</v>
      </c>
      <c r="Q205" s="214">
        <v>0</v>
      </c>
      <c r="R205" s="214">
        <v>2</v>
      </c>
      <c r="S205" s="214">
        <v>55</v>
      </c>
      <c r="T205" s="214">
        <v>0</v>
      </c>
      <c r="U205" s="216">
        <v>42.96875</v>
      </c>
      <c r="V205" s="97" t="s">
        <v>205</v>
      </c>
      <c r="W205" s="98">
        <v>3</v>
      </c>
      <c r="X205" s="107" t="s">
        <v>341</v>
      </c>
    </row>
    <row r="206" spans="1:24">
      <c r="A206" s="97">
        <v>607</v>
      </c>
      <c r="B206" s="97" t="s">
        <v>178</v>
      </c>
      <c r="C206" s="97" t="s">
        <v>50</v>
      </c>
      <c r="D206" s="97" t="s">
        <v>498</v>
      </c>
      <c r="E206" s="214">
        <v>58</v>
      </c>
      <c r="F206" s="215">
        <v>58</v>
      </c>
      <c r="G206" s="214">
        <v>74</v>
      </c>
      <c r="H206" s="214">
        <v>74</v>
      </c>
      <c r="I206" s="214">
        <v>0</v>
      </c>
      <c r="J206" s="214">
        <v>7</v>
      </c>
      <c r="K206" s="214">
        <v>0</v>
      </c>
      <c r="L206" s="214">
        <v>7</v>
      </c>
      <c r="M206" s="214">
        <v>60</v>
      </c>
      <c r="N206" s="214">
        <v>0</v>
      </c>
      <c r="O206" s="214">
        <v>60</v>
      </c>
      <c r="P206" s="214">
        <v>7</v>
      </c>
      <c r="Q206" s="214">
        <v>0</v>
      </c>
      <c r="R206" s="214">
        <v>7</v>
      </c>
      <c r="S206" s="214">
        <v>16</v>
      </c>
      <c r="T206" s="214">
        <v>0</v>
      </c>
      <c r="U206" s="216">
        <v>27.586206896551737</v>
      </c>
      <c r="V206" s="97" t="s">
        <v>205</v>
      </c>
      <c r="W206" s="98">
        <v>3</v>
      </c>
      <c r="X206" s="107" t="s">
        <v>341</v>
      </c>
    </row>
    <row r="207" spans="1:24">
      <c r="A207" s="97">
        <v>608</v>
      </c>
      <c r="B207" s="97" t="s">
        <v>179</v>
      </c>
      <c r="C207" s="97" t="s">
        <v>50</v>
      </c>
      <c r="D207" s="97" t="s">
        <v>499</v>
      </c>
      <c r="E207" s="214">
        <v>56</v>
      </c>
      <c r="F207" s="215">
        <v>56</v>
      </c>
      <c r="G207" s="214">
        <v>96</v>
      </c>
      <c r="H207" s="214">
        <v>96</v>
      </c>
      <c r="I207" s="214">
        <v>0</v>
      </c>
      <c r="J207" s="214">
        <v>36</v>
      </c>
      <c r="K207" s="214">
        <v>0</v>
      </c>
      <c r="L207" s="214">
        <v>36</v>
      </c>
      <c r="M207" s="214">
        <v>59</v>
      </c>
      <c r="N207" s="214">
        <v>0</v>
      </c>
      <c r="O207" s="214">
        <v>59</v>
      </c>
      <c r="P207" s="214">
        <v>1</v>
      </c>
      <c r="Q207" s="214">
        <v>0</v>
      </c>
      <c r="R207" s="214">
        <v>1</v>
      </c>
      <c r="S207" s="214">
        <v>40</v>
      </c>
      <c r="T207" s="214">
        <v>0</v>
      </c>
      <c r="U207" s="216">
        <v>71.428571428571416</v>
      </c>
      <c r="V207" s="97" t="s">
        <v>205</v>
      </c>
      <c r="W207" s="98">
        <v>3</v>
      </c>
      <c r="X207" s="107" t="s">
        <v>341</v>
      </c>
    </row>
    <row r="208" spans="1:24">
      <c r="A208" s="97">
        <v>609</v>
      </c>
      <c r="B208" s="97" t="s">
        <v>180</v>
      </c>
      <c r="C208" s="97" t="s">
        <v>50</v>
      </c>
      <c r="D208" s="97" t="s">
        <v>500</v>
      </c>
      <c r="E208" s="214">
        <v>54</v>
      </c>
      <c r="F208" s="215">
        <v>54</v>
      </c>
      <c r="G208" s="214">
        <v>120</v>
      </c>
      <c r="H208" s="214">
        <v>119</v>
      </c>
      <c r="I208" s="214">
        <v>1</v>
      </c>
      <c r="J208" s="214">
        <v>51</v>
      </c>
      <c r="K208" s="214">
        <v>1</v>
      </c>
      <c r="L208" s="214">
        <v>52</v>
      </c>
      <c r="M208" s="214">
        <v>68</v>
      </c>
      <c r="N208" s="214">
        <v>0</v>
      </c>
      <c r="O208" s="214">
        <v>68</v>
      </c>
      <c r="P208" s="214">
        <v>0</v>
      </c>
      <c r="Q208" s="214">
        <v>0</v>
      </c>
      <c r="R208" s="214">
        <v>0</v>
      </c>
      <c r="S208" s="214">
        <v>66</v>
      </c>
      <c r="T208" s="214">
        <v>0</v>
      </c>
      <c r="U208" s="216">
        <v>122.22222222222223</v>
      </c>
      <c r="V208" s="97" t="s">
        <v>205</v>
      </c>
      <c r="W208" s="98">
        <v>3</v>
      </c>
      <c r="X208" s="107" t="s">
        <v>341</v>
      </c>
    </row>
    <row r="209" spans="1:24">
      <c r="A209" s="97">
        <v>610</v>
      </c>
      <c r="B209" s="97" t="s">
        <v>181</v>
      </c>
      <c r="C209" s="97" t="s">
        <v>50</v>
      </c>
      <c r="D209" s="97" t="s">
        <v>501</v>
      </c>
      <c r="E209" s="214">
        <v>166</v>
      </c>
      <c r="F209" s="215">
        <v>166</v>
      </c>
      <c r="G209" s="214">
        <v>216</v>
      </c>
      <c r="H209" s="214">
        <v>216</v>
      </c>
      <c r="I209" s="214">
        <v>0</v>
      </c>
      <c r="J209" s="214">
        <v>39</v>
      </c>
      <c r="K209" s="214">
        <v>0</v>
      </c>
      <c r="L209" s="214">
        <v>39</v>
      </c>
      <c r="M209" s="214">
        <v>177</v>
      </c>
      <c r="N209" s="214">
        <v>0</v>
      </c>
      <c r="O209" s="214">
        <v>177</v>
      </c>
      <c r="P209" s="214">
        <v>0</v>
      </c>
      <c r="Q209" s="214">
        <v>0</v>
      </c>
      <c r="R209" s="214">
        <v>0</v>
      </c>
      <c r="S209" s="214">
        <v>50</v>
      </c>
      <c r="T209" s="214">
        <v>0</v>
      </c>
      <c r="U209" s="216">
        <v>30.120481927710841</v>
      </c>
      <c r="V209" s="97" t="s">
        <v>205</v>
      </c>
      <c r="W209" s="98">
        <v>3</v>
      </c>
      <c r="X209" s="107" t="s">
        <v>341</v>
      </c>
    </row>
    <row r="210" spans="1:24">
      <c r="A210" s="97">
        <v>611</v>
      </c>
      <c r="B210" s="97" t="s">
        <v>182</v>
      </c>
      <c r="C210" s="97" t="s">
        <v>50</v>
      </c>
      <c r="D210" s="97" t="s">
        <v>496</v>
      </c>
      <c r="E210" s="214">
        <v>128</v>
      </c>
      <c r="F210" s="215">
        <v>128</v>
      </c>
      <c r="G210" s="214">
        <v>169</v>
      </c>
      <c r="H210" s="214">
        <v>4</v>
      </c>
      <c r="I210" s="214">
        <v>165</v>
      </c>
      <c r="J210" s="214">
        <v>2</v>
      </c>
      <c r="K210" s="214">
        <v>57</v>
      </c>
      <c r="L210" s="214">
        <v>59</v>
      </c>
      <c r="M210" s="214">
        <v>2</v>
      </c>
      <c r="N210" s="214">
        <v>108</v>
      </c>
      <c r="O210" s="214">
        <v>110</v>
      </c>
      <c r="P210" s="214">
        <v>0</v>
      </c>
      <c r="Q210" s="214">
        <v>0</v>
      </c>
      <c r="R210" s="214">
        <v>0</v>
      </c>
      <c r="S210" s="214">
        <v>41</v>
      </c>
      <c r="T210" s="214">
        <v>0</v>
      </c>
      <c r="U210" s="216">
        <v>32.03125</v>
      </c>
      <c r="V210" s="97" t="s">
        <v>205</v>
      </c>
      <c r="W210" s="98">
        <v>3</v>
      </c>
      <c r="X210" s="107" t="s">
        <v>341</v>
      </c>
    </row>
    <row r="211" spans="1:24">
      <c r="A211" s="97">
        <v>637</v>
      </c>
      <c r="B211" s="97" t="s">
        <v>193</v>
      </c>
      <c r="C211" s="97" t="s">
        <v>50</v>
      </c>
      <c r="D211" s="97" t="s">
        <v>502</v>
      </c>
      <c r="E211" s="214">
        <v>1524</v>
      </c>
      <c r="F211" s="215">
        <v>1524</v>
      </c>
      <c r="G211" s="214">
        <v>1479</v>
      </c>
      <c r="H211" s="214">
        <v>1478</v>
      </c>
      <c r="I211" s="214">
        <v>1</v>
      </c>
      <c r="J211" s="214">
        <v>143</v>
      </c>
      <c r="K211" s="214">
        <v>0</v>
      </c>
      <c r="L211" s="214">
        <v>143</v>
      </c>
      <c r="M211" s="214">
        <v>1333</v>
      </c>
      <c r="N211" s="214">
        <v>1</v>
      </c>
      <c r="O211" s="214">
        <v>1334</v>
      </c>
      <c r="P211" s="214">
        <v>2</v>
      </c>
      <c r="Q211" s="214">
        <v>0</v>
      </c>
      <c r="R211" s="214">
        <v>2</v>
      </c>
      <c r="S211" s="214">
        <v>0</v>
      </c>
      <c r="T211" s="214">
        <v>45</v>
      </c>
      <c r="U211" s="216">
        <v>0</v>
      </c>
      <c r="V211" s="97" t="s">
        <v>204</v>
      </c>
      <c r="W211" s="98">
        <v>2</v>
      </c>
      <c r="X211" s="107" t="s">
        <v>338</v>
      </c>
    </row>
    <row r="212" spans="1:24">
      <c r="A212" s="459" t="s">
        <v>10</v>
      </c>
      <c r="B212" s="459"/>
      <c r="C212" s="217"/>
      <c r="D212" s="217"/>
      <c r="E212" s="218">
        <v>2741</v>
      </c>
      <c r="F212" s="219">
        <v>2741</v>
      </c>
      <c r="G212" s="218">
        <v>3424</v>
      </c>
      <c r="H212" s="218">
        <v>3257</v>
      </c>
      <c r="I212" s="218">
        <v>167</v>
      </c>
      <c r="J212" s="218">
        <v>552</v>
      </c>
      <c r="K212" s="218">
        <v>58</v>
      </c>
      <c r="L212" s="218">
        <v>610</v>
      </c>
      <c r="M212" s="218">
        <v>2693</v>
      </c>
      <c r="N212" s="218">
        <v>109</v>
      </c>
      <c r="O212" s="218">
        <v>2802</v>
      </c>
      <c r="P212" s="218">
        <v>12</v>
      </c>
      <c r="Q212" s="218">
        <v>0</v>
      </c>
      <c r="R212" s="218">
        <v>12</v>
      </c>
      <c r="S212" s="218">
        <v>728</v>
      </c>
      <c r="T212" s="218">
        <v>45</v>
      </c>
      <c r="U212" s="216">
        <v>24.917913170375773</v>
      </c>
      <c r="V212" s="97"/>
      <c r="W212" s="98"/>
      <c r="X212" s="107"/>
    </row>
    <row r="213" spans="1:24" ht="15" customHeight="1">
      <c r="A213" s="221" t="s">
        <v>35</v>
      </c>
      <c r="B213" s="221"/>
      <c r="C213" s="221"/>
      <c r="D213" s="221"/>
      <c r="E213" s="221"/>
      <c r="F213" s="222"/>
      <c r="G213" s="221"/>
      <c r="H213" s="221"/>
      <c r="I213" s="221"/>
      <c r="J213" s="221"/>
      <c r="K213" s="221"/>
      <c r="L213" s="221"/>
      <c r="M213" s="221"/>
      <c r="N213" s="221"/>
      <c r="O213" s="221"/>
      <c r="P213" s="221"/>
      <c r="Q213" s="221"/>
      <c r="R213" s="221"/>
      <c r="S213" s="221"/>
      <c r="T213" s="221"/>
      <c r="U213" s="221"/>
      <c r="V213" s="221"/>
      <c r="W213" s="221"/>
      <c r="X213" s="107"/>
    </row>
    <row r="214" spans="1:24">
      <c r="A214" s="97">
        <v>612</v>
      </c>
      <c r="B214" s="97" t="s">
        <v>183</v>
      </c>
      <c r="C214" s="97" t="s">
        <v>50</v>
      </c>
      <c r="D214" s="97" t="s">
        <v>503</v>
      </c>
      <c r="E214" s="214">
        <v>950</v>
      </c>
      <c r="F214" s="215">
        <v>950</v>
      </c>
      <c r="G214" s="214">
        <v>1034</v>
      </c>
      <c r="H214" s="214">
        <v>1034</v>
      </c>
      <c r="I214" s="214">
        <v>0</v>
      </c>
      <c r="J214" s="214">
        <v>47</v>
      </c>
      <c r="K214" s="214">
        <v>0</v>
      </c>
      <c r="L214" s="214">
        <v>47</v>
      </c>
      <c r="M214" s="214">
        <v>987</v>
      </c>
      <c r="N214" s="214">
        <v>0</v>
      </c>
      <c r="O214" s="214">
        <v>987</v>
      </c>
      <c r="P214" s="214">
        <v>0</v>
      </c>
      <c r="Q214" s="214">
        <v>0</v>
      </c>
      <c r="R214" s="214">
        <v>0</v>
      </c>
      <c r="S214" s="214">
        <v>84</v>
      </c>
      <c r="T214" s="214">
        <v>0</v>
      </c>
      <c r="U214" s="216">
        <v>8.8421052631578956</v>
      </c>
      <c r="V214" s="97" t="s">
        <v>205</v>
      </c>
      <c r="W214" s="98">
        <v>3</v>
      </c>
      <c r="X214" s="107" t="s">
        <v>514</v>
      </c>
    </row>
    <row r="215" spans="1:24">
      <c r="A215" s="97">
        <v>613</v>
      </c>
      <c r="B215" s="97" t="s">
        <v>184</v>
      </c>
      <c r="C215" s="97" t="s">
        <v>50</v>
      </c>
      <c r="D215" s="97" t="s">
        <v>504</v>
      </c>
      <c r="E215" s="214">
        <v>350</v>
      </c>
      <c r="F215" s="215">
        <v>350</v>
      </c>
      <c r="G215" s="214">
        <v>501</v>
      </c>
      <c r="H215" s="214">
        <v>500</v>
      </c>
      <c r="I215" s="214">
        <v>1</v>
      </c>
      <c r="J215" s="214">
        <v>63</v>
      </c>
      <c r="K215" s="214">
        <v>0</v>
      </c>
      <c r="L215" s="214">
        <v>63</v>
      </c>
      <c r="M215" s="214">
        <v>437</v>
      </c>
      <c r="N215" s="214">
        <v>1</v>
      </c>
      <c r="O215" s="214">
        <v>438</v>
      </c>
      <c r="P215" s="214">
        <v>0</v>
      </c>
      <c r="Q215" s="214">
        <v>0</v>
      </c>
      <c r="R215" s="214">
        <v>0</v>
      </c>
      <c r="S215" s="214">
        <v>151</v>
      </c>
      <c r="T215" s="214">
        <v>0</v>
      </c>
      <c r="U215" s="216">
        <v>43.142857142857153</v>
      </c>
      <c r="V215" s="97" t="s">
        <v>205</v>
      </c>
      <c r="W215" s="98">
        <v>3</v>
      </c>
      <c r="X215" s="107" t="s">
        <v>341</v>
      </c>
    </row>
    <row r="216" spans="1:24">
      <c r="A216" s="97">
        <v>615</v>
      </c>
      <c r="B216" s="97" t="s">
        <v>185</v>
      </c>
      <c r="C216" s="97" t="s">
        <v>50</v>
      </c>
      <c r="D216" s="97" t="s">
        <v>504</v>
      </c>
      <c r="E216" s="214">
        <v>156</v>
      </c>
      <c r="F216" s="215">
        <v>156</v>
      </c>
      <c r="G216" s="214">
        <v>178</v>
      </c>
      <c r="H216" s="214">
        <v>0</v>
      </c>
      <c r="I216" s="214">
        <v>178</v>
      </c>
      <c r="J216" s="214">
        <v>0</v>
      </c>
      <c r="K216" s="214">
        <v>63</v>
      </c>
      <c r="L216" s="214">
        <v>63</v>
      </c>
      <c r="M216" s="214">
        <v>0</v>
      </c>
      <c r="N216" s="214">
        <v>115</v>
      </c>
      <c r="O216" s="214">
        <v>115</v>
      </c>
      <c r="P216" s="214">
        <v>0</v>
      </c>
      <c r="Q216" s="214">
        <v>0</v>
      </c>
      <c r="R216" s="214">
        <v>0</v>
      </c>
      <c r="S216" s="214">
        <v>22</v>
      </c>
      <c r="T216" s="214">
        <v>0</v>
      </c>
      <c r="U216" s="216">
        <v>14.102564102564097</v>
      </c>
      <c r="V216" s="97" t="s">
        <v>205</v>
      </c>
      <c r="W216" s="98">
        <v>3</v>
      </c>
      <c r="X216" s="107" t="s">
        <v>341</v>
      </c>
    </row>
    <row r="217" spans="1:24">
      <c r="A217" s="459" t="s">
        <v>10</v>
      </c>
      <c r="B217" s="459"/>
      <c r="C217" s="217"/>
      <c r="D217" s="217"/>
      <c r="E217" s="218">
        <v>1456</v>
      </c>
      <c r="F217" s="219">
        <v>1456</v>
      </c>
      <c r="G217" s="218">
        <v>1713</v>
      </c>
      <c r="H217" s="218">
        <v>1534</v>
      </c>
      <c r="I217" s="218">
        <v>179</v>
      </c>
      <c r="J217" s="218">
        <v>110</v>
      </c>
      <c r="K217" s="218">
        <v>63</v>
      </c>
      <c r="L217" s="218">
        <v>173</v>
      </c>
      <c r="M217" s="218">
        <v>1424</v>
      </c>
      <c r="N217" s="218">
        <v>116</v>
      </c>
      <c r="O217" s="218">
        <v>1540</v>
      </c>
      <c r="P217" s="218">
        <v>0</v>
      </c>
      <c r="Q217" s="218">
        <v>0</v>
      </c>
      <c r="R217" s="218">
        <v>0</v>
      </c>
      <c r="S217" s="218">
        <v>257</v>
      </c>
      <c r="T217" s="218">
        <v>0</v>
      </c>
      <c r="U217" s="216">
        <v>17.651098901098905</v>
      </c>
      <c r="V217" s="97"/>
      <c r="W217" s="98"/>
      <c r="X217" s="107"/>
    </row>
    <row r="218" spans="1:24" ht="15" customHeight="1">
      <c r="A218" s="221" t="s">
        <v>36</v>
      </c>
      <c r="B218" s="221"/>
      <c r="C218" s="221"/>
      <c r="D218" s="221"/>
      <c r="E218" s="221"/>
      <c r="F218" s="222"/>
      <c r="G218" s="221"/>
      <c r="H218" s="221"/>
      <c r="I218" s="221"/>
      <c r="J218" s="221"/>
      <c r="K218" s="221"/>
      <c r="L218" s="221"/>
      <c r="M218" s="221"/>
      <c r="N218" s="221"/>
      <c r="O218" s="221"/>
      <c r="P218" s="221"/>
      <c r="Q218" s="221"/>
      <c r="R218" s="221"/>
      <c r="S218" s="221"/>
      <c r="T218" s="221"/>
      <c r="U218" s="221"/>
      <c r="V218" s="221"/>
      <c r="W218" s="221"/>
      <c r="X218" s="107"/>
    </row>
    <row r="219" spans="1:24">
      <c r="A219" s="97">
        <v>616</v>
      </c>
      <c r="B219" s="97" t="s">
        <v>186</v>
      </c>
      <c r="C219" s="97" t="s">
        <v>50</v>
      </c>
      <c r="D219" s="97" t="s">
        <v>505</v>
      </c>
      <c r="E219" s="214">
        <v>649</v>
      </c>
      <c r="F219" s="215">
        <v>649</v>
      </c>
      <c r="G219" s="214">
        <v>919</v>
      </c>
      <c r="H219" s="214">
        <v>919</v>
      </c>
      <c r="I219" s="214">
        <v>0</v>
      </c>
      <c r="J219" s="214">
        <v>310</v>
      </c>
      <c r="K219" s="214">
        <v>0</v>
      </c>
      <c r="L219" s="214">
        <v>310</v>
      </c>
      <c r="M219" s="214">
        <v>595</v>
      </c>
      <c r="N219" s="214">
        <v>0</v>
      </c>
      <c r="O219" s="214">
        <v>595</v>
      </c>
      <c r="P219" s="214">
        <v>14</v>
      </c>
      <c r="Q219" s="214">
        <v>0</v>
      </c>
      <c r="R219" s="214">
        <v>14</v>
      </c>
      <c r="S219" s="214">
        <v>270</v>
      </c>
      <c r="T219" s="214">
        <v>0</v>
      </c>
      <c r="U219" s="216">
        <v>41.602465331278893</v>
      </c>
      <c r="V219" s="97" t="s">
        <v>205</v>
      </c>
      <c r="W219" s="98">
        <v>3</v>
      </c>
      <c r="X219" s="107" t="s">
        <v>514</v>
      </c>
    </row>
    <row r="220" spans="1:24">
      <c r="A220" s="97">
        <v>617</v>
      </c>
      <c r="B220" s="97" t="s">
        <v>187</v>
      </c>
      <c r="C220" s="97" t="s">
        <v>50</v>
      </c>
      <c r="D220" s="97" t="s">
        <v>506</v>
      </c>
      <c r="E220" s="214">
        <v>178</v>
      </c>
      <c r="F220" s="215">
        <v>178</v>
      </c>
      <c r="G220" s="214">
        <v>204</v>
      </c>
      <c r="H220" s="214">
        <v>204</v>
      </c>
      <c r="I220" s="214">
        <v>0</v>
      </c>
      <c r="J220" s="214">
        <v>51</v>
      </c>
      <c r="K220" s="214">
        <v>0</v>
      </c>
      <c r="L220" s="214">
        <v>51</v>
      </c>
      <c r="M220" s="214">
        <v>153</v>
      </c>
      <c r="N220" s="214">
        <v>0</v>
      </c>
      <c r="O220" s="214">
        <v>153</v>
      </c>
      <c r="P220" s="214">
        <v>0</v>
      </c>
      <c r="Q220" s="214">
        <v>0</v>
      </c>
      <c r="R220" s="214">
        <v>0</v>
      </c>
      <c r="S220" s="214">
        <v>26</v>
      </c>
      <c r="T220" s="214">
        <v>0</v>
      </c>
      <c r="U220" s="216">
        <v>14.606741573033698</v>
      </c>
      <c r="V220" s="97" t="s">
        <v>205</v>
      </c>
      <c r="W220" s="98">
        <v>3</v>
      </c>
      <c r="X220" s="107" t="s">
        <v>341</v>
      </c>
    </row>
    <row r="221" spans="1:24">
      <c r="A221" s="97">
        <v>620</v>
      </c>
      <c r="B221" s="97" t="s">
        <v>188</v>
      </c>
      <c r="C221" s="97" t="s">
        <v>50</v>
      </c>
      <c r="D221" s="97" t="s">
        <v>505</v>
      </c>
      <c r="E221" s="214">
        <v>305</v>
      </c>
      <c r="F221" s="215">
        <v>305</v>
      </c>
      <c r="G221" s="214">
        <v>211</v>
      </c>
      <c r="H221" s="214">
        <v>1</v>
      </c>
      <c r="I221" s="214">
        <v>210</v>
      </c>
      <c r="J221" s="214">
        <v>0</v>
      </c>
      <c r="K221" s="214">
        <v>55</v>
      </c>
      <c r="L221" s="214">
        <v>55</v>
      </c>
      <c r="M221" s="214">
        <v>1</v>
      </c>
      <c r="N221" s="214">
        <v>155</v>
      </c>
      <c r="O221" s="214">
        <v>156</v>
      </c>
      <c r="P221" s="214">
        <v>0</v>
      </c>
      <c r="Q221" s="214">
        <v>0</v>
      </c>
      <c r="R221" s="214">
        <v>0</v>
      </c>
      <c r="S221" s="214">
        <v>0</v>
      </c>
      <c r="T221" s="214">
        <v>94</v>
      </c>
      <c r="U221" s="216">
        <v>0</v>
      </c>
      <c r="V221" s="97" t="s">
        <v>205</v>
      </c>
      <c r="W221" s="98">
        <v>3</v>
      </c>
      <c r="X221" s="107" t="s">
        <v>341</v>
      </c>
    </row>
    <row r="222" spans="1:24" ht="15" customHeight="1">
      <c r="A222" s="459" t="s">
        <v>10</v>
      </c>
      <c r="B222" s="459"/>
      <c r="C222" s="217"/>
      <c r="D222" s="217"/>
      <c r="E222" s="218">
        <v>1132</v>
      </c>
      <c r="F222" s="219">
        <v>1132</v>
      </c>
      <c r="G222" s="218">
        <v>1334</v>
      </c>
      <c r="H222" s="218">
        <v>1124</v>
      </c>
      <c r="I222" s="218">
        <v>210</v>
      </c>
      <c r="J222" s="218">
        <v>361</v>
      </c>
      <c r="K222" s="218">
        <v>55</v>
      </c>
      <c r="L222" s="218">
        <v>416</v>
      </c>
      <c r="M222" s="218">
        <v>749</v>
      </c>
      <c r="N222" s="218">
        <v>155</v>
      </c>
      <c r="O222" s="218">
        <v>904</v>
      </c>
      <c r="P222" s="218">
        <v>14</v>
      </c>
      <c r="Q222" s="218">
        <v>0</v>
      </c>
      <c r="R222" s="218">
        <v>14</v>
      </c>
      <c r="S222" s="218">
        <v>296</v>
      </c>
      <c r="T222" s="218">
        <v>94</v>
      </c>
      <c r="U222" s="216">
        <v>17.844522968197872</v>
      </c>
      <c r="V222" s="97"/>
      <c r="W222" s="98"/>
      <c r="X222" s="107"/>
    </row>
    <row r="223" spans="1:24" ht="15" customHeight="1">
      <c r="A223" s="221" t="s">
        <v>17</v>
      </c>
      <c r="B223" s="221"/>
      <c r="C223" s="221"/>
      <c r="D223" s="221"/>
      <c r="E223" s="221"/>
      <c r="F223" s="222"/>
      <c r="G223" s="221"/>
      <c r="H223" s="221"/>
      <c r="I223" s="221"/>
      <c r="J223" s="221"/>
      <c r="K223" s="221"/>
      <c r="L223" s="221"/>
      <c r="M223" s="221"/>
      <c r="N223" s="221"/>
      <c r="O223" s="221"/>
      <c r="P223" s="221"/>
      <c r="Q223" s="221"/>
      <c r="R223" s="221"/>
      <c r="S223" s="221"/>
      <c r="T223" s="221"/>
      <c r="U223" s="221"/>
      <c r="V223" s="221"/>
      <c r="W223" s="221"/>
      <c r="X223" s="107"/>
    </row>
    <row r="224" spans="1:24">
      <c r="A224" s="97">
        <v>626</v>
      </c>
      <c r="B224" s="97" t="s">
        <v>189</v>
      </c>
      <c r="C224" s="97" t="s">
        <v>50</v>
      </c>
      <c r="D224" s="97" t="s">
        <v>507</v>
      </c>
      <c r="E224" s="214">
        <v>88</v>
      </c>
      <c r="F224" s="215">
        <v>88</v>
      </c>
      <c r="G224" s="214">
        <v>105</v>
      </c>
      <c r="H224" s="214">
        <v>105</v>
      </c>
      <c r="I224" s="214">
        <v>0</v>
      </c>
      <c r="J224" s="214">
        <v>20</v>
      </c>
      <c r="K224" s="214">
        <v>0</v>
      </c>
      <c r="L224" s="214">
        <v>20</v>
      </c>
      <c r="M224" s="214">
        <v>85</v>
      </c>
      <c r="N224" s="214">
        <v>0</v>
      </c>
      <c r="O224" s="214">
        <v>85</v>
      </c>
      <c r="P224" s="214">
        <v>0</v>
      </c>
      <c r="Q224" s="214">
        <v>0</v>
      </c>
      <c r="R224" s="214">
        <v>0</v>
      </c>
      <c r="S224" s="214">
        <v>17</v>
      </c>
      <c r="T224" s="214">
        <v>0</v>
      </c>
      <c r="U224" s="216">
        <v>19.318181818181813</v>
      </c>
      <c r="V224" s="97" t="s">
        <v>205</v>
      </c>
      <c r="W224" s="98">
        <v>3</v>
      </c>
      <c r="X224" s="107" t="s">
        <v>341</v>
      </c>
    </row>
    <row r="225" spans="1:24">
      <c r="A225" s="97">
        <v>628</v>
      </c>
      <c r="B225" s="97" t="s">
        <v>190</v>
      </c>
      <c r="C225" s="97" t="s">
        <v>50</v>
      </c>
      <c r="D225" s="97" t="s">
        <v>508</v>
      </c>
      <c r="E225" s="214">
        <v>208</v>
      </c>
      <c r="F225" s="215">
        <v>208</v>
      </c>
      <c r="G225" s="214">
        <v>316</v>
      </c>
      <c r="H225" s="214">
        <v>316</v>
      </c>
      <c r="I225" s="214">
        <v>0</v>
      </c>
      <c r="J225" s="214">
        <v>72</v>
      </c>
      <c r="K225" s="214">
        <v>0</v>
      </c>
      <c r="L225" s="214">
        <v>72</v>
      </c>
      <c r="M225" s="214">
        <v>244</v>
      </c>
      <c r="N225" s="214">
        <v>0</v>
      </c>
      <c r="O225" s="214">
        <v>244</v>
      </c>
      <c r="P225" s="214">
        <v>0</v>
      </c>
      <c r="Q225" s="214">
        <v>0</v>
      </c>
      <c r="R225" s="214">
        <v>0</v>
      </c>
      <c r="S225" s="214">
        <v>108</v>
      </c>
      <c r="T225" s="214">
        <v>0</v>
      </c>
      <c r="U225" s="216">
        <v>51.92307692307692</v>
      </c>
      <c r="V225" s="97" t="s">
        <v>205</v>
      </c>
      <c r="W225" s="98">
        <v>3</v>
      </c>
      <c r="X225" s="107" t="s">
        <v>341</v>
      </c>
    </row>
    <row r="226" spans="1:24">
      <c r="A226" s="97">
        <v>629</v>
      </c>
      <c r="B226" s="97" t="s">
        <v>191</v>
      </c>
      <c r="C226" s="97" t="s">
        <v>50</v>
      </c>
      <c r="D226" s="97" t="s">
        <v>509</v>
      </c>
      <c r="E226" s="214">
        <v>99</v>
      </c>
      <c r="F226" s="215">
        <v>99</v>
      </c>
      <c r="G226" s="214">
        <v>145</v>
      </c>
      <c r="H226" s="214">
        <v>145</v>
      </c>
      <c r="I226" s="214">
        <v>0</v>
      </c>
      <c r="J226" s="214">
        <v>27</v>
      </c>
      <c r="K226" s="214">
        <v>0</v>
      </c>
      <c r="L226" s="214">
        <v>27</v>
      </c>
      <c r="M226" s="214">
        <v>118</v>
      </c>
      <c r="N226" s="214">
        <v>0</v>
      </c>
      <c r="O226" s="214">
        <v>118</v>
      </c>
      <c r="P226" s="214">
        <v>0</v>
      </c>
      <c r="Q226" s="214">
        <v>0</v>
      </c>
      <c r="R226" s="214">
        <v>0</v>
      </c>
      <c r="S226" s="214">
        <v>46</v>
      </c>
      <c r="T226" s="214">
        <v>0</v>
      </c>
      <c r="U226" s="216">
        <v>46.464646464646478</v>
      </c>
      <c r="V226" s="97" t="s">
        <v>205</v>
      </c>
      <c r="W226" s="98">
        <v>3</v>
      </c>
      <c r="X226" s="107" t="s">
        <v>341</v>
      </c>
    </row>
    <row r="227" spans="1:24">
      <c r="A227" s="97">
        <v>639</v>
      </c>
      <c r="B227" s="97" t="s">
        <v>194</v>
      </c>
      <c r="C227" s="97" t="s">
        <v>50</v>
      </c>
      <c r="D227" s="97" t="s">
        <v>510</v>
      </c>
      <c r="E227" s="214">
        <v>5097</v>
      </c>
      <c r="F227" s="215">
        <v>5097</v>
      </c>
      <c r="G227" s="214">
        <v>4813</v>
      </c>
      <c r="H227" s="214">
        <v>4367</v>
      </c>
      <c r="I227" s="214">
        <v>446</v>
      </c>
      <c r="J227" s="214">
        <v>1058</v>
      </c>
      <c r="K227" s="214">
        <v>157</v>
      </c>
      <c r="L227" s="214">
        <v>1215</v>
      </c>
      <c r="M227" s="214">
        <v>3264</v>
      </c>
      <c r="N227" s="214">
        <v>286</v>
      </c>
      <c r="O227" s="214">
        <v>3550</v>
      </c>
      <c r="P227" s="214">
        <v>45</v>
      </c>
      <c r="Q227" s="214">
        <v>3</v>
      </c>
      <c r="R227" s="214">
        <v>48</v>
      </c>
      <c r="S227" s="214">
        <v>0</v>
      </c>
      <c r="T227" s="214">
        <v>284</v>
      </c>
      <c r="U227" s="216">
        <v>0</v>
      </c>
      <c r="V227" s="97" t="s">
        <v>203</v>
      </c>
      <c r="W227" s="98">
        <v>1</v>
      </c>
      <c r="X227" s="107" t="s">
        <v>338</v>
      </c>
    </row>
    <row r="228" spans="1:24">
      <c r="A228" s="459" t="s">
        <v>10</v>
      </c>
      <c r="B228" s="459"/>
      <c r="C228" s="217"/>
      <c r="D228" s="217"/>
      <c r="E228" s="218">
        <v>5492</v>
      </c>
      <c r="F228" s="219">
        <v>5492</v>
      </c>
      <c r="G228" s="218">
        <v>5379</v>
      </c>
      <c r="H228" s="218">
        <v>4933</v>
      </c>
      <c r="I228" s="218">
        <v>446</v>
      </c>
      <c r="J228" s="218">
        <v>1177</v>
      </c>
      <c r="K228" s="218">
        <v>157</v>
      </c>
      <c r="L228" s="218">
        <v>1334</v>
      </c>
      <c r="M228" s="218">
        <v>3711</v>
      </c>
      <c r="N228" s="218">
        <v>286</v>
      </c>
      <c r="O228" s="218">
        <v>3997</v>
      </c>
      <c r="P228" s="218">
        <v>45</v>
      </c>
      <c r="Q228" s="218">
        <v>3</v>
      </c>
      <c r="R228" s="218">
        <v>48</v>
      </c>
      <c r="S228" s="214">
        <v>171</v>
      </c>
      <c r="T228" s="214">
        <v>284</v>
      </c>
      <c r="U228" s="216">
        <v>0</v>
      </c>
      <c r="V228" s="97"/>
      <c r="W228" s="101"/>
      <c r="X228" s="107"/>
    </row>
    <row r="229" spans="1:24">
      <c r="A229" s="244" t="s">
        <v>67</v>
      </c>
      <c r="B229" s="244"/>
      <c r="C229" s="244"/>
      <c r="D229" s="244"/>
      <c r="E229" s="252">
        <v>10941</v>
      </c>
      <c r="F229" s="245">
        <v>10941</v>
      </c>
      <c r="G229" s="252">
        <v>12034</v>
      </c>
      <c r="H229" s="252">
        <v>11031</v>
      </c>
      <c r="I229" s="252">
        <v>1003</v>
      </c>
      <c r="J229" s="252">
        <v>2230</v>
      </c>
      <c r="K229" s="252">
        <v>333</v>
      </c>
      <c r="L229" s="252">
        <v>2563</v>
      </c>
      <c r="M229" s="252">
        <v>8719</v>
      </c>
      <c r="N229" s="252">
        <v>667</v>
      </c>
      <c r="O229" s="252">
        <v>9386</v>
      </c>
      <c r="P229" s="252">
        <v>82</v>
      </c>
      <c r="Q229" s="252">
        <v>3</v>
      </c>
      <c r="R229" s="252">
        <v>85</v>
      </c>
      <c r="S229" s="252">
        <v>1516</v>
      </c>
      <c r="T229" s="252">
        <v>423</v>
      </c>
      <c r="U229" s="253">
        <v>9.9899460743990467</v>
      </c>
      <c r="W229" s="13"/>
      <c r="X229" s="107"/>
    </row>
    <row r="230" spans="1:24"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W230" s="7"/>
      <c r="X230" s="107"/>
    </row>
    <row r="231" spans="1:24">
      <c r="A231" s="466" t="s">
        <v>37</v>
      </c>
      <c r="B231" s="466"/>
      <c r="C231" s="466"/>
      <c r="D231" s="466"/>
      <c r="E231" s="466"/>
      <c r="F231" s="466"/>
      <c r="G231" s="466"/>
      <c r="H231" s="466"/>
      <c r="I231" s="466"/>
      <c r="J231" s="466"/>
      <c r="K231" s="466"/>
      <c r="L231" s="466"/>
      <c r="M231" s="466"/>
      <c r="N231" s="466"/>
      <c r="O231" s="466"/>
      <c r="P231" s="466"/>
      <c r="Q231" s="466"/>
      <c r="R231" s="466"/>
      <c r="S231" s="466"/>
      <c r="T231" s="466"/>
      <c r="U231" s="466"/>
      <c r="W231" s="7"/>
      <c r="X231" s="107"/>
    </row>
    <row r="232" spans="1:24">
      <c r="A232" s="232"/>
      <c r="B232" s="232"/>
      <c r="C232" s="232"/>
      <c r="D232" s="232"/>
      <c r="E232" s="232"/>
      <c r="F232" s="233"/>
      <c r="G232" s="232"/>
      <c r="H232" s="232"/>
      <c r="I232" s="232"/>
      <c r="J232" s="457" t="s">
        <v>1</v>
      </c>
      <c r="K232" s="457"/>
      <c r="L232" s="457"/>
      <c r="M232" s="457" t="s">
        <v>2</v>
      </c>
      <c r="N232" s="457"/>
      <c r="O232" s="457"/>
      <c r="P232" s="457" t="s">
        <v>55</v>
      </c>
      <c r="Q232" s="457"/>
      <c r="R232" s="457"/>
      <c r="S232" s="457" t="s">
        <v>3</v>
      </c>
      <c r="T232" s="457"/>
      <c r="U232" s="457"/>
      <c r="W232" s="7"/>
      <c r="X232" s="107"/>
    </row>
    <row r="233" spans="1:24">
      <c r="A233" s="312" t="s">
        <v>4</v>
      </c>
      <c r="B233" s="312" t="s">
        <v>38</v>
      </c>
      <c r="C233" s="312" t="s">
        <v>38</v>
      </c>
      <c r="D233" s="312" t="s">
        <v>397</v>
      </c>
      <c r="E233" s="312" t="s">
        <v>6</v>
      </c>
      <c r="F233" s="238" t="s">
        <v>6</v>
      </c>
      <c r="G233" s="311" t="s">
        <v>7</v>
      </c>
      <c r="H233" s="311" t="s">
        <v>350</v>
      </c>
      <c r="I233" s="311" t="s">
        <v>353</v>
      </c>
      <c r="J233" s="313" t="s">
        <v>350</v>
      </c>
      <c r="K233" s="313" t="s">
        <v>353</v>
      </c>
      <c r="L233" s="311" t="s">
        <v>10</v>
      </c>
      <c r="M233" s="313" t="s">
        <v>350</v>
      </c>
      <c r="N233" s="313" t="s">
        <v>353</v>
      </c>
      <c r="O233" s="311" t="s">
        <v>10</v>
      </c>
      <c r="P233" s="313" t="s">
        <v>350</v>
      </c>
      <c r="Q233" s="313" t="s">
        <v>353</v>
      </c>
      <c r="R233" s="311" t="s">
        <v>10</v>
      </c>
      <c r="S233" s="311" t="s">
        <v>11</v>
      </c>
      <c r="T233" s="311">
        <v>0</v>
      </c>
      <c r="U233" s="239" t="s">
        <v>13</v>
      </c>
      <c r="W233" s="7"/>
      <c r="X233" s="107"/>
    </row>
    <row r="234" spans="1:24">
      <c r="A234" s="320">
        <v>100</v>
      </c>
      <c r="B234" s="320" t="s">
        <v>46</v>
      </c>
      <c r="C234" s="320"/>
      <c r="D234" s="320"/>
      <c r="E234" s="214">
        <v>30911</v>
      </c>
      <c r="F234" s="214">
        <v>30911</v>
      </c>
      <c r="G234" s="214">
        <v>35986</v>
      </c>
      <c r="H234" s="214">
        <v>33622</v>
      </c>
      <c r="I234" s="214">
        <v>2364</v>
      </c>
      <c r="J234" s="214">
        <v>6648</v>
      </c>
      <c r="K234" s="214">
        <v>575</v>
      </c>
      <c r="L234" s="214">
        <v>7223</v>
      </c>
      <c r="M234" s="214">
        <v>26840</v>
      </c>
      <c r="N234" s="214">
        <v>1787</v>
      </c>
      <c r="O234" s="214">
        <v>28627</v>
      </c>
      <c r="P234" s="214">
        <v>134</v>
      </c>
      <c r="Q234" s="214">
        <v>2</v>
      </c>
      <c r="R234" s="214">
        <v>136</v>
      </c>
      <c r="S234" s="214">
        <v>5075</v>
      </c>
      <c r="T234" s="214">
        <v>721</v>
      </c>
      <c r="U234" s="356">
        <v>16.418103587719578</v>
      </c>
      <c r="W234" s="7"/>
      <c r="X234" s="107"/>
    </row>
    <row r="235" spans="1:24">
      <c r="A235" s="320">
        <v>200</v>
      </c>
      <c r="B235" s="320" t="s">
        <v>108</v>
      </c>
      <c r="C235" s="320"/>
      <c r="D235" s="320"/>
      <c r="E235" s="214">
        <v>15729</v>
      </c>
      <c r="F235" s="214">
        <v>15729</v>
      </c>
      <c r="G235" s="214">
        <v>19678</v>
      </c>
      <c r="H235" s="214">
        <v>18479</v>
      </c>
      <c r="I235" s="214">
        <v>1199</v>
      </c>
      <c r="J235" s="214">
        <v>4513</v>
      </c>
      <c r="K235" s="214">
        <v>379</v>
      </c>
      <c r="L235" s="214">
        <v>4892</v>
      </c>
      <c r="M235" s="214">
        <v>13896</v>
      </c>
      <c r="N235" s="214">
        <v>818</v>
      </c>
      <c r="O235" s="214">
        <v>14714</v>
      </c>
      <c r="P235" s="214">
        <v>70</v>
      </c>
      <c r="Q235" s="214">
        <v>2</v>
      </c>
      <c r="R235" s="214">
        <v>72</v>
      </c>
      <c r="S235" s="214">
        <v>3949</v>
      </c>
      <c r="T235" s="214">
        <v>293</v>
      </c>
      <c r="U235" s="356">
        <v>25.106491194608683</v>
      </c>
      <c r="W235" s="7"/>
      <c r="X235" s="107"/>
    </row>
    <row r="236" spans="1:24">
      <c r="A236" s="320">
        <v>300</v>
      </c>
      <c r="B236" s="320" t="s">
        <v>47</v>
      </c>
      <c r="C236" s="320"/>
      <c r="D236" s="320"/>
      <c r="E236" s="214">
        <v>6959</v>
      </c>
      <c r="F236" s="214">
        <v>6959</v>
      </c>
      <c r="G236" s="214">
        <v>8627</v>
      </c>
      <c r="H236" s="214">
        <v>8348</v>
      </c>
      <c r="I236" s="214">
        <v>279</v>
      </c>
      <c r="J236" s="214">
        <v>3541</v>
      </c>
      <c r="K236" s="214">
        <v>140</v>
      </c>
      <c r="L236" s="214">
        <v>3681</v>
      </c>
      <c r="M236" s="214">
        <v>4769</v>
      </c>
      <c r="N236" s="214">
        <v>138</v>
      </c>
      <c r="O236" s="214">
        <v>4907</v>
      </c>
      <c r="P236" s="214">
        <v>38</v>
      </c>
      <c r="Q236" s="214">
        <v>1</v>
      </c>
      <c r="R236" s="214">
        <v>39</v>
      </c>
      <c r="S236" s="214">
        <v>1668</v>
      </c>
      <c r="T236" s="214">
        <v>145</v>
      </c>
      <c r="U236" s="356">
        <v>23.968961057623229</v>
      </c>
      <c r="W236" s="7"/>
      <c r="X236" s="107"/>
    </row>
    <row r="237" spans="1:24">
      <c r="A237" s="320">
        <v>400</v>
      </c>
      <c r="B237" s="320" t="s">
        <v>49</v>
      </c>
      <c r="C237" s="320"/>
      <c r="D237" s="320"/>
      <c r="E237" s="214">
        <v>8683</v>
      </c>
      <c r="F237" s="214">
        <v>8683</v>
      </c>
      <c r="G237" s="214">
        <v>10305</v>
      </c>
      <c r="H237" s="214">
        <v>9656</v>
      </c>
      <c r="I237" s="214">
        <v>649</v>
      </c>
      <c r="J237" s="214">
        <v>2240</v>
      </c>
      <c r="K237" s="214">
        <v>277</v>
      </c>
      <c r="L237" s="214">
        <v>2517</v>
      </c>
      <c r="M237" s="214">
        <v>7393</v>
      </c>
      <c r="N237" s="214">
        <v>372</v>
      </c>
      <c r="O237" s="214">
        <v>7765</v>
      </c>
      <c r="P237" s="214">
        <v>23</v>
      </c>
      <c r="Q237" s="214">
        <v>0</v>
      </c>
      <c r="R237" s="214">
        <v>23</v>
      </c>
      <c r="S237" s="214">
        <v>1622</v>
      </c>
      <c r="T237" s="214">
        <v>197</v>
      </c>
      <c r="U237" s="356">
        <v>18.680179661407337</v>
      </c>
      <c r="W237" s="7"/>
      <c r="X237" s="107"/>
    </row>
    <row r="238" spans="1:24">
      <c r="A238" s="320">
        <v>500</v>
      </c>
      <c r="B238" s="320" t="s">
        <v>48</v>
      </c>
      <c r="C238" s="320"/>
      <c r="D238" s="320"/>
      <c r="E238" s="214">
        <v>8158</v>
      </c>
      <c r="F238" s="214">
        <v>8158</v>
      </c>
      <c r="G238" s="214">
        <v>12341</v>
      </c>
      <c r="H238" s="214">
        <v>11209</v>
      </c>
      <c r="I238" s="214">
        <v>1132</v>
      </c>
      <c r="J238" s="214">
        <v>2079</v>
      </c>
      <c r="K238" s="214">
        <v>399</v>
      </c>
      <c r="L238" s="214">
        <v>2478</v>
      </c>
      <c r="M238" s="214">
        <v>9069</v>
      </c>
      <c r="N238" s="214">
        <v>728</v>
      </c>
      <c r="O238" s="214">
        <v>9797</v>
      </c>
      <c r="P238" s="214">
        <v>61</v>
      </c>
      <c r="Q238" s="214">
        <v>5</v>
      </c>
      <c r="R238" s="214">
        <v>66</v>
      </c>
      <c r="S238" s="214">
        <v>4183</v>
      </c>
      <c r="T238" s="214">
        <v>6</v>
      </c>
      <c r="U238" s="356">
        <v>51.274822260357936</v>
      </c>
      <c r="W238" s="7"/>
      <c r="X238" s="107"/>
    </row>
    <row r="239" spans="1:24">
      <c r="A239" s="320">
        <v>600</v>
      </c>
      <c r="B239" s="320" t="s">
        <v>50</v>
      </c>
      <c r="C239" s="320"/>
      <c r="D239" s="320"/>
      <c r="E239" s="214">
        <v>10941</v>
      </c>
      <c r="F239" s="214">
        <v>10941</v>
      </c>
      <c r="G239" s="214">
        <v>12034</v>
      </c>
      <c r="H239" s="214">
        <v>11031</v>
      </c>
      <c r="I239" s="214">
        <v>1003</v>
      </c>
      <c r="J239" s="214">
        <v>2230</v>
      </c>
      <c r="K239" s="214">
        <v>333</v>
      </c>
      <c r="L239" s="214">
        <v>2563</v>
      </c>
      <c r="M239" s="214">
        <v>8719</v>
      </c>
      <c r="N239" s="214">
        <v>667</v>
      </c>
      <c r="O239" s="214">
        <v>9386</v>
      </c>
      <c r="P239" s="214">
        <v>82</v>
      </c>
      <c r="Q239" s="214">
        <v>3</v>
      </c>
      <c r="R239" s="214">
        <v>85</v>
      </c>
      <c r="S239" s="214">
        <v>1093</v>
      </c>
      <c r="T239" s="214">
        <v>423</v>
      </c>
      <c r="U239" s="356">
        <v>9.9899460743990467</v>
      </c>
      <c r="V239" s="32"/>
      <c r="W239" s="7"/>
      <c r="X239" s="107"/>
    </row>
    <row r="240" spans="1:24">
      <c r="A240" s="359"/>
      <c r="B240" s="359" t="s">
        <v>45</v>
      </c>
      <c r="C240" s="359"/>
      <c r="D240" s="359"/>
      <c r="E240" s="35">
        <v>81381</v>
      </c>
      <c r="F240" s="35">
        <v>81381</v>
      </c>
      <c r="G240" s="35">
        <v>98971</v>
      </c>
      <c r="H240" s="35">
        <v>92345</v>
      </c>
      <c r="I240" s="35">
        <v>6626</v>
      </c>
      <c r="J240" s="35">
        <v>21251</v>
      </c>
      <c r="K240" s="35">
        <v>2103</v>
      </c>
      <c r="L240" s="35">
        <v>23354</v>
      </c>
      <c r="M240" s="35">
        <v>70686</v>
      </c>
      <c r="N240" s="35">
        <v>4510</v>
      </c>
      <c r="O240" s="35">
        <v>75196</v>
      </c>
      <c r="P240" s="35">
        <v>408</v>
      </c>
      <c r="Q240" s="35">
        <v>13</v>
      </c>
      <c r="R240" s="35">
        <v>421</v>
      </c>
      <c r="S240" s="35">
        <v>17590</v>
      </c>
      <c r="T240" s="359"/>
      <c r="U240" s="359"/>
      <c r="W240" s="7"/>
      <c r="X240" s="107"/>
    </row>
    <row r="241" spans="1:24">
      <c r="A241" s="7" t="s">
        <v>586</v>
      </c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W241" s="7"/>
      <c r="X241" s="107"/>
    </row>
    <row r="243" spans="1:24">
      <c r="A243" s="30"/>
      <c r="B243" s="30"/>
      <c r="C243" s="30"/>
      <c r="D243" s="30"/>
      <c r="E243" s="36"/>
      <c r="F243" s="128"/>
      <c r="G243" s="36"/>
      <c r="H243" s="36"/>
    </row>
    <row r="244" spans="1:24">
      <c r="A244" s="433"/>
      <c r="B244" s="432" t="s">
        <v>197</v>
      </c>
      <c r="E244" s="247" t="s">
        <v>6</v>
      </c>
      <c r="G244" s="36"/>
      <c r="H244" s="36"/>
      <c r="I244" s="36"/>
      <c r="J244" s="36"/>
      <c r="K244" s="36"/>
      <c r="L244" s="36"/>
      <c r="M244" s="36"/>
      <c r="O244" s="411"/>
    </row>
    <row r="245" spans="1:24" ht="14.25">
      <c r="A245" s="434">
        <v>1</v>
      </c>
      <c r="B245" s="433" t="s">
        <v>636</v>
      </c>
      <c r="E245" s="36"/>
      <c r="F245" s="128"/>
      <c r="G245" s="36" t="s">
        <v>638</v>
      </c>
      <c r="H245" s="36"/>
      <c r="I245" s="36"/>
      <c r="J245" s="36"/>
      <c r="K245" s="36"/>
      <c r="L245" s="36"/>
      <c r="M245" s="36"/>
      <c r="P245" s="30" t="s">
        <v>620</v>
      </c>
      <c r="Q245" s="36"/>
      <c r="R245" s="36"/>
      <c r="S245" s="36"/>
      <c r="T245" s="36"/>
      <c r="U245" s="104"/>
    </row>
    <row r="246" spans="1:24">
      <c r="A246" s="434">
        <v>2</v>
      </c>
      <c r="B246" s="433" t="s">
        <v>636</v>
      </c>
      <c r="C246" s="32"/>
    </row>
    <row r="247" spans="1:24">
      <c r="A247" s="434">
        <v>3</v>
      </c>
      <c r="B247" s="433" t="s">
        <v>636</v>
      </c>
      <c r="C247" s="32"/>
    </row>
    <row r="248" spans="1:24">
      <c r="C248" s="32"/>
    </row>
  </sheetData>
  <dataConsolidate/>
  <mergeCells count="67">
    <mergeCell ref="A4:W4"/>
    <mergeCell ref="A5:W5"/>
    <mergeCell ref="J232:L232"/>
    <mergeCell ref="M232:O232"/>
    <mergeCell ref="P232:R232"/>
    <mergeCell ref="S232:U232"/>
    <mergeCell ref="A231:U231"/>
    <mergeCell ref="P72:R72"/>
    <mergeCell ref="A82:B82"/>
    <mergeCell ref="A193:B193"/>
    <mergeCell ref="A197:U197"/>
    <mergeCell ref="M198:O198"/>
    <mergeCell ref="P198:R198"/>
    <mergeCell ref="S198:U198"/>
    <mergeCell ref="J198:L198"/>
    <mergeCell ref="J141:L141"/>
    <mergeCell ref="M141:O141"/>
    <mergeCell ref="P141:R141"/>
    <mergeCell ref="S141:U141"/>
    <mergeCell ref="A89:B89"/>
    <mergeCell ref="S72:U72"/>
    <mergeCell ref="J72:L72"/>
    <mergeCell ref="M72:O72"/>
    <mergeCell ref="A202:B202"/>
    <mergeCell ref="A111:B111"/>
    <mergeCell ref="A228:B228"/>
    <mergeCell ref="A222:B222"/>
    <mergeCell ref="A212:B212"/>
    <mergeCell ref="A217:B217"/>
    <mergeCell ref="A145:B145"/>
    <mergeCell ref="A136:B136"/>
    <mergeCell ref="A140:U140"/>
    <mergeCell ref="A126:B126"/>
    <mergeCell ref="A130:B130"/>
    <mergeCell ref="A133:B133"/>
    <mergeCell ref="A189:B189"/>
    <mergeCell ref="A150:B150"/>
    <mergeCell ref="A161:B161"/>
    <mergeCell ref="A164:B164"/>
    <mergeCell ref="S9:U9"/>
    <mergeCell ref="M9:O9"/>
    <mergeCell ref="J9:L9"/>
    <mergeCell ref="A30:B30"/>
    <mergeCell ref="A15:B15"/>
    <mergeCell ref="P9:R9"/>
    <mergeCell ref="A26:B26"/>
    <mergeCell ref="A42:B42"/>
    <mergeCell ref="A48:B48"/>
    <mergeCell ref="A54:B54"/>
    <mergeCell ref="A123:B123"/>
    <mergeCell ref="A119:B119"/>
    <mergeCell ref="A71:U71"/>
    <mergeCell ref="A64:B64"/>
    <mergeCell ref="A67:B67"/>
    <mergeCell ref="A60:B60"/>
    <mergeCell ref="A115:B115"/>
    <mergeCell ref="A101:B101"/>
    <mergeCell ref="A105:U105"/>
    <mergeCell ref="J106:L106"/>
    <mergeCell ref="M106:O106"/>
    <mergeCell ref="P106:R106"/>
    <mergeCell ref="S106:U106"/>
    <mergeCell ref="A168:U168"/>
    <mergeCell ref="J169:L169"/>
    <mergeCell ref="M169:O169"/>
    <mergeCell ref="P169:R169"/>
    <mergeCell ref="S169:U169"/>
  </mergeCells>
  <conditionalFormatting sqref="E62:E63 E66 E56:E59 E50:E53 E44:E47 E32:E41 E28:E29 E12:E14">
    <cfRule type="dataBar" priority="120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{645CDC42-B2AA-42B9-9649-C9A277C4377B}</x14:id>
        </ext>
      </extLst>
    </cfRule>
  </conditionalFormatting>
  <conditionalFormatting sqref="E21:E23 E25 E17:E19">
    <cfRule type="dataBar" priority="118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{F26D17EA-97B2-4509-AFFD-FA83A79F4DC7}</x14:id>
        </ext>
      </extLst>
    </cfRule>
  </conditionalFormatting>
  <conditionalFormatting sqref="E91:E100 E84:E88 E75:E81">
    <cfRule type="dataBar" priority="117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{2E7B57B9-4389-4782-8209-5973F961CB81}</x14:id>
        </ext>
      </extLst>
    </cfRule>
  </conditionalFormatting>
  <conditionalFormatting sqref="E128:E129 E135 E132 E121:E122 E125 E117:E118 E113:E114 E109:E110">
    <cfRule type="dataBar" priority="11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{E18A6937-1C62-4565-AB95-EDF4EF484863}</x14:id>
        </ext>
      </extLst>
    </cfRule>
  </conditionalFormatting>
  <conditionalFormatting sqref="E152:E160 E163 E147:E148 E144">
    <cfRule type="dataBar" priority="1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{336E76B1-85DC-41D7-A912-CE335353C772}</x14:id>
        </ext>
      </extLst>
    </cfRule>
  </conditionalFormatting>
  <conditionalFormatting sqref="E191:E192 E172:E188">
    <cfRule type="dataBar" priority="109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{C996302C-24B8-42B6-99A9-DD64532E7938}</x14:id>
        </ext>
      </extLst>
    </cfRule>
  </conditionalFormatting>
  <conditionalFormatting sqref="E224:E227 E219:E221 E214:E216 E204:E211 E201">
    <cfRule type="dataBar" priority="107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{FAED7511-63CB-44C4-82FF-B3CEE0F9CF4C}</x14:id>
        </ext>
      </extLst>
    </cfRule>
  </conditionalFormatting>
  <conditionalFormatting sqref="E152:E160 E163 E147:E149 E144">
    <cfRule type="dataBar" priority="10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{E4E730A1-ED83-410F-8E88-3183D50644DD}</x14:id>
        </ext>
      </extLst>
    </cfRule>
  </conditionalFormatting>
  <conditionalFormatting sqref="U98">
    <cfRule type="dataBar" priority="10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{69F04785-7828-4640-AB96-AAE358AFE164}</x14:id>
        </ext>
      </extLst>
    </cfRule>
  </conditionalFormatting>
  <conditionalFormatting sqref="V8:V10 V144:V145 V172:V189 V201:V202 V71:V73 V12:V15 V17:V26 V28:V30 V32:V42 V44:V48 V50:V54 V56:V60 V62:V64 V66:V67 V75:V82 V84:V89 V105:V107 V109:V111 V113:V115 V117:V119 V121:V123 V125:V126 V128:V130 V132:V133 V147:V150 V152:V161 V163:V166 V204:V212 V214:V217 V219:V222 V224:V229 V191:V195 V135:V138 V91:V103 V246:V1048576 P245 V242:V243">
    <cfRule type="containsText" dxfId="18" priority="50" operator="containsText" text="prime">
      <formula>NOT(ISERROR(SEARCH("prime",P8)))</formula>
    </cfRule>
    <cfRule type="containsText" dxfId="17" priority="51" operator="containsText" text="segunda">
      <formula>NOT(ISERROR(SEARCH("segunda",P8)))</formula>
    </cfRule>
    <cfRule type="containsText" dxfId="16" priority="53" operator="containsText" text="Tercera">
      <formula>NOT(ISERROR(SEARCH("Tercera",P8)))</formula>
    </cfRule>
  </conditionalFormatting>
  <conditionalFormatting sqref="W10:X10">
    <cfRule type="containsText" dxfId="15" priority="52" operator="containsText" text="Tercera">
      <formula>NOT(ISERROR(SEARCH("Tercera",W10)))</formula>
    </cfRule>
  </conditionalFormatting>
  <conditionalFormatting sqref="A245:A247">
    <cfRule type="iconSet" priority="47">
      <iconSet reverse="1">
        <cfvo type="percent" val="0"/>
        <cfvo type="percent" val="33"/>
        <cfvo type="percent" val="67"/>
      </iconSet>
    </cfRule>
  </conditionalFormatting>
  <conditionalFormatting sqref="F98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{1BCCEE64-B4D0-4D29-9CBE-65824952BFD7}</x14:id>
        </ext>
      </extLst>
    </cfRule>
  </conditionalFormatting>
  <conditionalFormatting sqref="W201:W202 W195 W12:W15 W103 W75:W82 W109:W111 W144:W145 W166 W172:W189 W17:W26 W28:W30 W32:W42 W44:W48 W50:W54 W56:W60 W62:W64 W66:W67 W84:W89 W91:W101 W113:W115 W117:W119 W121:W123 W125:W126 W128:W130 W132:W133 W135:W136 W147:W150 W152:W161 W163:W164 W191:W193 W204:W212 W214:W217 W219:W222 W224:W227">
    <cfRule type="iconSet" priority="122">
      <iconSet showValue="0">
        <cfvo type="percent" val="0"/>
        <cfvo type="percent" val="33"/>
        <cfvo type="percent" val="67"/>
      </iconSet>
    </cfRule>
  </conditionalFormatting>
  <conditionalFormatting sqref="U12:U14 U17:U25 U28:U29 U32:U41 U44:U47 U50:U53 U56:U59 U62:U63 U66">
    <cfRule type="cellIs" dxfId="14" priority="24" operator="greaterThan">
      <formula>20</formula>
    </cfRule>
  </conditionalFormatting>
  <conditionalFormatting sqref="U75:U81 U84:U88 U91:U97 U99:U100">
    <cfRule type="cellIs" dxfId="13" priority="21" operator="greaterThan">
      <formula>20</formula>
    </cfRule>
  </conditionalFormatting>
  <conditionalFormatting sqref="U12:U14 U17:U25 U28:U29 U32:U41 U44:U47 U50:U53 U56:U59 U62:U63 U66">
    <cfRule type="cellIs" dxfId="12" priority="19" operator="greaterThan">
      <formula>20</formula>
    </cfRule>
  </conditionalFormatting>
  <conditionalFormatting sqref="U109:U110 U113:U114 U117:U118 U121:U122 U125 U128:U129 U132 U135">
    <cfRule type="cellIs" dxfId="11" priority="18" operator="greaterThan">
      <formula>20</formula>
    </cfRule>
  </conditionalFormatting>
  <conditionalFormatting sqref="U144 U147:U149 U152:U160 U163">
    <cfRule type="cellIs" dxfId="10" priority="17" operator="greaterThan">
      <formula>20</formula>
    </cfRule>
  </conditionalFormatting>
  <conditionalFormatting sqref="U172:U188 U191:U192">
    <cfRule type="cellIs" dxfId="9" priority="16" operator="greaterThan">
      <formula>20</formula>
    </cfRule>
  </conditionalFormatting>
  <conditionalFormatting sqref="U201 U204:U211 U214:U216 U219:U221 U224:U227">
    <cfRule type="cellIs" dxfId="8" priority="15" operator="greaterThan">
      <formula>20</formula>
    </cfRule>
  </conditionalFormatting>
  <conditionalFormatting sqref="W73">
    <cfRule type="containsText" dxfId="7" priority="14" operator="containsText" text="Tercera">
      <formula>NOT(ISERROR(SEARCH("Tercera",W73)))</formula>
    </cfRule>
  </conditionalFormatting>
  <conditionalFormatting sqref="W199">
    <cfRule type="containsText" dxfId="6" priority="10" operator="containsText" text="Tercera">
      <formula>NOT(ISERROR(SEARCH("Tercera",W199)))</formula>
    </cfRule>
  </conditionalFormatting>
  <conditionalFormatting sqref="W107">
    <cfRule type="containsText" dxfId="5" priority="13" operator="containsText" text="Tercera">
      <formula>NOT(ISERROR(SEARCH("Tercera",W107)))</formula>
    </cfRule>
  </conditionalFormatting>
  <conditionalFormatting sqref="W142">
    <cfRule type="containsText" dxfId="4" priority="12" operator="containsText" text="Tercera">
      <formula>NOT(ISERROR(SEARCH("Tercera",W142)))</formula>
    </cfRule>
  </conditionalFormatting>
  <conditionalFormatting sqref="W170">
    <cfRule type="containsText" dxfId="3" priority="11" operator="containsText" text="Tercera">
      <formula>NOT(ISERROR(SEARCH("Tercera",W170)))</formula>
    </cfRule>
  </conditionalFormatting>
  <conditionalFormatting sqref="C98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{5C864747-6074-43DE-AB98-B45034EA7692}</x14:id>
        </ext>
      </extLst>
    </cfRule>
  </conditionalFormatting>
  <conditionalFormatting sqref="D98">
    <cfRule type="dataBar" priority="8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{EF15BA9B-67DC-47B2-A481-D9823ED141A2}</x14:id>
        </ext>
      </extLst>
    </cfRule>
  </conditionalFormatting>
  <conditionalFormatting sqref="U234:U239">
    <cfRule type="cellIs" dxfId="2" priority="1" operator="greaterThan">
      <formula>20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5CDC42-B2AA-42B9-9649-C9A277C437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E62:E63 E66 E56:E59 E50:E53 E44:E47 E32:E41 E28:E29 E12:E14</xm:sqref>
        </x14:conditionalFormatting>
        <x14:conditionalFormatting xmlns:xm="http://schemas.microsoft.com/office/excel/2006/main">
          <x14:cfRule type="dataBar" id="{F26D17EA-97B2-4509-AFFD-FA83A79F4D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E21:E23 E25 E17:E19</xm:sqref>
        </x14:conditionalFormatting>
        <x14:conditionalFormatting xmlns:xm="http://schemas.microsoft.com/office/excel/2006/main">
          <x14:cfRule type="dataBar" id="{2E7B57B9-4389-4782-8209-5973F961CB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E91:E100 E84:E88 E75:E81</xm:sqref>
        </x14:conditionalFormatting>
        <x14:conditionalFormatting xmlns:xm="http://schemas.microsoft.com/office/excel/2006/main">
          <x14:cfRule type="dataBar" id="{E18A6937-1C62-4565-AB95-EDF4EF4848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E128:E129 E135 E132 E121:E122 E125 E117:E118 E113:E114 E109:E110</xm:sqref>
        </x14:conditionalFormatting>
        <x14:conditionalFormatting xmlns:xm="http://schemas.microsoft.com/office/excel/2006/main">
          <x14:cfRule type="dataBar" id="{336E76B1-85DC-41D7-A912-CE335353C7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E152:E160 E163 E147:E148 E144</xm:sqref>
        </x14:conditionalFormatting>
        <x14:conditionalFormatting xmlns:xm="http://schemas.microsoft.com/office/excel/2006/main">
          <x14:cfRule type="dataBar" id="{C996302C-24B8-42B6-99A9-DD64532E79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E191:E192 E172:E188</xm:sqref>
        </x14:conditionalFormatting>
        <x14:conditionalFormatting xmlns:xm="http://schemas.microsoft.com/office/excel/2006/main">
          <x14:cfRule type="dataBar" id="{FAED7511-63CB-44C4-82FF-B3CEE0F9CF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E224:E227 E219:E221 E214:E216 E204:E211 E201</xm:sqref>
        </x14:conditionalFormatting>
        <x14:conditionalFormatting xmlns:xm="http://schemas.microsoft.com/office/excel/2006/main">
          <x14:cfRule type="dataBar" id="{E4E730A1-ED83-410F-8E88-3183D50644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E152:E160 E163 E147:E149 E144</xm:sqref>
        </x14:conditionalFormatting>
        <x14:conditionalFormatting xmlns:xm="http://schemas.microsoft.com/office/excel/2006/main">
          <x14:cfRule type="dataBar" id="{69F04785-7828-4640-AB96-AAE358AFE1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U98</xm:sqref>
        </x14:conditionalFormatting>
        <x14:conditionalFormatting xmlns:xm="http://schemas.microsoft.com/office/excel/2006/main">
          <x14:cfRule type="dataBar" id="{1BCCEE64-B4D0-4D29-9CBE-65824952BF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F98</xm:sqref>
        </x14:conditionalFormatting>
        <x14:conditionalFormatting xmlns:xm="http://schemas.microsoft.com/office/excel/2006/main">
          <x14:cfRule type="dataBar" id="{5C864747-6074-43DE-AB98-B45034EA76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C98</xm:sqref>
        </x14:conditionalFormatting>
        <x14:conditionalFormatting xmlns:xm="http://schemas.microsoft.com/office/excel/2006/main">
          <x14:cfRule type="dataBar" id="{EF15BA9B-67DC-47B2-A481-D9823ED141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8A9D-B40F-4EAD-AFEA-7DF5A1B4CB58}">
  <sheetPr codeName="Hoja5"/>
  <dimension ref="A1:AB20"/>
  <sheetViews>
    <sheetView topLeftCell="H1" zoomScaleNormal="100" workbookViewId="0">
      <selection activeCell="Y25" sqref="Y25"/>
    </sheetView>
  </sheetViews>
  <sheetFormatPr baseColWidth="10" defaultRowHeight="14.25"/>
  <cols>
    <col min="1" max="1" width="7.85546875" style="1" hidden="1" customWidth="1"/>
    <col min="2" max="2" width="20.85546875" style="1" customWidth="1"/>
    <col min="3" max="3" width="9.5703125" style="1" customWidth="1"/>
    <col min="4" max="4" width="13.140625" style="1" customWidth="1"/>
    <col min="5" max="5" width="10.42578125" style="1" customWidth="1"/>
    <col min="6" max="6" width="13.140625" style="1" customWidth="1"/>
    <col min="7" max="7" width="7.42578125" style="1" customWidth="1"/>
    <col min="8" max="8" width="13.5703125" style="1" customWidth="1"/>
    <col min="9" max="9" width="6.85546875" style="1" customWidth="1"/>
    <col min="10" max="10" width="13" style="1" customWidth="1"/>
    <col min="11" max="11" width="6.5703125" style="1" customWidth="1"/>
    <col min="12" max="12" width="5.5703125" style="1" customWidth="1"/>
    <col min="13" max="14" width="6.5703125" style="1" customWidth="1"/>
    <col min="15" max="15" width="5.5703125" style="1" customWidth="1"/>
    <col min="16" max="16" width="6.5703125" style="1" customWidth="1"/>
    <col min="17" max="17" width="4.5703125" style="1" customWidth="1"/>
    <col min="18" max="18" width="4.85546875" style="1" customWidth="1"/>
    <col min="19" max="19" width="5" style="1" customWidth="1"/>
    <col min="20" max="20" width="0.140625" style="1" customWidth="1"/>
    <col min="21" max="21" width="13.7109375" style="1" bestFit="1" customWidth="1"/>
    <col min="22" max="22" width="5.5703125" style="1" customWidth="1"/>
    <col min="23" max="23" width="8.28515625" style="1" customWidth="1"/>
    <col min="24" max="24" width="14" style="1" customWidth="1"/>
    <col min="25" max="25" width="12.7109375" style="1" customWidth="1"/>
    <col min="26" max="16384" width="11.42578125" style="1"/>
  </cols>
  <sheetData>
    <row r="1" spans="1:28" s="315" customFormat="1"/>
    <row r="2" spans="1:28" s="315" customFormat="1"/>
    <row r="3" spans="1:28" s="315" customFormat="1"/>
    <row r="4" spans="1:28" s="315" customFormat="1" ht="15.75">
      <c r="B4" s="468" t="s">
        <v>587</v>
      </c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</row>
    <row r="5" spans="1:28" s="315" customFormat="1" ht="15.75">
      <c r="B5" s="468" t="s">
        <v>625</v>
      </c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</row>
    <row r="6" spans="1:28" s="315" customFormat="1"/>
    <row r="7" spans="1:28" ht="19.5" customHeight="1">
      <c r="A7" s="102" t="s">
        <v>349</v>
      </c>
      <c r="B7" s="102"/>
      <c r="C7" s="102"/>
      <c r="D7" s="102"/>
      <c r="E7" s="103" t="s">
        <v>393</v>
      </c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Z7" s="108"/>
    </row>
    <row r="8" spans="1:28" s="140" customFormat="1">
      <c r="B8" s="142"/>
      <c r="C8" s="142"/>
      <c r="D8" s="142"/>
      <c r="E8" s="142"/>
      <c r="F8" s="142"/>
      <c r="G8" s="142"/>
      <c r="H8" s="142"/>
      <c r="I8" s="142"/>
      <c r="J8" s="142"/>
      <c r="K8" s="467" t="s">
        <v>209</v>
      </c>
      <c r="L8" s="467"/>
      <c r="M8" s="467"/>
      <c r="N8" s="467" t="s">
        <v>208</v>
      </c>
      <c r="O8" s="467"/>
      <c r="P8" s="467"/>
      <c r="Q8" s="467" t="s">
        <v>554</v>
      </c>
      <c r="R8" s="467"/>
      <c r="S8" s="467"/>
      <c r="T8" s="142"/>
      <c r="U8" s="142"/>
      <c r="V8" s="142"/>
      <c r="W8" s="142"/>
    </row>
    <row r="9" spans="1:28" s="140" customFormat="1" ht="30" customHeight="1">
      <c r="A9" s="139" t="s">
        <v>4</v>
      </c>
      <c r="B9" s="143" t="s">
        <v>38</v>
      </c>
      <c r="C9" s="143" t="s">
        <v>6</v>
      </c>
      <c r="D9" s="144" t="s">
        <v>545</v>
      </c>
      <c r="E9" s="143" t="s">
        <v>7</v>
      </c>
      <c r="F9" s="144" t="s">
        <v>544</v>
      </c>
      <c r="G9" s="143" t="s">
        <v>350</v>
      </c>
      <c r="H9" s="144" t="s">
        <v>548</v>
      </c>
      <c r="I9" s="143" t="s">
        <v>353</v>
      </c>
      <c r="J9" s="144" t="s">
        <v>549</v>
      </c>
      <c r="K9" s="143" t="s">
        <v>350</v>
      </c>
      <c r="L9" s="143" t="s">
        <v>353</v>
      </c>
      <c r="M9" s="143" t="s">
        <v>10</v>
      </c>
      <c r="N9" s="143" t="s">
        <v>350</v>
      </c>
      <c r="O9" s="143" t="s">
        <v>353</v>
      </c>
      <c r="P9" s="143" t="s">
        <v>10</v>
      </c>
      <c r="Q9" s="143" t="s">
        <v>350</v>
      </c>
      <c r="R9" s="143" t="s">
        <v>353</v>
      </c>
      <c r="S9" s="143" t="s">
        <v>10</v>
      </c>
      <c r="T9" s="145"/>
      <c r="U9" s="143" t="s">
        <v>11</v>
      </c>
      <c r="V9" s="157" t="s">
        <v>13</v>
      </c>
      <c r="W9" s="146" t="s">
        <v>220</v>
      </c>
      <c r="AB9" s="141"/>
    </row>
    <row r="10" spans="1:28">
      <c r="A10" s="5">
        <v>100</v>
      </c>
      <c r="B10" s="97" t="s">
        <v>39</v>
      </c>
      <c r="C10" s="98">
        <v>30911</v>
      </c>
      <c r="D10" s="136">
        <v>0.37983067300721296</v>
      </c>
      <c r="E10" s="98">
        <v>35986</v>
      </c>
      <c r="F10" s="99">
        <v>0.36360145901324631</v>
      </c>
      <c r="G10" s="98">
        <v>33622</v>
      </c>
      <c r="H10" s="99">
        <v>0.36409117981482486</v>
      </c>
      <c r="I10" s="98">
        <v>2364</v>
      </c>
      <c r="J10" s="99">
        <v>0.35677633564744943</v>
      </c>
      <c r="K10" s="98">
        <v>6648</v>
      </c>
      <c r="L10" s="98">
        <v>575</v>
      </c>
      <c r="M10" s="98">
        <v>7223</v>
      </c>
      <c r="N10" s="98">
        <v>26840</v>
      </c>
      <c r="O10" s="98">
        <v>1787</v>
      </c>
      <c r="P10" s="98">
        <v>28627</v>
      </c>
      <c r="Q10" s="98">
        <v>134</v>
      </c>
      <c r="R10" s="98">
        <v>2</v>
      </c>
      <c r="S10" s="98">
        <v>136</v>
      </c>
      <c r="T10" s="100"/>
      <c r="U10" s="98">
        <v>5075</v>
      </c>
      <c r="V10" s="164">
        <v>16.418103587719578</v>
      </c>
      <c r="W10" s="101">
        <v>39</v>
      </c>
    </row>
    <row r="11" spans="1:28">
      <c r="A11" s="5">
        <v>200</v>
      </c>
      <c r="B11" s="97" t="s">
        <v>546</v>
      </c>
      <c r="C11" s="98">
        <v>15729</v>
      </c>
      <c r="D11" s="136">
        <v>0.19327607181037343</v>
      </c>
      <c r="E11" s="98">
        <v>19678</v>
      </c>
      <c r="F11" s="99">
        <v>0.19882591870345859</v>
      </c>
      <c r="G11" s="98">
        <v>18479</v>
      </c>
      <c r="H11" s="99">
        <v>0.20010828956630028</v>
      </c>
      <c r="I11" s="98">
        <v>1199</v>
      </c>
      <c r="J11" s="99">
        <v>0.18095381829157864</v>
      </c>
      <c r="K11" s="98">
        <v>4513</v>
      </c>
      <c r="L11" s="98">
        <v>379</v>
      </c>
      <c r="M11" s="98">
        <v>4892</v>
      </c>
      <c r="N11" s="98">
        <v>13896</v>
      </c>
      <c r="O11" s="98">
        <v>818</v>
      </c>
      <c r="P11" s="98">
        <v>14714</v>
      </c>
      <c r="Q11" s="98">
        <v>70</v>
      </c>
      <c r="R11" s="98">
        <v>2</v>
      </c>
      <c r="S11" s="98">
        <v>72</v>
      </c>
      <c r="T11" s="100"/>
      <c r="U11" s="98">
        <v>3949</v>
      </c>
      <c r="V11" s="164">
        <v>25.106491194608683</v>
      </c>
      <c r="W11" s="101">
        <v>22</v>
      </c>
    </row>
    <row r="12" spans="1:28">
      <c r="A12" s="5">
        <v>300</v>
      </c>
      <c r="B12" s="97" t="s">
        <v>41</v>
      </c>
      <c r="C12" s="98">
        <v>6959</v>
      </c>
      <c r="D12" s="136">
        <v>8.5511360145488505E-2</v>
      </c>
      <c r="E12" s="98">
        <v>8627</v>
      </c>
      <c r="F12" s="99">
        <v>8.7166947893827479E-2</v>
      </c>
      <c r="G12" s="98">
        <v>8348</v>
      </c>
      <c r="H12" s="99">
        <v>9.0400129947479563E-2</v>
      </c>
      <c r="I12" s="98">
        <v>279</v>
      </c>
      <c r="J12" s="99">
        <v>4.210685179595533E-2</v>
      </c>
      <c r="K12" s="98">
        <v>3541</v>
      </c>
      <c r="L12" s="98">
        <v>140</v>
      </c>
      <c r="M12" s="98">
        <v>3681</v>
      </c>
      <c r="N12" s="98">
        <v>4769</v>
      </c>
      <c r="O12" s="98">
        <v>138</v>
      </c>
      <c r="P12" s="98">
        <v>4907</v>
      </c>
      <c r="Q12" s="98">
        <v>38</v>
      </c>
      <c r="R12" s="98">
        <v>1</v>
      </c>
      <c r="S12" s="98">
        <v>39</v>
      </c>
      <c r="T12" s="100"/>
      <c r="U12" s="98">
        <v>1668</v>
      </c>
      <c r="V12" s="165">
        <v>23.968961057623229</v>
      </c>
      <c r="W12" s="101">
        <v>13</v>
      </c>
    </row>
    <row r="13" spans="1:28">
      <c r="A13" s="5">
        <v>400</v>
      </c>
      <c r="B13" s="97" t="s">
        <v>42</v>
      </c>
      <c r="C13" s="98">
        <v>8683</v>
      </c>
      <c r="D13" s="136">
        <v>0.10669566606456052</v>
      </c>
      <c r="E13" s="98">
        <v>10305</v>
      </c>
      <c r="F13" s="99">
        <v>0.10412140930171464</v>
      </c>
      <c r="G13" s="98">
        <v>9656</v>
      </c>
      <c r="H13" s="99">
        <v>0.10456440521955709</v>
      </c>
      <c r="I13" s="98">
        <v>649</v>
      </c>
      <c r="J13" s="99">
        <v>9.7947479625716871E-2</v>
      </c>
      <c r="K13" s="98">
        <v>2240</v>
      </c>
      <c r="L13" s="98">
        <v>277</v>
      </c>
      <c r="M13" s="98">
        <v>2517</v>
      </c>
      <c r="N13" s="98">
        <v>7393</v>
      </c>
      <c r="O13" s="98">
        <v>372</v>
      </c>
      <c r="P13" s="98">
        <v>7765</v>
      </c>
      <c r="Q13" s="98">
        <v>23</v>
      </c>
      <c r="R13" s="98">
        <v>0</v>
      </c>
      <c r="S13" s="98">
        <v>23</v>
      </c>
      <c r="T13" s="100"/>
      <c r="U13" s="98">
        <v>1622</v>
      </c>
      <c r="V13" s="165">
        <v>18.680179661407337</v>
      </c>
      <c r="W13" s="101">
        <v>14</v>
      </c>
    </row>
    <row r="14" spans="1:28">
      <c r="A14" s="5">
        <v>500</v>
      </c>
      <c r="B14" s="97" t="s">
        <v>43</v>
      </c>
      <c r="C14" s="98">
        <v>8158</v>
      </c>
      <c r="D14" s="136">
        <v>0.10024452882122363</v>
      </c>
      <c r="E14" s="98">
        <v>12341</v>
      </c>
      <c r="F14" s="99">
        <v>0.12469309191581372</v>
      </c>
      <c r="G14" s="98">
        <v>11209</v>
      </c>
      <c r="H14" s="99">
        <v>0.12138177486599167</v>
      </c>
      <c r="I14" s="98">
        <v>1132</v>
      </c>
      <c r="J14" s="99">
        <v>0.17084213703591911</v>
      </c>
      <c r="K14" s="98">
        <v>2079</v>
      </c>
      <c r="L14" s="98">
        <v>399</v>
      </c>
      <c r="M14" s="98">
        <v>2478</v>
      </c>
      <c r="N14" s="98">
        <v>9069</v>
      </c>
      <c r="O14" s="98">
        <v>728</v>
      </c>
      <c r="P14" s="98">
        <v>9797</v>
      </c>
      <c r="Q14" s="98">
        <v>61</v>
      </c>
      <c r="R14" s="98">
        <v>5</v>
      </c>
      <c r="S14" s="98">
        <v>66</v>
      </c>
      <c r="T14" s="100"/>
      <c r="U14" s="98">
        <v>4183</v>
      </c>
      <c r="V14" s="165">
        <v>51.274822260357936</v>
      </c>
      <c r="W14" s="101">
        <v>19</v>
      </c>
    </row>
    <row r="15" spans="1:28">
      <c r="A15" s="5">
        <v>600</v>
      </c>
      <c r="B15" s="97" t="s">
        <v>44</v>
      </c>
      <c r="C15" s="98">
        <v>10941</v>
      </c>
      <c r="D15" s="136">
        <v>0.13444170015114093</v>
      </c>
      <c r="E15" s="98">
        <v>12034</v>
      </c>
      <c r="F15" s="99">
        <v>0.12159117317193925</v>
      </c>
      <c r="G15" s="98">
        <v>11031</v>
      </c>
      <c r="H15" s="99">
        <v>0.11945422058584655</v>
      </c>
      <c r="I15" s="98">
        <v>1003</v>
      </c>
      <c r="J15" s="99">
        <v>0.15137337760338063</v>
      </c>
      <c r="K15" s="98">
        <v>2230</v>
      </c>
      <c r="L15" s="98">
        <v>333</v>
      </c>
      <c r="M15" s="98">
        <v>2563</v>
      </c>
      <c r="N15" s="98">
        <v>8719</v>
      </c>
      <c r="O15" s="98">
        <v>667</v>
      </c>
      <c r="P15" s="98">
        <v>9386</v>
      </c>
      <c r="Q15" s="98">
        <v>82</v>
      </c>
      <c r="R15" s="98">
        <v>3</v>
      </c>
      <c r="S15" s="98">
        <v>85</v>
      </c>
      <c r="T15" s="100"/>
      <c r="U15" s="98">
        <v>1093</v>
      </c>
      <c r="V15" s="165">
        <v>9.9899460743990467</v>
      </c>
      <c r="W15" s="101">
        <v>19</v>
      </c>
    </row>
    <row r="16" spans="1:28" s="138" customFormat="1" ht="16.5" customHeight="1">
      <c r="A16" s="137"/>
      <c r="B16" s="147" t="s">
        <v>45</v>
      </c>
      <c r="C16" s="148">
        <v>81381</v>
      </c>
      <c r="D16" s="415"/>
      <c r="E16" s="148">
        <v>98971</v>
      </c>
      <c r="F16" s="149"/>
      <c r="G16" s="148">
        <v>92345</v>
      </c>
      <c r="H16" s="148"/>
      <c r="I16" s="148">
        <v>6626</v>
      </c>
      <c r="J16" s="148"/>
      <c r="K16" s="148">
        <v>21251</v>
      </c>
      <c r="L16" s="148">
        <v>2103</v>
      </c>
      <c r="M16" s="148">
        <v>23354</v>
      </c>
      <c r="N16" s="148">
        <v>70686</v>
      </c>
      <c r="O16" s="148">
        <v>4510</v>
      </c>
      <c r="P16" s="148">
        <v>75196</v>
      </c>
      <c r="Q16" s="148">
        <v>408</v>
      </c>
      <c r="R16" s="148">
        <v>13</v>
      </c>
      <c r="S16" s="148">
        <v>421</v>
      </c>
      <c r="T16" s="150"/>
      <c r="U16" s="148">
        <v>17590</v>
      </c>
      <c r="V16" s="163">
        <v>21.614381735294486</v>
      </c>
      <c r="W16" s="148">
        <v>126</v>
      </c>
    </row>
    <row r="17" spans="1:23" s="140" customFormat="1" ht="27.75" customHeight="1">
      <c r="A17" s="40"/>
      <c r="B17" s="153" t="s">
        <v>547</v>
      </c>
      <c r="C17" s="154"/>
      <c r="D17" s="154"/>
      <c r="E17" s="155"/>
      <c r="F17" s="155"/>
      <c r="G17" s="156">
        <v>0.93305109577553025</v>
      </c>
      <c r="H17" s="156"/>
      <c r="I17" s="156">
        <v>6.6948904224469794E-2</v>
      </c>
      <c r="J17" s="156"/>
      <c r="K17" s="155"/>
      <c r="L17" s="155"/>
      <c r="M17" s="156">
        <v>0.23596811187115418</v>
      </c>
      <c r="N17" s="156"/>
      <c r="O17" s="156"/>
      <c r="P17" s="156">
        <v>0.75977811682209939</v>
      </c>
      <c r="Q17" s="156"/>
      <c r="R17" s="156"/>
      <c r="S17" s="156">
        <v>4.2537713067464207E-3</v>
      </c>
      <c r="T17" s="151"/>
      <c r="U17" s="152"/>
      <c r="V17" s="151"/>
      <c r="W17" s="152"/>
    </row>
    <row r="18" spans="1:23">
      <c r="B18" s="427" t="s">
        <v>624</v>
      </c>
      <c r="C18" s="427"/>
      <c r="D18" s="427" t="s">
        <v>623</v>
      </c>
      <c r="E18" s="427"/>
      <c r="F18" s="427"/>
      <c r="G18" s="427"/>
      <c r="H18" s="427"/>
      <c r="I18" s="427"/>
      <c r="J18" s="427"/>
      <c r="K18" s="427"/>
      <c r="L18" s="427"/>
      <c r="M18" s="427"/>
      <c r="N18" s="358"/>
      <c r="O18" s="358" t="s">
        <v>620</v>
      </c>
      <c r="P18" s="358"/>
      <c r="Q18" s="427"/>
      <c r="R18" s="358"/>
      <c r="S18" s="427"/>
      <c r="T18" s="427"/>
      <c r="U18" s="358"/>
      <c r="V18" s="104"/>
      <c r="W18" s="358"/>
    </row>
    <row r="19" spans="1:23">
      <c r="U19" s="315"/>
    </row>
    <row r="20" spans="1:23">
      <c r="U20" s="315"/>
    </row>
  </sheetData>
  <mergeCells count="5">
    <mergeCell ref="K8:M8"/>
    <mergeCell ref="N8:P8"/>
    <mergeCell ref="Q8:S8"/>
    <mergeCell ref="B4:P4"/>
    <mergeCell ref="B5:P5"/>
  </mergeCells>
  <conditionalFormatting sqref="V10:V15">
    <cfRule type="cellIs" dxfId="1" priority="18" operator="greaterThan">
      <formula>20</formula>
    </cfRule>
  </conditionalFormatting>
  <conditionalFormatting sqref="V16">
    <cfRule type="cellIs" dxfId="0" priority="8" operator="greaterThan">
      <formula>20</formula>
    </cfRule>
  </conditionalFormatting>
  <conditionalFormatting sqref="D10:D15">
    <cfRule type="dataBar" priority="7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{35352472-9C84-49AA-9E9E-970A2755197C}</x14:id>
        </ext>
      </extLst>
    </cfRule>
  </conditionalFormatting>
  <conditionalFormatting sqref="F10:F15">
    <cfRule type="dataBar" priority="4">
      <dataBar>
        <cfvo type="min"/>
        <cfvo type="max"/>
        <color rgb="FF00809A"/>
      </dataBar>
      <extLst>
        <ext xmlns:x14="http://schemas.microsoft.com/office/spreadsheetml/2009/9/main" uri="{B025F937-C7B1-47D3-B67F-A62EFF666E3E}">
          <x14:id>{199E883A-F818-4114-A664-9A14A520BF33}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352472-9C84-49AA-9E9E-970A275519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D10:D15</xm:sqref>
        </x14:conditionalFormatting>
        <x14:conditionalFormatting xmlns:xm="http://schemas.microsoft.com/office/excel/2006/main">
          <x14:cfRule type="dataBar" id="{199E883A-F818-4114-A664-9A14A520BF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F10:F15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A807-3FE5-4177-9D59-2B426C48A8F7}">
  <dimension ref="A4:P55"/>
  <sheetViews>
    <sheetView zoomScale="85" zoomScaleNormal="85" workbookViewId="0">
      <selection activeCell="D47" activeCellId="2" sqref="D15 D45 D47"/>
    </sheetView>
  </sheetViews>
  <sheetFormatPr baseColWidth="10" defaultRowHeight="12"/>
  <cols>
    <col min="1" max="1" width="6" style="416" customWidth="1"/>
    <col min="2" max="2" width="30.42578125" style="416" customWidth="1"/>
    <col min="3" max="3" width="13.42578125" style="416" bestFit="1" customWidth="1"/>
    <col min="4" max="4" width="13" style="416" bestFit="1" customWidth="1"/>
    <col min="5" max="5" width="14" style="416" bestFit="1" customWidth="1"/>
    <col min="6" max="6" width="10.85546875" style="416" bestFit="1" customWidth="1"/>
    <col min="7" max="7" width="11.140625" style="416" bestFit="1" customWidth="1"/>
    <col min="8" max="8" width="13.42578125" style="416" bestFit="1" customWidth="1"/>
    <col min="9" max="9" width="13.7109375" style="416" bestFit="1" customWidth="1"/>
    <col min="10" max="16384" width="11.42578125" style="416"/>
  </cols>
  <sheetData>
    <row r="4" spans="1:16">
      <c r="A4" s="469" t="s">
        <v>590</v>
      </c>
      <c r="B4" s="469"/>
      <c r="C4" s="469"/>
      <c r="D4" s="469"/>
      <c r="E4" s="469"/>
      <c r="F4" s="469"/>
      <c r="G4" s="469"/>
      <c r="H4" s="469"/>
      <c r="I4" s="469"/>
      <c r="J4" s="418"/>
      <c r="K4" s="418"/>
      <c r="L4" s="418"/>
      <c r="M4" s="418"/>
      <c r="N4" s="418"/>
      <c r="O4" s="418"/>
      <c r="P4" s="418"/>
    </row>
    <row r="5" spans="1:16">
      <c r="A5" s="469" t="s">
        <v>625</v>
      </c>
      <c r="B5" s="469"/>
      <c r="C5" s="469"/>
      <c r="D5" s="469"/>
      <c r="E5" s="469"/>
      <c r="F5" s="469"/>
      <c r="G5" s="469"/>
      <c r="H5" s="469"/>
      <c r="I5" s="469"/>
      <c r="J5" s="418"/>
      <c r="K5" s="418"/>
      <c r="L5" s="418"/>
      <c r="M5" s="418"/>
      <c r="N5" s="418"/>
      <c r="O5" s="418"/>
      <c r="P5" s="418"/>
    </row>
    <row r="7" spans="1:16">
      <c r="B7" s="473" t="s">
        <v>256</v>
      </c>
      <c r="C7" s="474"/>
      <c r="D7" s="474"/>
      <c r="E7" s="474"/>
      <c r="F7" s="474"/>
      <c r="G7" s="474"/>
      <c r="H7" s="474"/>
      <c r="I7" s="474"/>
    </row>
    <row r="8" spans="1:16" ht="29.25" customHeight="1" thickBot="1">
      <c r="A8" s="416" t="s">
        <v>4</v>
      </c>
      <c r="B8" s="420" t="s">
        <v>254</v>
      </c>
      <c r="C8" s="420" t="s">
        <v>6</v>
      </c>
      <c r="D8" s="420" t="s">
        <v>255</v>
      </c>
      <c r="E8" s="420" t="s">
        <v>260</v>
      </c>
      <c r="F8" s="420" t="s">
        <v>261</v>
      </c>
      <c r="G8" s="420" t="s">
        <v>55</v>
      </c>
      <c r="H8" s="420" t="s">
        <v>11</v>
      </c>
      <c r="I8" s="421" t="s">
        <v>262</v>
      </c>
    </row>
    <row r="9" spans="1:16">
      <c r="A9" s="416">
        <v>129</v>
      </c>
      <c r="B9" s="416" t="s">
        <v>86</v>
      </c>
      <c r="C9" s="98">
        <v>1246</v>
      </c>
      <c r="D9" s="98">
        <v>1829</v>
      </c>
      <c r="E9" s="98">
        <v>396</v>
      </c>
      <c r="F9" s="98">
        <v>1432</v>
      </c>
      <c r="G9" s="98">
        <v>1</v>
      </c>
      <c r="H9" s="98">
        <v>583</v>
      </c>
      <c r="I9" s="423">
        <v>0.4678972712680578</v>
      </c>
    </row>
    <row r="10" spans="1:16">
      <c r="A10" s="416">
        <v>209</v>
      </c>
      <c r="B10" s="416" t="s">
        <v>114</v>
      </c>
      <c r="C10" s="98">
        <v>100</v>
      </c>
      <c r="D10" s="98">
        <v>138</v>
      </c>
      <c r="E10" s="98">
        <v>75</v>
      </c>
      <c r="F10" s="98">
        <v>63</v>
      </c>
      <c r="G10" s="98">
        <v>0</v>
      </c>
      <c r="H10" s="98">
        <v>38</v>
      </c>
      <c r="I10" s="423">
        <v>0.38</v>
      </c>
    </row>
    <row r="11" spans="1:16">
      <c r="A11" s="416">
        <v>420</v>
      </c>
      <c r="B11" s="416" t="s">
        <v>154</v>
      </c>
      <c r="C11" s="98">
        <v>247</v>
      </c>
      <c r="D11" s="98">
        <v>248</v>
      </c>
      <c r="E11" s="98">
        <v>91</v>
      </c>
      <c r="F11" s="98">
        <v>157</v>
      </c>
      <c r="G11" s="98">
        <v>0</v>
      </c>
      <c r="H11" s="98">
        <v>1</v>
      </c>
      <c r="I11" s="423">
        <v>4.048582995951417E-3</v>
      </c>
    </row>
    <row r="12" spans="1:16">
      <c r="A12" s="416">
        <v>620</v>
      </c>
      <c r="B12" s="416" t="s">
        <v>188</v>
      </c>
      <c r="C12" s="98">
        <v>305</v>
      </c>
      <c r="D12" s="98">
        <v>210</v>
      </c>
      <c r="E12" s="98">
        <v>55</v>
      </c>
      <c r="F12" s="98">
        <v>155</v>
      </c>
      <c r="G12" s="98">
        <v>0</v>
      </c>
      <c r="H12" s="98">
        <v>-95</v>
      </c>
      <c r="I12" s="423" t="s">
        <v>639</v>
      </c>
    </row>
    <row r="13" spans="1:16">
      <c r="A13" s="416">
        <v>611</v>
      </c>
      <c r="B13" s="416" t="s">
        <v>182</v>
      </c>
      <c r="C13" s="98"/>
      <c r="D13" s="98">
        <v>165</v>
      </c>
      <c r="E13" s="98">
        <v>57</v>
      </c>
      <c r="F13" s="98">
        <v>108</v>
      </c>
      <c r="G13" s="98">
        <v>0</v>
      </c>
      <c r="H13" s="98">
        <v>165</v>
      </c>
      <c r="I13" s="423"/>
    </row>
    <row r="14" spans="1:16">
      <c r="A14" s="416">
        <v>615</v>
      </c>
      <c r="B14" s="416" t="s">
        <v>185</v>
      </c>
      <c r="C14" s="98">
        <v>156</v>
      </c>
      <c r="D14" s="98">
        <v>178</v>
      </c>
      <c r="E14" s="98">
        <v>63</v>
      </c>
      <c r="F14" s="98">
        <v>115</v>
      </c>
      <c r="G14" s="98">
        <v>0</v>
      </c>
      <c r="H14" s="98">
        <v>22</v>
      </c>
      <c r="I14" s="423">
        <v>0.14102564102564102</v>
      </c>
    </row>
    <row r="15" spans="1:16">
      <c r="B15" s="414" t="s">
        <v>10</v>
      </c>
      <c r="C15" s="424">
        <v>2054</v>
      </c>
      <c r="D15" s="424">
        <v>2768</v>
      </c>
      <c r="E15" s="424">
        <v>737</v>
      </c>
      <c r="F15" s="424">
        <v>2030</v>
      </c>
      <c r="G15" s="424">
        <v>1</v>
      </c>
      <c r="H15" s="424">
        <v>714</v>
      </c>
      <c r="I15" s="425"/>
    </row>
    <row r="17" spans="1:12">
      <c r="B17" s="475" t="s">
        <v>258</v>
      </c>
      <c r="C17" s="476"/>
      <c r="D17" s="476"/>
      <c r="E17" s="476"/>
      <c r="F17" s="476"/>
      <c r="G17" s="476"/>
      <c r="H17" s="476"/>
      <c r="I17" s="476"/>
    </row>
    <row r="18" spans="1:12" ht="24.75" thickBot="1">
      <c r="A18" s="416" t="s">
        <v>4</v>
      </c>
      <c r="B18" s="420" t="s">
        <v>257</v>
      </c>
      <c r="C18" s="420" t="s">
        <v>6</v>
      </c>
      <c r="D18" s="420" t="s">
        <v>255</v>
      </c>
      <c r="E18" s="420" t="s">
        <v>260</v>
      </c>
      <c r="F18" s="420" t="s">
        <v>261</v>
      </c>
      <c r="G18" s="420" t="s">
        <v>55</v>
      </c>
      <c r="H18" s="420" t="s">
        <v>11</v>
      </c>
      <c r="I18" s="421" t="s">
        <v>262</v>
      </c>
    </row>
    <row r="19" spans="1:12">
      <c r="A19" s="416">
        <v>112</v>
      </c>
      <c r="B19" s="416" t="s">
        <v>76</v>
      </c>
      <c r="C19" s="98">
        <v>105</v>
      </c>
      <c r="D19" s="98">
        <v>132</v>
      </c>
      <c r="E19" s="98">
        <v>28</v>
      </c>
      <c r="F19" s="98">
        <v>104</v>
      </c>
      <c r="G19" s="98">
        <v>0</v>
      </c>
      <c r="H19" s="98">
        <v>27</v>
      </c>
      <c r="I19" s="99">
        <v>0.25714285714285712</v>
      </c>
    </row>
    <row r="20" spans="1:12">
      <c r="A20" s="416">
        <v>148</v>
      </c>
      <c r="B20" s="416" t="s">
        <v>99</v>
      </c>
      <c r="C20" s="98">
        <v>120</v>
      </c>
      <c r="D20" s="98">
        <v>120</v>
      </c>
      <c r="E20" s="98">
        <v>49</v>
      </c>
      <c r="F20" s="98">
        <v>71</v>
      </c>
      <c r="G20" s="98">
        <v>0</v>
      </c>
      <c r="H20" s="98">
        <v>0</v>
      </c>
      <c r="I20" s="99" t="s">
        <v>639</v>
      </c>
    </row>
    <row r="21" spans="1:12">
      <c r="A21" s="416">
        <v>215</v>
      </c>
      <c r="B21" s="416" t="s">
        <v>115</v>
      </c>
      <c r="C21" s="98">
        <v>52</v>
      </c>
      <c r="D21" s="98">
        <v>1</v>
      </c>
      <c r="E21" s="98">
        <v>0</v>
      </c>
      <c r="F21" s="98">
        <v>1</v>
      </c>
      <c r="G21" s="98">
        <v>0</v>
      </c>
      <c r="H21" s="98">
        <v>-51</v>
      </c>
      <c r="I21" s="99" t="s">
        <v>639</v>
      </c>
      <c r="L21" s="416" t="s">
        <v>640</v>
      </c>
    </row>
    <row r="22" spans="1:12">
      <c r="A22" s="416">
        <v>242</v>
      </c>
      <c r="B22" s="416" t="s">
        <v>129</v>
      </c>
      <c r="C22" s="98">
        <v>1121</v>
      </c>
      <c r="D22" s="98">
        <v>1017</v>
      </c>
      <c r="E22" s="98">
        <v>279</v>
      </c>
      <c r="F22" s="98">
        <v>737</v>
      </c>
      <c r="G22" s="98">
        <v>1</v>
      </c>
      <c r="H22" s="98">
        <v>-104</v>
      </c>
      <c r="I22" s="99" t="s">
        <v>639</v>
      </c>
    </row>
    <row r="23" spans="1:12">
      <c r="A23" s="416">
        <v>422</v>
      </c>
      <c r="B23" s="416" t="s">
        <v>156</v>
      </c>
      <c r="C23" s="98">
        <v>376</v>
      </c>
      <c r="D23" s="98">
        <v>348</v>
      </c>
      <c r="E23" s="98">
        <v>149</v>
      </c>
      <c r="F23" s="98">
        <v>199</v>
      </c>
      <c r="G23" s="98">
        <v>0</v>
      </c>
      <c r="H23" s="98">
        <v>-28</v>
      </c>
      <c r="I23" s="99" t="s">
        <v>639</v>
      </c>
    </row>
    <row r="24" spans="1:12">
      <c r="A24" s="416">
        <v>537</v>
      </c>
      <c r="B24" s="416" t="s">
        <v>175</v>
      </c>
      <c r="C24" s="98">
        <v>1331</v>
      </c>
      <c r="D24" s="98">
        <v>1106</v>
      </c>
      <c r="E24" s="98">
        <v>385</v>
      </c>
      <c r="F24" s="98">
        <v>716</v>
      </c>
      <c r="G24" s="98">
        <v>5</v>
      </c>
      <c r="H24" s="98">
        <v>-225</v>
      </c>
      <c r="I24" s="99" t="s">
        <v>639</v>
      </c>
    </row>
    <row r="25" spans="1:12">
      <c r="A25" s="416">
        <v>639</v>
      </c>
      <c r="B25" s="416" t="s">
        <v>194</v>
      </c>
      <c r="C25" s="98">
        <v>402</v>
      </c>
      <c r="D25" s="98">
        <v>446</v>
      </c>
      <c r="E25" s="98">
        <v>157</v>
      </c>
      <c r="F25" s="98">
        <v>286</v>
      </c>
      <c r="G25" s="98">
        <v>3</v>
      </c>
      <c r="H25" s="98">
        <v>44</v>
      </c>
      <c r="I25" s="99">
        <v>0.10945273631840796</v>
      </c>
    </row>
    <row r="26" spans="1:12">
      <c r="A26" s="416">
        <v>101</v>
      </c>
      <c r="B26" s="416" t="s">
        <v>69</v>
      </c>
      <c r="C26" s="98">
        <v>12</v>
      </c>
      <c r="D26" s="98">
        <v>4</v>
      </c>
      <c r="E26" s="98">
        <v>4</v>
      </c>
      <c r="F26" s="98">
        <v>0</v>
      </c>
      <c r="G26" s="98">
        <v>0</v>
      </c>
      <c r="H26" s="98">
        <v>-8</v>
      </c>
      <c r="I26" s="99" t="s">
        <v>639</v>
      </c>
    </row>
    <row r="27" spans="1:12">
      <c r="A27" s="416">
        <v>139</v>
      </c>
      <c r="B27" s="416" t="s">
        <v>92</v>
      </c>
      <c r="C27" s="98">
        <v>80</v>
      </c>
      <c r="D27" s="98">
        <v>146</v>
      </c>
      <c r="E27" s="98">
        <v>41</v>
      </c>
      <c r="F27" s="98">
        <v>105</v>
      </c>
      <c r="G27" s="98">
        <v>0</v>
      </c>
      <c r="H27" s="98">
        <v>66</v>
      </c>
      <c r="I27" s="99">
        <v>0.82499999999999996</v>
      </c>
    </row>
    <row r="28" spans="1:12">
      <c r="A28" s="416">
        <v>142</v>
      </c>
      <c r="B28" s="416" t="s">
        <v>95</v>
      </c>
      <c r="C28" s="98">
        <v>18</v>
      </c>
      <c r="D28" s="98">
        <v>50</v>
      </c>
      <c r="E28" s="98">
        <v>17</v>
      </c>
      <c r="F28" s="98">
        <v>33</v>
      </c>
      <c r="G28" s="98">
        <v>0</v>
      </c>
      <c r="H28" s="98">
        <v>32</v>
      </c>
      <c r="I28" s="99">
        <v>1.7777777777777777</v>
      </c>
    </row>
    <row r="29" spans="1:12">
      <c r="A29" s="416">
        <v>143</v>
      </c>
      <c r="B29" s="416" t="s">
        <v>96</v>
      </c>
      <c r="C29" s="98">
        <v>28</v>
      </c>
      <c r="D29" s="98">
        <v>66</v>
      </c>
      <c r="E29" s="98">
        <v>33</v>
      </c>
      <c r="F29" s="98">
        <v>32</v>
      </c>
      <c r="G29" s="98">
        <v>1</v>
      </c>
      <c r="H29" s="98">
        <v>38</v>
      </c>
      <c r="I29" s="99">
        <v>1.3571428571428572</v>
      </c>
    </row>
    <row r="30" spans="1:12">
      <c r="A30" s="416">
        <v>153</v>
      </c>
      <c r="B30" s="416" t="s">
        <v>103</v>
      </c>
      <c r="C30" s="98">
        <v>0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99" t="s">
        <v>639</v>
      </c>
    </row>
    <row r="31" spans="1:12">
      <c r="A31" s="416">
        <v>217</v>
      </c>
      <c r="B31" s="416" t="s">
        <v>116</v>
      </c>
      <c r="C31" s="98">
        <v>112</v>
      </c>
      <c r="D31" s="98">
        <v>2</v>
      </c>
      <c r="E31" s="98">
        <v>0</v>
      </c>
      <c r="F31" s="98">
        <v>2</v>
      </c>
      <c r="G31" s="98">
        <v>0</v>
      </c>
      <c r="H31" s="98">
        <v>-110</v>
      </c>
      <c r="I31" s="99" t="s">
        <v>639</v>
      </c>
    </row>
    <row r="32" spans="1:12">
      <c r="A32" s="416">
        <v>222</v>
      </c>
      <c r="B32" s="416" t="s">
        <v>119</v>
      </c>
      <c r="C32" s="98">
        <v>20</v>
      </c>
      <c r="D32" s="98">
        <v>12</v>
      </c>
      <c r="E32" s="98">
        <v>5</v>
      </c>
      <c r="F32" s="98">
        <v>6</v>
      </c>
      <c r="G32" s="98">
        <v>1</v>
      </c>
      <c r="H32" s="98">
        <v>-8</v>
      </c>
      <c r="I32" s="99" t="s">
        <v>639</v>
      </c>
    </row>
    <row r="33" spans="1:9">
      <c r="A33" s="416">
        <v>228</v>
      </c>
      <c r="B33" s="416" t="s">
        <v>123</v>
      </c>
      <c r="C33" s="98">
        <v>30</v>
      </c>
      <c r="D33" s="98">
        <v>23</v>
      </c>
      <c r="E33" s="98">
        <v>17</v>
      </c>
      <c r="F33" s="98">
        <v>6</v>
      </c>
      <c r="G33" s="98">
        <v>0</v>
      </c>
      <c r="H33" s="98">
        <v>-7</v>
      </c>
      <c r="I33" s="99" t="s">
        <v>639</v>
      </c>
    </row>
    <row r="34" spans="1:9">
      <c r="A34" s="416">
        <v>227</v>
      </c>
      <c r="B34" s="416" t="s">
        <v>122</v>
      </c>
      <c r="C34" s="98">
        <v>0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99" t="s">
        <v>639</v>
      </c>
    </row>
    <row r="35" spans="1:9">
      <c r="A35" s="416">
        <v>221</v>
      </c>
      <c r="B35" s="416" t="s">
        <v>118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9" t="s">
        <v>639</v>
      </c>
    </row>
    <row r="36" spans="1:9">
      <c r="A36" s="416">
        <v>233</v>
      </c>
      <c r="B36" s="416" t="s">
        <v>124</v>
      </c>
      <c r="C36" s="98">
        <v>0</v>
      </c>
      <c r="D36" s="98">
        <v>1</v>
      </c>
      <c r="E36" s="98">
        <v>1</v>
      </c>
      <c r="F36" s="98">
        <v>0</v>
      </c>
      <c r="G36" s="98">
        <v>0</v>
      </c>
      <c r="H36" s="98">
        <v>1</v>
      </c>
      <c r="I36" s="99"/>
    </row>
    <row r="37" spans="1:9">
      <c r="A37" s="416">
        <v>307</v>
      </c>
      <c r="B37" s="416" t="s">
        <v>133</v>
      </c>
      <c r="C37" s="98">
        <v>25</v>
      </c>
      <c r="D37" s="98">
        <v>75</v>
      </c>
      <c r="E37" s="98">
        <v>46</v>
      </c>
      <c r="F37" s="98">
        <v>29</v>
      </c>
      <c r="G37" s="98">
        <v>0</v>
      </c>
      <c r="H37" s="98">
        <v>50</v>
      </c>
      <c r="I37" s="99">
        <v>2</v>
      </c>
    </row>
    <row r="38" spans="1:9">
      <c r="A38" s="416">
        <v>308</v>
      </c>
      <c r="B38" s="416" t="s">
        <v>134</v>
      </c>
      <c r="C38" s="98">
        <v>50</v>
      </c>
      <c r="D38" s="98">
        <v>78</v>
      </c>
      <c r="E38" s="98">
        <v>26</v>
      </c>
      <c r="F38" s="98">
        <v>52</v>
      </c>
      <c r="G38" s="98">
        <v>0</v>
      </c>
      <c r="H38" s="98">
        <v>28</v>
      </c>
      <c r="I38" s="99">
        <v>0.56000000000000005</v>
      </c>
    </row>
    <row r="39" spans="1:9">
      <c r="A39" s="416">
        <v>314</v>
      </c>
      <c r="B39" s="416" t="s">
        <v>136</v>
      </c>
      <c r="C39" s="98">
        <v>27</v>
      </c>
      <c r="D39" s="98">
        <v>61</v>
      </c>
      <c r="E39" s="98">
        <v>31</v>
      </c>
      <c r="F39" s="98">
        <v>30</v>
      </c>
      <c r="G39" s="98">
        <v>0</v>
      </c>
      <c r="H39" s="98">
        <v>34</v>
      </c>
      <c r="I39" s="99">
        <v>1.2592592592592593</v>
      </c>
    </row>
    <row r="40" spans="1:9">
      <c r="A40" s="416">
        <v>318</v>
      </c>
      <c r="B40" s="416" t="s">
        <v>138</v>
      </c>
      <c r="C40" s="98">
        <v>16</v>
      </c>
      <c r="D40" s="98">
        <v>19</v>
      </c>
      <c r="E40" s="98">
        <v>18</v>
      </c>
      <c r="F40" s="98">
        <v>1</v>
      </c>
      <c r="G40" s="98">
        <v>0</v>
      </c>
      <c r="H40" s="98">
        <v>3</v>
      </c>
      <c r="I40" s="99">
        <v>0.1875</v>
      </c>
    </row>
    <row r="41" spans="1:9">
      <c r="A41" s="416">
        <v>319</v>
      </c>
      <c r="B41" s="416" t="s">
        <v>139</v>
      </c>
      <c r="C41" s="98">
        <v>36</v>
      </c>
      <c r="D41" s="98">
        <v>37</v>
      </c>
      <c r="E41" s="98">
        <v>14</v>
      </c>
      <c r="F41" s="98">
        <v>23</v>
      </c>
      <c r="G41" s="98">
        <v>0</v>
      </c>
      <c r="H41" s="98">
        <v>1</v>
      </c>
      <c r="I41" s="99">
        <v>2.7777777777777776E-2</v>
      </c>
    </row>
    <row r="42" spans="1:9">
      <c r="A42" s="416">
        <v>401</v>
      </c>
      <c r="B42" s="416" t="s">
        <v>143</v>
      </c>
      <c r="C42" s="98">
        <v>28</v>
      </c>
      <c r="D42" s="98">
        <v>32</v>
      </c>
      <c r="E42" s="98">
        <v>23</v>
      </c>
      <c r="F42" s="98">
        <v>9</v>
      </c>
      <c r="G42" s="98">
        <v>0</v>
      </c>
      <c r="H42" s="98">
        <v>4</v>
      </c>
      <c r="I42" s="99">
        <v>0.14285714285714285</v>
      </c>
    </row>
    <row r="43" spans="1:9">
      <c r="A43" s="416">
        <v>408</v>
      </c>
      <c r="B43" s="416" t="s">
        <v>146</v>
      </c>
      <c r="C43" s="98">
        <v>18</v>
      </c>
      <c r="D43" s="98">
        <v>19</v>
      </c>
      <c r="E43" s="98">
        <v>12</v>
      </c>
      <c r="F43" s="98">
        <v>7</v>
      </c>
      <c r="G43" s="98">
        <v>0</v>
      </c>
      <c r="H43" s="98">
        <v>1</v>
      </c>
      <c r="I43" s="99">
        <v>5.5555555555555552E-2</v>
      </c>
    </row>
    <row r="44" spans="1:9">
      <c r="A44" s="416">
        <v>530</v>
      </c>
      <c r="B44" s="416" t="s">
        <v>171</v>
      </c>
      <c r="C44" s="98">
        <v>25</v>
      </c>
      <c r="D44" s="98">
        <v>18</v>
      </c>
      <c r="E44" s="98">
        <v>13</v>
      </c>
      <c r="F44" s="98">
        <v>5</v>
      </c>
      <c r="G44" s="98">
        <v>0</v>
      </c>
      <c r="H44" s="98">
        <v>-7</v>
      </c>
      <c r="I44" s="99" t="s">
        <v>639</v>
      </c>
    </row>
    <row r="45" spans="1:9">
      <c r="B45" s="414" t="s">
        <v>10</v>
      </c>
      <c r="C45" s="424">
        <v>4032</v>
      </c>
      <c r="D45" s="424">
        <v>3813</v>
      </c>
      <c r="E45" s="424">
        <v>1348</v>
      </c>
      <c r="F45" s="424">
        <v>2454</v>
      </c>
      <c r="G45" s="424">
        <v>11</v>
      </c>
      <c r="H45" s="424">
        <v>-219</v>
      </c>
      <c r="I45" s="419"/>
    </row>
    <row r="47" spans="1:9">
      <c r="B47" s="414" t="s">
        <v>10</v>
      </c>
      <c r="C47" s="412"/>
      <c r="D47" s="424">
        <v>45</v>
      </c>
      <c r="E47" s="424">
        <v>18</v>
      </c>
      <c r="F47" s="424">
        <v>26</v>
      </c>
      <c r="G47" s="424">
        <v>1</v>
      </c>
    </row>
    <row r="49" spans="1:7">
      <c r="B49" s="470" t="s">
        <v>618</v>
      </c>
      <c r="C49" s="471"/>
      <c r="D49" s="471"/>
      <c r="E49" s="471"/>
      <c r="F49" s="471"/>
      <c r="G49" s="472"/>
    </row>
    <row r="50" spans="1:7" ht="24">
      <c r="B50" s="417" t="s">
        <v>550</v>
      </c>
      <c r="C50" s="422" t="s">
        <v>198</v>
      </c>
      <c r="D50" s="413" t="s">
        <v>265</v>
      </c>
      <c r="E50" s="413" t="s">
        <v>266</v>
      </c>
      <c r="F50" s="413" t="s">
        <v>267</v>
      </c>
      <c r="G50" s="413" t="s">
        <v>268</v>
      </c>
    </row>
    <row r="51" spans="1:7">
      <c r="B51" s="167" t="s">
        <v>264</v>
      </c>
      <c r="C51" s="169">
        <v>2054</v>
      </c>
      <c r="D51" s="169">
        <v>2768</v>
      </c>
      <c r="E51" s="169">
        <v>737</v>
      </c>
      <c r="F51" s="169">
        <v>2030</v>
      </c>
      <c r="G51" s="169">
        <v>1</v>
      </c>
    </row>
    <row r="52" spans="1:7">
      <c r="B52" s="167" t="s">
        <v>312</v>
      </c>
      <c r="C52" s="170">
        <v>4032</v>
      </c>
      <c r="D52" s="170">
        <v>3813</v>
      </c>
      <c r="E52" s="170">
        <v>1348</v>
      </c>
      <c r="F52" s="170">
        <v>2454</v>
      </c>
      <c r="G52" s="170">
        <v>11</v>
      </c>
    </row>
    <row r="53" spans="1:7">
      <c r="B53" s="167" t="s">
        <v>263</v>
      </c>
      <c r="C53" s="170"/>
      <c r="D53" s="38">
        <v>45</v>
      </c>
      <c r="E53" s="38">
        <v>18</v>
      </c>
      <c r="F53" s="38">
        <v>26</v>
      </c>
      <c r="G53" s="38">
        <v>1</v>
      </c>
    </row>
    <row r="54" spans="1:7" ht="18" customHeight="1">
      <c r="B54" s="168" t="s">
        <v>259</v>
      </c>
      <c r="C54" s="166">
        <v>6086</v>
      </c>
      <c r="D54" s="166">
        <v>6626</v>
      </c>
      <c r="E54" s="166">
        <v>2103</v>
      </c>
      <c r="F54" s="166">
        <v>4510</v>
      </c>
      <c r="G54" s="166">
        <v>13</v>
      </c>
    </row>
    <row r="55" spans="1:7">
      <c r="A55" s="416" t="s">
        <v>622</v>
      </c>
    </row>
  </sheetData>
  <mergeCells count="5">
    <mergeCell ref="A4:I4"/>
    <mergeCell ref="A5:I5"/>
    <mergeCell ref="B49:G49"/>
    <mergeCell ref="B7:I7"/>
    <mergeCell ref="B17:I1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38BC-C645-47E9-AAD5-DAC6170C504A}">
  <dimension ref="A1:L876"/>
  <sheetViews>
    <sheetView topLeftCell="A4" zoomScaleNormal="100" workbookViewId="0">
      <selection activeCell="O19" sqref="O19"/>
    </sheetView>
  </sheetViews>
  <sheetFormatPr baseColWidth="10" defaultColWidth="12.5703125" defaultRowHeight="14.25"/>
  <cols>
    <col min="1" max="1" width="56.140625" style="1" customWidth="1"/>
    <col min="2" max="2" width="7.42578125" style="1" customWidth="1"/>
    <col min="3" max="3" width="6.85546875" style="1" customWidth="1"/>
    <col min="4" max="4" width="7.42578125" style="1" customWidth="1"/>
    <col min="5" max="5" width="7.28515625" style="1" customWidth="1"/>
    <col min="6" max="6" width="7" style="1" customWidth="1"/>
    <col min="7" max="7" width="7.42578125" style="1" customWidth="1"/>
    <col min="8" max="8" width="7.28515625" style="1" customWidth="1"/>
    <col min="9" max="9" width="6.7109375" style="1" customWidth="1"/>
    <col min="10" max="10" width="9.42578125" style="1" customWidth="1"/>
    <col min="11" max="11" width="12.28515625" style="1" customWidth="1"/>
    <col min="12" max="12" width="23" style="1" customWidth="1"/>
    <col min="13" max="16384" width="12.5703125" style="1"/>
  </cols>
  <sheetData>
    <row r="1" spans="1:12" s="315" customFormat="1"/>
    <row r="2" spans="1:12" s="315" customFormat="1"/>
    <row r="3" spans="1:12" s="315" customFormat="1"/>
    <row r="4" spans="1:12" s="315" customFormat="1" ht="15.75">
      <c r="A4" s="468" t="s">
        <v>270</v>
      </c>
      <c r="B4" s="468"/>
      <c r="C4" s="468"/>
      <c r="D4" s="468"/>
      <c r="E4" s="468"/>
      <c r="F4" s="468"/>
      <c r="G4" s="468"/>
      <c r="H4" s="468"/>
      <c r="I4" s="468"/>
      <c r="J4" s="364"/>
      <c r="K4" s="364"/>
      <c r="L4" s="364"/>
    </row>
    <row r="5" spans="1:12" s="315" customFormat="1" ht="15.75">
      <c r="A5" s="468" t="s">
        <v>625</v>
      </c>
      <c r="B5" s="468"/>
      <c r="C5" s="468"/>
      <c r="D5" s="468"/>
      <c r="E5" s="468"/>
      <c r="F5" s="468"/>
      <c r="G5" s="468"/>
      <c r="H5" s="468"/>
      <c r="I5" s="468"/>
      <c r="J5" s="364"/>
      <c r="K5" s="364"/>
      <c r="L5" s="364"/>
    </row>
    <row r="6" spans="1:12" s="315" customFormat="1"/>
    <row r="7" spans="1:12" s="315" customFormat="1" ht="18" customHeight="1">
      <c r="A7" s="319"/>
      <c r="L7" s="318"/>
    </row>
    <row r="8" spans="1:12" ht="18.75" customHeight="1">
      <c r="A8" s="480" t="s">
        <v>271</v>
      </c>
      <c r="B8" s="477" t="s">
        <v>2</v>
      </c>
      <c r="C8" s="485"/>
      <c r="D8" s="485"/>
      <c r="E8" s="477" t="s">
        <v>1</v>
      </c>
      <c r="F8" s="485"/>
      <c r="G8" s="485"/>
      <c r="H8" s="477" t="s">
        <v>272</v>
      </c>
      <c r="I8" s="485"/>
      <c r="J8" s="485"/>
      <c r="K8" s="477" t="s">
        <v>269</v>
      </c>
      <c r="L8" s="94"/>
    </row>
    <row r="9" spans="1:12" ht="18.75" customHeight="1">
      <c r="A9" s="481"/>
      <c r="B9" s="198" t="s">
        <v>350</v>
      </c>
      <c r="C9" s="198" t="s">
        <v>353</v>
      </c>
      <c r="D9" s="198" t="s">
        <v>10</v>
      </c>
      <c r="E9" s="198" t="s">
        <v>350</v>
      </c>
      <c r="F9" s="198" t="s">
        <v>353</v>
      </c>
      <c r="G9" s="198" t="s">
        <v>10</v>
      </c>
      <c r="H9" s="198" t="s">
        <v>350</v>
      </c>
      <c r="I9" s="198" t="s">
        <v>353</v>
      </c>
      <c r="J9" s="198" t="s">
        <v>10</v>
      </c>
      <c r="K9" s="478"/>
      <c r="L9" s="94"/>
    </row>
    <row r="10" spans="1:12">
      <c r="A10" s="257" t="s">
        <v>273</v>
      </c>
      <c r="B10" s="258">
        <v>20304</v>
      </c>
      <c r="C10" s="258">
        <v>797</v>
      </c>
      <c r="D10" s="258">
        <v>21101</v>
      </c>
      <c r="E10" s="258">
        <v>4656</v>
      </c>
      <c r="F10" s="258">
        <v>320</v>
      </c>
      <c r="G10" s="258">
        <v>4976</v>
      </c>
      <c r="H10" s="258">
        <v>24960</v>
      </c>
      <c r="I10" s="258">
        <v>1117</v>
      </c>
      <c r="J10" s="258">
        <v>26077</v>
      </c>
      <c r="K10" s="259">
        <v>0.16069238780125586</v>
      </c>
      <c r="L10" s="91"/>
    </row>
    <row r="11" spans="1:12">
      <c r="A11" s="257" t="s">
        <v>274</v>
      </c>
      <c r="B11" s="258">
        <v>17224</v>
      </c>
      <c r="C11" s="258">
        <v>927</v>
      </c>
      <c r="D11" s="258">
        <v>18151</v>
      </c>
      <c r="E11" s="258">
        <v>3745</v>
      </c>
      <c r="F11" s="258">
        <v>312</v>
      </c>
      <c r="G11" s="258">
        <v>4057</v>
      </c>
      <c r="H11" s="258">
        <v>20969</v>
      </c>
      <c r="I11" s="258">
        <v>1239</v>
      </c>
      <c r="J11" s="258">
        <v>22208</v>
      </c>
      <c r="K11" s="259">
        <v>0.13685073238065307</v>
      </c>
      <c r="L11" s="91"/>
    </row>
    <row r="12" spans="1:12" ht="18" customHeight="1">
      <c r="A12" s="257" t="s">
        <v>275</v>
      </c>
      <c r="B12" s="258">
        <v>11715</v>
      </c>
      <c r="C12" s="258">
        <v>1387</v>
      </c>
      <c r="D12" s="258">
        <v>13102</v>
      </c>
      <c r="E12" s="258">
        <v>5995</v>
      </c>
      <c r="F12" s="258">
        <v>950</v>
      </c>
      <c r="G12" s="258">
        <v>6945</v>
      </c>
      <c r="H12" s="258">
        <v>17710</v>
      </c>
      <c r="I12" s="258">
        <v>2337</v>
      </c>
      <c r="J12" s="258">
        <v>20047</v>
      </c>
      <c r="K12" s="259">
        <v>0.12353416030416751</v>
      </c>
      <c r="L12" s="91"/>
    </row>
    <row r="13" spans="1:12" ht="21.75" customHeight="1">
      <c r="A13" s="257" t="s">
        <v>277</v>
      </c>
      <c r="B13" s="258">
        <v>13236</v>
      </c>
      <c r="C13" s="258">
        <v>334</v>
      </c>
      <c r="D13" s="258">
        <v>13570</v>
      </c>
      <c r="E13" s="258">
        <v>3599</v>
      </c>
      <c r="F13" s="258">
        <v>128</v>
      </c>
      <c r="G13" s="258">
        <v>3727</v>
      </c>
      <c r="H13" s="258">
        <v>16835</v>
      </c>
      <c r="I13" s="258">
        <v>462</v>
      </c>
      <c r="J13" s="258">
        <v>17297</v>
      </c>
      <c r="K13" s="259">
        <v>0.10658803665292491</v>
      </c>
      <c r="L13" s="91"/>
    </row>
    <row r="14" spans="1:12" ht="23.25" customHeight="1">
      <c r="A14" s="257" t="s">
        <v>276</v>
      </c>
      <c r="B14" s="258">
        <v>10802</v>
      </c>
      <c r="C14" s="258">
        <v>1705</v>
      </c>
      <c r="D14" s="258">
        <v>12507</v>
      </c>
      <c r="E14" s="258">
        <v>3934</v>
      </c>
      <c r="F14" s="258">
        <v>810</v>
      </c>
      <c r="G14" s="258">
        <v>4744</v>
      </c>
      <c r="H14" s="258">
        <v>14736</v>
      </c>
      <c r="I14" s="258">
        <v>2515</v>
      </c>
      <c r="J14" s="258">
        <v>17251</v>
      </c>
      <c r="K14" s="259">
        <v>0.10630457422094047</v>
      </c>
    </row>
    <row r="15" spans="1:12" ht="18" customHeight="1">
      <c r="A15" s="257" t="s">
        <v>278</v>
      </c>
      <c r="B15" s="258">
        <v>5387</v>
      </c>
      <c r="C15" s="258">
        <v>70</v>
      </c>
      <c r="D15" s="258">
        <v>5457</v>
      </c>
      <c r="E15" s="258">
        <v>1691</v>
      </c>
      <c r="F15" s="258">
        <v>34</v>
      </c>
      <c r="G15" s="258">
        <v>1725</v>
      </c>
      <c r="H15" s="258">
        <v>7078</v>
      </c>
      <c r="I15" s="258">
        <v>104</v>
      </c>
      <c r="J15" s="258">
        <v>7182</v>
      </c>
      <c r="K15" s="259">
        <v>4.4257112750263436E-2</v>
      </c>
      <c r="L15" s="91"/>
    </row>
    <row r="16" spans="1:12" ht="18.75" customHeight="1">
      <c r="A16" s="257" t="s">
        <v>279</v>
      </c>
      <c r="B16" s="258">
        <v>4811</v>
      </c>
      <c r="C16" s="258">
        <v>40</v>
      </c>
      <c r="D16" s="258">
        <v>4851</v>
      </c>
      <c r="E16" s="258">
        <v>1311</v>
      </c>
      <c r="F16" s="258">
        <v>18</v>
      </c>
      <c r="G16" s="258">
        <v>1329</v>
      </c>
      <c r="H16" s="258">
        <v>6122</v>
      </c>
      <c r="I16" s="258">
        <v>58</v>
      </c>
      <c r="J16" s="258">
        <v>6180</v>
      </c>
      <c r="K16" s="259">
        <v>3.8082561514428855E-2</v>
      </c>
      <c r="L16" s="91"/>
    </row>
    <row r="17" spans="1:12" ht="30.75" customHeight="1">
      <c r="A17" s="257" t="s">
        <v>280</v>
      </c>
      <c r="B17" s="258">
        <v>3959</v>
      </c>
      <c r="C17" s="258">
        <v>215</v>
      </c>
      <c r="D17" s="258">
        <v>4174</v>
      </c>
      <c r="E17" s="258">
        <v>1624</v>
      </c>
      <c r="F17" s="258">
        <v>140</v>
      </c>
      <c r="G17" s="258">
        <v>1764</v>
      </c>
      <c r="H17" s="258">
        <v>5583</v>
      </c>
      <c r="I17" s="258">
        <v>355</v>
      </c>
      <c r="J17" s="258">
        <v>5938</v>
      </c>
      <c r="K17" s="259">
        <v>3.6591302633119507E-2</v>
      </c>
      <c r="L17" s="91"/>
    </row>
    <row r="18" spans="1:12">
      <c r="A18" s="257" t="s">
        <v>281</v>
      </c>
      <c r="B18" s="258">
        <v>2509</v>
      </c>
      <c r="C18" s="258">
        <v>278</v>
      </c>
      <c r="D18" s="258">
        <v>2787</v>
      </c>
      <c r="E18" s="258">
        <v>1348</v>
      </c>
      <c r="F18" s="258">
        <v>242</v>
      </c>
      <c r="G18" s="258">
        <v>1590</v>
      </c>
      <c r="H18" s="258">
        <v>3857</v>
      </c>
      <c r="I18" s="258">
        <v>520</v>
      </c>
      <c r="J18" s="258">
        <v>4377</v>
      </c>
      <c r="K18" s="259">
        <v>2.697206662599597E-2</v>
      </c>
      <c r="L18" s="91"/>
    </row>
    <row r="19" spans="1:12" ht="19.5" customHeight="1">
      <c r="A19" s="257" t="s">
        <v>282</v>
      </c>
      <c r="B19" s="258">
        <v>2502</v>
      </c>
      <c r="C19" s="258">
        <v>19</v>
      </c>
      <c r="D19" s="258">
        <v>2521</v>
      </c>
      <c r="E19" s="258">
        <v>771</v>
      </c>
      <c r="F19" s="258">
        <v>10</v>
      </c>
      <c r="G19" s="258">
        <v>781</v>
      </c>
      <c r="H19" s="258">
        <v>3273</v>
      </c>
      <c r="I19" s="258">
        <v>29</v>
      </c>
      <c r="J19" s="258">
        <v>3302</v>
      </c>
      <c r="K19" s="259">
        <v>2.0347672835055675E-2</v>
      </c>
      <c r="L19" s="91"/>
    </row>
    <row r="20" spans="1:12">
      <c r="A20" s="309" t="s">
        <v>626</v>
      </c>
      <c r="B20" s="301">
        <v>21488</v>
      </c>
      <c r="C20" s="301">
        <v>1546</v>
      </c>
      <c r="D20" s="301">
        <v>23034</v>
      </c>
      <c r="E20" s="301">
        <v>8545</v>
      </c>
      <c r="F20" s="301">
        <v>841</v>
      </c>
      <c r="G20" s="301">
        <v>9386</v>
      </c>
      <c r="H20" s="301">
        <v>30033</v>
      </c>
      <c r="I20" s="301">
        <v>2387</v>
      </c>
      <c r="J20" s="301">
        <v>32420</v>
      </c>
      <c r="K20" s="302">
        <v>0.19977939228119473</v>
      </c>
      <c r="L20" s="91"/>
    </row>
    <row r="21" spans="1:12" ht="24.75" customHeight="1">
      <c r="A21" s="255" t="s">
        <v>284</v>
      </c>
      <c r="B21" s="256">
        <v>113937</v>
      </c>
      <c r="C21" s="256">
        <v>7318</v>
      </c>
      <c r="D21" s="256">
        <v>121255</v>
      </c>
      <c r="E21" s="256">
        <v>37219</v>
      </c>
      <c r="F21" s="256">
        <v>3805</v>
      </c>
      <c r="G21" s="256">
        <v>41024</v>
      </c>
      <c r="H21" s="256">
        <v>151156</v>
      </c>
      <c r="I21" s="256">
        <v>11123</v>
      </c>
      <c r="J21" s="256">
        <v>162279</v>
      </c>
      <c r="K21" s="254">
        <v>1</v>
      </c>
      <c r="L21" s="92"/>
    </row>
    <row r="22" spans="1:12" ht="24.75" customHeight="1">
      <c r="A22" s="482" t="s">
        <v>195</v>
      </c>
      <c r="B22" s="308">
        <v>0.93964784957321346</v>
      </c>
      <c r="C22" s="308">
        <v>6.0352150426786523E-2</v>
      </c>
      <c r="D22" s="308">
        <v>1</v>
      </c>
      <c r="E22" s="308">
        <v>0.90724941497659906</v>
      </c>
      <c r="F22" s="308">
        <v>9.275058502340093E-2</v>
      </c>
      <c r="G22" s="308">
        <v>1</v>
      </c>
      <c r="H22" s="308">
        <v>0.93145755150081033</v>
      </c>
      <c r="I22" s="308">
        <v>6.8542448499189668E-2</v>
      </c>
      <c r="J22" s="308">
        <v>1</v>
      </c>
      <c r="K22" s="479"/>
      <c r="L22" s="92" t="s">
        <v>285</v>
      </c>
    </row>
    <row r="23" spans="1:12" ht="24.75" customHeight="1">
      <c r="A23" s="483"/>
      <c r="B23" s="484">
        <v>0.74720080848415382</v>
      </c>
      <c r="C23" s="483"/>
      <c r="D23" s="483"/>
      <c r="E23" s="484">
        <v>0.25279919151584618</v>
      </c>
      <c r="F23" s="483"/>
      <c r="G23" s="483"/>
      <c r="H23" s="484">
        <v>1</v>
      </c>
      <c r="I23" s="483"/>
      <c r="J23" s="483"/>
      <c r="K23" s="479"/>
      <c r="L23" s="92"/>
    </row>
    <row r="24" spans="1:12" ht="13.5" customHeight="1">
      <c r="A24" s="18" t="s">
        <v>359</v>
      </c>
    </row>
    <row r="25" spans="1:12" ht="18" customHeight="1">
      <c r="A25" s="19" t="s">
        <v>286</v>
      </c>
      <c r="B25" s="93"/>
      <c r="C25" s="93"/>
      <c r="D25" s="93"/>
      <c r="E25" s="93"/>
      <c r="F25" s="93"/>
      <c r="G25" s="93"/>
      <c r="H25" s="93"/>
      <c r="I25" s="93"/>
      <c r="J25" s="93"/>
    </row>
    <row r="26" spans="1:12" ht="18" customHeight="1"/>
    <row r="27" spans="1:12" ht="18" customHeight="1">
      <c r="B27" s="3"/>
      <c r="C27" s="3"/>
      <c r="D27" s="3"/>
      <c r="E27" s="3"/>
      <c r="F27" s="3"/>
      <c r="G27" s="3"/>
      <c r="H27" s="3"/>
      <c r="I27" s="3"/>
      <c r="J27" s="3"/>
    </row>
    <row r="28" spans="1:12" ht="18" customHeight="1">
      <c r="B28" s="3"/>
      <c r="C28" s="3"/>
      <c r="D28" s="3"/>
      <c r="E28" s="3"/>
      <c r="F28" s="3"/>
      <c r="G28" s="3"/>
      <c r="H28" s="3"/>
      <c r="I28" s="3"/>
      <c r="J28" s="3"/>
    </row>
    <row r="29" spans="1:12" ht="18" customHeight="1"/>
    <row r="30" spans="1:12" ht="18" customHeight="1">
      <c r="B30" s="3"/>
      <c r="C30" s="3"/>
      <c r="D30" s="3"/>
      <c r="E30" s="3"/>
      <c r="F30" s="3"/>
      <c r="G30" s="3"/>
      <c r="H30" s="3"/>
      <c r="I30" s="3"/>
      <c r="J30" s="3"/>
    </row>
    <row r="31" spans="1:12" ht="18" customHeight="1">
      <c r="B31" s="3"/>
      <c r="C31" s="3"/>
      <c r="D31" s="3"/>
      <c r="E31" s="3"/>
      <c r="F31" s="3"/>
      <c r="G31" s="3"/>
      <c r="H31" s="3"/>
      <c r="I31" s="3"/>
      <c r="J31" s="3"/>
    </row>
    <row r="32" spans="1:1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21" customHeight="1"/>
    <row r="46" ht="18" customHeight="1"/>
    <row r="47" ht="18" customHeight="1"/>
    <row r="48" ht="18" customHeight="1"/>
    <row r="49" spans="4:5" ht="18" customHeight="1"/>
    <row r="50" spans="4:5" ht="18" customHeight="1"/>
    <row r="51" spans="4:5" ht="18" customHeight="1"/>
    <row r="52" spans="4:5" ht="18" customHeight="1"/>
    <row r="53" spans="4:5" ht="18" customHeight="1"/>
    <row r="54" spans="4:5" ht="18" customHeight="1"/>
    <row r="55" spans="4:5" ht="18" customHeight="1"/>
    <row r="56" spans="4:5" ht="18" customHeight="1">
      <c r="D56" s="409"/>
      <c r="E56" s="409"/>
    </row>
    <row r="57" spans="4:5" ht="18" customHeight="1">
      <c r="D57" s="409"/>
      <c r="E57" s="409"/>
    </row>
    <row r="58" spans="4:5" ht="18" customHeight="1">
      <c r="D58" s="409"/>
      <c r="E58" s="409"/>
    </row>
    <row r="59" spans="4:5" ht="18" customHeight="1">
      <c r="D59" s="409"/>
      <c r="E59" s="409"/>
    </row>
    <row r="60" spans="4:5" ht="18" customHeight="1">
      <c r="D60" s="409"/>
      <c r="E60" s="409"/>
    </row>
    <row r="61" spans="4:5" ht="18" customHeight="1">
      <c r="D61" s="409"/>
      <c r="E61" s="409"/>
    </row>
    <row r="62" spans="4:5" ht="18" customHeight="1">
      <c r="D62" s="409"/>
      <c r="E62" s="409"/>
    </row>
    <row r="63" spans="4:5" ht="18" customHeight="1">
      <c r="D63" s="409"/>
      <c r="E63" s="409"/>
    </row>
    <row r="64" spans="4:5" ht="18" customHeight="1">
      <c r="D64" s="409"/>
      <c r="E64" s="409"/>
    </row>
    <row r="65" spans="4:5" ht="18" customHeight="1">
      <c r="D65" s="409"/>
      <c r="E65" s="409"/>
    </row>
    <row r="66" spans="4:5" ht="18" customHeight="1">
      <c r="D66" s="409"/>
      <c r="E66" s="409"/>
    </row>
    <row r="67" spans="4:5" ht="18" customHeight="1"/>
    <row r="68" spans="4:5" ht="18" customHeight="1"/>
    <row r="69" spans="4:5" ht="18" customHeight="1"/>
    <row r="70" spans="4:5" ht="18" customHeight="1"/>
    <row r="71" spans="4:5" ht="18" customHeight="1"/>
    <row r="72" spans="4:5" ht="18" customHeight="1"/>
    <row r="73" spans="4:5" ht="18" customHeight="1"/>
    <row r="74" spans="4:5" ht="18" customHeight="1"/>
    <row r="75" spans="4:5" ht="18" customHeight="1"/>
    <row r="76" spans="4:5" ht="18" customHeight="1"/>
    <row r="77" spans="4:5" ht="18" customHeight="1"/>
    <row r="78" spans="4:5" ht="18" customHeight="1"/>
    <row r="79" spans="4:5" ht="18" customHeight="1"/>
    <row r="80" spans="4:5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</sheetData>
  <mergeCells count="12">
    <mergeCell ref="K8:K9"/>
    <mergeCell ref="K22:K23"/>
    <mergeCell ref="A8:A9"/>
    <mergeCell ref="A4:I4"/>
    <mergeCell ref="A5:I5"/>
    <mergeCell ref="A22:A23"/>
    <mergeCell ref="B23:D23"/>
    <mergeCell ref="E23:G23"/>
    <mergeCell ref="H23:J23"/>
    <mergeCell ref="B8:D8"/>
    <mergeCell ref="E8:G8"/>
    <mergeCell ref="H8:J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3AD6-5BA3-46CF-A630-0F16BCBF3CAE}">
  <sheetPr>
    <tabColor theme="0" tint="-0.14999847407452621"/>
  </sheetPr>
  <dimension ref="A1:Z31"/>
  <sheetViews>
    <sheetView topLeftCell="A10" workbookViewId="0">
      <selection activeCell="E41" sqref="E41"/>
    </sheetView>
  </sheetViews>
  <sheetFormatPr baseColWidth="10" defaultRowHeight="14.25"/>
  <cols>
    <col min="1" max="1" width="11.140625" style="1" customWidth="1"/>
    <col min="2" max="2" width="8.28515625" style="1" customWidth="1"/>
    <col min="3" max="3" width="7.7109375" style="1" customWidth="1"/>
    <col min="4" max="4" width="10.140625" style="1" customWidth="1"/>
    <col min="5" max="5" width="8.140625" style="1" customWidth="1"/>
    <col min="6" max="6" width="9.5703125" style="1" customWidth="1"/>
    <col min="7" max="7" width="10.28515625" style="1" customWidth="1"/>
    <col min="8" max="8" width="8.5703125" style="1" customWidth="1"/>
    <col min="9" max="9" width="9.42578125" style="1" customWidth="1"/>
    <col min="10" max="10" width="8.140625" style="1" customWidth="1"/>
    <col min="11" max="11" width="8.28515625" style="1" customWidth="1"/>
    <col min="12" max="12" width="8.42578125" style="1" customWidth="1"/>
    <col min="13" max="13" width="9.28515625" style="1" customWidth="1"/>
    <col min="14" max="15" width="8.28515625" style="1" customWidth="1"/>
    <col min="16" max="16" width="8.42578125" style="1" customWidth="1"/>
    <col min="17" max="17" width="7.42578125" style="1" customWidth="1"/>
    <col min="18" max="18" width="8.140625" style="1" customWidth="1"/>
    <col min="19" max="19" width="6.7109375" style="1" customWidth="1"/>
    <col min="20" max="20" width="8.140625" style="1" customWidth="1"/>
    <col min="21" max="21" width="7.85546875" style="1" customWidth="1"/>
    <col min="22" max="23" width="8.140625" style="1" customWidth="1"/>
    <col min="24" max="25" width="9.28515625" style="1" customWidth="1"/>
    <col min="26" max="26" width="10.5703125" style="1" customWidth="1"/>
    <col min="27" max="16384" width="11.42578125" style="1"/>
  </cols>
  <sheetData>
    <row r="1" spans="1:26" s="315" customFormat="1"/>
    <row r="2" spans="1:26" s="315" customFormat="1"/>
    <row r="3" spans="1:26" s="315" customFormat="1" ht="15.75">
      <c r="A3" s="468" t="s">
        <v>592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468"/>
      <c r="X3" s="468"/>
      <c r="Y3" s="468"/>
      <c r="Z3" s="468"/>
    </row>
    <row r="4" spans="1:26" s="315" customFormat="1" ht="15.75">
      <c r="A4" s="468" t="s">
        <v>625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</row>
    <row r="5" spans="1:26" s="315" customFormat="1"/>
    <row r="6" spans="1:26" s="315" customFormat="1" ht="18" customHeight="1">
      <c r="B6" s="612" t="s">
        <v>298</v>
      </c>
      <c r="C6" s="613"/>
      <c r="D6" s="612" t="s">
        <v>299</v>
      </c>
      <c r="E6" s="613"/>
      <c r="F6" s="612" t="s">
        <v>300</v>
      </c>
      <c r="G6" s="613"/>
      <c r="H6" s="612" t="s">
        <v>301</v>
      </c>
      <c r="I6" s="613"/>
      <c r="J6" s="612" t="s">
        <v>302</v>
      </c>
      <c r="K6" s="613"/>
      <c r="L6" s="612" t="s">
        <v>303</v>
      </c>
      <c r="M6" s="613"/>
      <c r="N6" s="612" t="s">
        <v>304</v>
      </c>
      <c r="O6" s="613"/>
      <c r="P6" s="612" t="s">
        <v>305</v>
      </c>
      <c r="Q6" s="613"/>
      <c r="R6" s="612" t="s">
        <v>306</v>
      </c>
      <c r="S6" s="613"/>
      <c r="T6" s="612" t="s">
        <v>307</v>
      </c>
      <c r="U6" s="613"/>
      <c r="V6" s="612" t="s">
        <v>308</v>
      </c>
      <c r="W6" s="614"/>
      <c r="X6" s="612" t="s">
        <v>641</v>
      </c>
      <c r="Y6" s="614"/>
    </row>
    <row r="7" spans="1:26">
      <c r="A7" s="367"/>
      <c r="B7" s="367" t="s">
        <v>8</v>
      </c>
      <c r="C7" s="367" t="s">
        <v>9</v>
      </c>
      <c r="D7" s="367" t="s">
        <v>8</v>
      </c>
      <c r="E7" s="367" t="s">
        <v>9</v>
      </c>
      <c r="F7" s="367" t="s">
        <v>8</v>
      </c>
      <c r="G7" s="367" t="s">
        <v>9</v>
      </c>
      <c r="H7" s="367" t="s">
        <v>8</v>
      </c>
      <c r="I7" s="367" t="s">
        <v>9</v>
      </c>
      <c r="J7" s="367" t="s">
        <v>8</v>
      </c>
      <c r="K7" s="367" t="s">
        <v>9</v>
      </c>
      <c r="L7" s="367" t="s">
        <v>8</v>
      </c>
      <c r="M7" s="367" t="s">
        <v>9</v>
      </c>
      <c r="N7" s="367" t="s">
        <v>8</v>
      </c>
      <c r="O7" s="367" t="s">
        <v>9</v>
      </c>
      <c r="P7" s="367" t="s">
        <v>8</v>
      </c>
      <c r="Q7" s="367" t="s">
        <v>9</v>
      </c>
      <c r="R7" s="367" t="s">
        <v>8</v>
      </c>
      <c r="S7" s="367" t="s">
        <v>9</v>
      </c>
      <c r="T7" s="367" t="s">
        <v>8</v>
      </c>
      <c r="U7" s="367" t="s">
        <v>9</v>
      </c>
      <c r="V7" s="367" t="s">
        <v>8</v>
      </c>
      <c r="W7" s="367" t="s">
        <v>9</v>
      </c>
      <c r="X7" s="367" t="s">
        <v>8</v>
      </c>
      <c r="Y7" s="367" t="s">
        <v>9</v>
      </c>
      <c r="Z7" s="367" t="s">
        <v>10</v>
      </c>
    </row>
    <row r="8" spans="1:26">
      <c r="A8" s="365" t="s">
        <v>39</v>
      </c>
      <c r="B8" s="366">
        <v>3016</v>
      </c>
      <c r="C8" s="366">
        <v>270</v>
      </c>
      <c r="D8" s="366">
        <v>6795</v>
      </c>
      <c r="E8" s="366">
        <v>512</v>
      </c>
      <c r="F8" s="366">
        <v>6221</v>
      </c>
      <c r="G8" s="366">
        <v>468</v>
      </c>
      <c r="H8" s="366">
        <v>5025</v>
      </c>
      <c r="I8" s="366">
        <v>373</v>
      </c>
      <c r="J8" s="366">
        <v>4122</v>
      </c>
      <c r="K8" s="366">
        <v>276</v>
      </c>
      <c r="L8" s="366">
        <v>2918</v>
      </c>
      <c r="M8" s="366">
        <v>198</v>
      </c>
      <c r="N8" s="366">
        <v>2140</v>
      </c>
      <c r="O8" s="366">
        <v>99</v>
      </c>
      <c r="P8" s="366">
        <v>1401</v>
      </c>
      <c r="Q8" s="366">
        <v>73</v>
      </c>
      <c r="R8" s="366">
        <v>946</v>
      </c>
      <c r="S8" s="366">
        <v>53</v>
      </c>
      <c r="T8" s="366">
        <v>561</v>
      </c>
      <c r="U8" s="366">
        <v>23</v>
      </c>
      <c r="V8" s="366">
        <v>485</v>
      </c>
      <c r="W8" s="366">
        <v>12</v>
      </c>
      <c r="X8" s="366">
        <v>33630</v>
      </c>
      <c r="Y8" s="366">
        <v>2357</v>
      </c>
      <c r="Z8" s="366">
        <v>35987</v>
      </c>
    </row>
    <row r="9" spans="1:26">
      <c r="A9" s="365" t="s">
        <v>40</v>
      </c>
      <c r="B9" s="366">
        <v>2350</v>
      </c>
      <c r="C9" s="366">
        <v>133</v>
      </c>
      <c r="D9" s="366">
        <v>4138</v>
      </c>
      <c r="E9" s="366">
        <v>231</v>
      </c>
      <c r="F9" s="366">
        <v>3635</v>
      </c>
      <c r="G9" s="366">
        <v>208</v>
      </c>
      <c r="H9" s="366">
        <v>2624</v>
      </c>
      <c r="I9" s="366">
        <v>192</v>
      </c>
      <c r="J9" s="366">
        <v>2013</v>
      </c>
      <c r="K9" s="366">
        <v>157</v>
      </c>
      <c r="L9" s="366">
        <v>1331</v>
      </c>
      <c r="M9" s="366">
        <v>102</v>
      </c>
      <c r="N9" s="366">
        <v>903</v>
      </c>
      <c r="O9" s="366">
        <v>95</v>
      </c>
      <c r="P9" s="366">
        <v>639</v>
      </c>
      <c r="Q9" s="366">
        <v>44</v>
      </c>
      <c r="R9" s="366">
        <v>404</v>
      </c>
      <c r="S9" s="366">
        <v>31</v>
      </c>
      <c r="T9" s="366">
        <v>272</v>
      </c>
      <c r="U9" s="366">
        <v>13</v>
      </c>
      <c r="V9" s="366">
        <v>220</v>
      </c>
      <c r="W9" s="366">
        <v>6</v>
      </c>
      <c r="X9" s="366">
        <v>18529</v>
      </c>
      <c r="Y9" s="366">
        <v>1212</v>
      </c>
      <c r="Z9" s="366">
        <v>19741</v>
      </c>
    </row>
    <row r="10" spans="1:26">
      <c r="A10" s="365" t="s">
        <v>41</v>
      </c>
      <c r="B10" s="366">
        <v>677</v>
      </c>
      <c r="C10" s="366">
        <v>29</v>
      </c>
      <c r="D10" s="366">
        <v>1633</v>
      </c>
      <c r="E10" s="366">
        <v>46</v>
      </c>
      <c r="F10" s="366">
        <v>1620</v>
      </c>
      <c r="G10" s="366">
        <v>60</v>
      </c>
      <c r="H10" s="366">
        <v>1392</v>
      </c>
      <c r="I10" s="366">
        <v>46</v>
      </c>
      <c r="J10" s="366">
        <v>1131</v>
      </c>
      <c r="K10" s="366">
        <v>36</v>
      </c>
      <c r="L10" s="366">
        <v>733</v>
      </c>
      <c r="M10" s="366">
        <v>22</v>
      </c>
      <c r="N10" s="366">
        <v>454</v>
      </c>
      <c r="O10" s="366">
        <v>18</v>
      </c>
      <c r="P10" s="366">
        <v>301</v>
      </c>
      <c r="Q10" s="366">
        <v>11</v>
      </c>
      <c r="R10" s="366">
        <v>195</v>
      </c>
      <c r="S10" s="366">
        <v>7</v>
      </c>
      <c r="T10" s="366">
        <v>108</v>
      </c>
      <c r="U10" s="366">
        <v>2</v>
      </c>
      <c r="V10" s="366">
        <v>94</v>
      </c>
      <c r="W10" s="366">
        <v>1</v>
      </c>
      <c r="X10" s="366">
        <v>8338</v>
      </c>
      <c r="Y10" s="366">
        <v>278</v>
      </c>
      <c r="Z10" s="366">
        <v>8616</v>
      </c>
    </row>
    <row r="11" spans="1:26">
      <c r="A11" s="365" t="s">
        <v>42</v>
      </c>
      <c r="B11" s="366">
        <v>986</v>
      </c>
      <c r="C11" s="366">
        <v>83</v>
      </c>
      <c r="D11" s="366">
        <v>1919</v>
      </c>
      <c r="E11" s="366">
        <v>111</v>
      </c>
      <c r="F11" s="366">
        <v>1843</v>
      </c>
      <c r="G11" s="366">
        <v>115</v>
      </c>
      <c r="H11" s="366">
        <v>1487</v>
      </c>
      <c r="I11" s="366">
        <v>118</v>
      </c>
      <c r="J11" s="366">
        <v>1066</v>
      </c>
      <c r="K11" s="366">
        <v>87</v>
      </c>
      <c r="L11" s="366">
        <v>790</v>
      </c>
      <c r="M11" s="366">
        <v>58</v>
      </c>
      <c r="N11" s="366">
        <v>599</v>
      </c>
      <c r="O11" s="366">
        <v>34</v>
      </c>
      <c r="P11" s="366">
        <v>400</v>
      </c>
      <c r="Q11" s="366">
        <v>17</v>
      </c>
      <c r="R11" s="366">
        <v>245</v>
      </c>
      <c r="S11" s="366">
        <v>15</v>
      </c>
      <c r="T11" s="366">
        <v>164</v>
      </c>
      <c r="U11" s="366">
        <v>6</v>
      </c>
      <c r="V11" s="366">
        <v>137</v>
      </c>
      <c r="W11" s="366">
        <v>7</v>
      </c>
      <c r="X11" s="366">
        <v>9636</v>
      </c>
      <c r="Y11" s="366">
        <v>651</v>
      </c>
      <c r="Z11" s="366">
        <v>10287</v>
      </c>
    </row>
    <row r="12" spans="1:26">
      <c r="A12" s="365" t="s">
        <v>43</v>
      </c>
      <c r="B12" s="366">
        <v>1350</v>
      </c>
      <c r="C12" s="366">
        <v>147</v>
      </c>
      <c r="D12" s="366">
        <v>2438</v>
      </c>
      <c r="E12" s="366">
        <v>223</v>
      </c>
      <c r="F12" s="366">
        <v>2164</v>
      </c>
      <c r="G12" s="366">
        <v>167</v>
      </c>
      <c r="H12" s="366">
        <v>1678</v>
      </c>
      <c r="I12" s="366">
        <v>181</v>
      </c>
      <c r="J12" s="366">
        <v>1274</v>
      </c>
      <c r="K12" s="366">
        <v>153</v>
      </c>
      <c r="L12" s="366">
        <v>801</v>
      </c>
      <c r="M12" s="366">
        <v>109</v>
      </c>
      <c r="N12" s="366">
        <v>533</v>
      </c>
      <c r="O12" s="366">
        <v>65</v>
      </c>
      <c r="P12" s="366">
        <v>388</v>
      </c>
      <c r="Q12" s="366">
        <v>43</v>
      </c>
      <c r="R12" s="366">
        <v>260</v>
      </c>
      <c r="S12" s="366">
        <v>26</v>
      </c>
      <c r="T12" s="366">
        <v>169</v>
      </c>
      <c r="U12" s="366">
        <v>12</v>
      </c>
      <c r="V12" s="366">
        <v>142</v>
      </c>
      <c r="W12" s="366">
        <v>2</v>
      </c>
      <c r="X12" s="366">
        <v>11197</v>
      </c>
      <c r="Y12" s="366">
        <v>1128</v>
      </c>
      <c r="Z12" s="366">
        <v>12325</v>
      </c>
    </row>
    <row r="13" spans="1:26" ht="24">
      <c r="A13" s="365" t="s">
        <v>44</v>
      </c>
      <c r="B13" s="366">
        <v>1113</v>
      </c>
      <c r="C13" s="366">
        <v>107</v>
      </c>
      <c r="D13" s="366">
        <v>2120</v>
      </c>
      <c r="E13" s="366">
        <v>214</v>
      </c>
      <c r="F13" s="366">
        <v>2170</v>
      </c>
      <c r="G13" s="366">
        <v>190</v>
      </c>
      <c r="H13" s="366">
        <v>1617</v>
      </c>
      <c r="I13" s="366">
        <v>141</v>
      </c>
      <c r="J13" s="366">
        <v>1215</v>
      </c>
      <c r="K13" s="366">
        <v>127</v>
      </c>
      <c r="L13" s="366">
        <v>880</v>
      </c>
      <c r="M13" s="366">
        <v>90</v>
      </c>
      <c r="N13" s="366">
        <v>625</v>
      </c>
      <c r="O13" s="366">
        <v>57</v>
      </c>
      <c r="P13" s="366">
        <v>492</v>
      </c>
      <c r="Q13" s="366">
        <v>38</v>
      </c>
      <c r="R13" s="366">
        <v>343</v>
      </c>
      <c r="S13" s="366">
        <v>29</v>
      </c>
      <c r="T13" s="366">
        <v>225</v>
      </c>
      <c r="U13" s="366">
        <v>6</v>
      </c>
      <c r="V13" s="366">
        <v>215</v>
      </c>
      <c r="W13" s="366">
        <v>1</v>
      </c>
      <c r="X13" s="366">
        <v>11015</v>
      </c>
      <c r="Y13" s="366">
        <v>1000</v>
      </c>
      <c r="Z13" s="366">
        <v>12015</v>
      </c>
    </row>
    <row r="14" spans="1:26" ht="24">
      <c r="A14" s="367" t="s">
        <v>310</v>
      </c>
      <c r="B14" s="368">
        <v>9492</v>
      </c>
      <c r="C14" s="452">
        <v>769</v>
      </c>
      <c r="D14" s="452">
        <v>19043</v>
      </c>
      <c r="E14" s="452">
        <v>1337</v>
      </c>
      <c r="F14" s="452">
        <v>17653</v>
      </c>
      <c r="G14" s="452">
        <v>1208</v>
      </c>
      <c r="H14" s="452">
        <v>13823</v>
      </c>
      <c r="I14" s="452">
        <v>1051</v>
      </c>
      <c r="J14" s="452">
        <v>10821</v>
      </c>
      <c r="K14" s="452">
        <v>836</v>
      </c>
      <c r="L14" s="452">
        <v>7453</v>
      </c>
      <c r="M14" s="452">
        <v>579</v>
      </c>
      <c r="N14" s="452">
        <v>5254</v>
      </c>
      <c r="O14" s="452">
        <v>368</v>
      </c>
      <c r="P14" s="452">
        <v>3621</v>
      </c>
      <c r="Q14" s="452">
        <v>226</v>
      </c>
      <c r="R14" s="452">
        <v>2393</v>
      </c>
      <c r="S14" s="452">
        <v>161</v>
      </c>
      <c r="T14" s="452">
        <v>1499</v>
      </c>
      <c r="U14" s="452">
        <v>62</v>
      </c>
      <c r="V14" s="452">
        <v>1293</v>
      </c>
      <c r="W14" s="452">
        <v>29</v>
      </c>
      <c r="X14" s="452">
        <v>92345</v>
      </c>
      <c r="Y14" s="452">
        <v>6626</v>
      </c>
      <c r="Z14" s="452">
        <v>98971</v>
      </c>
    </row>
    <row r="15" spans="1:26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>
      <c r="A16" s="1" t="s">
        <v>358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90"/>
      <c r="V16" s="3"/>
      <c r="W16" s="3"/>
      <c r="X16" s="3"/>
      <c r="Y16" s="3"/>
      <c r="Z16" s="3"/>
    </row>
    <row r="17" spans="1:16">
      <c r="A17" s="486" t="s">
        <v>357</v>
      </c>
      <c r="B17" s="486"/>
      <c r="C17" s="486"/>
      <c r="D17" s="486"/>
      <c r="E17" s="486"/>
      <c r="F17" s="486"/>
      <c r="G17" s="486"/>
      <c r="H17" s="486"/>
      <c r="I17" s="486"/>
      <c r="K17" s="409"/>
      <c r="L17" s="409"/>
      <c r="M17" s="409"/>
      <c r="N17" s="409"/>
      <c r="O17" s="409"/>
      <c r="P17" s="409"/>
    </row>
    <row r="18" spans="1:16" ht="25.5">
      <c r="A18" s="188" t="s">
        <v>311</v>
      </c>
      <c r="B18" s="188" t="s">
        <v>350</v>
      </c>
      <c r="C18" s="188" t="s">
        <v>351</v>
      </c>
      <c r="D18" s="193" t="s">
        <v>352</v>
      </c>
      <c r="E18" s="188" t="s">
        <v>353</v>
      </c>
      <c r="F18" s="188" t="s">
        <v>354</v>
      </c>
      <c r="G18" s="193" t="s">
        <v>355</v>
      </c>
      <c r="H18" s="188" t="s">
        <v>288</v>
      </c>
      <c r="I18" s="188" t="s">
        <v>356</v>
      </c>
      <c r="K18" s="409"/>
      <c r="L18" s="409"/>
      <c r="M18" s="409"/>
      <c r="N18" s="409"/>
      <c r="O18" s="409"/>
      <c r="P18" s="409"/>
    </row>
    <row r="19" spans="1:16">
      <c r="A19" s="187" t="s">
        <v>298</v>
      </c>
      <c r="B19" s="13">
        <v>9492</v>
      </c>
      <c r="C19" s="183">
        <v>0.10278845633223239</v>
      </c>
      <c r="D19" s="186">
        <v>0.10278845633223239</v>
      </c>
      <c r="E19" s="13">
        <v>769</v>
      </c>
      <c r="F19" s="183">
        <v>0.11605795351645035</v>
      </c>
      <c r="G19" s="186">
        <v>0.11605795351645035</v>
      </c>
      <c r="H19" s="13">
        <v>10261</v>
      </c>
      <c r="I19" s="183">
        <v>0.10367683462832547</v>
      </c>
      <c r="K19" s="409"/>
      <c r="L19" s="409"/>
      <c r="M19" s="409"/>
      <c r="N19" s="409"/>
      <c r="O19" s="409"/>
      <c r="P19" s="409"/>
    </row>
    <row r="20" spans="1:16">
      <c r="A20" s="187" t="s">
        <v>299</v>
      </c>
      <c r="B20" s="13">
        <v>19043</v>
      </c>
      <c r="C20" s="184">
        <v>0.20621582110563647</v>
      </c>
      <c r="D20" s="186">
        <v>0.30900427743786885</v>
      </c>
      <c r="E20" s="13">
        <v>1337</v>
      </c>
      <c r="F20" s="184">
        <v>0.20178086326592212</v>
      </c>
      <c r="G20" s="186">
        <v>0.31783881678237247</v>
      </c>
      <c r="H20" s="13">
        <v>20380</v>
      </c>
      <c r="I20" s="183">
        <v>0.20591890553798586</v>
      </c>
      <c r="K20" s="409"/>
      <c r="L20" s="409"/>
      <c r="M20" s="409"/>
      <c r="N20" s="409"/>
      <c r="O20" s="409"/>
      <c r="P20" s="409"/>
    </row>
    <row r="21" spans="1:16">
      <c r="A21" s="187" t="s">
        <v>300</v>
      </c>
      <c r="B21" s="13">
        <v>17653</v>
      </c>
      <c r="C21" s="183">
        <v>0.19116357138989659</v>
      </c>
      <c r="D21" s="186">
        <v>0.50016784882776544</v>
      </c>
      <c r="E21" s="13">
        <v>1208</v>
      </c>
      <c r="F21" s="183">
        <v>0.18231210383338364</v>
      </c>
      <c r="G21" s="186">
        <v>0.50015092061575617</v>
      </c>
      <c r="H21" s="13">
        <v>18861</v>
      </c>
      <c r="I21" s="183">
        <v>0.19057097533620959</v>
      </c>
      <c r="K21" s="409"/>
      <c r="L21" s="409"/>
      <c r="M21" s="409"/>
      <c r="N21" s="409"/>
      <c r="O21" s="409"/>
      <c r="P21" s="409"/>
    </row>
    <row r="22" spans="1:16">
      <c r="A22" s="187" t="s">
        <v>301</v>
      </c>
      <c r="B22" s="13">
        <v>13823</v>
      </c>
      <c r="C22" s="183">
        <v>0.14968866749688667</v>
      </c>
      <c r="D22" s="185">
        <v>0.64985651632465213</v>
      </c>
      <c r="E22" s="13">
        <v>1051</v>
      </c>
      <c r="F22" s="183">
        <v>0.15861756715967401</v>
      </c>
      <c r="G22" s="185">
        <v>0.65876848777543018</v>
      </c>
      <c r="H22" s="13">
        <v>14874</v>
      </c>
      <c r="I22" s="183">
        <v>0.15028644754524054</v>
      </c>
      <c r="K22" s="409"/>
      <c r="L22" s="409"/>
      <c r="M22" s="409"/>
      <c r="N22" s="409"/>
      <c r="O22" s="409"/>
      <c r="P22" s="409"/>
    </row>
    <row r="23" spans="1:16">
      <c r="A23" s="187" t="s">
        <v>302</v>
      </c>
      <c r="B23" s="13">
        <v>10821</v>
      </c>
      <c r="C23" s="183">
        <v>0.11718013969354053</v>
      </c>
      <c r="D23" s="185">
        <v>0.76703665601819271</v>
      </c>
      <c r="E23" s="13">
        <v>836</v>
      </c>
      <c r="F23" s="183">
        <v>0.12616963477210988</v>
      </c>
      <c r="G23" s="185">
        <v>0.78493812254754003</v>
      </c>
      <c r="H23" s="13">
        <v>11657</v>
      </c>
      <c r="I23" s="183">
        <v>0.11778197653858201</v>
      </c>
      <c r="K23" s="409"/>
      <c r="L23" s="409"/>
      <c r="M23" s="409"/>
      <c r="N23" s="409"/>
      <c r="O23" s="409"/>
      <c r="P23" s="409"/>
    </row>
    <row r="24" spans="1:16">
      <c r="A24" s="187" t="s">
        <v>303</v>
      </c>
      <c r="B24" s="13">
        <v>7453</v>
      </c>
      <c r="C24" s="183">
        <v>8.0708213763603875E-2</v>
      </c>
      <c r="D24" s="185">
        <v>0.84774486978179664</v>
      </c>
      <c r="E24" s="13">
        <v>579</v>
      </c>
      <c r="F24" s="183">
        <v>8.7383036522789018E-2</v>
      </c>
      <c r="G24" s="185">
        <v>0.87232115907032903</v>
      </c>
      <c r="H24" s="13">
        <v>8032</v>
      </c>
      <c r="I24" s="183">
        <v>8.1155085833223881E-2</v>
      </c>
      <c r="K24" s="409"/>
      <c r="L24" s="409"/>
      <c r="M24" s="409"/>
      <c r="N24" s="409"/>
      <c r="O24" s="409"/>
      <c r="P24" s="409"/>
    </row>
    <row r="25" spans="1:16">
      <c r="A25" s="187" t="s">
        <v>304</v>
      </c>
      <c r="B25" s="13">
        <v>5254</v>
      </c>
      <c r="C25" s="183">
        <v>5.6895338134170775E-2</v>
      </c>
      <c r="D25" s="185">
        <v>0.90464020791596744</v>
      </c>
      <c r="E25" s="13">
        <v>368</v>
      </c>
      <c r="F25" s="183">
        <v>5.5538786598249318E-2</v>
      </c>
      <c r="G25" s="185">
        <v>0.92785994566857832</v>
      </c>
      <c r="H25" s="13">
        <v>5622</v>
      </c>
      <c r="I25" s="183">
        <v>5.6804518495316807E-2</v>
      </c>
      <c r="K25" s="409"/>
      <c r="L25" s="409"/>
      <c r="M25" s="409"/>
      <c r="N25" s="409"/>
      <c r="O25" s="409"/>
      <c r="P25" s="409"/>
    </row>
    <row r="26" spans="1:16">
      <c r="A26" s="187" t="s">
        <v>305</v>
      </c>
      <c r="B26" s="13">
        <v>3621</v>
      </c>
      <c r="C26" s="183">
        <v>3.9211651957333914E-2</v>
      </c>
      <c r="D26" s="185">
        <v>0.94385185987330134</v>
      </c>
      <c r="E26" s="13">
        <v>226</v>
      </c>
      <c r="F26" s="183">
        <v>3.4108059160881374E-2</v>
      </c>
      <c r="G26" s="185">
        <v>0.96196800482945966</v>
      </c>
      <c r="H26" s="13">
        <v>3847</v>
      </c>
      <c r="I26" s="183">
        <v>3.8869972012003519E-2</v>
      </c>
    </row>
    <row r="27" spans="1:16">
      <c r="A27" s="187" t="s">
        <v>306</v>
      </c>
      <c r="B27" s="13">
        <v>2393</v>
      </c>
      <c r="C27" s="183">
        <v>2.5913693215658673E-2</v>
      </c>
      <c r="D27" s="185">
        <v>0.96976555308895995</v>
      </c>
      <c r="E27" s="13">
        <v>161</v>
      </c>
      <c r="F27" s="183">
        <v>2.4298219136734078E-2</v>
      </c>
      <c r="G27" s="185">
        <v>0.98626622396619368</v>
      </c>
      <c r="H27" s="13">
        <v>2554</v>
      </c>
      <c r="I27" s="183">
        <v>2.5805538996271634E-2</v>
      </c>
    </row>
    <row r="28" spans="1:16">
      <c r="A28" s="187" t="s">
        <v>307</v>
      </c>
      <c r="B28" s="13">
        <v>1499</v>
      </c>
      <c r="C28" s="183">
        <v>1.6232605988413015E-2</v>
      </c>
      <c r="D28" s="185">
        <v>0.98599815907737298</v>
      </c>
      <c r="E28" s="13">
        <v>62</v>
      </c>
      <c r="F28" s="183">
        <v>9.3570781768789624E-3</v>
      </c>
      <c r="G28" s="185">
        <v>0.9956233021430726</v>
      </c>
      <c r="H28" s="13">
        <v>1561</v>
      </c>
      <c r="I28" s="183">
        <v>1.5772296935465946E-2</v>
      </c>
    </row>
    <row r="29" spans="1:16">
      <c r="A29" s="187" t="s">
        <v>308</v>
      </c>
      <c r="B29" s="13">
        <v>1293</v>
      </c>
      <c r="C29" s="184">
        <v>1.4001840922627105E-2</v>
      </c>
      <c r="D29" s="185">
        <v>1</v>
      </c>
      <c r="E29" s="13">
        <v>29</v>
      </c>
      <c r="F29" s="184">
        <v>4.3766978569272563E-3</v>
      </c>
      <c r="G29" s="185">
        <v>0.99999999999999989</v>
      </c>
      <c r="H29" s="13">
        <v>1322</v>
      </c>
      <c r="I29" s="183">
        <v>1.3357448141374746E-2</v>
      </c>
    </row>
    <row r="30" spans="1:16">
      <c r="A30" s="189" t="s">
        <v>10</v>
      </c>
      <c r="B30" s="190">
        <v>92345</v>
      </c>
      <c r="C30" s="191"/>
      <c r="D30" s="191"/>
      <c r="E30" s="192">
        <v>6626</v>
      </c>
      <c r="F30" s="191"/>
      <c r="G30" s="191"/>
      <c r="H30" s="192">
        <v>98971</v>
      </c>
      <c r="I30" s="191"/>
      <c r="J30" s="40"/>
    </row>
    <row r="31" spans="1:16" ht="15">
      <c r="A31" s="315" t="s">
        <v>358</v>
      </c>
    </row>
  </sheetData>
  <mergeCells count="15">
    <mergeCell ref="A3:Z3"/>
    <mergeCell ref="A4:Z4"/>
    <mergeCell ref="A17:I17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807D-7924-44A7-BCCF-DB7F96D4423E}">
  <dimension ref="A2:AA56"/>
  <sheetViews>
    <sheetView topLeftCell="A4" workbookViewId="0">
      <selection activeCell="A19" sqref="A19"/>
    </sheetView>
  </sheetViews>
  <sheetFormatPr baseColWidth="10" defaultRowHeight="14.25"/>
  <cols>
    <col min="1" max="1" width="12.5703125" style="315" customWidth="1"/>
    <col min="2" max="2" width="20.42578125" style="315" customWidth="1"/>
    <col min="3" max="3" width="16" style="315" customWidth="1"/>
    <col min="4" max="6" width="11.5703125" style="315" bestFit="1" customWidth="1"/>
    <col min="7" max="7" width="13.140625" style="315" customWidth="1"/>
    <col min="8" max="9" width="11.5703125" style="315" bestFit="1" customWidth="1"/>
    <col min="10" max="10" width="13.7109375" style="315" customWidth="1"/>
    <col min="11" max="11" width="14.42578125" style="315" bestFit="1" customWidth="1"/>
    <col min="12" max="13" width="11.5703125" style="315" bestFit="1" customWidth="1"/>
    <col min="14" max="15" width="10.28515625" style="315" customWidth="1"/>
    <col min="16" max="16" width="10.140625" style="315" customWidth="1"/>
    <col min="17" max="18" width="11" style="315" customWidth="1"/>
    <col min="19" max="20" width="11.5703125" style="315" bestFit="1" customWidth="1"/>
    <col min="21" max="21" width="11.140625" style="315" customWidth="1"/>
    <col min="22" max="22" width="9.5703125" style="315" customWidth="1"/>
    <col min="23" max="16384" width="11.42578125" style="315"/>
  </cols>
  <sheetData>
    <row r="2" spans="1:27" ht="20.25" customHeight="1"/>
    <row r="3" spans="1:27" ht="15.75">
      <c r="A3" s="468" t="s">
        <v>595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364"/>
      <c r="X3" s="364"/>
      <c r="Y3" s="364"/>
      <c r="Z3" s="364"/>
      <c r="AA3" s="364"/>
    </row>
    <row r="4" spans="1:27" ht="15.75">
      <c r="A4" s="468" t="s">
        <v>625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364"/>
      <c r="X4" s="364"/>
      <c r="Y4" s="364"/>
      <c r="Z4" s="364"/>
      <c r="AA4" s="364"/>
    </row>
    <row r="6" spans="1:27" ht="18" customHeight="1">
      <c r="A6" s="319"/>
      <c r="L6" s="318"/>
      <c r="M6" s="318"/>
    </row>
    <row r="7" spans="1:27" ht="24" customHeight="1">
      <c r="A7" s="497" t="s">
        <v>38</v>
      </c>
      <c r="B7" s="467" t="s">
        <v>232</v>
      </c>
      <c r="C7" s="467"/>
      <c r="D7" s="467"/>
      <c r="E7" s="467"/>
      <c r="F7" s="467"/>
      <c r="G7" s="467"/>
      <c r="H7" s="467"/>
      <c r="I7" s="467"/>
      <c r="J7" s="467"/>
      <c r="K7" s="467"/>
      <c r="L7" s="467"/>
      <c r="M7" s="467"/>
      <c r="N7" s="501" t="s">
        <v>233</v>
      </c>
      <c r="O7" s="501"/>
      <c r="P7" s="501"/>
      <c r="Q7" s="501"/>
      <c r="R7" s="502" t="s">
        <v>234</v>
      </c>
      <c r="S7" s="502"/>
      <c r="T7" s="501" t="s">
        <v>235</v>
      </c>
      <c r="U7" s="501"/>
      <c r="V7" s="490" t="s">
        <v>10</v>
      </c>
    </row>
    <row r="8" spans="1:27" ht="24">
      <c r="A8" s="497"/>
      <c r="B8" s="490" t="s">
        <v>236</v>
      </c>
      <c r="C8" s="490"/>
      <c r="D8" s="490" t="s">
        <v>237</v>
      </c>
      <c r="E8" s="490"/>
      <c r="F8" s="490" t="s">
        <v>559</v>
      </c>
      <c r="G8" s="499"/>
      <c r="H8" s="490" t="s">
        <v>239</v>
      </c>
      <c r="I8" s="490"/>
      <c r="J8" s="490" t="s">
        <v>240</v>
      </c>
      <c r="K8" s="490"/>
      <c r="L8" s="490" t="s">
        <v>241</v>
      </c>
      <c r="M8" s="490"/>
      <c r="N8" s="368" t="s">
        <v>242</v>
      </c>
      <c r="O8" s="368" t="s">
        <v>243</v>
      </c>
      <c r="P8" s="490" t="s">
        <v>244</v>
      </c>
      <c r="Q8" s="490"/>
      <c r="R8" s="490" t="s">
        <v>245</v>
      </c>
      <c r="S8" s="490"/>
      <c r="T8" s="490" t="s">
        <v>246</v>
      </c>
      <c r="U8" s="490"/>
      <c r="V8" s="490"/>
    </row>
    <row r="9" spans="1:27">
      <c r="A9" s="500"/>
      <c r="B9" s="369" t="s">
        <v>8</v>
      </c>
      <c r="C9" s="369" t="s">
        <v>9</v>
      </c>
      <c r="D9" s="369" t="s">
        <v>8</v>
      </c>
      <c r="E9" s="369" t="s">
        <v>9</v>
      </c>
      <c r="F9" s="369" t="s">
        <v>560</v>
      </c>
      <c r="G9" s="369" t="s">
        <v>9</v>
      </c>
      <c r="H9" s="369" t="s">
        <v>8</v>
      </c>
      <c r="I9" s="369" t="s">
        <v>9</v>
      </c>
      <c r="J9" s="369" t="s">
        <v>8</v>
      </c>
      <c r="K9" s="369" t="s">
        <v>9</v>
      </c>
      <c r="L9" s="369" t="s">
        <v>8</v>
      </c>
      <c r="M9" s="369" t="s">
        <v>9</v>
      </c>
      <c r="N9" s="369" t="s">
        <v>9</v>
      </c>
      <c r="O9" s="369" t="s">
        <v>9</v>
      </c>
      <c r="P9" s="369" t="s">
        <v>8</v>
      </c>
      <c r="Q9" s="369" t="s">
        <v>9</v>
      </c>
      <c r="R9" s="369" t="s">
        <v>8</v>
      </c>
      <c r="S9" s="369" t="s">
        <v>9</v>
      </c>
      <c r="T9" s="369" t="s">
        <v>8</v>
      </c>
      <c r="U9" s="369" t="s">
        <v>9</v>
      </c>
      <c r="V9" s="369"/>
    </row>
    <row r="10" spans="1:27">
      <c r="A10" s="351" t="s">
        <v>46</v>
      </c>
      <c r="B10" s="352">
        <v>455</v>
      </c>
      <c r="C10" s="352">
        <v>9</v>
      </c>
      <c r="D10" s="352">
        <v>6</v>
      </c>
      <c r="E10" s="352">
        <v>0</v>
      </c>
      <c r="F10" s="352">
        <v>0</v>
      </c>
      <c r="G10" s="352">
        <v>0</v>
      </c>
      <c r="H10" s="352">
        <v>1001</v>
      </c>
      <c r="I10" s="352">
        <v>40</v>
      </c>
      <c r="J10" s="352">
        <v>11</v>
      </c>
      <c r="K10" s="352">
        <v>2</v>
      </c>
      <c r="L10" s="352">
        <v>7</v>
      </c>
      <c r="M10" s="352">
        <v>0</v>
      </c>
      <c r="N10" s="352">
        <v>10</v>
      </c>
      <c r="O10" s="352">
        <v>3</v>
      </c>
      <c r="P10" s="352">
        <v>805</v>
      </c>
      <c r="Q10" s="352">
        <v>25</v>
      </c>
      <c r="R10" s="352">
        <v>1016</v>
      </c>
      <c r="S10" s="352">
        <v>96</v>
      </c>
      <c r="T10" s="352">
        <v>366</v>
      </c>
      <c r="U10" s="352">
        <v>6</v>
      </c>
      <c r="V10" s="353">
        <f>SUM(B10:U10)</f>
        <v>3858</v>
      </c>
    </row>
    <row r="11" spans="1:27">
      <c r="A11" s="351" t="s">
        <v>207</v>
      </c>
      <c r="B11" s="352">
        <v>393</v>
      </c>
      <c r="C11" s="352">
        <v>11</v>
      </c>
      <c r="D11" s="352">
        <v>0</v>
      </c>
      <c r="E11" s="352">
        <v>0</v>
      </c>
      <c r="F11" s="352">
        <v>2</v>
      </c>
      <c r="G11" s="352">
        <v>0</v>
      </c>
      <c r="H11" s="352">
        <v>1704</v>
      </c>
      <c r="I11" s="352">
        <v>59</v>
      </c>
      <c r="J11" s="352">
        <v>7</v>
      </c>
      <c r="K11" s="352">
        <v>1</v>
      </c>
      <c r="L11" s="352">
        <v>2</v>
      </c>
      <c r="M11" s="352">
        <v>0</v>
      </c>
      <c r="N11" s="352">
        <v>5</v>
      </c>
      <c r="O11" s="352">
        <v>2</v>
      </c>
      <c r="P11" s="352">
        <v>451</v>
      </c>
      <c r="Q11" s="352">
        <v>8</v>
      </c>
      <c r="R11" s="352">
        <v>348</v>
      </c>
      <c r="S11" s="352">
        <v>25</v>
      </c>
      <c r="T11" s="352">
        <v>333</v>
      </c>
      <c r="U11" s="352">
        <v>7</v>
      </c>
      <c r="V11" s="353">
        <f>SUM(B11:U11)</f>
        <v>3358</v>
      </c>
    </row>
    <row r="12" spans="1:27">
      <c r="A12" s="351" t="s">
        <v>47</v>
      </c>
      <c r="B12" s="352">
        <v>119</v>
      </c>
      <c r="C12" s="352">
        <v>7</v>
      </c>
      <c r="D12" s="352">
        <v>0</v>
      </c>
      <c r="E12" s="352">
        <v>0</v>
      </c>
      <c r="F12" s="352">
        <v>0</v>
      </c>
      <c r="G12" s="352">
        <v>0</v>
      </c>
      <c r="H12" s="352">
        <v>108</v>
      </c>
      <c r="I12" s="352">
        <v>9</v>
      </c>
      <c r="J12" s="352">
        <v>30</v>
      </c>
      <c r="K12" s="352">
        <v>1</v>
      </c>
      <c r="L12" s="352">
        <v>1</v>
      </c>
      <c r="M12" s="352">
        <v>0</v>
      </c>
      <c r="N12" s="352">
        <v>2</v>
      </c>
      <c r="O12" s="352">
        <v>0</v>
      </c>
      <c r="P12" s="352">
        <v>272</v>
      </c>
      <c r="Q12" s="352">
        <v>8</v>
      </c>
      <c r="R12" s="352">
        <v>168</v>
      </c>
      <c r="S12" s="352">
        <v>10</v>
      </c>
      <c r="T12" s="352">
        <v>80</v>
      </c>
      <c r="U12" s="352">
        <v>2</v>
      </c>
      <c r="V12" s="353">
        <f t="shared" ref="V11:V15" si="0">SUM(B12:U12)</f>
        <v>817</v>
      </c>
    </row>
    <row r="13" spans="1:27">
      <c r="A13" s="351" t="s">
        <v>49</v>
      </c>
      <c r="B13" s="352">
        <v>31</v>
      </c>
      <c r="C13" s="352">
        <v>2</v>
      </c>
      <c r="D13" s="352">
        <v>0</v>
      </c>
      <c r="E13" s="352">
        <v>0</v>
      </c>
      <c r="F13" s="352">
        <v>0</v>
      </c>
      <c r="G13" s="352">
        <v>0</v>
      </c>
      <c r="H13" s="352">
        <v>181</v>
      </c>
      <c r="I13" s="352">
        <v>1</v>
      </c>
      <c r="J13" s="352">
        <v>1</v>
      </c>
      <c r="K13" s="352">
        <v>1</v>
      </c>
      <c r="L13" s="352">
        <v>1</v>
      </c>
      <c r="M13" s="352">
        <v>0</v>
      </c>
      <c r="N13" s="352">
        <v>5</v>
      </c>
      <c r="O13" s="352">
        <v>2</v>
      </c>
      <c r="P13" s="352">
        <v>416</v>
      </c>
      <c r="Q13" s="352">
        <v>17</v>
      </c>
      <c r="R13" s="352">
        <v>532</v>
      </c>
      <c r="S13" s="352">
        <v>64</v>
      </c>
      <c r="T13" s="352">
        <v>161</v>
      </c>
      <c r="U13" s="352">
        <v>6</v>
      </c>
      <c r="V13" s="353">
        <f t="shared" si="0"/>
        <v>1421</v>
      </c>
    </row>
    <row r="14" spans="1:27">
      <c r="A14" s="351" t="s">
        <v>48</v>
      </c>
      <c r="B14" s="352">
        <v>69</v>
      </c>
      <c r="C14" s="352">
        <v>2</v>
      </c>
      <c r="D14" s="352">
        <v>0</v>
      </c>
      <c r="E14" s="352">
        <v>0</v>
      </c>
      <c r="F14" s="352">
        <v>0</v>
      </c>
      <c r="G14" s="352">
        <v>0</v>
      </c>
      <c r="H14" s="352">
        <v>400</v>
      </c>
      <c r="I14" s="352">
        <v>104</v>
      </c>
      <c r="J14" s="352">
        <v>3</v>
      </c>
      <c r="K14" s="352">
        <v>4</v>
      </c>
      <c r="L14" s="352">
        <v>0</v>
      </c>
      <c r="M14" s="352">
        <v>0</v>
      </c>
      <c r="N14" s="352">
        <v>11</v>
      </c>
      <c r="O14" s="352">
        <v>0</v>
      </c>
      <c r="P14" s="352">
        <v>368</v>
      </c>
      <c r="Q14" s="352">
        <v>39</v>
      </c>
      <c r="R14" s="352">
        <v>142</v>
      </c>
      <c r="S14" s="352">
        <v>24</v>
      </c>
      <c r="T14" s="352">
        <v>129</v>
      </c>
      <c r="U14" s="352">
        <v>8</v>
      </c>
      <c r="V14" s="353">
        <f t="shared" si="0"/>
        <v>1303</v>
      </c>
    </row>
    <row r="15" spans="1:27">
      <c r="A15" s="351" t="s">
        <v>50</v>
      </c>
      <c r="B15" s="352">
        <v>135</v>
      </c>
      <c r="C15" s="352">
        <v>5</v>
      </c>
      <c r="D15" s="352">
        <v>1</v>
      </c>
      <c r="E15" s="352">
        <v>0</v>
      </c>
      <c r="F15" s="352">
        <v>0</v>
      </c>
      <c r="G15" s="352">
        <v>0</v>
      </c>
      <c r="H15" s="352">
        <v>284</v>
      </c>
      <c r="I15" s="352">
        <v>7</v>
      </c>
      <c r="J15" s="352">
        <v>2</v>
      </c>
      <c r="K15" s="352">
        <v>2</v>
      </c>
      <c r="L15" s="352">
        <v>1</v>
      </c>
      <c r="M15" s="352">
        <v>0</v>
      </c>
      <c r="N15" s="352">
        <v>7</v>
      </c>
      <c r="O15" s="352">
        <v>0</v>
      </c>
      <c r="P15" s="352">
        <v>459</v>
      </c>
      <c r="Q15" s="352">
        <v>12</v>
      </c>
      <c r="R15" s="352">
        <v>97</v>
      </c>
      <c r="S15" s="352">
        <v>8</v>
      </c>
      <c r="T15" s="352">
        <v>131</v>
      </c>
      <c r="U15" s="352">
        <v>3</v>
      </c>
      <c r="V15" s="353">
        <f t="shared" si="0"/>
        <v>1154</v>
      </c>
    </row>
    <row r="16" spans="1:27">
      <c r="A16" s="370" t="s">
        <v>10</v>
      </c>
      <c r="B16" s="162">
        <v>1202</v>
      </c>
      <c r="C16" s="162">
        <v>36</v>
      </c>
      <c r="D16" s="162">
        <v>7</v>
      </c>
      <c r="E16" s="162">
        <v>0</v>
      </c>
      <c r="F16" s="162">
        <f>SUM(F10:F15)</f>
        <v>2</v>
      </c>
      <c r="G16" s="162"/>
      <c r="H16" s="162">
        <v>3678</v>
      </c>
      <c r="I16" s="162">
        <v>220</v>
      </c>
      <c r="J16" s="162">
        <v>54</v>
      </c>
      <c r="K16" s="162">
        <v>11</v>
      </c>
      <c r="L16" s="162">
        <v>12</v>
      </c>
      <c r="M16" s="162">
        <v>0</v>
      </c>
      <c r="N16" s="162">
        <v>40</v>
      </c>
      <c r="O16" s="162">
        <v>7</v>
      </c>
      <c r="P16" s="162">
        <v>2771</v>
      </c>
      <c r="Q16" s="162">
        <v>109</v>
      </c>
      <c r="R16" s="162">
        <v>2303</v>
      </c>
      <c r="S16" s="162">
        <v>227</v>
      </c>
      <c r="T16" s="162">
        <v>1200</v>
      </c>
      <c r="U16" s="162">
        <v>32</v>
      </c>
      <c r="V16" s="371">
        <f>SUM(V10:V15)</f>
        <v>11911</v>
      </c>
    </row>
    <row r="17" spans="1:24">
      <c r="A17" s="372" t="s">
        <v>231</v>
      </c>
      <c r="B17" s="410">
        <v>0.10093206818372659</v>
      </c>
      <c r="C17" s="410">
        <v>3.0229238391132757E-3</v>
      </c>
      <c r="D17" s="410">
        <v>5.8779074649424807E-4</v>
      </c>
      <c r="E17" s="410">
        <v>0</v>
      </c>
      <c r="F17" s="410">
        <v>0</v>
      </c>
      <c r="G17" s="410">
        <v>0</v>
      </c>
      <c r="H17" s="410">
        <v>0.30884205222940631</v>
      </c>
      <c r="I17" s="410">
        <v>1.8473423461247796E-2</v>
      </c>
      <c r="J17" s="410">
        <v>4.5343857586699135E-3</v>
      </c>
      <c r="K17" s="410">
        <v>9.2367117306238976E-4</v>
      </c>
      <c r="L17" s="410">
        <v>1.0076412797044253E-3</v>
      </c>
      <c r="M17" s="410">
        <v>0</v>
      </c>
      <c r="N17" s="410">
        <v>3.3588042656814174E-3</v>
      </c>
      <c r="O17" s="410">
        <v>5.8779074649424807E-4</v>
      </c>
      <c r="P17" s="410">
        <v>0.2326811655050802</v>
      </c>
      <c r="Q17" s="410">
        <v>9.1527416239818617E-3</v>
      </c>
      <c r="R17" s="410">
        <v>0.1933831555966076</v>
      </c>
      <c r="S17" s="410">
        <v>1.9061214207742042E-2</v>
      </c>
      <c r="T17" s="410">
        <v>0.10076412797044253</v>
      </c>
      <c r="U17" s="410">
        <v>2.687043412545134E-3</v>
      </c>
      <c r="V17" s="410">
        <v>1</v>
      </c>
    </row>
    <row r="19" spans="1:24">
      <c r="Q19" s="409"/>
      <c r="R19" s="409"/>
      <c r="S19" s="409"/>
      <c r="T19" s="409"/>
    </row>
    <row r="20" spans="1:24">
      <c r="A20" s="497" t="s">
        <v>38</v>
      </c>
      <c r="B20" s="498" t="s">
        <v>225</v>
      </c>
      <c r="C20" s="498"/>
      <c r="D20" s="498"/>
      <c r="E20" s="498"/>
      <c r="F20" s="498"/>
      <c r="G20" s="498"/>
      <c r="H20" s="498"/>
      <c r="I20" s="498"/>
      <c r="J20" s="498"/>
      <c r="K20" s="498"/>
      <c r="L20" s="498"/>
      <c r="M20" s="498"/>
      <c r="N20" s="498"/>
      <c r="Q20" s="409"/>
      <c r="R20" s="409"/>
      <c r="S20" s="409"/>
      <c r="T20" s="409"/>
    </row>
    <row r="21" spans="1:24">
      <c r="A21" s="497"/>
      <c r="B21" s="490" t="s">
        <v>226</v>
      </c>
      <c r="C21" s="490"/>
      <c r="D21" s="490" t="s">
        <v>227</v>
      </c>
      <c r="E21" s="490"/>
      <c r="F21" s="490" t="s">
        <v>228</v>
      </c>
      <c r="G21" s="490"/>
      <c r="H21" s="490" t="s">
        <v>229</v>
      </c>
      <c r="I21" s="490"/>
      <c r="J21" s="491" t="s">
        <v>230</v>
      </c>
      <c r="K21" s="491"/>
      <c r="L21" s="491" t="s">
        <v>561</v>
      </c>
      <c r="M21" s="491"/>
      <c r="N21" s="368" t="s">
        <v>10</v>
      </c>
      <c r="Q21" s="409"/>
      <c r="R21" s="409"/>
      <c r="S21" s="409"/>
      <c r="T21" s="409"/>
    </row>
    <row r="22" spans="1:24">
      <c r="A22" s="375"/>
      <c r="B22" s="375" t="s">
        <v>206</v>
      </c>
      <c r="C22" s="369" t="s">
        <v>562</v>
      </c>
      <c r="D22" s="375" t="s">
        <v>206</v>
      </c>
      <c r="E22" s="369" t="s">
        <v>562</v>
      </c>
      <c r="F22" s="375" t="s">
        <v>206</v>
      </c>
      <c r="G22" s="369" t="s">
        <v>562</v>
      </c>
      <c r="H22" s="375" t="s">
        <v>206</v>
      </c>
      <c r="I22" s="369" t="s">
        <v>562</v>
      </c>
      <c r="J22" s="375" t="s">
        <v>206</v>
      </c>
      <c r="K22" s="369" t="s">
        <v>562</v>
      </c>
      <c r="L22" s="375" t="s">
        <v>199</v>
      </c>
      <c r="M22" s="369" t="s">
        <v>562</v>
      </c>
      <c r="N22" s="369"/>
      <c r="Q22" s="409"/>
      <c r="R22" s="409"/>
      <c r="S22" s="409"/>
      <c r="T22" s="409"/>
    </row>
    <row r="23" spans="1:24">
      <c r="A23" s="351" t="s">
        <v>46</v>
      </c>
      <c r="B23" s="373">
        <v>0</v>
      </c>
      <c r="C23" s="373">
        <v>157</v>
      </c>
      <c r="D23" s="373">
        <v>145</v>
      </c>
      <c r="E23" s="373">
        <v>2</v>
      </c>
      <c r="F23" s="373">
        <v>123</v>
      </c>
      <c r="G23" s="373">
        <v>115</v>
      </c>
      <c r="H23" s="373">
        <v>61</v>
      </c>
      <c r="I23" s="373">
        <v>12</v>
      </c>
      <c r="J23" s="373">
        <v>3</v>
      </c>
      <c r="K23" s="373">
        <v>1</v>
      </c>
      <c r="L23" s="373">
        <v>10</v>
      </c>
      <c r="M23" s="373">
        <v>0</v>
      </c>
      <c r="N23" s="353">
        <v>629</v>
      </c>
      <c r="Q23" s="409"/>
      <c r="R23" s="409"/>
      <c r="S23" s="409"/>
      <c r="T23" s="409"/>
    </row>
    <row r="24" spans="1:24">
      <c r="A24" s="351" t="s">
        <v>207</v>
      </c>
      <c r="B24" s="373">
        <v>0</v>
      </c>
      <c r="C24" s="373">
        <v>58</v>
      </c>
      <c r="D24" s="373">
        <v>82</v>
      </c>
      <c r="E24" s="373">
        <v>2</v>
      </c>
      <c r="F24" s="373">
        <v>74</v>
      </c>
      <c r="G24" s="373">
        <v>19</v>
      </c>
      <c r="H24" s="373">
        <v>33</v>
      </c>
      <c r="I24" s="373">
        <v>7</v>
      </c>
      <c r="J24" s="373">
        <v>1</v>
      </c>
      <c r="K24" s="373">
        <v>2</v>
      </c>
      <c r="L24" s="373">
        <v>135</v>
      </c>
      <c r="M24" s="373">
        <v>6</v>
      </c>
      <c r="N24" s="353">
        <v>419</v>
      </c>
      <c r="Q24" s="409"/>
      <c r="R24" s="409"/>
      <c r="S24" s="409"/>
      <c r="T24" s="409"/>
    </row>
    <row r="25" spans="1:24">
      <c r="A25" s="351" t="s">
        <v>47</v>
      </c>
      <c r="B25" s="373">
        <v>0</v>
      </c>
      <c r="C25" s="373">
        <v>23</v>
      </c>
      <c r="D25" s="373">
        <v>50</v>
      </c>
      <c r="E25" s="373">
        <v>0</v>
      </c>
      <c r="F25" s="373">
        <v>18</v>
      </c>
      <c r="G25" s="373">
        <v>11</v>
      </c>
      <c r="H25" s="373">
        <v>4</v>
      </c>
      <c r="I25" s="373">
        <v>0</v>
      </c>
      <c r="J25" s="373">
        <v>0</v>
      </c>
      <c r="K25" s="373">
        <v>0</v>
      </c>
      <c r="L25" s="373">
        <v>4</v>
      </c>
      <c r="M25" s="373">
        <v>0</v>
      </c>
      <c r="N25" s="353">
        <v>110</v>
      </c>
      <c r="Q25" s="409"/>
      <c r="R25" s="409"/>
      <c r="S25" s="409"/>
      <c r="T25" s="409"/>
    </row>
    <row r="26" spans="1:24">
      <c r="A26" s="351" t="s">
        <v>49</v>
      </c>
      <c r="B26" s="373">
        <v>0</v>
      </c>
      <c r="C26" s="373">
        <v>30</v>
      </c>
      <c r="D26" s="373">
        <v>52</v>
      </c>
      <c r="E26" s="373">
        <v>0</v>
      </c>
      <c r="F26" s="373">
        <v>57</v>
      </c>
      <c r="G26" s="373">
        <v>47</v>
      </c>
      <c r="H26" s="373">
        <v>16</v>
      </c>
      <c r="I26" s="373">
        <v>5</v>
      </c>
      <c r="J26" s="373">
        <v>1</v>
      </c>
      <c r="K26" s="373">
        <v>1</v>
      </c>
      <c r="L26" s="374">
        <v>14</v>
      </c>
      <c r="M26" s="373">
        <v>6</v>
      </c>
      <c r="N26" s="353">
        <v>229</v>
      </c>
      <c r="Q26" s="409"/>
      <c r="R26" s="409"/>
      <c r="S26" s="409"/>
      <c r="T26" s="409"/>
      <c r="U26" s="352"/>
      <c r="V26" s="352"/>
      <c r="W26" s="129"/>
      <c r="X26" s="129"/>
    </row>
    <row r="27" spans="1:24">
      <c r="A27" s="351" t="s">
        <v>48</v>
      </c>
      <c r="B27" s="373">
        <v>0</v>
      </c>
      <c r="C27" s="373">
        <v>183</v>
      </c>
      <c r="D27" s="373">
        <v>59</v>
      </c>
      <c r="E27" s="373">
        <v>1</v>
      </c>
      <c r="F27" s="373">
        <v>65</v>
      </c>
      <c r="G27" s="373">
        <v>109</v>
      </c>
      <c r="H27" s="373">
        <v>33</v>
      </c>
      <c r="I27" s="373">
        <v>23</v>
      </c>
      <c r="J27" s="373">
        <v>1</v>
      </c>
      <c r="K27" s="373">
        <v>2</v>
      </c>
      <c r="L27" s="373">
        <v>2</v>
      </c>
      <c r="M27" s="373">
        <v>0</v>
      </c>
      <c r="N27" s="353">
        <v>478</v>
      </c>
      <c r="Q27" s="409"/>
      <c r="R27" s="409"/>
      <c r="S27" s="409"/>
      <c r="T27" s="409"/>
      <c r="U27" s="352"/>
      <c r="V27" s="352"/>
      <c r="W27" s="129"/>
      <c r="X27" s="129"/>
    </row>
    <row r="28" spans="1:24">
      <c r="A28" s="351" t="s">
        <v>50</v>
      </c>
      <c r="B28" s="373">
        <v>0</v>
      </c>
      <c r="C28" s="373">
        <v>75</v>
      </c>
      <c r="D28" s="373">
        <v>82</v>
      </c>
      <c r="E28" s="373">
        <v>0</v>
      </c>
      <c r="F28" s="373">
        <v>50</v>
      </c>
      <c r="G28" s="373">
        <v>82</v>
      </c>
      <c r="H28" s="373">
        <v>36</v>
      </c>
      <c r="I28" s="373">
        <v>3</v>
      </c>
      <c r="J28" s="373">
        <v>0</v>
      </c>
      <c r="K28" s="373">
        <v>0</v>
      </c>
      <c r="L28" s="373">
        <v>3</v>
      </c>
      <c r="M28" s="373">
        <v>1</v>
      </c>
      <c r="N28" s="353">
        <v>332</v>
      </c>
      <c r="U28" s="352"/>
      <c r="V28" s="352"/>
      <c r="W28" s="129"/>
      <c r="X28" s="129"/>
    </row>
    <row r="29" spans="1:24">
      <c r="A29" s="349" t="s">
        <v>10</v>
      </c>
      <c r="B29" s="350">
        <v>0</v>
      </c>
      <c r="C29" s="350">
        <v>526</v>
      </c>
      <c r="D29" s="350">
        <v>470</v>
      </c>
      <c r="E29" s="350">
        <v>5</v>
      </c>
      <c r="F29" s="350">
        <v>387</v>
      </c>
      <c r="G29" s="350">
        <v>383</v>
      </c>
      <c r="H29" s="350">
        <v>183</v>
      </c>
      <c r="I29" s="350">
        <v>50</v>
      </c>
      <c r="J29" s="350">
        <v>6</v>
      </c>
      <c r="K29" s="350">
        <v>6</v>
      </c>
      <c r="L29" s="350">
        <v>168</v>
      </c>
      <c r="M29" s="350">
        <v>13</v>
      </c>
      <c r="N29" s="350">
        <v>2197</v>
      </c>
      <c r="U29" s="352"/>
      <c r="V29" s="352"/>
      <c r="W29" s="129"/>
      <c r="X29" s="129"/>
    </row>
    <row r="30" spans="1:24">
      <c r="A30" s="347" t="s">
        <v>231</v>
      </c>
      <c r="B30" s="348">
        <v>0</v>
      </c>
      <c r="C30" s="348">
        <v>0.23941738734638143</v>
      </c>
      <c r="D30" s="348">
        <v>0.21392808375056896</v>
      </c>
      <c r="E30" s="348">
        <v>2.2758306781975419E-3</v>
      </c>
      <c r="F30" s="348">
        <v>0.17614929449248976</v>
      </c>
      <c r="G30" s="348">
        <v>0.17432862994993173</v>
      </c>
      <c r="H30" s="348">
        <v>8.3295402822030046E-2</v>
      </c>
      <c r="I30" s="348">
        <v>2.2758306781975421E-2</v>
      </c>
      <c r="J30" s="348">
        <v>2.7309968138370506E-3</v>
      </c>
      <c r="K30" s="348">
        <v>2.7309968138370506E-3</v>
      </c>
      <c r="L30" s="348">
        <v>7.6467910787437421E-2</v>
      </c>
      <c r="M30" s="348">
        <v>5.9171597633136093E-3</v>
      </c>
      <c r="N30" s="348">
        <v>1</v>
      </c>
      <c r="U30" s="352"/>
      <c r="V30" s="352"/>
      <c r="W30" s="129"/>
      <c r="X30" s="129"/>
    </row>
    <row r="31" spans="1:24">
      <c r="U31" s="352"/>
      <c r="V31" s="352"/>
      <c r="W31" s="129"/>
      <c r="X31" s="129"/>
    </row>
    <row r="32" spans="1:24" ht="15">
      <c r="B32" s="496" t="s">
        <v>594</v>
      </c>
      <c r="C32" s="496"/>
      <c r="D32" s="496"/>
      <c r="E32" s="496"/>
      <c r="F32" s="496"/>
      <c r="G32" s="496"/>
      <c r="W32" s="129"/>
      <c r="X32" s="129"/>
    </row>
    <row r="33" spans="2:24">
      <c r="W33" s="3"/>
      <c r="X33" s="3"/>
    </row>
    <row r="34" spans="2:24" ht="24">
      <c r="B34" s="492" t="s">
        <v>247</v>
      </c>
      <c r="C34" s="492"/>
      <c r="D34" s="317" t="s">
        <v>350</v>
      </c>
      <c r="E34" s="317" t="s">
        <v>353</v>
      </c>
      <c r="F34" s="317" t="s">
        <v>10</v>
      </c>
      <c r="G34" s="317" t="s">
        <v>563</v>
      </c>
    </row>
    <row r="35" spans="2:24">
      <c r="B35" s="493" t="s">
        <v>248</v>
      </c>
      <c r="C35" s="260" t="s">
        <v>236</v>
      </c>
      <c r="D35" s="263">
        <v>1202</v>
      </c>
      <c r="E35" s="263">
        <v>36</v>
      </c>
      <c r="F35" s="271">
        <v>1238</v>
      </c>
      <c r="G35" s="264">
        <v>8.7764072026088186E-2</v>
      </c>
    </row>
    <row r="36" spans="2:24">
      <c r="B36" s="494"/>
      <c r="C36" s="261" t="s">
        <v>237</v>
      </c>
      <c r="D36" s="98">
        <v>7</v>
      </c>
      <c r="E36" s="98">
        <v>0</v>
      </c>
      <c r="F36" s="272">
        <v>7</v>
      </c>
      <c r="G36" s="265">
        <v>4.962427335885439E-4</v>
      </c>
    </row>
    <row r="37" spans="2:24">
      <c r="B37" s="494"/>
      <c r="C37" s="261" t="s">
        <v>238</v>
      </c>
      <c r="D37" s="98">
        <v>0</v>
      </c>
      <c r="E37" s="98">
        <v>0</v>
      </c>
      <c r="F37" s="272">
        <v>0</v>
      </c>
      <c r="G37" s="265">
        <v>0</v>
      </c>
    </row>
    <row r="38" spans="2:24">
      <c r="B38" s="494"/>
      <c r="C38" s="261" t="s">
        <v>239</v>
      </c>
      <c r="D38" s="98">
        <v>3678</v>
      </c>
      <c r="E38" s="98">
        <v>220</v>
      </c>
      <c r="F38" s="272">
        <v>3898</v>
      </c>
      <c r="G38" s="265">
        <v>0.27633631078973486</v>
      </c>
    </row>
    <row r="39" spans="2:24">
      <c r="B39" s="494"/>
      <c r="C39" s="261" t="s">
        <v>240</v>
      </c>
      <c r="D39" s="98">
        <v>54</v>
      </c>
      <c r="E39" s="98">
        <v>11</v>
      </c>
      <c r="F39" s="272">
        <v>65</v>
      </c>
      <c r="G39" s="265">
        <v>4.6079682404650503E-3</v>
      </c>
    </row>
    <row r="40" spans="2:24">
      <c r="B40" s="494"/>
      <c r="C40" s="261" t="s">
        <v>241</v>
      </c>
      <c r="D40" s="98">
        <v>12</v>
      </c>
      <c r="E40" s="98">
        <v>0</v>
      </c>
      <c r="F40" s="272">
        <v>12</v>
      </c>
      <c r="G40" s="265">
        <v>8.507018290089324E-4</v>
      </c>
    </row>
    <row r="41" spans="2:24">
      <c r="B41" s="495"/>
      <c r="C41" s="277" t="s">
        <v>309</v>
      </c>
      <c r="D41" s="275">
        <v>4953</v>
      </c>
      <c r="E41" s="275">
        <v>267</v>
      </c>
      <c r="F41" s="274">
        <v>5220</v>
      </c>
      <c r="G41" s="276">
        <v>0.37005529561888556</v>
      </c>
    </row>
    <row r="42" spans="2:24">
      <c r="B42" s="487" t="s">
        <v>249</v>
      </c>
      <c r="C42" s="261" t="s">
        <v>242</v>
      </c>
      <c r="D42" s="439"/>
      <c r="E42" s="98">
        <v>40</v>
      </c>
      <c r="F42" s="272">
        <v>40</v>
      </c>
      <c r="G42" s="265">
        <v>2.835672763363108E-3</v>
      </c>
      <c r="I42" s="409"/>
      <c r="J42" s="409"/>
      <c r="K42" s="409"/>
      <c r="L42" s="409"/>
      <c r="M42" s="409"/>
    </row>
    <row r="43" spans="2:24">
      <c r="B43" s="488"/>
      <c r="C43" s="261" t="s">
        <v>243</v>
      </c>
      <c r="D43" s="439"/>
      <c r="E43" s="98">
        <v>7</v>
      </c>
      <c r="F43" s="272">
        <v>7</v>
      </c>
      <c r="G43" s="282">
        <v>4.962427335885439E-4</v>
      </c>
      <c r="I43" s="409"/>
      <c r="J43" s="409"/>
      <c r="K43" s="409"/>
      <c r="L43" s="409"/>
      <c r="M43" s="409"/>
    </row>
    <row r="44" spans="2:24">
      <c r="B44" s="488"/>
      <c r="C44" s="261" t="s">
        <v>244</v>
      </c>
      <c r="D44" s="98">
        <v>2771</v>
      </c>
      <c r="E44" s="98">
        <v>109</v>
      </c>
      <c r="F44" s="272">
        <v>2880</v>
      </c>
      <c r="G44" s="265">
        <v>0.20416843896214376</v>
      </c>
      <c r="I44" s="409"/>
      <c r="J44" s="409"/>
      <c r="K44" s="409"/>
      <c r="L44" s="409"/>
      <c r="M44" s="409"/>
    </row>
    <row r="45" spans="2:24">
      <c r="B45" s="489"/>
      <c r="C45" s="278" t="s">
        <v>564</v>
      </c>
      <c r="D45" s="279">
        <v>2771</v>
      </c>
      <c r="E45" s="279">
        <v>156</v>
      </c>
      <c r="F45" s="280">
        <v>2927</v>
      </c>
      <c r="G45" s="281">
        <v>0.20750035445909543</v>
      </c>
      <c r="I45" s="409"/>
      <c r="J45" s="409"/>
      <c r="K45" s="409"/>
      <c r="L45" s="409"/>
      <c r="M45" s="409"/>
    </row>
    <row r="46" spans="2:24" ht="24">
      <c r="B46" s="268" t="s">
        <v>250</v>
      </c>
      <c r="C46" s="262" t="s">
        <v>245</v>
      </c>
      <c r="D46" s="266">
        <v>2303</v>
      </c>
      <c r="E46" s="266">
        <v>227</v>
      </c>
      <c r="F46" s="273">
        <v>2530</v>
      </c>
      <c r="G46" s="267">
        <v>0.17935630228271657</v>
      </c>
      <c r="I46" s="409"/>
      <c r="J46" s="409"/>
      <c r="K46" s="409"/>
      <c r="L46" s="409"/>
      <c r="M46" s="409"/>
    </row>
    <row r="47" spans="2:24">
      <c r="B47" s="268" t="s">
        <v>251</v>
      </c>
      <c r="C47" s="262" t="s">
        <v>246</v>
      </c>
      <c r="D47" s="266">
        <v>1200</v>
      </c>
      <c r="E47" s="266">
        <v>32</v>
      </c>
      <c r="F47" s="273">
        <v>1232</v>
      </c>
      <c r="G47" s="267">
        <v>8.7338721111583723E-2</v>
      </c>
      <c r="I47" s="409"/>
      <c r="J47" s="409"/>
      <c r="K47" s="409"/>
      <c r="L47" s="409"/>
      <c r="M47" s="409"/>
    </row>
    <row r="48" spans="2:24">
      <c r="B48" s="269" t="s">
        <v>252</v>
      </c>
      <c r="C48" s="262" t="s">
        <v>253</v>
      </c>
      <c r="D48" s="266">
        <v>1214</v>
      </c>
      <c r="E48" s="266">
        <v>983</v>
      </c>
      <c r="F48" s="273">
        <v>2197</v>
      </c>
      <c r="G48" s="267">
        <v>0.1557493265277187</v>
      </c>
      <c r="I48" s="409"/>
      <c r="J48" s="409"/>
      <c r="K48" s="409"/>
      <c r="L48" s="409"/>
      <c r="M48" s="409"/>
    </row>
    <row r="49" spans="2:13" ht="18.75" customHeight="1">
      <c r="B49" s="314" t="s">
        <v>10</v>
      </c>
      <c r="C49" s="168"/>
      <c r="D49" s="166">
        <v>12441</v>
      </c>
      <c r="E49" s="166">
        <v>1665</v>
      </c>
      <c r="F49" s="166">
        <v>14106</v>
      </c>
      <c r="G49" s="270">
        <v>1</v>
      </c>
      <c r="I49" s="409"/>
      <c r="J49" s="409"/>
      <c r="K49" s="409"/>
      <c r="L49" s="409"/>
      <c r="M49" s="409"/>
    </row>
    <row r="50" spans="2:13" ht="29.25" customHeight="1">
      <c r="B50" s="440" t="s">
        <v>637</v>
      </c>
      <c r="C50" s="437"/>
      <c r="D50" s="437"/>
      <c r="E50" s="437"/>
      <c r="F50" s="437"/>
      <c r="G50" s="438">
        <v>0.14252659870062948</v>
      </c>
      <c r="I50" s="409"/>
      <c r="J50" s="409"/>
      <c r="K50" s="409"/>
      <c r="L50" s="409"/>
      <c r="M50" s="409"/>
    </row>
    <row r="51" spans="2:13">
      <c r="I51" s="409"/>
      <c r="J51" s="409"/>
      <c r="K51" s="409"/>
      <c r="L51" s="409"/>
      <c r="M51" s="409"/>
    </row>
    <row r="52" spans="2:13">
      <c r="I52" s="409"/>
      <c r="J52" s="409"/>
      <c r="K52" s="409"/>
      <c r="L52" s="409"/>
      <c r="M52" s="409"/>
    </row>
    <row r="53" spans="2:13">
      <c r="I53" s="409"/>
      <c r="J53" s="409"/>
      <c r="K53" s="409"/>
      <c r="L53" s="409"/>
      <c r="M53" s="409"/>
    </row>
    <row r="54" spans="2:13">
      <c r="I54" s="409"/>
      <c r="J54" s="409"/>
      <c r="K54" s="409"/>
      <c r="L54" s="409"/>
      <c r="M54" s="409"/>
    </row>
    <row r="55" spans="2:13">
      <c r="I55" s="409"/>
      <c r="J55" s="409"/>
      <c r="K55" s="409"/>
      <c r="L55" s="409"/>
      <c r="M55" s="409"/>
    </row>
    <row r="56" spans="2:13">
      <c r="I56" s="409"/>
      <c r="J56" s="409"/>
      <c r="K56" s="409"/>
      <c r="L56" s="409"/>
      <c r="M56" s="409"/>
    </row>
  </sheetData>
  <mergeCells count="29">
    <mergeCell ref="A3:V3"/>
    <mergeCell ref="A4:V4"/>
    <mergeCell ref="V7:V8"/>
    <mergeCell ref="B8:C8"/>
    <mergeCell ref="D8:E8"/>
    <mergeCell ref="F8:G8"/>
    <mergeCell ref="H8:I8"/>
    <mergeCell ref="T8:U8"/>
    <mergeCell ref="A7:A9"/>
    <mergeCell ref="B7:M7"/>
    <mergeCell ref="N7:Q7"/>
    <mergeCell ref="R7:S7"/>
    <mergeCell ref="T7:U7"/>
    <mergeCell ref="A20:A21"/>
    <mergeCell ref="B20:N20"/>
    <mergeCell ref="B21:C21"/>
    <mergeCell ref="D21:E21"/>
    <mergeCell ref="F21:G21"/>
    <mergeCell ref="B42:B45"/>
    <mergeCell ref="J8:K8"/>
    <mergeCell ref="L8:M8"/>
    <mergeCell ref="P8:Q8"/>
    <mergeCell ref="R8:S8"/>
    <mergeCell ref="H21:I21"/>
    <mergeCell ref="J21:K21"/>
    <mergeCell ref="L21:M21"/>
    <mergeCell ref="B34:C34"/>
    <mergeCell ref="B35:B41"/>
    <mergeCell ref="B32:G3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F034-6CCB-492F-8882-2E755D744B62}">
  <sheetPr>
    <tabColor rgb="FFFFFF00"/>
  </sheetPr>
  <dimension ref="A1:AA994"/>
  <sheetViews>
    <sheetView tabSelected="1" workbookViewId="0">
      <selection activeCell="A4" sqref="A4:L4"/>
    </sheetView>
  </sheetViews>
  <sheetFormatPr baseColWidth="10" defaultColWidth="12.5703125" defaultRowHeight="15"/>
  <cols>
    <col min="1" max="1" width="20.85546875" customWidth="1"/>
    <col min="2" max="2" width="8.42578125" customWidth="1"/>
    <col min="3" max="3" width="12.85546875" customWidth="1"/>
    <col min="4" max="4" width="9.140625" customWidth="1"/>
    <col min="5" max="5" width="12.85546875" customWidth="1"/>
    <col min="6" max="6" width="10.140625" customWidth="1"/>
    <col min="7" max="7" width="12.85546875" customWidth="1"/>
    <col min="8" max="8" width="9.140625" customWidth="1"/>
    <col min="9" max="9" width="13.85546875" customWidth="1"/>
    <col min="10" max="11" width="12.85546875" customWidth="1"/>
    <col min="12" max="12" width="19.28515625" customWidth="1"/>
    <col min="13" max="13" width="10.28515625" customWidth="1"/>
    <col min="14" max="14" width="8.28515625" customWidth="1"/>
    <col min="15" max="15" width="11.5703125" customWidth="1"/>
    <col min="16" max="16" width="14" customWidth="1"/>
    <col min="17" max="26" width="10.7109375" customWidth="1"/>
  </cols>
  <sheetData>
    <row r="1" spans="1:27" s="315" customFormat="1" ht="14.25"/>
    <row r="2" spans="1:27" s="315" customFormat="1" ht="20.25" customHeight="1"/>
    <row r="3" spans="1:27" s="315" customFormat="1" ht="15.75">
      <c r="A3" s="468" t="s">
        <v>597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</row>
    <row r="4" spans="1:27" s="315" customFormat="1" ht="15.75">
      <c r="A4" s="468" t="s">
        <v>625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</row>
    <row r="5" spans="1:27" s="315" customFormat="1" ht="14.25"/>
    <row r="6" spans="1:27" s="315" customFormat="1" ht="14.25"/>
    <row r="7" spans="1:27" s="315" customFormat="1" ht="18" customHeight="1" thickBot="1">
      <c r="A7" s="505" t="s">
        <v>380</v>
      </c>
      <c r="B7" s="505"/>
      <c r="C7" s="505"/>
      <c r="D7" s="505"/>
      <c r="E7" s="505"/>
      <c r="F7" s="505"/>
      <c r="G7" s="505"/>
      <c r="H7" s="505"/>
      <c r="I7" s="505"/>
      <c r="J7" s="505"/>
      <c r="K7" s="384"/>
      <c r="L7" s="384"/>
      <c r="M7" s="318"/>
    </row>
    <row r="8" spans="1:27" ht="12.75" customHeight="1">
      <c r="A8" s="506" t="s">
        <v>38</v>
      </c>
      <c r="B8" s="508" t="s">
        <v>360</v>
      </c>
      <c r="C8" s="509"/>
      <c r="D8" s="508" t="s">
        <v>361</v>
      </c>
      <c r="E8" s="509"/>
      <c r="F8" s="508" t="s">
        <v>362</v>
      </c>
      <c r="G8" s="509"/>
      <c r="H8" s="508" t="s">
        <v>309</v>
      </c>
      <c r="I8" s="509"/>
      <c r="J8" s="503" t="s">
        <v>10</v>
      </c>
      <c r="K8" s="101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7" ht="12.75" customHeight="1">
      <c r="A9" s="507"/>
      <c r="B9" s="377" t="s">
        <v>360</v>
      </c>
      <c r="C9" s="377" t="s">
        <v>9</v>
      </c>
      <c r="D9" s="377" t="s">
        <v>8</v>
      </c>
      <c r="E9" s="377" t="s">
        <v>9</v>
      </c>
      <c r="F9" s="377" t="s">
        <v>8</v>
      </c>
      <c r="G9" s="377" t="s">
        <v>9</v>
      </c>
      <c r="H9" s="377" t="s">
        <v>8</v>
      </c>
      <c r="I9" s="377" t="s">
        <v>9</v>
      </c>
      <c r="J9" s="504"/>
      <c r="K9" s="101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7" ht="14.25" customHeight="1">
      <c r="A10" s="379" t="s">
        <v>46</v>
      </c>
      <c r="B10" s="380">
        <v>1355</v>
      </c>
      <c r="C10" s="380">
        <v>63</v>
      </c>
      <c r="D10" s="380">
        <v>3881</v>
      </c>
      <c r="E10" s="380">
        <v>171</v>
      </c>
      <c r="F10" s="380">
        <v>6593</v>
      </c>
      <c r="G10" s="380">
        <v>392</v>
      </c>
      <c r="H10" s="380">
        <v>11829</v>
      </c>
      <c r="I10" s="380">
        <v>626</v>
      </c>
      <c r="J10" s="380">
        <v>12455</v>
      </c>
      <c r="K10" s="5"/>
      <c r="L10" s="381" t="s">
        <v>363</v>
      </c>
      <c r="M10" s="381" t="s">
        <v>8</v>
      </c>
      <c r="N10" s="381" t="s">
        <v>9</v>
      </c>
      <c r="O10" s="381" t="s">
        <v>10</v>
      </c>
      <c r="P10" s="381" t="s">
        <v>364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7" ht="12.75" customHeight="1">
      <c r="A11" s="379" t="s">
        <v>108</v>
      </c>
      <c r="B11" s="380">
        <v>663</v>
      </c>
      <c r="C11" s="380">
        <v>32</v>
      </c>
      <c r="D11" s="380">
        <v>2143</v>
      </c>
      <c r="E11" s="380">
        <v>114</v>
      </c>
      <c r="F11" s="380">
        <v>3502</v>
      </c>
      <c r="G11" s="380">
        <v>223</v>
      </c>
      <c r="H11" s="380">
        <v>6308</v>
      </c>
      <c r="I11" s="380">
        <v>369</v>
      </c>
      <c r="J11" s="380">
        <v>6677</v>
      </c>
      <c r="K11" s="5"/>
      <c r="L11" s="379" t="s">
        <v>365</v>
      </c>
      <c r="M11" s="380">
        <v>33810</v>
      </c>
      <c r="N11" s="380">
        <v>1971</v>
      </c>
      <c r="O11" s="380">
        <v>35781</v>
      </c>
      <c r="P11" s="383">
        <v>0.36153014519404675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7" ht="12.75" customHeight="1">
      <c r="A12" s="379" t="s">
        <v>47</v>
      </c>
      <c r="B12" s="380">
        <v>492</v>
      </c>
      <c r="C12" s="380">
        <v>9</v>
      </c>
      <c r="D12" s="380">
        <v>958</v>
      </c>
      <c r="E12" s="380">
        <v>33</v>
      </c>
      <c r="F12" s="380">
        <v>1579</v>
      </c>
      <c r="G12" s="380">
        <v>48</v>
      </c>
      <c r="H12" s="380">
        <v>3029</v>
      </c>
      <c r="I12" s="380">
        <v>90</v>
      </c>
      <c r="J12" s="380">
        <v>3119</v>
      </c>
      <c r="K12" s="5"/>
      <c r="L12" s="379" t="s">
        <v>366</v>
      </c>
      <c r="M12" s="380">
        <v>55464</v>
      </c>
      <c r="N12" s="380">
        <v>4238</v>
      </c>
      <c r="O12" s="380">
        <v>59702</v>
      </c>
      <c r="P12" s="383">
        <v>0.60322720797001139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7" ht="12.75" customHeight="1">
      <c r="A13" s="379" t="s">
        <v>49</v>
      </c>
      <c r="B13" s="380">
        <v>490</v>
      </c>
      <c r="C13" s="380">
        <v>27</v>
      </c>
      <c r="D13" s="380">
        <v>1378</v>
      </c>
      <c r="E13" s="380">
        <v>60</v>
      </c>
      <c r="F13" s="380">
        <v>2146</v>
      </c>
      <c r="G13" s="380">
        <v>129</v>
      </c>
      <c r="H13" s="380">
        <v>4014</v>
      </c>
      <c r="I13" s="380">
        <v>216</v>
      </c>
      <c r="J13" s="380">
        <v>4230</v>
      </c>
      <c r="K13" s="5"/>
      <c r="L13" s="379" t="s">
        <v>367</v>
      </c>
      <c r="M13" s="380">
        <v>3071</v>
      </c>
      <c r="N13" s="380">
        <v>417</v>
      </c>
      <c r="O13" s="380">
        <v>3488</v>
      </c>
      <c r="P13" s="383">
        <v>3.5242646835941839E-2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7" ht="12.75" customHeight="1">
      <c r="A14" s="379" t="s">
        <v>48</v>
      </c>
      <c r="B14" s="380">
        <v>546</v>
      </c>
      <c r="C14" s="380">
        <v>36</v>
      </c>
      <c r="D14" s="380">
        <v>1285</v>
      </c>
      <c r="E14" s="380">
        <v>99</v>
      </c>
      <c r="F14" s="380">
        <v>2263</v>
      </c>
      <c r="G14" s="380">
        <v>200</v>
      </c>
      <c r="H14" s="380">
        <v>4094</v>
      </c>
      <c r="I14" s="380">
        <v>335</v>
      </c>
      <c r="J14" s="380">
        <v>4429</v>
      </c>
      <c r="K14" s="5"/>
      <c r="L14" s="378" t="s">
        <v>10</v>
      </c>
      <c r="M14" s="378">
        <v>92345</v>
      </c>
      <c r="N14" s="378">
        <v>6626</v>
      </c>
      <c r="O14" s="378">
        <v>98971</v>
      </c>
      <c r="P14" s="382">
        <v>0.99999999999999989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7" ht="12.75" customHeight="1">
      <c r="A15" s="379" t="s">
        <v>50</v>
      </c>
      <c r="B15" s="380">
        <v>631</v>
      </c>
      <c r="C15" s="380">
        <v>29</v>
      </c>
      <c r="D15" s="380">
        <v>1585</v>
      </c>
      <c r="E15" s="380">
        <v>122</v>
      </c>
      <c r="F15" s="380">
        <v>2320</v>
      </c>
      <c r="G15" s="380">
        <v>184</v>
      </c>
      <c r="H15" s="380">
        <v>4536</v>
      </c>
      <c r="I15" s="380">
        <v>335</v>
      </c>
      <c r="J15" s="380">
        <v>4871</v>
      </c>
      <c r="K15" s="5"/>
      <c r="L15" s="17"/>
      <c r="M15" s="130"/>
      <c r="N15" s="130"/>
      <c r="O15" s="131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7" ht="12.75" customHeight="1">
      <c r="A16" s="510" t="s">
        <v>368</v>
      </c>
      <c r="B16" s="378">
        <v>4177</v>
      </c>
      <c r="C16" s="378">
        <v>196</v>
      </c>
      <c r="D16" s="378">
        <v>11230</v>
      </c>
      <c r="E16" s="378">
        <v>599</v>
      </c>
      <c r="F16" s="453">
        <v>18403</v>
      </c>
      <c r="G16" s="378">
        <v>1176</v>
      </c>
      <c r="H16" s="378">
        <v>33810</v>
      </c>
      <c r="I16" s="378">
        <v>1971</v>
      </c>
      <c r="J16" s="512">
        <v>35781</v>
      </c>
      <c r="K16" s="5"/>
      <c r="L16" s="17"/>
      <c r="M16" s="17"/>
      <c r="N16" s="17"/>
      <c r="O16" s="131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2.75" customHeight="1">
      <c r="A17" s="511"/>
      <c r="B17" s="513">
        <v>4373</v>
      </c>
      <c r="C17" s="511"/>
      <c r="D17" s="513">
        <v>11829</v>
      </c>
      <c r="E17" s="511"/>
      <c r="F17" s="513">
        <v>19579</v>
      </c>
      <c r="G17" s="511"/>
      <c r="H17" s="513">
        <v>35781</v>
      </c>
      <c r="I17" s="511"/>
      <c r="J17" s="511"/>
      <c r="K17" s="5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2.75" customHeight="1">
      <c r="A18" s="376" t="s">
        <v>195</v>
      </c>
      <c r="B18" s="514">
        <v>0.12221570107040049</v>
      </c>
      <c r="C18" s="511"/>
      <c r="D18" s="514">
        <v>0.33059444956820661</v>
      </c>
      <c r="E18" s="511"/>
      <c r="F18" s="514">
        <v>0.54718984936139292</v>
      </c>
      <c r="G18" s="511"/>
      <c r="H18" s="514">
        <v>1</v>
      </c>
      <c r="I18" s="511"/>
      <c r="J18" s="511"/>
      <c r="K18" s="12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0.25" customHeight="1">
      <c r="A19" s="515"/>
      <c r="B19" s="516"/>
      <c r="C19" s="516"/>
      <c r="D19" s="516"/>
      <c r="E19" s="516"/>
      <c r="F19" s="516"/>
      <c r="G19" s="516"/>
      <c r="H19" s="516"/>
      <c r="I19" s="516"/>
      <c r="J19" s="516"/>
      <c r="K19" s="516"/>
      <c r="L19" s="516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0.25" customHeight="1">
      <c r="A20" s="96" t="s">
        <v>392</v>
      </c>
      <c r="M20" s="7"/>
      <c r="N20" s="7"/>
      <c r="O20" s="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5" customHeight="1">
      <c r="A21" s="517" t="s">
        <v>369</v>
      </c>
      <c r="B21" s="516"/>
      <c r="C21" s="516"/>
      <c r="D21" s="516"/>
      <c r="E21" s="516"/>
      <c r="F21" s="516"/>
      <c r="G21" s="516"/>
      <c r="H21" s="516"/>
      <c r="I21" s="516"/>
      <c r="J21" s="516"/>
      <c r="K21" s="516"/>
      <c r="L21" s="516"/>
      <c r="M21" s="132"/>
      <c r="N21" s="132"/>
      <c r="O21" s="132"/>
      <c r="P21" s="132"/>
      <c r="Q21" s="132"/>
      <c r="R21" s="132"/>
      <c r="S21" s="132"/>
      <c r="T21" s="132"/>
      <c r="U21" s="17"/>
      <c r="V21" s="17"/>
      <c r="W21" s="17"/>
      <c r="X21" s="17"/>
      <c r="Y21" s="17"/>
      <c r="Z21" s="17"/>
    </row>
    <row r="22" spans="1:26" ht="12.75" customHeight="1">
      <c r="A22" s="518" t="s">
        <v>38</v>
      </c>
      <c r="B22" s="518" t="s">
        <v>370</v>
      </c>
      <c r="C22" s="511"/>
      <c r="D22" s="518" t="s">
        <v>371</v>
      </c>
      <c r="E22" s="511"/>
      <c r="F22" s="518" t="s">
        <v>372</v>
      </c>
      <c r="G22" s="511"/>
      <c r="H22" s="518" t="s">
        <v>373</v>
      </c>
      <c r="I22" s="511"/>
      <c r="J22" s="518" t="s">
        <v>309</v>
      </c>
      <c r="K22" s="511"/>
      <c r="L22" s="520" t="s">
        <v>201</v>
      </c>
      <c r="M22" s="109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2.75" customHeight="1">
      <c r="A23" s="519"/>
      <c r="B23" s="377" t="s">
        <v>8</v>
      </c>
      <c r="C23" s="377" t="s">
        <v>9</v>
      </c>
      <c r="D23" s="377" t="s">
        <v>8</v>
      </c>
      <c r="E23" s="377" t="s">
        <v>9</v>
      </c>
      <c r="F23" s="377" t="s">
        <v>8</v>
      </c>
      <c r="G23" s="377" t="s">
        <v>9</v>
      </c>
      <c r="H23" s="377" t="s">
        <v>8</v>
      </c>
      <c r="I23" s="377" t="s">
        <v>9</v>
      </c>
      <c r="J23" s="377" t="s">
        <v>8</v>
      </c>
      <c r="K23" s="377" t="s">
        <v>9</v>
      </c>
      <c r="L23" s="519"/>
      <c r="M23" s="109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9.5" customHeight="1">
      <c r="A24" s="379" t="s">
        <v>68</v>
      </c>
      <c r="B24" s="380">
        <v>5964</v>
      </c>
      <c r="C24" s="380">
        <v>392</v>
      </c>
      <c r="D24" s="380">
        <v>5146</v>
      </c>
      <c r="E24" s="380">
        <v>404</v>
      </c>
      <c r="F24" s="380">
        <v>2168</v>
      </c>
      <c r="G24" s="380">
        <v>233</v>
      </c>
      <c r="H24" s="380">
        <v>7210</v>
      </c>
      <c r="I24" s="380">
        <v>552</v>
      </c>
      <c r="J24" s="380">
        <v>20488</v>
      </c>
      <c r="K24" s="380">
        <v>1581</v>
      </c>
      <c r="L24" s="380">
        <v>22069</v>
      </c>
      <c r="M24" s="133"/>
      <c r="N24" s="32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2.75" customHeight="1">
      <c r="A25" s="379" t="s">
        <v>108</v>
      </c>
      <c r="B25" s="380">
        <v>3401</v>
      </c>
      <c r="C25" s="380">
        <v>183</v>
      </c>
      <c r="D25" s="380">
        <v>2834</v>
      </c>
      <c r="E25" s="380">
        <v>210</v>
      </c>
      <c r="F25" s="380">
        <v>1725</v>
      </c>
      <c r="G25" s="380">
        <v>127</v>
      </c>
      <c r="H25" s="380">
        <v>3705</v>
      </c>
      <c r="I25" s="380">
        <v>269</v>
      </c>
      <c r="J25" s="380">
        <v>11665</v>
      </c>
      <c r="K25" s="380">
        <v>789</v>
      </c>
      <c r="L25" s="380">
        <v>12454</v>
      </c>
      <c r="M25" s="133"/>
      <c r="N25" s="32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2.75" customHeight="1">
      <c r="A26" s="379" t="s">
        <v>47</v>
      </c>
      <c r="B26" s="380">
        <v>1379</v>
      </c>
      <c r="C26" s="380">
        <v>40</v>
      </c>
      <c r="D26" s="380">
        <v>1292</v>
      </c>
      <c r="E26" s="380">
        <v>40</v>
      </c>
      <c r="F26" s="380">
        <v>552</v>
      </c>
      <c r="G26" s="380">
        <v>22</v>
      </c>
      <c r="H26" s="380">
        <v>1817</v>
      </c>
      <c r="I26" s="380">
        <v>67</v>
      </c>
      <c r="J26" s="380">
        <v>5040</v>
      </c>
      <c r="K26" s="380">
        <v>169</v>
      </c>
      <c r="L26" s="380">
        <v>5209</v>
      </c>
      <c r="M26" s="133"/>
      <c r="N26" s="32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2.75" customHeight="1">
      <c r="A27" s="379" t="s">
        <v>49</v>
      </c>
      <c r="B27" s="380">
        <v>1715</v>
      </c>
      <c r="C27" s="380">
        <v>92</v>
      </c>
      <c r="D27" s="380">
        <v>1286</v>
      </c>
      <c r="E27" s="380">
        <v>101</v>
      </c>
      <c r="F27" s="380">
        <v>559</v>
      </c>
      <c r="G27" s="380">
        <v>55</v>
      </c>
      <c r="H27" s="380">
        <v>1775</v>
      </c>
      <c r="I27" s="380">
        <v>152</v>
      </c>
      <c r="J27" s="380">
        <v>5335</v>
      </c>
      <c r="K27" s="380">
        <v>400</v>
      </c>
      <c r="L27" s="380">
        <v>5735</v>
      </c>
      <c r="M27" s="133"/>
      <c r="N27" s="32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2.75" customHeight="1">
      <c r="A28" s="379" t="s">
        <v>48</v>
      </c>
      <c r="B28" s="380">
        <v>2091</v>
      </c>
      <c r="C28" s="380">
        <v>191</v>
      </c>
      <c r="D28" s="380">
        <v>1595</v>
      </c>
      <c r="E28" s="380">
        <v>170</v>
      </c>
      <c r="F28" s="380">
        <v>731</v>
      </c>
      <c r="G28" s="380">
        <v>47</v>
      </c>
      <c r="H28" s="380">
        <v>2274</v>
      </c>
      <c r="I28" s="380">
        <v>289</v>
      </c>
      <c r="J28" s="380">
        <v>6691</v>
      </c>
      <c r="K28" s="380">
        <v>697</v>
      </c>
      <c r="L28" s="380">
        <v>7388</v>
      </c>
      <c r="M28" s="133"/>
      <c r="N28" s="32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2.75" customHeight="1">
      <c r="A29" s="379" t="s">
        <v>50</v>
      </c>
      <c r="B29" s="380">
        <v>2148</v>
      </c>
      <c r="C29" s="380">
        <v>184</v>
      </c>
      <c r="D29" s="380">
        <v>1572</v>
      </c>
      <c r="E29" s="380">
        <v>173</v>
      </c>
      <c r="F29" s="380">
        <v>777</v>
      </c>
      <c r="G29" s="380">
        <v>74</v>
      </c>
      <c r="H29" s="380">
        <v>1748</v>
      </c>
      <c r="I29" s="380">
        <v>171</v>
      </c>
      <c r="J29" s="380">
        <v>6245</v>
      </c>
      <c r="K29" s="380">
        <v>602</v>
      </c>
      <c r="L29" s="380">
        <v>6847</v>
      </c>
      <c r="M29" s="133"/>
      <c r="N29" s="32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2.75" customHeight="1">
      <c r="A30" s="510" t="s">
        <v>219</v>
      </c>
      <c r="B30" s="378">
        <v>16698</v>
      </c>
      <c r="C30" s="378">
        <v>1082</v>
      </c>
      <c r="D30" s="453">
        <v>13725</v>
      </c>
      <c r="E30" s="378">
        <v>1098</v>
      </c>
      <c r="F30" s="453">
        <v>6512</v>
      </c>
      <c r="G30" s="378">
        <v>558</v>
      </c>
      <c r="H30" s="453">
        <v>18529</v>
      </c>
      <c r="I30" s="453">
        <v>1500</v>
      </c>
      <c r="J30" s="378">
        <v>55464</v>
      </c>
      <c r="K30" s="378">
        <v>4238</v>
      </c>
      <c r="L30" s="512">
        <v>59702</v>
      </c>
      <c r="M30" s="133"/>
      <c r="N30" s="32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8.75" customHeight="1">
      <c r="A31" s="511"/>
      <c r="B31" s="513">
        <v>17780</v>
      </c>
      <c r="C31" s="511"/>
      <c r="D31" s="513">
        <v>14823</v>
      </c>
      <c r="E31" s="511"/>
      <c r="F31" s="513">
        <v>7070</v>
      </c>
      <c r="G31" s="511"/>
      <c r="H31" s="513">
        <v>20029</v>
      </c>
      <c r="I31" s="511"/>
      <c r="J31" s="513">
        <v>59702</v>
      </c>
      <c r="K31" s="511"/>
      <c r="L31" s="511"/>
      <c r="M31" s="120"/>
      <c r="N31" s="17"/>
      <c r="O31" s="17"/>
      <c r="P31" s="17"/>
      <c r="Q31" s="32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8.75" customHeight="1">
      <c r="A32" s="376" t="s">
        <v>195</v>
      </c>
      <c r="B32" s="514">
        <v>0.29781246859401694</v>
      </c>
      <c r="C32" s="511"/>
      <c r="D32" s="514">
        <v>0.24828313959331347</v>
      </c>
      <c r="E32" s="511"/>
      <c r="F32" s="514">
        <v>0.11842149341730596</v>
      </c>
      <c r="G32" s="511"/>
      <c r="H32" s="514">
        <v>0.33548289839536366</v>
      </c>
      <c r="I32" s="511"/>
      <c r="J32" s="514">
        <v>1</v>
      </c>
      <c r="K32" s="511"/>
      <c r="L32" s="511"/>
      <c r="M32" s="120"/>
      <c r="N32" s="17"/>
      <c r="O32" s="131"/>
      <c r="P32" s="17"/>
      <c r="Q32" s="32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0.25" customHeight="1">
      <c r="A33" s="515"/>
      <c r="B33" s="516"/>
      <c r="C33" s="516"/>
      <c r="D33" s="516"/>
      <c r="E33" s="516"/>
      <c r="F33" s="516"/>
      <c r="G33" s="516"/>
      <c r="H33" s="516"/>
      <c r="I33" s="516"/>
      <c r="J33" s="516"/>
      <c r="K33" s="516"/>
      <c r="L33" s="516"/>
      <c r="M33" s="7"/>
      <c r="N33" s="32"/>
      <c r="O33" s="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5" customHeight="1">
      <c r="A34" s="517" t="s">
        <v>367</v>
      </c>
      <c r="B34" s="516"/>
      <c r="C34" s="516"/>
      <c r="D34" s="516"/>
      <c r="E34" s="516"/>
      <c r="F34" s="516"/>
      <c r="G34" s="516"/>
      <c r="H34" s="516"/>
      <c r="I34" s="516"/>
      <c r="J34" s="516"/>
      <c r="K34" s="516"/>
      <c r="L34" s="516"/>
      <c r="M34" s="132"/>
      <c r="N34" s="132"/>
      <c r="O34" s="132"/>
      <c r="P34" s="132"/>
      <c r="Q34" s="132"/>
      <c r="R34" s="132"/>
      <c r="S34" s="132"/>
      <c r="T34" s="132"/>
      <c r="U34" s="17"/>
      <c r="V34" s="17"/>
      <c r="W34" s="17"/>
      <c r="X34" s="17"/>
      <c r="Y34" s="17"/>
      <c r="Z34" s="17"/>
    </row>
    <row r="35" spans="1:26" ht="12.75" customHeight="1">
      <c r="A35" s="518" t="s">
        <v>38</v>
      </c>
      <c r="B35" s="518" t="s">
        <v>374</v>
      </c>
      <c r="C35" s="511"/>
      <c r="D35" s="518" t="s">
        <v>375</v>
      </c>
      <c r="E35" s="511"/>
      <c r="F35" s="518" t="s">
        <v>376</v>
      </c>
      <c r="G35" s="511"/>
      <c r="H35" s="518" t="s">
        <v>377</v>
      </c>
      <c r="I35" s="511"/>
      <c r="J35" s="518" t="s">
        <v>309</v>
      </c>
      <c r="K35" s="511"/>
      <c r="L35" s="520" t="s">
        <v>10</v>
      </c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2.75" customHeight="1">
      <c r="A36" s="519"/>
      <c r="B36" s="377" t="s">
        <v>8</v>
      </c>
      <c r="C36" s="377" t="s">
        <v>9</v>
      </c>
      <c r="D36" s="377" t="s">
        <v>8</v>
      </c>
      <c r="E36" s="377" t="s">
        <v>9</v>
      </c>
      <c r="F36" s="377" t="s">
        <v>8</v>
      </c>
      <c r="G36" s="377" t="s">
        <v>9</v>
      </c>
      <c r="H36" s="377" t="s">
        <v>8</v>
      </c>
      <c r="I36" s="377" t="s">
        <v>9</v>
      </c>
      <c r="J36" s="377" t="s">
        <v>8</v>
      </c>
      <c r="K36" s="377" t="s">
        <v>9</v>
      </c>
      <c r="L36" s="519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2.75" customHeight="1">
      <c r="A37" s="379" t="s">
        <v>46</v>
      </c>
      <c r="B37" s="380">
        <v>660</v>
      </c>
      <c r="C37" s="380">
        <v>73</v>
      </c>
      <c r="D37" s="380">
        <v>182</v>
      </c>
      <c r="E37" s="380">
        <v>25</v>
      </c>
      <c r="F37" s="380">
        <v>359</v>
      </c>
      <c r="G37" s="380">
        <v>49</v>
      </c>
      <c r="H37" s="380">
        <v>104</v>
      </c>
      <c r="I37" s="380">
        <v>10</v>
      </c>
      <c r="J37" s="380">
        <v>1305</v>
      </c>
      <c r="K37" s="380">
        <v>157</v>
      </c>
      <c r="L37" s="380">
        <v>1462</v>
      </c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2.75" customHeight="1">
      <c r="A38" s="379" t="s">
        <v>108</v>
      </c>
      <c r="B38" s="380">
        <v>287</v>
      </c>
      <c r="C38" s="380">
        <v>22</v>
      </c>
      <c r="D38" s="380">
        <v>61</v>
      </c>
      <c r="E38" s="380">
        <v>6</v>
      </c>
      <c r="F38" s="380">
        <v>133</v>
      </c>
      <c r="G38" s="380">
        <v>9</v>
      </c>
      <c r="H38" s="380">
        <v>25</v>
      </c>
      <c r="I38" s="380">
        <v>4</v>
      </c>
      <c r="J38" s="380">
        <v>506</v>
      </c>
      <c r="K38" s="380">
        <v>41</v>
      </c>
      <c r="L38" s="380">
        <v>547</v>
      </c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2.75" customHeight="1">
      <c r="A39" s="379" t="s">
        <v>47</v>
      </c>
      <c r="B39" s="380">
        <v>127</v>
      </c>
      <c r="C39" s="380">
        <v>10</v>
      </c>
      <c r="D39" s="380">
        <v>46</v>
      </c>
      <c r="E39" s="380">
        <v>2</v>
      </c>
      <c r="F39" s="380">
        <v>81</v>
      </c>
      <c r="G39" s="380">
        <v>5</v>
      </c>
      <c r="H39" s="380">
        <v>25</v>
      </c>
      <c r="I39" s="380">
        <v>3</v>
      </c>
      <c r="J39" s="380">
        <v>279</v>
      </c>
      <c r="K39" s="380">
        <v>20</v>
      </c>
      <c r="L39" s="380">
        <v>299</v>
      </c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2.75" customHeight="1">
      <c r="A40" s="379" t="s">
        <v>49</v>
      </c>
      <c r="B40" s="380">
        <v>162</v>
      </c>
      <c r="C40" s="380">
        <v>18</v>
      </c>
      <c r="D40" s="380">
        <v>53</v>
      </c>
      <c r="E40" s="380">
        <v>4</v>
      </c>
      <c r="F40" s="380">
        <v>73</v>
      </c>
      <c r="G40" s="380">
        <v>9</v>
      </c>
      <c r="H40" s="380">
        <v>19</v>
      </c>
      <c r="I40" s="380">
        <v>2</v>
      </c>
      <c r="J40" s="380">
        <v>307</v>
      </c>
      <c r="K40" s="380">
        <v>33</v>
      </c>
      <c r="L40" s="380">
        <v>340</v>
      </c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2.75" customHeight="1">
      <c r="A41" s="379" t="s">
        <v>48</v>
      </c>
      <c r="B41" s="380">
        <v>241</v>
      </c>
      <c r="C41" s="380">
        <v>68</v>
      </c>
      <c r="D41" s="380">
        <v>61</v>
      </c>
      <c r="E41" s="380">
        <v>12</v>
      </c>
      <c r="F41" s="380">
        <v>86</v>
      </c>
      <c r="G41" s="380">
        <v>19</v>
      </c>
      <c r="H41" s="380">
        <v>36</v>
      </c>
      <c r="I41" s="380">
        <v>1</v>
      </c>
      <c r="J41" s="380">
        <v>424</v>
      </c>
      <c r="K41" s="380">
        <v>100</v>
      </c>
      <c r="L41" s="380">
        <v>524</v>
      </c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2.75" customHeight="1">
      <c r="A42" s="379" t="s">
        <v>50</v>
      </c>
      <c r="B42" s="380">
        <v>108</v>
      </c>
      <c r="C42" s="380">
        <v>31</v>
      </c>
      <c r="D42" s="380">
        <v>39</v>
      </c>
      <c r="E42" s="380">
        <v>10</v>
      </c>
      <c r="F42" s="380">
        <v>87</v>
      </c>
      <c r="G42" s="380">
        <v>20</v>
      </c>
      <c r="H42" s="380">
        <v>16</v>
      </c>
      <c r="I42" s="380">
        <v>5</v>
      </c>
      <c r="J42" s="380">
        <v>250</v>
      </c>
      <c r="K42" s="380">
        <v>66</v>
      </c>
      <c r="L42" s="380">
        <v>316</v>
      </c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2.75" customHeight="1">
      <c r="A43" s="510" t="s">
        <v>219</v>
      </c>
      <c r="B43" s="453">
        <v>1585</v>
      </c>
      <c r="C43" s="378">
        <v>222</v>
      </c>
      <c r="D43" s="453">
        <v>442</v>
      </c>
      <c r="E43" s="378">
        <v>59</v>
      </c>
      <c r="F43" s="378">
        <v>819</v>
      </c>
      <c r="G43" s="378">
        <v>111</v>
      </c>
      <c r="H43" s="378">
        <v>225</v>
      </c>
      <c r="I43" s="378">
        <v>25</v>
      </c>
      <c r="J43" s="453">
        <v>3071</v>
      </c>
      <c r="K43" s="378">
        <v>417</v>
      </c>
      <c r="L43" s="512">
        <v>3488</v>
      </c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2.75" customHeight="1">
      <c r="A44" s="511"/>
      <c r="B44" s="513">
        <v>1807</v>
      </c>
      <c r="C44" s="511"/>
      <c r="D44" s="513">
        <v>501</v>
      </c>
      <c r="E44" s="511"/>
      <c r="F44" s="513">
        <v>930</v>
      </c>
      <c r="G44" s="511"/>
      <c r="H44" s="513">
        <v>250</v>
      </c>
      <c r="I44" s="511"/>
      <c r="J44" s="513">
        <v>3488</v>
      </c>
      <c r="K44" s="511"/>
      <c r="L44" s="511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2.75" customHeight="1">
      <c r="A45" s="376" t="s">
        <v>195</v>
      </c>
      <c r="B45" s="514">
        <v>0.51806192660550454</v>
      </c>
      <c r="C45" s="511"/>
      <c r="D45" s="514">
        <v>0.14363532110091742</v>
      </c>
      <c r="E45" s="511"/>
      <c r="F45" s="514">
        <v>0.26662844036697247</v>
      </c>
      <c r="G45" s="511"/>
      <c r="H45" s="514">
        <v>7.1674311926605505E-2</v>
      </c>
      <c r="I45" s="511"/>
      <c r="J45" s="514">
        <v>1</v>
      </c>
      <c r="K45" s="511"/>
      <c r="L45" s="511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2.75" customHeight="1">
      <c r="A46" s="113" t="s">
        <v>632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2.75" customHeight="1">
      <c r="A47" s="113" t="s">
        <v>378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2.75" customHeight="1">
      <c r="A48" s="134"/>
      <c r="B48" s="134"/>
      <c r="C48" s="135"/>
      <c r="D48" s="135"/>
      <c r="E48" s="17"/>
      <c r="F48" s="134"/>
      <c r="G48" s="134"/>
      <c r="H48" s="134"/>
      <c r="I48" s="135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8.75" customHeight="1">
      <c r="A49" s="521" t="s">
        <v>37</v>
      </c>
      <c r="B49" s="521"/>
      <c r="C49" s="521"/>
      <c r="D49" s="521"/>
      <c r="E49" s="521"/>
      <c r="F49" s="521"/>
      <c r="G49" s="521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7.25" customHeight="1" thickBot="1">
      <c r="B50" s="526" t="s">
        <v>199</v>
      </c>
      <c r="C50" s="527"/>
      <c r="D50" s="526" t="s">
        <v>200</v>
      </c>
      <c r="E50" s="527"/>
      <c r="F50" s="526" t="s">
        <v>218</v>
      </c>
      <c r="G50" s="528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36">
      <c r="A51" s="211" t="s">
        <v>379</v>
      </c>
      <c r="B51" s="198" t="s">
        <v>350</v>
      </c>
      <c r="C51" s="198" t="s">
        <v>555</v>
      </c>
      <c r="D51" s="198" t="s">
        <v>353</v>
      </c>
      <c r="E51" s="198" t="s">
        <v>556</v>
      </c>
      <c r="F51" s="198" t="s">
        <v>557</v>
      </c>
      <c r="G51" s="199" t="s">
        <v>558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6.5" customHeight="1">
      <c r="A52" s="200" t="s">
        <v>360</v>
      </c>
      <c r="B52" s="201">
        <v>4177</v>
      </c>
      <c r="C52" s="202">
        <v>4.5232551843629863E-2</v>
      </c>
      <c r="D52" s="201">
        <v>196</v>
      </c>
      <c r="E52" s="203">
        <v>2.9580440688198009E-2</v>
      </c>
      <c r="F52" s="201">
        <v>4373</v>
      </c>
      <c r="G52" s="203">
        <v>4.4184660152974106E-2</v>
      </c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6.5" customHeight="1">
      <c r="A53" s="206" t="s">
        <v>309</v>
      </c>
      <c r="B53" s="207">
        <v>4177</v>
      </c>
      <c r="C53" s="208">
        <v>4.5232551843629863E-2</v>
      </c>
      <c r="D53" s="207">
        <v>196</v>
      </c>
      <c r="E53" s="209">
        <v>2.9580440688198009E-2</v>
      </c>
      <c r="F53" s="207">
        <v>4373</v>
      </c>
      <c r="G53" s="209">
        <v>4.4184660152974106E-2</v>
      </c>
      <c r="H53" s="17"/>
      <c r="I53" s="17"/>
      <c r="J53" s="454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6.5" customHeight="1">
      <c r="A54" s="200" t="s">
        <v>380</v>
      </c>
      <c r="B54" s="86"/>
      <c r="C54" s="204"/>
      <c r="D54" s="204"/>
      <c r="E54" s="204"/>
      <c r="F54" s="204"/>
      <c r="G54" s="204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6.5" customHeight="1">
      <c r="A55" s="205" t="s">
        <v>381</v>
      </c>
      <c r="B55" s="201">
        <v>11230</v>
      </c>
      <c r="C55" s="203">
        <v>0.12160918295522226</v>
      </c>
      <c r="D55" s="201">
        <v>599</v>
      </c>
      <c r="E55" s="203">
        <v>9.0401448837911264E-2</v>
      </c>
      <c r="F55" s="201">
        <v>11829</v>
      </c>
      <c r="G55" s="203">
        <v>0.11951985935273969</v>
      </c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6.5" customHeight="1">
      <c r="A56" s="205" t="s">
        <v>382</v>
      </c>
      <c r="B56" s="201">
        <v>18403</v>
      </c>
      <c r="C56" s="203">
        <v>0.19928528886241811</v>
      </c>
      <c r="D56" s="201">
        <v>1176</v>
      </c>
      <c r="E56" s="203">
        <v>0.17748264412918804</v>
      </c>
      <c r="F56" s="201">
        <v>19579</v>
      </c>
      <c r="G56" s="203">
        <v>0.19782562568833295</v>
      </c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6.5" customHeight="1">
      <c r="A57" s="206" t="s">
        <v>309</v>
      </c>
      <c r="B57" s="207">
        <v>29633</v>
      </c>
      <c r="C57" s="209">
        <v>0.32089447181764036</v>
      </c>
      <c r="D57" s="207">
        <v>1775</v>
      </c>
      <c r="E57" s="209">
        <v>0.26788409296709931</v>
      </c>
      <c r="F57" s="207">
        <v>31408</v>
      </c>
      <c r="G57" s="209">
        <v>0.31734548504107263</v>
      </c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6.5" customHeight="1">
      <c r="A58" s="522" t="s">
        <v>383</v>
      </c>
      <c r="B58" s="523"/>
      <c r="C58" s="204"/>
      <c r="D58" s="204"/>
      <c r="E58" s="204"/>
      <c r="F58" s="524"/>
      <c r="G58" s="525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6.5" customHeight="1">
      <c r="A59" s="205" t="s">
        <v>384</v>
      </c>
      <c r="B59" s="201">
        <v>16698</v>
      </c>
      <c r="C59" s="203">
        <v>0.18082191780821918</v>
      </c>
      <c r="D59" s="201">
        <v>1082</v>
      </c>
      <c r="E59" s="203">
        <v>0.1632961062481135</v>
      </c>
      <c r="F59" s="201">
        <v>17780</v>
      </c>
      <c r="G59" s="203">
        <v>0.17964858392862557</v>
      </c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6.5" customHeight="1">
      <c r="A60" s="205" t="s">
        <v>385</v>
      </c>
      <c r="B60" s="201">
        <v>13725</v>
      </c>
      <c r="C60" s="203">
        <v>0.14862742974714385</v>
      </c>
      <c r="D60" s="201">
        <v>1098</v>
      </c>
      <c r="E60" s="203">
        <v>0.16571083610021128</v>
      </c>
      <c r="F60" s="201">
        <v>14823</v>
      </c>
      <c r="G60" s="203">
        <v>0.14977114508290307</v>
      </c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6.5" customHeight="1">
      <c r="A61" s="205" t="s">
        <v>386</v>
      </c>
      <c r="B61" s="201">
        <v>6512</v>
      </c>
      <c r="C61" s="203">
        <v>7.0518165574746869E-2</v>
      </c>
      <c r="D61" s="201">
        <v>558</v>
      </c>
      <c r="E61" s="203">
        <v>8.421370359191066E-2</v>
      </c>
      <c r="F61" s="201">
        <v>7070</v>
      </c>
      <c r="G61" s="203">
        <v>7.1435066837760561E-2</v>
      </c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6.5" customHeight="1">
      <c r="A62" s="205" t="s">
        <v>387</v>
      </c>
      <c r="B62" s="201">
        <v>18529</v>
      </c>
      <c r="C62" s="203">
        <v>0.20064973739780173</v>
      </c>
      <c r="D62" s="201">
        <v>1500</v>
      </c>
      <c r="E62" s="203">
        <v>0.22638092363416842</v>
      </c>
      <c r="F62" s="201">
        <v>20029</v>
      </c>
      <c r="G62" s="203">
        <v>0.20237241212072224</v>
      </c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6.5" customHeight="1">
      <c r="A63" s="210" t="s">
        <v>309</v>
      </c>
      <c r="B63" s="207">
        <v>55464</v>
      </c>
      <c r="C63" s="209">
        <v>0.60061725052791159</v>
      </c>
      <c r="D63" s="207">
        <v>4238</v>
      </c>
      <c r="E63" s="209">
        <v>0.63960156957440384</v>
      </c>
      <c r="F63" s="207">
        <v>59702</v>
      </c>
      <c r="G63" s="209">
        <v>0.60322720797001139</v>
      </c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6.5" customHeight="1">
      <c r="A64" s="200" t="s">
        <v>388</v>
      </c>
      <c r="B64" s="86"/>
      <c r="C64" s="204"/>
      <c r="D64" s="204"/>
      <c r="E64" s="204"/>
      <c r="F64" s="204"/>
      <c r="G64" s="204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6.5" customHeight="1">
      <c r="A65" s="205" t="s">
        <v>389</v>
      </c>
      <c r="B65" s="201">
        <v>1585</v>
      </c>
      <c r="C65" s="203">
        <v>1.7163896258595483E-2</v>
      </c>
      <c r="D65" s="201">
        <v>222</v>
      </c>
      <c r="E65" s="203">
        <v>3.3504376697856927E-2</v>
      </c>
      <c r="F65" s="201">
        <v>1807</v>
      </c>
      <c r="G65" s="203">
        <v>1.825787351850542E-2</v>
      </c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6.5" customHeight="1">
      <c r="A66" s="205" t="s">
        <v>390</v>
      </c>
      <c r="B66" s="201">
        <v>442</v>
      </c>
      <c r="C66" s="203">
        <v>4.7863988304726835E-3</v>
      </c>
      <c r="D66" s="201">
        <v>59</v>
      </c>
      <c r="E66" s="203">
        <v>8.9043163296106242E-3</v>
      </c>
      <c r="F66" s="201">
        <v>501</v>
      </c>
      <c r="G66" s="203">
        <v>5.0620888947267382E-3</v>
      </c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6.5" customHeight="1">
      <c r="A67" s="205" t="s">
        <v>391</v>
      </c>
      <c r="B67" s="201">
        <v>819</v>
      </c>
      <c r="C67" s="203">
        <v>8.8689154799935031E-3</v>
      </c>
      <c r="D67" s="201">
        <v>111</v>
      </c>
      <c r="E67" s="203">
        <v>1.6752188348928464E-2</v>
      </c>
      <c r="F67" s="201">
        <v>930</v>
      </c>
      <c r="G67" s="203">
        <v>9.3966919602711911E-3</v>
      </c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6.5" customHeight="1">
      <c r="A68" s="206" t="s">
        <v>309</v>
      </c>
      <c r="B68" s="207">
        <v>2846</v>
      </c>
      <c r="C68" s="209">
        <v>3.0819210569061672E-2</v>
      </c>
      <c r="D68" s="207">
        <v>392</v>
      </c>
      <c r="E68" s="209">
        <v>5.9160881376396017E-2</v>
      </c>
      <c r="F68" s="207">
        <v>3238</v>
      </c>
      <c r="G68" s="209">
        <v>3.2716654373503351E-2</v>
      </c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6.5" customHeight="1">
      <c r="A69" s="200" t="s">
        <v>377</v>
      </c>
      <c r="B69" s="201">
        <v>225</v>
      </c>
      <c r="C69" s="203">
        <v>2.4365152417564566E-3</v>
      </c>
      <c r="D69" s="201">
        <v>25</v>
      </c>
      <c r="E69" s="203">
        <v>3.7730153939028073E-3</v>
      </c>
      <c r="F69" s="201">
        <v>250</v>
      </c>
      <c r="G69" s="203">
        <v>2.5259924624384919E-3</v>
      </c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6.5" customHeight="1">
      <c r="A70" s="206" t="s">
        <v>309</v>
      </c>
      <c r="B70" s="207">
        <v>225</v>
      </c>
      <c r="C70" s="209">
        <v>2.4365152417564566E-3</v>
      </c>
      <c r="D70" s="207">
        <v>25</v>
      </c>
      <c r="E70" s="209">
        <v>3.7730153939028073E-3</v>
      </c>
      <c r="F70" s="207">
        <v>250</v>
      </c>
      <c r="G70" s="209">
        <v>2.5259924624384919E-3</v>
      </c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6.5" customHeight="1" thickBot="1">
      <c r="A71" s="197" t="s">
        <v>288</v>
      </c>
      <c r="B71" s="194">
        <v>92345</v>
      </c>
      <c r="C71" s="195">
        <v>1</v>
      </c>
      <c r="D71" s="194">
        <v>6626</v>
      </c>
      <c r="E71" s="195">
        <v>1</v>
      </c>
      <c r="F71" s="194">
        <v>98971</v>
      </c>
      <c r="G71" s="196">
        <v>1</v>
      </c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2.75" customHeight="1">
      <c r="A72" s="17" t="s">
        <v>633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2.75" customHeight="1">
      <c r="A73" s="17"/>
      <c r="B73" s="131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2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2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2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2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2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2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2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2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2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2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2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2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2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2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2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2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2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2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2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2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2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2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2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2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2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2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2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2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2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2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2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2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2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2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2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2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2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2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2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2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2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2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2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2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2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2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2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2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2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2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2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2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2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2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2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2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2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2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2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2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2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2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2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2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2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2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2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2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2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2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2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2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2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2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2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2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2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2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2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2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2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2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2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2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2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2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2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2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2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2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2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2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2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2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2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2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2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2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2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2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2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2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2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2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2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2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2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2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2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2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2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2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2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2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2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2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2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2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2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2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2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2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2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2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2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2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2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2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2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2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2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2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2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2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2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2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2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2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2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2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2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2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2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2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2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2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2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2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2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2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2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2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2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2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2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2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2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2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2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2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2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2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2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2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2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2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2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2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2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2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2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2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2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2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5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5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5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5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5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5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5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5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5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5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5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5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5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5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5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5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5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5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5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5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5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5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5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5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67">
    <mergeCell ref="A49:G49"/>
    <mergeCell ref="A58:B58"/>
    <mergeCell ref="F58:G58"/>
    <mergeCell ref="B50:C50"/>
    <mergeCell ref="D50:E50"/>
    <mergeCell ref="F50:G50"/>
    <mergeCell ref="A43:A44"/>
    <mergeCell ref="L43:L45"/>
    <mergeCell ref="B44:C44"/>
    <mergeCell ref="D44:E44"/>
    <mergeCell ref="F44:G44"/>
    <mergeCell ref="H44:I44"/>
    <mergeCell ref="J44:K44"/>
    <mergeCell ref="B45:C45"/>
    <mergeCell ref="D45:E45"/>
    <mergeCell ref="F45:G45"/>
    <mergeCell ref="H45:I45"/>
    <mergeCell ref="J45:K45"/>
    <mergeCell ref="A33:L33"/>
    <mergeCell ref="A34:L34"/>
    <mergeCell ref="A35:A36"/>
    <mergeCell ref="B35:C35"/>
    <mergeCell ref="D35:E35"/>
    <mergeCell ref="F35:G35"/>
    <mergeCell ref="H35:I35"/>
    <mergeCell ref="J35:K35"/>
    <mergeCell ref="L35:L36"/>
    <mergeCell ref="A30:A31"/>
    <mergeCell ref="L30:L32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A19:L19"/>
    <mergeCell ref="A21:L21"/>
    <mergeCell ref="A22:A23"/>
    <mergeCell ref="B22:C22"/>
    <mergeCell ref="D22:E22"/>
    <mergeCell ref="F22:G22"/>
    <mergeCell ref="H22:I22"/>
    <mergeCell ref="J22:K22"/>
    <mergeCell ref="L22:L23"/>
    <mergeCell ref="A16:A17"/>
    <mergeCell ref="J16:J18"/>
    <mergeCell ref="B17:C17"/>
    <mergeCell ref="D17:E17"/>
    <mergeCell ref="F17:G17"/>
    <mergeCell ref="H17:I17"/>
    <mergeCell ref="B18:C18"/>
    <mergeCell ref="D18:E18"/>
    <mergeCell ref="F18:G18"/>
    <mergeCell ref="H18:I18"/>
    <mergeCell ref="J8:J9"/>
    <mergeCell ref="A3:L3"/>
    <mergeCell ref="A4:L4"/>
    <mergeCell ref="A7:J7"/>
    <mergeCell ref="A8:A9"/>
    <mergeCell ref="B8:C8"/>
    <mergeCell ref="D8:E8"/>
    <mergeCell ref="F8:G8"/>
    <mergeCell ref="H8:I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3D04-72F2-470E-B963-73ABC7523074}">
  <dimension ref="A1:Z975"/>
  <sheetViews>
    <sheetView topLeftCell="A40" workbookViewId="0">
      <selection activeCell="D15" sqref="D15"/>
    </sheetView>
  </sheetViews>
  <sheetFormatPr baseColWidth="10" defaultColWidth="12.5703125" defaultRowHeight="15"/>
  <cols>
    <col min="1" max="1" width="12" customWidth="1"/>
    <col min="2" max="2" width="8" customWidth="1"/>
    <col min="3" max="3" width="9.5703125" customWidth="1"/>
    <col min="4" max="4" width="8" customWidth="1"/>
    <col min="5" max="6" width="9.5703125" customWidth="1"/>
    <col min="7" max="7" width="10.28515625" customWidth="1"/>
    <col min="8" max="8" width="9.5703125" customWidth="1"/>
    <col min="9" max="9" width="8.28515625" customWidth="1"/>
    <col min="10" max="10" width="8.5703125" customWidth="1"/>
    <col min="11" max="11" width="15.42578125" customWidth="1"/>
    <col min="12" max="12" width="7.7109375" customWidth="1"/>
    <col min="13" max="13" width="13" customWidth="1"/>
    <col min="14" max="14" width="16.28515625" customWidth="1"/>
    <col min="15" max="15" width="27.7109375" customWidth="1"/>
    <col min="16" max="16" width="9.28515625" customWidth="1"/>
    <col min="17" max="18" width="9.140625" customWidth="1"/>
    <col min="19" max="19" width="8" customWidth="1"/>
    <col min="20" max="20" width="18.140625" customWidth="1"/>
    <col min="21" max="21" width="14" customWidth="1"/>
    <col min="22" max="24" width="9.140625" customWidth="1"/>
    <col min="25" max="26" width="14.42578125" customWidth="1"/>
  </cols>
  <sheetData>
    <row r="1" spans="1:26" s="315" customFormat="1" ht="14.25"/>
    <row r="2" spans="1:26" s="315" customFormat="1" ht="20.25" customHeight="1"/>
    <row r="3" spans="1:26" s="315" customFormat="1" ht="15.75">
      <c r="A3" s="468" t="s">
        <v>345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</row>
    <row r="4" spans="1:26" s="315" customFormat="1" ht="15.75">
      <c r="A4" s="468" t="s">
        <v>625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</row>
    <row r="5" spans="1:26" s="315" customFormat="1" ht="14.25"/>
    <row r="6" spans="1:26" s="315" customFormat="1" thickBot="1"/>
    <row r="7" spans="1:26" ht="12.75" customHeight="1">
      <c r="A7" s="530" t="s">
        <v>38</v>
      </c>
      <c r="B7" s="532" t="s">
        <v>1</v>
      </c>
      <c r="C7" s="533"/>
      <c r="D7" s="534"/>
      <c r="E7" s="532" t="s">
        <v>2</v>
      </c>
      <c r="F7" s="533"/>
      <c r="G7" s="534"/>
      <c r="H7" s="532" t="s">
        <v>315</v>
      </c>
      <c r="I7" s="533"/>
      <c r="J7" s="534"/>
      <c r="K7" s="535" t="s">
        <v>581</v>
      </c>
      <c r="L7" s="2"/>
      <c r="M7" s="542" t="s">
        <v>316</v>
      </c>
      <c r="N7" s="543"/>
      <c r="O7" s="543"/>
      <c r="P7" s="543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2.75" customHeight="1">
      <c r="A8" s="531"/>
      <c r="B8" s="283" t="s">
        <v>350</v>
      </c>
      <c r="C8" s="283" t="s">
        <v>353</v>
      </c>
      <c r="D8" s="283" t="s">
        <v>10</v>
      </c>
      <c r="E8" s="283" t="s">
        <v>350</v>
      </c>
      <c r="F8" s="283" t="s">
        <v>353</v>
      </c>
      <c r="G8" s="283" t="s">
        <v>10</v>
      </c>
      <c r="H8" s="283" t="s">
        <v>350</v>
      </c>
      <c r="I8" s="283" t="s">
        <v>353</v>
      </c>
      <c r="J8" s="283" t="s">
        <v>10</v>
      </c>
      <c r="K8" s="536"/>
      <c r="L8" s="2"/>
      <c r="M8" s="543"/>
      <c r="N8" s="516"/>
      <c r="O8" s="516"/>
      <c r="P8" s="543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customHeight="1">
      <c r="A9" s="286" t="s">
        <v>46</v>
      </c>
      <c r="B9" s="38">
        <v>5204</v>
      </c>
      <c r="C9" s="38">
        <v>1308</v>
      </c>
      <c r="D9" s="38">
        <v>6512</v>
      </c>
      <c r="E9" s="38">
        <v>6808</v>
      </c>
      <c r="F9" s="38">
        <v>1263</v>
      </c>
      <c r="G9" s="38">
        <v>8071</v>
      </c>
      <c r="H9" s="38">
        <v>12012</v>
      </c>
      <c r="I9" s="38">
        <v>2571</v>
      </c>
      <c r="J9" s="38">
        <v>14583</v>
      </c>
      <c r="K9" s="39">
        <v>0.2148793210149412</v>
      </c>
      <c r="L9" s="2"/>
      <c r="M9" s="543"/>
      <c r="N9" s="516"/>
      <c r="O9" s="516"/>
      <c r="P9" s="543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customHeight="1">
      <c r="A10" s="286" t="s">
        <v>108</v>
      </c>
      <c r="B10" s="38">
        <v>4521</v>
      </c>
      <c r="C10" s="38">
        <v>973</v>
      </c>
      <c r="D10" s="38">
        <v>5494</v>
      </c>
      <c r="E10" s="38">
        <v>5568</v>
      </c>
      <c r="F10" s="38">
        <v>687</v>
      </c>
      <c r="G10" s="38">
        <v>6255</v>
      </c>
      <c r="H10" s="38">
        <v>10089</v>
      </c>
      <c r="I10" s="38">
        <v>1660</v>
      </c>
      <c r="J10" s="38">
        <v>11749</v>
      </c>
      <c r="K10" s="39">
        <v>0.17312056110570831</v>
      </c>
      <c r="L10" s="2"/>
      <c r="M10" s="543"/>
      <c r="N10" s="516"/>
      <c r="O10" s="516"/>
      <c r="P10" s="543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customHeight="1">
      <c r="A11" s="286" t="s">
        <v>47</v>
      </c>
      <c r="B11" s="38">
        <v>15911</v>
      </c>
      <c r="C11" s="38">
        <v>2711</v>
      </c>
      <c r="D11" s="38">
        <v>18622</v>
      </c>
      <c r="E11" s="38">
        <v>6232</v>
      </c>
      <c r="F11" s="38">
        <v>865</v>
      </c>
      <c r="G11" s="38">
        <v>7097</v>
      </c>
      <c r="H11" s="38">
        <v>22143</v>
      </c>
      <c r="I11" s="38">
        <v>3576</v>
      </c>
      <c r="J11" s="38">
        <v>25719</v>
      </c>
      <c r="K11" s="39">
        <v>0.37896737688975335</v>
      </c>
      <c r="L11" s="2"/>
      <c r="M11" s="543"/>
      <c r="N11" s="543"/>
      <c r="O11" s="543"/>
      <c r="P11" s="543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customHeight="1" thickBot="1">
      <c r="A12" s="286" t="s">
        <v>49</v>
      </c>
      <c r="B12" s="38">
        <v>2426</v>
      </c>
      <c r="C12" s="38">
        <v>488</v>
      </c>
      <c r="D12" s="38">
        <v>2914</v>
      </c>
      <c r="E12" s="38">
        <v>1917</v>
      </c>
      <c r="F12" s="38">
        <v>265</v>
      </c>
      <c r="G12" s="38">
        <v>2182</v>
      </c>
      <c r="H12" s="38">
        <v>4343</v>
      </c>
      <c r="I12" s="38">
        <v>753</v>
      </c>
      <c r="J12" s="38">
        <v>5096</v>
      </c>
      <c r="K12" s="39">
        <v>7.5089146258804113E-2</v>
      </c>
      <c r="L12" s="2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customHeight="1">
      <c r="A13" s="286" t="s">
        <v>48</v>
      </c>
      <c r="B13" s="38">
        <v>3073</v>
      </c>
      <c r="C13" s="38">
        <v>635</v>
      </c>
      <c r="D13" s="38">
        <v>3708</v>
      </c>
      <c r="E13" s="38">
        <v>3344</v>
      </c>
      <c r="F13" s="38">
        <v>623</v>
      </c>
      <c r="G13" s="38">
        <v>3967</v>
      </c>
      <c r="H13" s="38">
        <v>6417</v>
      </c>
      <c r="I13" s="38">
        <v>1258</v>
      </c>
      <c r="J13" s="38">
        <v>7675</v>
      </c>
      <c r="K13" s="39">
        <v>0.11309050187133469</v>
      </c>
      <c r="L13" s="2"/>
      <c r="M13" s="544" t="s">
        <v>317</v>
      </c>
      <c r="N13" s="546" t="s">
        <v>318</v>
      </c>
      <c r="O13" s="546" t="s">
        <v>319</v>
      </c>
      <c r="P13" s="548" t="s">
        <v>10</v>
      </c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customHeight="1">
      <c r="A14" s="286" t="s">
        <v>50</v>
      </c>
      <c r="B14" s="38">
        <v>1032</v>
      </c>
      <c r="C14" s="38">
        <v>435</v>
      </c>
      <c r="D14" s="38">
        <v>1467</v>
      </c>
      <c r="E14" s="38">
        <v>1316</v>
      </c>
      <c r="F14" s="38">
        <v>261</v>
      </c>
      <c r="G14" s="38">
        <v>1577</v>
      </c>
      <c r="H14" s="38">
        <v>2348</v>
      </c>
      <c r="I14" s="38">
        <v>696</v>
      </c>
      <c r="J14" s="38">
        <v>3044</v>
      </c>
      <c r="K14" s="39">
        <v>4.4853092859458342E-2</v>
      </c>
      <c r="L14" s="2"/>
      <c r="M14" s="545"/>
      <c r="N14" s="547"/>
      <c r="O14" s="547"/>
      <c r="P14" s="54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2.75" customHeight="1">
      <c r="A15" s="289" t="s">
        <v>10</v>
      </c>
      <c r="B15" s="290">
        <v>32167</v>
      </c>
      <c r="C15" s="290">
        <v>6550</v>
      </c>
      <c r="D15" s="290">
        <v>38717</v>
      </c>
      <c r="E15" s="290">
        <v>25185</v>
      </c>
      <c r="F15" s="290">
        <v>3964</v>
      </c>
      <c r="G15" s="290">
        <v>29149</v>
      </c>
      <c r="H15" s="290">
        <v>57352</v>
      </c>
      <c r="I15" s="290">
        <v>10514</v>
      </c>
      <c r="J15" s="290">
        <v>67866</v>
      </c>
      <c r="K15" s="550">
        <v>1</v>
      </c>
      <c r="L15" s="2"/>
      <c r="M15" s="552">
        <v>65509</v>
      </c>
      <c r="N15" s="554">
        <v>224</v>
      </c>
      <c r="O15" s="554">
        <v>2133</v>
      </c>
      <c r="P15" s="556">
        <v>67866</v>
      </c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2.75" customHeight="1" thickBot="1">
      <c r="A16" s="558" t="s">
        <v>195</v>
      </c>
      <c r="B16" s="287">
        <v>0.830823669189245</v>
      </c>
      <c r="C16" s="287">
        <v>0.16917633081075498</v>
      </c>
      <c r="D16" s="287">
        <v>1</v>
      </c>
      <c r="E16" s="287">
        <v>0.86400905691447394</v>
      </c>
      <c r="F16" s="287">
        <v>0.13599094308552609</v>
      </c>
      <c r="G16" s="287">
        <v>1</v>
      </c>
      <c r="H16" s="287">
        <v>0.84507706362537938</v>
      </c>
      <c r="I16" s="287">
        <v>0.15492293637462057</v>
      </c>
      <c r="J16" s="287">
        <v>1</v>
      </c>
      <c r="K16" s="551"/>
      <c r="L16" s="2"/>
      <c r="M16" s="553"/>
      <c r="N16" s="555"/>
      <c r="O16" s="555"/>
      <c r="P16" s="557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2.75" customHeight="1">
      <c r="A17" s="559"/>
      <c r="B17" s="560">
        <v>0.57049185158989779</v>
      </c>
      <c r="C17" s="559"/>
      <c r="D17" s="559"/>
      <c r="E17" s="560">
        <v>0.42950814841010226</v>
      </c>
      <c r="F17" s="559"/>
      <c r="G17" s="559"/>
      <c r="H17" s="560">
        <v>1</v>
      </c>
      <c r="I17" s="559"/>
      <c r="J17" s="559"/>
      <c r="K17" s="551"/>
      <c r="L17" s="2"/>
      <c r="M17" s="9"/>
      <c r="N17" s="9"/>
      <c r="O17" s="9"/>
      <c r="P17" s="4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>
      <c r="A18" s="288"/>
      <c r="B18" s="7"/>
      <c r="C18" s="7"/>
      <c r="D18" s="7"/>
      <c r="E18" s="7"/>
      <c r="F18" s="32"/>
      <c r="G18" s="7"/>
      <c r="H18" s="7"/>
      <c r="I18" s="7"/>
      <c r="J18" s="32"/>
      <c r="K18" s="7"/>
      <c r="L18" s="1"/>
      <c r="M18" s="45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2.75" customHeight="1">
      <c r="A19" s="385" t="s">
        <v>630</v>
      </c>
      <c r="B19" s="386"/>
      <c r="C19" s="386"/>
      <c r="D19" s="386"/>
      <c r="E19" s="386"/>
      <c r="F19" s="386"/>
      <c r="G19" s="386"/>
      <c r="H19" s="387"/>
      <c r="I19" s="386"/>
      <c r="J19" s="387"/>
      <c r="K19" s="387"/>
      <c r="L19" s="1" t="s">
        <v>285</v>
      </c>
      <c r="M19" s="1"/>
      <c r="N19" s="1"/>
      <c r="O19" s="1"/>
      <c r="P19" s="1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2.75" customHeight="1">
      <c r="A20" s="570" t="s">
        <v>599</v>
      </c>
      <c r="B20" s="571"/>
      <c r="C20" s="571"/>
      <c r="D20" s="571"/>
      <c r="E20" s="571"/>
      <c r="F20" s="571"/>
      <c r="G20" s="571"/>
      <c r="H20" s="571"/>
      <c r="I20" s="571"/>
      <c r="J20" s="571"/>
      <c r="K20" s="571"/>
      <c r="L20" s="1"/>
      <c r="M20" s="1"/>
      <c r="N20" s="1"/>
      <c r="O20" s="1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2.75" customHeight="1">
      <c r="A21" s="570" t="s">
        <v>600</v>
      </c>
      <c r="B21" s="571"/>
      <c r="C21" s="571"/>
      <c r="D21" s="571"/>
      <c r="E21" s="571"/>
      <c r="F21" s="571"/>
      <c r="G21" s="571"/>
      <c r="H21" s="571"/>
      <c r="I21" s="571"/>
      <c r="J21" s="571"/>
      <c r="K21" s="571"/>
      <c r="L21" s="1"/>
      <c r="M21" s="1"/>
      <c r="N21" s="1"/>
      <c r="O21" s="1"/>
      <c r="P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2.75" customHeight="1">
      <c r="A22" s="9"/>
      <c r="B22" s="9"/>
      <c r="C22" s="9"/>
      <c r="D22" s="9"/>
      <c r="E22" s="9"/>
      <c r="F22" s="9"/>
      <c r="G22" s="9"/>
      <c r="H22" s="9"/>
      <c r="I22" s="9"/>
      <c r="J22" s="1"/>
      <c r="K22" s="9"/>
      <c r="L22" s="9"/>
      <c r="M22" s="9"/>
      <c r="N22" s="9"/>
      <c r="O22" s="9" t="s">
        <v>320</v>
      </c>
      <c r="P22" s="9"/>
      <c r="Q22" s="9"/>
      <c r="R22" s="11"/>
      <c r="S22" s="9"/>
      <c r="T22" s="9"/>
      <c r="U22" s="9"/>
      <c r="V22" s="9"/>
      <c r="W22" s="9"/>
      <c r="X22" s="9"/>
      <c r="Y22" s="9"/>
      <c r="Z22" s="9"/>
    </row>
    <row r="23" spans="1:26" ht="15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3"/>
      <c r="V23" s="9"/>
      <c r="W23" s="9"/>
      <c r="X23" s="9"/>
      <c r="Y23" s="9"/>
      <c r="Z23" s="9"/>
    </row>
    <row r="24" spans="1:26" ht="12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2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2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2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2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2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1"/>
      <c r="R29" s="9"/>
      <c r="S29" s="9"/>
      <c r="T29" s="9"/>
      <c r="U29" s="9"/>
      <c r="V29" s="9"/>
      <c r="W29" s="9"/>
      <c r="X29" s="9"/>
      <c r="Y29" s="9"/>
      <c r="Z29" s="9"/>
    </row>
    <row r="30" spans="1:26" ht="12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>
      <c r="A31" s="9"/>
      <c r="B31" s="9"/>
      <c r="C31" s="9"/>
      <c r="D31" s="9"/>
      <c r="E31" s="6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1"/>
      <c r="R31" s="9"/>
      <c r="S31" s="9"/>
      <c r="T31" s="9"/>
      <c r="U31" s="9"/>
      <c r="V31" s="9"/>
      <c r="W31" s="9"/>
      <c r="X31" s="9"/>
      <c r="Y31" s="9"/>
      <c r="Z31" s="9"/>
    </row>
    <row r="32" spans="1:26" ht="12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1"/>
      <c r="R32" s="9"/>
      <c r="S32" s="9"/>
      <c r="T32" s="9"/>
      <c r="U32" s="9"/>
      <c r="V32" s="9"/>
      <c r="W32" s="9"/>
      <c r="X32" s="9"/>
      <c r="Y32" s="9"/>
      <c r="Z32" s="9"/>
    </row>
    <row r="33" spans="1:26" ht="12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O33" s="9"/>
      <c r="P33" s="9"/>
      <c r="Q33" s="1"/>
      <c r="R33" s="9"/>
      <c r="S33" s="9"/>
      <c r="T33" s="9"/>
      <c r="U33" s="9"/>
      <c r="V33" s="9"/>
      <c r="W33" s="9"/>
      <c r="X33" s="9"/>
      <c r="Y33" s="9"/>
      <c r="Z33" s="9"/>
    </row>
    <row r="34" spans="1:26" ht="12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2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2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11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s="316" customFormat="1" ht="12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1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s="316" customFormat="1" ht="12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11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2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2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31.5" customHeight="1">
      <c r="A42" s="529" t="s">
        <v>321</v>
      </c>
      <c r="B42" s="516"/>
      <c r="C42" s="516"/>
      <c r="D42" s="516"/>
      <c r="E42" s="516"/>
      <c r="F42" s="516"/>
      <c r="G42" s="516"/>
      <c r="H42" s="516"/>
      <c r="I42" s="516"/>
      <c r="J42" s="516"/>
      <c r="K42" s="516"/>
      <c r="L42" s="46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 thickBot="1">
      <c r="A43" s="540" t="s">
        <v>625</v>
      </c>
      <c r="B43" s="541"/>
      <c r="C43" s="541"/>
      <c r="D43" s="541"/>
      <c r="E43" s="541"/>
      <c r="F43" s="541"/>
      <c r="G43" s="541"/>
      <c r="H43" s="541"/>
      <c r="I43" s="541"/>
      <c r="J43" s="541"/>
      <c r="K43" s="541"/>
      <c r="L43" s="2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2.75" customHeight="1">
      <c r="A44" s="574" t="s">
        <v>38</v>
      </c>
      <c r="B44" s="569" t="s">
        <v>313</v>
      </c>
      <c r="C44" s="567"/>
      <c r="D44" s="568"/>
      <c r="E44" s="569" t="s">
        <v>314</v>
      </c>
      <c r="F44" s="567"/>
      <c r="G44" s="568"/>
      <c r="H44" s="569" t="s">
        <v>315</v>
      </c>
      <c r="I44" s="567"/>
      <c r="J44" s="568"/>
      <c r="K44" s="576" t="s">
        <v>269</v>
      </c>
      <c r="L44" s="1"/>
      <c r="M44" s="9"/>
      <c r="N44" s="9"/>
      <c r="O44" s="9"/>
      <c r="P44" s="9"/>
      <c r="Q44" s="9"/>
      <c r="R44" s="9"/>
      <c r="S44" s="9"/>
      <c r="T44" s="9"/>
      <c r="U44" s="1"/>
      <c r="V44" s="1"/>
      <c r="W44" s="1"/>
      <c r="X44" s="1"/>
      <c r="Y44" s="9"/>
      <c r="Z44" s="9"/>
    </row>
    <row r="45" spans="1:26" ht="12.75" customHeight="1" thickBot="1">
      <c r="A45" s="575"/>
      <c r="B45" s="41" t="s">
        <v>199</v>
      </c>
      <c r="C45" s="41" t="s">
        <v>200</v>
      </c>
      <c r="D45" s="41" t="s">
        <v>10</v>
      </c>
      <c r="E45" s="42" t="s">
        <v>199</v>
      </c>
      <c r="F45" s="42" t="s">
        <v>200</v>
      </c>
      <c r="G45" s="41" t="s">
        <v>10</v>
      </c>
      <c r="H45" s="41" t="s">
        <v>199</v>
      </c>
      <c r="I45" s="41" t="s">
        <v>200</v>
      </c>
      <c r="J45" s="41" t="s">
        <v>10</v>
      </c>
      <c r="K45" s="577"/>
      <c r="L45" s="1"/>
      <c r="M45" s="9"/>
      <c r="N45" s="9"/>
      <c r="O45" s="9"/>
      <c r="P45" s="9"/>
      <c r="Q45" s="9"/>
      <c r="R45" s="9"/>
      <c r="S45" s="9"/>
      <c r="T45" s="9"/>
      <c r="U45" s="1"/>
      <c r="V45" s="1"/>
      <c r="W45" s="1"/>
      <c r="X45" s="1"/>
      <c r="Y45" s="9"/>
      <c r="Z45" s="9"/>
    </row>
    <row r="46" spans="1:26" ht="12.75" customHeight="1">
      <c r="A46" s="47" t="s">
        <v>46</v>
      </c>
      <c r="B46" s="48">
        <v>5016</v>
      </c>
      <c r="C46" s="48">
        <v>1223</v>
      </c>
      <c r="D46" s="48">
        <v>6239</v>
      </c>
      <c r="E46" s="48">
        <v>6363</v>
      </c>
      <c r="F46" s="48">
        <v>1106</v>
      </c>
      <c r="G46" s="48">
        <v>7469</v>
      </c>
      <c r="H46" s="48">
        <v>11379</v>
      </c>
      <c r="I46" s="48">
        <v>2329</v>
      </c>
      <c r="J46" s="48">
        <v>13708</v>
      </c>
      <c r="K46" s="49">
        <v>0.20925369033262606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2.75" customHeight="1">
      <c r="A47" s="50" t="s">
        <v>108</v>
      </c>
      <c r="B47" s="51">
        <v>4501</v>
      </c>
      <c r="C47" s="51">
        <v>966</v>
      </c>
      <c r="D47" s="51">
        <v>5467</v>
      </c>
      <c r="E47" s="51">
        <v>5530</v>
      </c>
      <c r="F47" s="51">
        <v>679</v>
      </c>
      <c r="G47" s="51">
        <v>6209</v>
      </c>
      <c r="H47" s="51">
        <v>10031</v>
      </c>
      <c r="I47" s="51">
        <v>1645</v>
      </c>
      <c r="J47" s="51">
        <v>11676</v>
      </c>
      <c r="K47" s="52">
        <v>0.17823505167228931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2.75" customHeight="1">
      <c r="A48" s="53" t="s">
        <v>47</v>
      </c>
      <c r="B48" s="15">
        <v>15211</v>
      </c>
      <c r="C48" s="15">
        <v>2468</v>
      </c>
      <c r="D48" s="15">
        <v>17679</v>
      </c>
      <c r="E48" s="15">
        <v>6065</v>
      </c>
      <c r="F48" s="15">
        <v>810</v>
      </c>
      <c r="G48" s="15">
        <v>6875</v>
      </c>
      <c r="H48" s="15">
        <v>21276</v>
      </c>
      <c r="I48" s="15">
        <v>3278</v>
      </c>
      <c r="J48" s="15">
        <v>24554</v>
      </c>
      <c r="K48" s="54">
        <v>0.37481872719778964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2.75" customHeight="1">
      <c r="A49" s="50" t="s">
        <v>49</v>
      </c>
      <c r="B49" s="51">
        <v>2415</v>
      </c>
      <c r="C49" s="51">
        <v>484</v>
      </c>
      <c r="D49" s="51">
        <v>2899</v>
      </c>
      <c r="E49" s="51">
        <v>1883</v>
      </c>
      <c r="F49" s="51">
        <v>262</v>
      </c>
      <c r="G49" s="51">
        <v>2145</v>
      </c>
      <c r="H49" s="51">
        <v>4298</v>
      </c>
      <c r="I49" s="51">
        <v>746</v>
      </c>
      <c r="J49" s="51">
        <v>5044</v>
      </c>
      <c r="K49" s="52">
        <v>7.6997053839930385E-2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2.75" customHeight="1">
      <c r="A50" s="53" t="s">
        <v>48</v>
      </c>
      <c r="B50" s="15">
        <v>3037</v>
      </c>
      <c r="C50" s="15">
        <v>623</v>
      </c>
      <c r="D50" s="15">
        <v>3660</v>
      </c>
      <c r="E50" s="15">
        <v>3280</v>
      </c>
      <c r="F50" s="15">
        <v>601</v>
      </c>
      <c r="G50" s="15">
        <v>3881</v>
      </c>
      <c r="H50" s="15">
        <v>6317</v>
      </c>
      <c r="I50" s="15">
        <v>1224</v>
      </c>
      <c r="J50" s="15">
        <v>7541</v>
      </c>
      <c r="K50" s="54">
        <v>0.11511395380787373</v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2.75" customHeight="1" thickBot="1">
      <c r="A51" s="55" t="s">
        <v>50</v>
      </c>
      <c r="B51" s="56">
        <v>1024</v>
      </c>
      <c r="C51" s="56">
        <v>432</v>
      </c>
      <c r="D51" s="56">
        <v>1456</v>
      </c>
      <c r="E51" s="56">
        <v>1280</v>
      </c>
      <c r="F51" s="56">
        <v>250</v>
      </c>
      <c r="G51" s="56">
        <v>1530</v>
      </c>
      <c r="H51" s="56">
        <v>2304</v>
      </c>
      <c r="I51" s="56">
        <v>682</v>
      </c>
      <c r="J51" s="56">
        <v>2986</v>
      </c>
      <c r="K51" s="57">
        <v>4.5581523149490911E-2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2.75" customHeight="1">
      <c r="A52" s="43" t="s">
        <v>10</v>
      </c>
      <c r="B52" s="16">
        <v>31204</v>
      </c>
      <c r="C52" s="16">
        <v>6196</v>
      </c>
      <c r="D52" s="16">
        <v>37400</v>
      </c>
      <c r="E52" s="16">
        <v>24401</v>
      </c>
      <c r="F52" s="16">
        <v>3708</v>
      </c>
      <c r="G52" s="16">
        <v>28109</v>
      </c>
      <c r="H52" s="16">
        <v>55605</v>
      </c>
      <c r="I52" s="16">
        <v>9904</v>
      </c>
      <c r="J52" s="16">
        <v>65509</v>
      </c>
      <c r="K52" s="578">
        <v>1</v>
      </c>
      <c r="L52" s="9"/>
      <c r="M52" s="9"/>
      <c r="N52" s="9"/>
      <c r="O52" s="9"/>
      <c r="P52" s="9"/>
      <c r="Q52" s="9"/>
      <c r="R52" s="9"/>
      <c r="S52" s="9"/>
      <c r="T52" s="9"/>
      <c r="U52" s="1"/>
      <c r="V52" s="1"/>
      <c r="W52" s="1"/>
      <c r="X52" s="1"/>
      <c r="Y52" s="9"/>
      <c r="Z52" s="9"/>
    </row>
    <row r="53" spans="1:26" ht="12.75" customHeight="1">
      <c r="A53" s="581" t="s">
        <v>195</v>
      </c>
      <c r="B53" s="44" t="s">
        <v>322</v>
      </c>
      <c r="C53" s="44">
        <v>0.1600330604127386</v>
      </c>
      <c r="D53" s="44">
        <v>0.1600330604127386</v>
      </c>
      <c r="E53" s="44">
        <v>0.83711276544649904</v>
      </c>
      <c r="F53" s="44">
        <v>0.12720848056537101</v>
      </c>
      <c r="G53" s="44">
        <v>0.96432124601187008</v>
      </c>
      <c r="H53" s="44">
        <v>0.81933516046326582</v>
      </c>
      <c r="I53" s="44">
        <v>0.14593463590015618</v>
      </c>
      <c r="J53" s="44">
        <v>0.96526979636342203</v>
      </c>
      <c r="K53" s="579"/>
      <c r="L53" s="58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.75" customHeight="1" thickBot="1">
      <c r="A54" s="565"/>
      <c r="B54" s="537">
        <v>0.55108596351634098</v>
      </c>
      <c r="C54" s="538"/>
      <c r="D54" s="539"/>
      <c r="E54" s="537">
        <v>0.41418383284708099</v>
      </c>
      <c r="F54" s="538"/>
      <c r="G54" s="539"/>
      <c r="H54" s="537">
        <v>0.96526979636342203</v>
      </c>
      <c r="I54" s="538"/>
      <c r="J54" s="539"/>
      <c r="K54" s="580"/>
      <c r="L54" s="58"/>
      <c r="M54" s="9"/>
      <c r="N54" s="9"/>
      <c r="O54" s="9"/>
      <c r="P54" s="60"/>
      <c r="Q54" s="9"/>
      <c r="R54" s="9"/>
      <c r="S54" s="9"/>
      <c r="T54" s="3"/>
      <c r="U54" s="9"/>
      <c r="V54" s="9"/>
      <c r="W54" s="9"/>
      <c r="X54" s="9"/>
      <c r="Y54" s="9"/>
      <c r="Z54" s="9"/>
    </row>
    <row r="55" spans="1:26" ht="12.75" customHeight="1">
      <c r="A55" s="572" t="s">
        <v>334</v>
      </c>
      <c r="B55" s="573"/>
      <c r="C55" s="2"/>
      <c r="D55" s="2"/>
      <c r="E55" s="1"/>
      <c r="F55" s="1"/>
      <c r="G55" s="3"/>
      <c r="H55" s="3"/>
      <c r="I55" s="1"/>
      <c r="J55" s="9"/>
      <c r="K55" s="9"/>
      <c r="L55" s="58"/>
      <c r="M55" s="9"/>
      <c r="N55" s="9"/>
      <c r="O55" s="9"/>
      <c r="P55" s="9"/>
      <c r="Q55" s="9"/>
      <c r="R55" s="9"/>
      <c r="S55" s="9"/>
      <c r="T55" s="3"/>
      <c r="U55" s="9"/>
      <c r="V55" s="9"/>
      <c r="W55" s="9"/>
      <c r="X55" s="9"/>
      <c r="Y55" s="9"/>
      <c r="Z55" s="9"/>
    </row>
    <row r="56" spans="1:26" ht="12.75" customHeight="1">
      <c r="A56" s="561" t="s">
        <v>330</v>
      </c>
      <c r="B56" s="561"/>
      <c r="C56" s="2"/>
      <c r="D56" s="2"/>
      <c r="E56" s="1"/>
      <c r="F56" s="1"/>
      <c r="G56" s="3"/>
      <c r="H56" s="3"/>
      <c r="I56" s="1"/>
      <c r="J56" s="9"/>
      <c r="K56" s="9"/>
      <c r="L56" s="58"/>
      <c r="M56" s="9"/>
      <c r="N56" s="9"/>
      <c r="O56" s="9"/>
      <c r="P56" s="9"/>
      <c r="Q56" s="9"/>
      <c r="R56" s="9"/>
      <c r="S56" s="9"/>
      <c r="T56" s="3"/>
      <c r="U56" s="9"/>
      <c r="V56" s="9"/>
      <c r="W56" s="9"/>
      <c r="X56" s="9"/>
      <c r="Y56" s="9"/>
      <c r="Z56" s="9"/>
    </row>
    <row r="57" spans="1:26" ht="12.75" customHeight="1">
      <c r="A57" s="562" t="s">
        <v>323</v>
      </c>
      <c r="B57" s="516"/>
      <c r="C57" s="516"/>
      <c r="D57" s="516"/>
      <c r="E57" s="516"/>
      <c r="F57" s="516"/>
      <c r="G57" s="516"/>
      <c r="H57" s="516"/>
      <c r="I57" s="516"/>
      <c r="J57" s="516"/>
      <c r="K57" s="516"/>
      <c r="L57" s="58"/>
      <c r="M57" s="61"/>
      <c r="N57" s="62"/>
      <c r="O57" s="59"/>
      <c r="P57" s="9"/>
      <c r="Q57" s="9"/>
      <c r="R57" s="9"/>
      <c r="S57" s="9"/>
      <c r="T57" s="3"/>
      <c r="U57" s="9"/>
      <c r="V57" s="9"/>
      <c r="W57" s="9"/>
      <c r="X57" s="9"/>
      <c r="Y57" s="9"/>
      <c r="Z57" s="9"/>
    </row>
    <row r="58" spans="1:26" ht="12.75" customHeight="1" thickBot="1">
      <c r="A58" s="563" t="s">
        <v>625</v>
      </c>
      <c r="B58" s="516"/>
      <c r="C58" s="516"/>
      <c r="D58" s="516"/>
      <c r="E58" s="516"/>
      <c r="F58" s="516"/>
      <c r="G58" s="516"/>
      <c r="H58" s="516"/>
      <c r="I58" s="516"/>
      <c r="J58" s="516"/>
      <c r="K58" s="516"/>
      <c r="L58" s="58"/>
      <c r="M58" s="61"/>
      <c r="N58" s="62"/>
      <c r="O58" s="59"/>
      <c r="P58" s="9"/>
      <c r="Q58" s="9"/>
      <c r="R58" s="9"/>
      <c r="S58" s="9"/>
      <c r="T58" s="3"/>
      <c r="U58" s="9"/>
      <c r="V58" s="9"/>
      <c r="W58" s="9"/>
      <c r="X58" s="9"/>
      <c r="Y58" s="9"/>
      <c r="Z58" s="9"/>
    </row>
    <row r="59" spans="1:26" ht="12.75" customHeight="1">
      <c r="A59" s="564" t="s">
        <v>38</v>
      </c>
      <c r="B59" s="566" t="s">
        <v>313</v>
      </c>
      <c r="C59" s="567"/>
      <c r="D59" s="568"/>
      <c r="E59" s="566" t="s">
        <v>314</v>
      </c>
      <c r="F59" s="567"/>
      <c r="G59" s="568"/>
      <c r="H59" s="569" t="s">
        <v>324</v>
      </c>
      <c r="I59" s="567"/>
      <c r="J59" s="568"/>
      <c r="K59" s="63" t="s">
        <v>325</v>
      </c>
      <c r="L59" s="58"/>
      <c r="M59" s="64"/>
      <c r="N59" s="62"/>
      <c r="O59" s="59"/>
      <c r="P59" s="9"/>
      <c r="Q59" s="9"/>
      <c r="R59" s="9"/>
      <c r="S59" s="9"/>
      <c r="T59" s="3"/>
      <c r="U59" s="9"/>
      <c r="V59" s="9"/>
      <c r="W59" s="9"/>
      <c r="X59" s="9"/>
      <c r="Y59" s="9"/>
      <c r="Z59" s="9"/>
    </row>
    <row r="60" spans="1:26" ht="12.75" customHeight="1" thickBot="1">
      <c r="A60" s="565"/>
      <c r="B60" s="14" t="s">
        <v>8</v>
      </c>
      <c r="C60" s="14" t="s">
        <v>9</v>
      </c>
      <c r="D60" s="14" t="s">
        <v>309</v>
      </c>
      <c r="E60" s="14" t="s">
        <v>8</v>
      </c>
      <c r="F60" s="14" t="s">
        <v>9</v>
      </c>
      <c r="G60" s="14" t="s">
        <v>309</v>
      </c>
      <c r="H60" s="14" t="s">
        <v>8</v>
      </c>
      <c r="I60" s="14" t="s">
        <v>9</v>
      </c>
      <c r="J60" s="14" t="s">
        <v>10</v>
      </c>
      <c r="K60" s="65"/>
      <c r="L60" s="64"/>
      <c r="M60" s="64"/>
      <c r="N60" s="64"/>
      <c r="O60" s="59"/>
      <c r="P60" s="9"/>
      <c r="Q60" s="9"/>
      <c r="R60" s="9"/>
      <c r="S60" s="9"/>
      <c r="T60" s="3"/>
      <c r="U60" s="9"/>
      <c r="V60" s="9"/>
      <c r="W60" s="9"/>
      <c r="X60" s="9"/>
      <c r="Y60" s="9"/>
      <c r="Z60" s="9"/>
    </row>
    <row r="61" spans="1:26" ht="12.75" customHeight="1">
      <c r="A61" s="66" t="s">
        <v>68</v>
      </c>
      <c r="B61" s="67">
        <v>37</v>
      </c>
      <c r="C61" s="67">
        <v>0</v>
      </c>
      <c r="D61" s="67">
        <v>37</v>
      </c>
      <c r="E61" s="67">
        <v>107</v>
      </c>
      <c r="F61" s="67">
        <v>13</v>
      </c>
      <c r="G61" s="67">
        <v>120</v>
      </c>
      <c r="H61" s="67">
        <v>144</v>
      </c>
      <c r="I61" s="67">
        <v>13</v>
      </c>
      <c r="J61" s="67">
        <v>157</v>
      </c>
      <c r="K61" s="68">
        <v>0.7008928571428571</v>
      </c>
      <c r="L61" s="9"/>
      <c r="M61" s="11"/>
      <c r="N61" s="9"/>
      <c r="O61" s="9"/>
      <c r="P61" s="9"/>
      <c r="Q61" s="9"/>
      <c r="R61" s="9"/>
      <c r="S61" s="9"/>
      <c r="T61" s="3"/>
      <c r="U61" s="9"/>
      <c r="V61" s="9"/>
      <c r="W61" s="9"/>
      <c r="X61" s="9"/>
      <c r="Y61" s="9"/>
      <c r="Z61" s="9"/>
    </row>
    <row r="62" spans="1:26" ht="12.75" customHeight="1">
      <c r="A62" s="69" t="s">
        <v>108</v>
      </c>
      <c r="B62" s="70">
        <v>9</v>
      </c>
      <c r="C62" s="70">
        <v>0</v>
      </c>
      <c r="D62" s="70">
        <v>9</v>
      </c>
      <c r="E62" s="70">
        <v>13</v>
      </c>
      <c r="F62" s="70">
        <v>0</v>
      </c>
      <c r="G62" s="70">
        <v>13</v>
      </c>
      <c r="H62" s="70">
        <v>22</v>
      </c>
      <c r="I62" s="70">
        <v>0</v>
      </c>
      <c r="J62" s="70">
        <v>22</v>
      </c>
      <c r="K62" s="71">
        <v>9.8214285714285712E-2</v>
      </c>
      <c r="L62" s="9"/>
      <c r="M62" s="11"/>
      <c r="N62" s="9"/>
      <c r="O62" s="9"/>
      <c r="P62" s="9"/>
      <c r="Q62" s="9"/>
      <c r="R62" s="9"/>
      <c r="S62" s="9"/>
      <c r="T62" s="3"/>
      <c r="U62" s="9"/>
      <c r="V62" s="9"/>
      <c r="W62" s="9"/>
      <c r="X62" s="9"/>
      <c r="Y62" s="9"/>
      <c r="Z62" s="9"/>
    </row>
    <row r="63" spans="1:26" ht="12.75" customHeight="1">
      <c r="A63" s="72" t="s">
        <v>326</v>
      </c>
      <c r="B63" s="73">
        <v>3</v>
      </c>
      <c r="C63" s="73">
        <v>0</v>
      </c>
      <c r="D63" s="73">
        <v>3</v>
      </c>
      <c r="E63" s="73">
        <v>0</v>
      </c>
      <c r="F63" s="73">
        <v>0</v>
      </c>
      <c r="G63" s="73">
        <v>0</v>
      </c>
      <c r="H63" s="73">
        <v>3</v>
      </c>
      <c r="I63" s="73">
        <v>0</v>
      </c>
      <c r="J63" s="73">
        <v>3</v>
      </c>
      <c r="K63" s="68">
        <v>1.3392857142857142E-2</v>
      </c>
      <c r="L63" s="9"/>
      <c r="M63" s="11"/>
      <c r="N63" s="9"/>
      <c r="O63" s="9"/>
      <c r="P63" s="9"/>
      <c r="Q63" s="9"/>
      <c r="R63" s="9"/>
      <c r="S63" s="9"/>
      <c r="T63" s="3"/>
      <c r="U63" s="9"/>
      <c r="V63" s="9"/>
      <c r="W63" s="9"/>
      <c r="X63" s="9"/>
      <c r="Y63" s="9"/>
      <c r="Z63" s="9"/>
    </row>
    <row r="64" spans="1:26" ht="12.75" customHeight="1">
      <c r="A64" s="69" t="s">
        <v>327</v>
      </c>
      <c r="B64" s="70">
        <v>3</v>
      </c>
      <c r="C64" s="70">
        <v>0</v>
      </c>
      <c r="D64" s="70">
        <v>3</v>
      </c>
      <c r="E64" s="70">
        <v>17</v>
      </c>
      <c r="F64" s="70">
        <v>0</v>
      </c>
      <c r="G64" s="70">
        <v>17</v>
      </c>
      <c r="H64" s="70">
        <v>20</v>
      </c>
      <c r="I64" s="70">
        <v>0</v>
      </c>
      <c r="J64" s="70">
        <v>20</v>
      </c>
      <c r="K64" s="71">
        <v>8.9285714285714288E-2</v>
      </c>
      <c r="L64" s="9"/>
      <c r="M64" s="11"/>
      <c r="N64" s="9"/>
      <c r="O64" s="9"/>
      <c r="P64" s="9"/>
      <c r="Q64" s="9"/>
      <c r="R64" s="9"/>
      <c r="S64" s="9"/>
      <c r="T64" s="3"/>
      <c r="U64" s="9"/>
      <c r="V64" s="9"/>
      <c r="W64" s="9"/>
      <c r="X64" s="9"/>
      <c r="Y64" s="9"/>
      <c r="Z64" s="9"/>
    </row>
    <row r="65" spans="1:26" ht="12.75" customHeight="1">
      <c r="A65" s="72" t="s">
        <v>196</v>
      </c>
      <c r="B65" s="73">
        <v>4</v>
      </c>
      <c r="C65" s="73">
        <v>0</v>
      </c>
      <c r="D65" s="73">
        <v>4</v>
      </c>
      <c r="E65" s="73">
        <v>6</v>
      </c>
      <c r="F65" s="73">
        <v>1</v>
      </c>
      <c r="G65" s="73">
        <v>7</v>
      </c>
      <c r="H65" s="73">
        <v>10</v>
      </c>
      <c r="I65" s="73">
        <v>1</v>
      </c>
      <c r="J65" s="73">
        <v>11</v>
      </c>
      <c r="K65" s="68">
        <v>4.9107142857142856E-2</v>
      </c>
      <c r="L65" s="9"/>
      <c r="M65" s="11"/>
      <c r="N65" s="9"/>
      <c r="O65" s="9"/>
      <c r="P65" s="9"/>
      <c r="Q65" s="9"/>
      <c r="R65" s="9"/>
      <c r="S65" s="9"/>
      <c r="T65" s="3"/>
      <c r="U65" s="9"/>
      <c r="V65" s="9"/>
      <c r="W65" s="9"/>
      <c r="X65" s="9"/>
      <c r="Y65" s="9"/>
      <c r="Z65" s="9"/>
    </row>
    <row r="66" spans="1:26" ht="15.75" customHeight="1" thickBot="1">
      <c r="A66" s="74" t="s">
        <v>328</v>
      </c>
      <c r="B66" s="75">
        <v>1</v>
      </c>
      <c r="C66" s="75">
        <v>0</v>
      </c>
      <c r="D66" s="75">
        <v>1</v>
      </c>
      <c r="E66" s="75">
        <v>9</v>
      </c>
      <c r="F66" s="75">
        <v>1</v>
      </c>
      <c r="G66" s="75">
        <v>10</v>
      </c>
      <c r="H66" s="75">
        <v>10</v>
      </c>
      <c r="I66" s="75">
        <v>1</v>
      </c>
      <c r="J66" s="75">
        <v>11</v>
      </c>
      <c r="K66" s="71">
        <v>4.9107142857142856E-2</v>
      </c>
      <c r="L66" s="11"/>
      <c r="N66" s="9"/>
      <c r="O66" s="9"/>
      <c r="P66" s="9"/>
      <c r="Q66" s="9"/>
      <c r="R66" s="9"/>
      <c r="S66" s="9"/>
      <c r="T66" s="3"/>
      <c r="U66" s="9"/>
      <c r="V66" s="9"/>
      <c r="W66" s="9"/>
      <c r="X66" s="9"/>
      <c r="Y66" s="9"/>
      <c r="Z66" s="9"/>
    </row>
    <row r="67" spans="1:26" ht="12.75" customHeight="1" thickBot="1">
      <c r="A67" s="76" t="s">
        <v>10</v>
      </c>
      <c r="B67" s="77">
        <v>57</v>
      </c>
      <c r="C67" s="77">
        <v>0</v>
      </c>
      <c r="D67" s="77">
        <v>57</v>
      </c>
      <c r="E67" s="77">
        <v>152</v>
      </c>
      <c r="F67" s="77">
        <v>15</v>
      </c>
      <c r="G67" s="77">
        <v>167</v>
      </c>
      <c r="H67" s="77">
        <v>209</v>
      </c>
      <c r="I67" s="77">
        <v>15</v>
      </c>
      <c r="J67" s="77">
        <v>224</v>
      </c>
      <c r="K67" s="78">
        <v>1</v>
      </c>
      <c r="L67" s="9"/>
      <c r="M67" s="9"/>
      <c r="N67" s="9"/>
      <c r="O67" s="9"/>
      <c r="P67" s="9"/>
      <c r="Q67" s="9"/>
      <c r="R67" s="9"/>
      <c r="S67" s="9"/>
      <c r="T67" s="3"/>
      <c r="U67" s="9"/>
      <c r="V67" s="9"/>
      <c r="W67" s="9"/>
      <c r="X67" s="9"/>
      <c r="Y67" s="9"/>
      <c r="Z67" s="9"/>
    </row>
    <row r="68" spans="1:26" ht="12.75" customHeight="1">
      <c r="A68" s="2" t="s">
        <v>202</v>
      </c>
      <c r="B68" s="79"/>
      <c r="C68" s="79"/>
      <c r="D68" s="89">
        <v>0.2544642857142857</v>
      </c>
      <c r="E68" s="9"/>
      <c r="F68" s="79"/>
      <c r="G68" s="89">
        <v>0.7455357142857143</v>
      </c>
      <c r="H68" s="79"/>
      <c r="I68" s="79"/>
      <c r="J68" s="79"/>
      <c r="K68" s="9"/>
      <c r="L68" s="9"/>
      <c r="M68" s="9"/>
      <c r="N68" s="3"/>
      <c r="O68" s="9"/>
      <c r="P68" s="9"/>
      <c r="Q68" s="3"/>
      <c r="R68" s="9"/>
      <c r="S68" s="9"/>
      <c r="T68" s="9"/>
      <c r="U68" s="9"/>
      <c r="V68" s="9"/>
      <c r="W68" s="9"/>
      <c r="X68" s="9"/>
      <c r="Y68" s="9"/>
      <c r="Z68" s="9"/>
    </row>
    <row r="69" spans="1:26" ht="12.75" customHeight="1">
      <c r="A69" s="9"/>
      <c r="B69" s="3"/>
      <c r="C69" s="3"/>
      <c r="D69" s="3"/>
      <c r="E69" s="3"/>
      <c r="F69" s="9"/>
      <c r="G69" s="9"/>
      <c r="H69" s="9"/>
      <c r="I69" s="9"/>
      <c r="J69" s="9"/>
      <c r="K69" s="9"/>
      <c r="L69" s="9"/>
      <c r="M69" s="3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2.75" customHeight="1">
      <c r="A70" s="562" t="s">
        <v>329</v>
      </c>
      <c r="B70" s="516"/>
      <c r="C70" s="516"/>
      <c r="D70" s="516"/>
      <c r="E70" s="516"/>
      <c r="F70" s="516"/>
      <c r="G70" s="516"/>
      <c r="H70" s="516"/>
      <c r="I70" s="516"/>
      <c r="J70" s="516"/>
      <c r="K70" s="516"/>
      <c r="L70" s="9"/>
      <c r="M70" s="9"/>
      <c r="N70" s="9"/>
      <c r="O70" s="9"/>
      <c r="P70" s="37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.75" customHeight="1" thickBot="1">
      <c r="A71" s="563" t="s">
        <v>625</v>
      </c>
      <c r="B71" s="516"/>
      <c r="C71" s="516"/>
      <c r="D71" s="516"/>
      <c r="E71" s="516"/>
      <c r="F71" s="516"/>
      <c r="G71" s="516"/>
      <c r="H71" s="516"/>
      <c r="I71" s="516"/>
      <c r="J71" s="516"/>
      <c r="K71" s="516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.75" customHeight="1">
      <c r="A72" s="564" t="s">
        <v>38</v>
      </c>
      <c r="B72" s="566" t="s">
        <v>313</v>
      </c>
      <c r="C72" s="567"/>
      <c r="D72" s="568"/>
      <c r="E72" s="566" t="s">
        <v>314</v>
      </c>
      <c r="F72" s="567"/>
      <c r="G72" s="568"/>
      <c r="H72" s="569" t="s">
        <v>631</v>
      </c>
      <c r="I72" s="567"/>
      <c r="J72" s="568"/>
      <c r="K72" s="63" t="s">
        <v>325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.75" customHeight="1" thickBot="1">
      <c r="A73" s="565"/>
      <c r="B73" s="14" t="s">
        <v>8</v>
      </c>
      <c r="C73" s="14" t="s">
        <v>9</v>
      </c>
      <c r="D73" s="14" t="s">
        <v>309</v>
      </c>
      <c r="E73" s="14" t="s">
        <v>8</v>
      </c>
      <c r="F73" s="14" t="s">
        <v>9</v>
      </c>
      <c r="G73" s="14" t="s">
        <v>309</v>
      </c>
      <c r="H73" s="14" t="s">
        <v>8</v>
      </c>
      <c r="I73" s="14" t="s">
        <v>9</v>
      </c>
      <c r="J73" s="14" t="s">
        <v>10</v>
      </c>
      <c r="K73" s="65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2.75" customHeight="1">
      <c r="A74" s="66" t="s">
        <v>68</v>
      </c>
      <c r="B74" s="67">
        <v>151</v>
      </c>
      <c r="C74" s="67">
        <v>85</v>
      </c>
      <c r="D74" s="67">
        <v>236</v>
      </c>
      <c r="E74" s="67">
        <v>338</v>
      </c>
      <c r="F74" s="67">
        <v>144</v>
      </c>
      <c r="G74" s="67">
        <v>482</v>
      </c>
      <c r="H74" s="67">
        <v>489</v>
      </c>
      <c r="I74" s="67">
        <v>229</v>
      </c>
      <c r="J74" s="67">
        <v>718</v>
      </c>
      <c r="K74" s="80">
        <v>0.336615096108767</v>
      </c>
      <c r="L74" s="9"/>
      <c r="M74" s="9"/>
      <c r="N74" s="9"/>
      <c r="O74" s="9"/>
      <c r="P74" s="11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.75" customHeight="1">
      <c r="A75" s="69" t="s">
        <v>108</v>
      </c>
      <c r="B75" s="70">
        <v>11</v>
      </c>
      <c r="C75" s="70">
        <v>7</v>
      </c>
      <c r="D75" s="70">
        <v>18</v>
      </c>
      <c r="E75" s="70">
        <v>25</v>
      </c>
      <c r="F75" s="70">
        <v>8</v>
      </c>
      <c r="G75" s="70">
        <v>33</v>
      </c>
      <c r="H75" s="70">
        <v>36</v>
      </c>
      <c r="I75" s="70">
        <v>15</v>
      </c>
      <c r="J75" s="70">
        <v>51</v>
      </c>
      <c r="K75" s="81">
        <v>2.3909985935302389E-2</v>
      </c>
      <c r="L75" s="9"/>
      <c r="M75" s="9"/>
      <c r="N75" s="9"/>
      <c r="O75" s="9"/>
      <c r="P75" s="11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.75" customHeight="1">
      <c r="A76" s="72" t="s">
        <v>326</v>
      </c>
      <c r="B76" s="73">
        <v>697</v>
      </c>
      <c r="C76" s="73">
        <v>243</v>
      </c>
      <c r="D76" s="73">
        <v>940</v>
      </c>
      <c r="E76" s="73">
        <v>167</v>
      </c>
      <c r="F76" s="73">
        <v>55</v>
      </c>
      <c r="G76" s="73">
        <v>222</v>
      </c>
      <c r="H76" s="73">
        <v>864</v>
      </c>
      <c r="I76" s="73">
        <v>298</v>
      </c>
      <c r="J76" s="73">
        <v>1162</v>
      </c>
      <c r="K76" s="81">
        <v>0.54477262072198784</v>
      </c>
      <c r="L76" s="9"/>
      <c r="M76" s="9"/>
      <c r="N76" s="9"/>
      <c r="O76" s="9"/>
      <c r="P76" s="11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.75" customHeight="1">
      <c r="A77" s="69" t="s">
        <v>327</v>
      </c>
      <c r="B77" s="70">
        <v>8</v>
      </c>
      <c r="C77" s="70">
        <v>4</v>
      </c>
      <c r="D77" s="70">
        <v>12</v>
      </c>
      <c r="E77" s="70">
        <v>17</v>
      </c>
      <c r="F77" s="70">
        <v>3</v>
      </c>
      <c r="G77" s="70">
        <v>20</v>
      </c>
      <c r="H77" s="70">
        <v>25</v>
      </c>
      <c r="I77" s="70">
        <v>7</v>
      </c>
      <c r="J77" s="70">
        <v>32</v>
      </c>
      <c r="K77" s="81">
        <v>1.5002344116268168E-2</v>
      </c>
      <c r="L77" s="9"/>
      <c r="M77" s="9"/>
      <c r="N77" s="9"/>
      <c r="O77" s="9"/>
      <c r="P77" s="11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2.75" customHeight="1">
      <c r="A78" s="72" t="s">
        <v>196</v>
      </c>
      <c r="B78" s="73">
        <v>32</v>
      </c>
      <c r="C78" s="73">
        <v>12</v>
      </c>
      <c r="D78" s="73">
        <v>44</v>
      </c>
      <c r="E78" s="73">
        <v>58</v>
      </c>
      <c r="F78" s="73">
        <v>21</v>
      </c>
      <c r="G78" s="73">
        <v>79</v>
      </c>
      <c r="H78" s="73">
        <v>90</v>
      </c>
      <c r="I78" s="73">
        <v>33</v>
      </c>
      <c r="J78" s="73">
        <v>123</v>
      </c>
      <c r="K78" s="81">
        <v>5.7665260196905765E-2</v>
      </c>
      <c r="L78" s="9"/>
      <c r="M78" s="9"/>
      <c r="N78" s="9"/>
      <c r="O78" s="9"/>
      <c r="P78" s="11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.75" customHeight="1" thickBot="1">
      <c r="A79" s="74" t="s">
        <v>328</v>
      </c>
      <c r="B79" s="75">
        <v>7</v>
      </c>
      <c r="C79" s="75">
        <v>3</v>
      </c>
      <c r="D79" s="75">
        <v>10</v>
      </c>
      <c r="E79" s="75">
        <v>27</v>
      </c>
      <c r="F79" s="75">
        <v>10</v>
      </c>
      <c r="G79" s="75">
        <v>37</v>
      </c>
      <c r="H79" s="75">
        <v>34</v>
      </c>
      <c r="I79" s="75">
        <v>13</v>
      </c>
      <c r="J79" s="75">
        <v>47</v>
      </c>
      <c r="K79" s="82">
        <v>2.2034692920768869E-2</v>
      </c>
      <c r="L79" s="9"/>
      <c r="M79" s="9"/>
      <c r="N79" s="9"/>
      <c r="O79" s="9"/>
      <c r="P79" s="11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.75" customHeight="1" thickBot="1">
      <c r="A80" s="76" t="s">
        <v>10</v>
      </c>
      <c r="B80" s="77">
        <v>906</v>
      </c>
      <c r="C80" s="77">
        <v>354</v>
      </c>
      <c r="D80" s="77">
        <v>1260</v>
      </c>
      <c r="E80" s="77">
        <v>632</v>
      </c>
      <c r="F80" s="77">
        <v>241</v>
      </c>
      <c r="G80" s="77">
        <v>873</v>
      </c>
      <c r="H80" s="77">
        <v>1538</v>
      </c>
      <c r="I80" s="77">
        <v>595</v>
      </c>
      <c r="J80" s="77">
        <v>2133</v>
      </c>
      <c r="K80" s="78">
        <v>1</v>
      </c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.75" customHeight="1">
      <c r="A81" s="86" t="s">
        <v>335</v>
      </c>
      <c r="B81" s="3"/>
      <c r="C81" s="3"/>
      <c r="D81" s="3"/>
      <c r="E81" s="3"/>
      <c r="F81" s="9"/>
      <c r="G81" s="9"/>
      <c r="H81" s="9"/>
      <c r="I81" s="9"/>
      <c r="J81" s="83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2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/>
    <row r="280" spans="1:26" ht="15.75" customHeight="1"/>
    <row r="281" spans="1:26" ht="15.75" customHeight="1"/>
    <row r="282" spans="1:26" ht="15.75" customHeight="1"/>
    <row r="283" spans="1:26" ht="15.75" customHeight="1"/>
    <row r="284" spans="1:26" ht="15.75" customHeight="1"/>
    <row r="285" spans="1:26" ht="15.75" customHeight="1"/>
    <row r="286" spans="1:26" ht="15.75" customHeight="1"/>
    <row r="287" spans="1:26" ht="15.75" customHeight="1"/>
    <row r="288" spans="1:2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</sheetData>
  <mergeCells count="49">
    <mergeCell ref="A3:L3"/>
    <mergeCell ref="A4:L4"/>
    <mergeCell ref="A20:K20"/>
    <mergeCell ref="A21:K21"/>
    <mergeCell ref="A55:B55"/>
    <mergeCell ref="A44:A45"/>
    <mergeCell ref="B44:D44"/>
    <mergeCell ref="E44:G44"/>
    <mergeCell ref="H44:J44"/>
    <mergeCell ref="K44:K45"/>
    <mergeCell ref="K52:K54"/>
    <mergeCell ref="A53:A54"/>
    <mergeCell ref="B54:D54"/>
    <mergeCell ref="E54:G54"/>
    <mergeCell ref="A56:B56"/>
    <mergeCell ref="A70:K70"/>
    <mergeCell ref="A71:K71"/>
    <mergeCell ref="A72:A73"/>
    <mergeCell ref="B72:D72"/>
    <mergeCell ref="E72:G72"/>
    <mergeCell ref="H72:J72"/>
    <mergeCell ref="A57:K57"/>
    <mergeCell ref="A58:K58"/>
    <mergeCell ref="A59:A60"/>
    <mergeCell ref="B59:D59"/>
    <mergeCell ref="E59:G59"/>
    <mergeCell ref="H59:J59"/>
    <mergeCell ref="H54:J54"/>
    <mergeCell ref="A43:K43"/>
    <mergeCell ref="M7:P11"/>
    <mergeCell ref="M13:M14"/>
    <mergeCell ref="N13:N14"/>
    <mergeCell ref="O13:O14"/>
    <mergeCell ref="P13:P14"/>
    <mergeCell ref="K15:K17"/>
    <mergeCell ref="M15:M16"/>
    <mergeCell ref="N15:N16"/>
    <mergeCell ref="O15:O16"/>
    <mergeCell ref="P15:P16"/>
    <mergeCell ref="A16:A17"/>
    <mergeCell ref="B17:D17"/>
    <mergeCell ref="E17:G17"/>
    <mergeCell ref="H17:J17"/>
    <mergeCell ref="A42:K42"/>
    <mergeCell ref="A7:A8"/>
    <mergeCell ref="B7:D7"/>
    <mergeCell ref="E7:G7"/>
    <mergeCell ref="H7:J7"/>
    <mergeCell ref="K7:K8"/>
  </mergeCells>
  <conditionalFormatting sqref="K9:K1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{B4CF8B90-4856-43F4-A19C-DF4301031231}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CF8B90-4856-43F4-A19C-DF430103123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K9:K14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TABLA CONTENIDO</vt:lpstr>
      <vt:lpstr>1.PPL POR ESTABLECIMIENTO</vt:lpstr>
      <vt:lpstr>2.SITUACIÓN JURÍDICA</vt:lpstr>
      <vt:lpstr>3. MUJERES</vt:lpstr>
      <vt:lpstr>4.DELITOS INTRAMURAL</vt:lpstr>
      <vt:lpstr>5.EDADES</vt:lpstr>
      <vt:lpstr>6.ENFOQUE DIFERENCIAL</vt:lpstr>
      <vt:lpstr>7.NIVEL ESCOLARIDAD</vt:lpstr>
      <vt:lpstr>8. PPL DOMICILIARIA</vt:lpstr>
      <vt:lpstr>9.DELITOS DOMICILIARIA</vt:lpstr>
      <vt:lpstr>10.PPL VIG. ELECTRÓNICA</vt:lpstr>
      <vt:lpstr>11.DELITOS VIG. ELECTRONICA</vt:lpstr>
      <vt:lpstr>12.EXTRANJEROS NACIONAL</vt:lpstr>
      <vt:lpstr>13. TEE NACIONAL</vt:lpstr>
      <vt:lpstr>14. REINCIDENCIA NACIONAL</vt:lpstr>
      <vt:lpstr>15.CONSOLIDADO NACIONAL PPL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varon</dc:creator>
  <cp:lastModifiedBy>ERIKA JANETH PEREZ RODRIGUEZ</cp:lastModifiedBy>
  <dcterms:created xsi:type="dcterms:W3CDTF">2023-02-02T21:49:56Z</dcterms:created>
  <dcterms:modified xsi:type="dcterms:W3CDTF">2023-03-29T20:29:24Z</dcterms:modified>
</cp:coreProperties>
</file>