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ICALDERONM\Desktop\Año 2023\Auditorias\Mapa de Riesgos\Tercer cuatrimetre\"/>
    </mc:Choice>
  </mc:AlternateContent>
  <xr:revisionPtr revIDLastSave="0" documentId="13_ncr:1_{BD1D0055-FF1C-4924-B9B3-42AB408FD869}" xr6:coauthVersionLast="36" xr6:coauthVersionMax="36" xr10:uidLastSave="{00000000-0000-0000-0000-000000000000}"/>
  <bookViews>
    <workbookView xWindow="0" yWindow="0" windowWidth="21570" windowHeight="7980" activeTab="1" xr2:uid="{741D32FD-8B35-4F68-B5A6-86B06AC30591}"/>
  </bookViews>
  <sheets>
    <sheet name="Riesgos de Gestión" sheetId="1" r:id="rId1"/>
    <sheet name="Riesgos de Corrupción" sheetId="2" r:id="rId2"/>
  </sheets>
  <externalReferences>
    <externalReference r:id="rId3"/>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8" i="1" l="1"/>
</calcChain>
</file>

<file path=xl/sharedStrings.xml><?xml version="1.0" encoding="utf-8"?>
<sst xmlns="http://schemas.openxmlformats.org/spreadsheetml/2006/main" count="564" uniqueCount="266">
  <si>
    <t>PLAN DE ACCIÓN</t>
  </si>
  <si>
    <t>Nro. DEL CONTROL</t>
  </si>
  <si>
    <t>CONTROLES
(Descripción)</t>
  </si>
  <si>
    <t>RESPONSABLE DEL CONTROL</t>
  </si>
  <si>
    <t>PLAN DE ACCIÓN
(Acciones adicionales que fortalezcan el control)</t>
  </si>
  <si>
    <t>RESPONSABLE</t>
  </si>
  <si>
    <t>PROCESO</t>
  </si>
  <si>
    <t>REFERENCIA</t>
  </si>
  <si>
    <t>RIESGO
(Descripción)</t>
  </si>
  <si>
    <t>Seguridad Penitenciaria y Carcelaria</t>
  </si>
  <si>
    <t>R26</t>
  </si>
  <si>
    <t xml:space="preserve">Posibilidad de afectación reputacional por el incumplimiento en las órdenes de traslado de las PPL a diligencias judiciales y citas médicas, por falta de colaboración de los entes judiciales para la realización de audiencias virtuales o desplazamiento de los mismos a los ERON y por la no comparecencia voluntaria de los PPL a los despachos y centros de atención en salud y la limitación del recurso humano del CCV </t>
  </si>
  <si>
    <t>C1</t>
  </si>
  <si>
    <r>
      <rPr>
        <b/>
        <sz val="11"/>
        <color theme="1"/>
        <rFont val="Arial"/>
        <family val="2"/>
      </rPr>
      <t>Control 1:</t>
    </r>
    <r>
      <rPr>
        <sz val="11"/>
        <color theme="1"/>
        <rFont val="Arial"/>
        <family val="2"/>
      </rPr>
      <t xml:space="preserve"> El comandante de vigilancia del ERON, junto con los Oficiales de Servicio de manera mensual prioriza los servicios de seguridad del ERON para dar cumplimiento a las ordenes de traslado judiciales y citas médicas, asignado funciones de seguridad al personal de CCV con decisiones medico laborales acordes a las recomendaciones medicas. El comandante de Vigilancia de la Regional, recopila la información suministrada por  los ERON y emite un informe a la Dirección de Custodia y Vigilancia quien consolida el informe final a nivel nacional.
</t>
    </r>
    <r>
      <rPr>
        <b/>
        <sz val="11"/>
        <color theme="1"/>
        <rFont val="Arial"/>
        <family val="2"/>
      </rPr>
      <t>Periodicidad del control:</t>
    </r>
    <r>
      <rPr>
        <sz val="11"/>
        <color theme="1"/>
        <rFont val="Arial"/>
        <family val="2"/>
      </rPr>
      <t xml:space="preserve"> Mensual
</t>
    </r>
    <r>
      <rPr>
        <b/>
        <sz val="11"/>
        <color theme="1"/>
        <rFont val="Arial"/>
        <family val="2"/>
      </rPr>
      <t xml:space="preserve">Evidencias: </t>
    </r>
    <r>
      <rPr>
        <sz val="11"/>
        <color theme="1"/>
        <rFont val="Arial"/>
        <family val="2"/>
      </rPr>
      <t xml:space="preserve">
ERON emite actas de asignación de servicios
DIREG consolida actas de ERON y emite informe a la DICUV
DICUV emite informe final consolidando información a nivel nacional.</t>
    </r>
  </si>
  <si>
    <t>Comandante de Vigilancia ERON
Comandante de Vigilancia DIREG
Dirección de Custodia y Vigilancia</t>
  </si>
  <si>
    <t>La Dirección de Custodia y Vigilancia, de acuerdo a la análisis del informe de seguridad emite instrucciones mensuales a los Directores y Comandantes de Vigilancia de los ERON</t>
  </si>
  <si>
    <t>Dirección de Custodia y Vigilancia</t>
  </si>
  <si>
    <t>Mensualmente la Direccion Custodia y vigilancia emite instrucciones respecto al proceso de seguridad penientenciaria, se adjuntan instrucciones de seguridad de agosto a diciembre de 2024 y consolidado a nivel nacional de cumplimiento regionales a los controles 1 y 2</t>
  </si>
  <si>
    <t>C2</t>
  </si>
  <si>
    <r>
      <rPr>
        <b/>
        <sz val="11"/>
        <color theme="1"/>
        <rFont val="Arial"/>
        <family val="2"/>
      </rPr>
      <t>Control 2:</t>
    </r>
    <r>
      <rPr>
        <sz val="11"/>
        <color theme="1"/>
        <rFont val="Arial"/>
        <family val="2"/>
      </rPr>
      <t xml:space="preserve"> El Director del ERON, junto con el Comandante de Vigilancia implementa estrategias de Gestión frente a las autoridades judiciales con el fin de incentivar la realización de audiencias virtuales y adecua los espacios necesarios para su realización.   El Comandante de Vigilancia de la Regional, recopila la información suministrada por  los ERON y emite un informe a la Dirección de Custodia y Vigilancia quien consolida el informe final a nivel nacional.
</t>
    </r>
    <r>
      <rPr>
        <b/>
        <sz val="11"/>
        <color theme="1"/>
        <rFont val="Arial"/>
        <family val="2"/>
      </rPr>
      <t xml:space="preserve">
Periodicidad del control: </t>
    </r>
    <r>
      <rPr>
        <sz val="11"/>
        <color theme="1"/>
        <rFont val="Arial"/>
        <family val="2"/>
      </rPr>
      <t>Mensual</t>
    </r>
    <r>
      <rPr>
        <b/>
        <sz val="11"/>
        <color theme="1"/>
        <rFont val="Arial"/>
        <family val="2"/>
      </rPr>
      <t xml:space="preserve">
Evidencias: 
</t>
    </r>
    <r>
      <rPr>
        <sz val="11"/>
        <color theme="1"/>
        <rFont val="Arial"/>
        <family val="2"/>
      </rPr>
      <t>ERON emite documentos de gestión ante las autoridades judiciales
DIREG consolida documentos de ERON y emite informe a la DICUV
DICUV emite informe final consolidando información a nivel nacional</t>
    </r>
  </si>
  <si>
    <t>Director ERON
Comandante de Vigilancia ERON
Comandante de Vigilancia DIREG
Dirección de Custodia y Vigilancia</t>
  </si>
  <si>
    <r>
      <rPr>
        <b/>
        <sz val="11"/>
        <rFont val="Arial"/>
        <family val="2"/>
      </rPr>
      <t>REGIONAL VIEJO CALDAS:</t>
    </r>
    <r>
      <rPr>
        <sz val="11"/>
        <rFont val="Arial"/>
        <family val="2"/>
      </rPr>
      <t xml:space="preserve"> Se evidencia informe consolidado por parte de la Dirección Regional.
•	Los siguientes Establecimientos aportan evidencia acorde con al control N. 2: COIBA, EPMS Puerto Boyacá, EPMSC Pacora, EPMSC Líbano.
•	Los siguientes Establecimientos no cargaron evidencias: CPAMS ERES La Dorada, EPMSC Santa Rosa de Cabal, EPMSC ERE Pereira y EPMSC Salamina.
</t>
    </r>
    <r>
      <rPr>
        <b/>
        <sz val="11"/>
        <rFont val="Arial"/>
        <family val="2"/>
      </rPr>
      <t xml:space="preserve">REGIONAL NOROESTE: </t>
    </r>
    <r>
      <rPr>
        <sz val="11"/>
        <rFont val="Arial"/>
        <family val="2"/>
      </rPr>
      <t>Por parte de la Regional no se evidencia informe consolidado.</t>
    </r>
    <r>
      <rPr>
        <b/>
        <sz val="11"/>
        <rFont val="Arial"/>
        <family val="2"/>
      </rPr>
      <t xml:space="preserve">
</t>
    </r>
    <r>
      <rPr>
        <sz val="11"/>
        <rFont val="Arial"/>
        <family val="2"/>
      </rPr>
      <t xml:space="preserve">•	Los siguientes Establecimientos, aportaron una evidencia cuadro Excel de control y seguimiento audiencias virtuales, pero no aportan evidencias de informe donde fomenten las estrategias de gestión frente a las autoridades Judiciales: CCPAMS Pedregal, CPMS Puerto Triunfo, CPMS Santo Domingo, CPMS Jericó, EPMS Sonsón.
</t>
    </r>
    <r>
      <rPr>
        <b/>
        <sz val="11"/>
        <rFont val="Arial"/>
        <family val="2"/>
      </rPr>
      <t>REGIONAL ORIENTE:</t>
    </r>
    <r>
      <rPr>
        <sz val="11"/>
        <rFont val="Arial"/>
        <family val="2"/>
      </rPr>
      <t xml:space="preserve"> Se evidencia informe consolidado por parte de la Dirección Regional.
•	Los siguientes Establecimientos aportaron evidencias como un cuadro en Excel donde consolidan las audiencias virtuales, pero no se observa un informe u oficio de gestión ante las autoridades judiciales: Complejo Cúcuta, EPC Málaga.
•	Los siguientes Establecimientos si aportaron evidencias acordes a lo solicitado: EPMS San gil, EPMS Bucaramanga
•	EPMSC Agua Chica no aporta evidencia en los meses de septiembre y octubre, para los meses de noviembre y diciembre si aportan evidencias como actas y oficios.
•	El EPMSC Pamplona, no aporta evidencias.
</t>
    </r>
    <r>
      <rPr>
        <b/>
        <sz val="11"/>
        <rFont val="Arial"/>
        <family val="2"/>
      </rPr>
      <t>REGIONAL NORTE:</t>
    </r>
    <r>
      <rPr>
        <sz val="11"/>
        <rFont val="Arial"/>
        <family val="2"/>
      </rPr>
      <t xml:space="preserve"> Se evidencia informe consolidado por parte de la Dirección Regional.
•	Los siguientes Establecimientos aportan evidencias como un PDF de audiencias virtuales, pero no existe oficio o informe de gestión ante las autoridades judiciales: CPMS Riohacha, CPMS Barranquilla, CPMS Montería, EPAMS Valledupar, EPMS Sincelejo, EPMSC Santa Martha y EPMS Magangué. 
</t>
    </r>
    <r>
      <rPr>
        <b/>
        <sz val="11"/>
        <rFont val="Arial"/>
        <family val="2"/>
      </rPr>
      <t>REGIONAL OCCIDENTE:</t>
    </r>
    <r>
      <rPr>
        <sz val="11"/>
        <rFont val="Arial"/>
        <family val="2"/>
      </rPr>
      <t xml:space="preserve"> La Dirección Regional aporta informe consolidado y un link al cual no fue posible acceder, por tanto, no se pudo verificar los soportes de los establecimientos de reclusión.
</t>
    </r>
    <r>
      <rPr>
        <b/>
        <sz val="11"/>
        <rFont val="Arial"/>
        <family val="2"/>
      </rPr>
      <t>REGIONAL CENTRAL:</t>
    </r>
    <r>
      <rPr>
        <sz val="11"/>
        <rFont val="Arial"/>
        <family val="2"/>
      </rPr>
      <t xml:space="preserve">  La regional no aporta evidencias de la Dirección ni de ningún Establecimiento.</t>
    </r>
  </si>
  <si>
    <t>Tratamiento Penitenciario</t>
  </si>
  <si>
    <t>R72</t>
  </si>
  <si>
    <t>Posibilidad de afectación reputacional y económica por la inapropiada gestión de las actividades productivas, debido a la falta de personal idóneo, capacitado y suficiente, en la administración de las actividades productivas, con desconocimiento de  la normatividad  vigente y lineamientos para su gestión.</t>
  </si>
  <si>
    <r>
      <rPr>
        <b/>
        <sz val="11"/>
        <color theme="1"/>
        <rFont val="Arial"/>
        <family val="2"/>
      </rPr>
      <t>Control 1:</t>
    </r>
    <r>
      <rPr>
        <sz val="11"/>
        <color theme="1"/>
        <rFont val="Arial"/>
        <family val="2"/>
      </rPr>
      <t xml:space="preserve"> La Subdirección de Desarrollo de Habilidades Productivas - Grupo de Actividades  Productivas en el primer bimestre emite los lineamientos a las Direcciones Regionales que a su vez son socializados a los ERON de sus jurisdicción con relación al manejo adecuado de las actividades productivas, así como la normatividad contemplada en el Acuerdo 010 de 2004, en el que se indican entre otros, perfiles profesionales para su administración. Igualmente, se cuenta con el procedimiento Creación, Fortalecimiento, Actualización y Gestión de Actividades Productivas-Administración Directa  - PM-TP-P01 y con la Guía para la Administración de Actividades Productivas - PM-TP-G01, en la que se describen cada una de las responsabilidades, actividades y documentación necesaria en la  gestión de las actividades productivas 
</t>
    </r>
    <r>
      <rPr>
        <b/>
        <sz val="11"/>
        <color theme="1"/>
        <rFont val="Arial"/>
        <family val="2"/>
      </rPr>
      <t>Periodicidad del control:</t>
    </r>
    <r>
      <rPr>
        <sz val="11"/>
        <color theme="1"/>
        <rFont val="Arial"/>
        <family val="2"/>
      </rPr>
      <t xml:space="preserve"> Primer bimestre
</t>
    </r>
    <r>
      <rPr>
        <b/>
        <sz val="11"/>
        <color theme="1"/>
        <rFont val="Arial"/>
        <family val="2"/>
      </rPr>
      <t>Evidencias</t>
    </r>
    <r>
      <rPr>
        <sz val="11"/>
        <color theme="1"/>
        <rFont val="Arial"/>
        <family val="2"/>
      </rPr>
      <t>: Socialización de documentos vía correo electrónico: Lineamientos SUBDA 2023, Acuerdo 010 de 2004  Procedimiento y Guía para la administración de las actividades productivas.</t>
    </r>
  </si>
  <si>
    <t>Subdirección de Desarrollo de Habilidades Productivas -SUBDA 
Direcciones Regionales -DIREG</t>
  </si>
  <si>
    <t>Tres (3) oficio de socialización de documentos vía correo electrónico y recomendaciones para asignación de personal y videoconferencia enfatizando la importancia del cumplimiento de los lineamientos SUBDA para la administración de actividades productivas. (Una por cuatrimestre)</t>
  </si>
  <si>
    <t>Subdirección de Desarrollo de Habilidades Productivas - Grupo de Actividades Productivas -GRAPO</t>
  </si>
  <si>
    <t xml:space="preserve">Actividad finalizada en el segundo cuatrimestre
</t>
  </si>
  <si>
    <t>Programación y realización de cuatro (4) capacitaciones  (virtual o presencia) una en cada trimestre, de acuerdo a necesidades de Regionales y ERON para manejo de aplicativos software y diligenciamiento de procedimientos en gestión de actividades productivas.</t>
  </si>
  <si>
    <t xml:space="preserve">Se evidencia oficio 2023IE0223717 dirigido a los directores regionales, asunto: asesoría parametrización y cobro de impuesto saludable en actividades productivas: panaderías y lácteos en ACTIVA y los respectivos Link de reuniones de asistencia técnicas, Acta 838 de noviembre de 2023, implementación manejo de dinero ERON Palmira, Acta 712 de noviembre de 2023, implementación manejo de dinero ERON Cali, oficio 2023IE0243681 dirigido a los directores regionales, dirigido a los directores y subdirectores de ERON Y Oficinas de Contabilidad y Pagaduría, asunto: impuestos saludables.
</t>
  </si>
  <si>
    <t>C3</t>
  </si>
  <si>
    <r>
      <rPr>
        <b/>
        <sz val="11"/>
        <color theme="1"/>
        <rFont val="Arial"/>
        <family val="2"/>
      </rPr>
      <t>Control 3.</t>
    </r>
    <r>
      <rPr>
        <sz val="11"/>
        <color theme="1"/>
        <rFont val="Arial"/>
        <family val="2"/>
      </rPr>
      <t xml:space="preserve"> La Subdirección de Desarrollo de Habilidades Productivas - Grupo de Actividades Productivas, solicita anualmente el diligenciamiento del formato  estudio de factibilidad de actividades productivas PM-TP-P01-F01, en procesos de actualización, creación y fortalecimiento de actividades productivas.
</t>
    </r>
    <r>
      <rPr>
        <b/>
        <sz val="11"/>
        <color theme="1"/>
        <rFont val="Arial"/>
        <family val="2"/>
      </rPr>
      <t>Periodicidad del control:</t>
    </r>
    <r>
      <rPr>
        <sz val="11"/>
        <color theme="1"/>
        <rFont val="Arial"/>
        <family val="2"/>
      </rPr>
      <t xml:space="preserve">Permanente con reporte cuatrimestral
</t>
    </r>
    <r>
      <rPr>
        <b/>
        <sz val="11"/>
        <color theme="1"/>
        <rFont val="Arial"/>
        <family val="2"/>
      </rPr>
      <t>Evidencias:</t>
    </r>
    <r>
      <rPr>
        <sz val="11"/>
        <color theme="1"/>
        <rFont val="Arial"/>
        <family val="2"/>
      </rPr>
      <t xml:space="preserve"> Estudio de factibilidad presentado por ERON, aval de la Regional y viabilidad SUBDA.</t>
    </r>
  </si>
  <si>
    <t>Subdirección de Desarrollo de Habilidades Productivas -SUBDA 
Direcciones Regionales -DIREG
Establecimientos de Reclusión del Orden Nacional - ERON</t>
  </si>
  <si>
    <t>Programación de asesorías en diligenciamiento de estudios de factibilidad, de acuerdo a necesidades de ERON, presencial o virtual con reporte cuatrimestral</t>
  </si>
  <si>
    <r>
      <rPr>
        <b/>
        <sz val="11"/>
        <rFont val="Arial"/>
        <family val="2"/>
      </rPr>
      <t>SUBDA:</t>
    </r>
    <r>
      <rPr>
        <sz val="11"/>
        <rFont val="Arial"/>
        <family val="2"/>
      </rPr>
      <t xml:space="preserve"> Aporta soportes en los meses de septiembre a diciembre del 2023, acordes a lo solicitado.
</t>
    </r>
    <r>
      <rPr>
        <b/>
        <sz val="11"/>
        <rFont val="Arial"/>
        <family val="2"/>
      </rPr>
      <t>Regional Viejo Caldas</t>
    </r>
    <r>
      <rPr>
        <sz val="11"/>
        <rFont val="Arial"/>
        <family val="2"/>
      </rPr>
      <t xml:space="preserve">: Los establecimientos Coiba, EPAMS Dorada, EPMSC ERE Pereira, RM Armenia, aportan estudios de factibilidad de los proyectos de: Asadero, Panadería, Porcicultura y Expendio. 
</t>
    </r>
    <r>
      <rPr>
        <b/>
        <sz val="11"/>
        <rFont val="Arial"/>
        <family val="2"/>
      </rPr>
      <t>Regional Oriente</t>
    </r>
    <r>
      <rPr>
        <sz val="11"/>
        <rFont val="Arial"/>
        <family val="2"/>
      </rPr>
      <t xml:space="preserve">: Los siguientes Establecimientos anexan soportes de estudios de factibilidad de panadería y expendio: EPMS Málaga, EPMS Vélez, EPMS San Gil y EPMS Pamplona.
</t>
    </r>
    <r>
      <rPr>
        <b/>
        <sz val="11"/>
        <rFont val="Arial"/>
        <family val="2"/>
      </rPr>
      <t>Regional Occidente:</t>
    </r>
    <r>
      <rPr>
        <sz val="11"/>
        <rFont val="Arial"/>
        <family val="2"/>
      </rPr>
      <t xml:space="preserve"> Anexa soporte de 21 Establecimientos con estudios de factibilidad de la panadería, Expendio, Comida Rápida, Sala de Belleza y Asadero.
</t>
    </r>
    <r>
      <rPr>
        <b/>
        <sz val="11"/>
        <rFont val="Arial"/>
        <family val="2"/>
      </rPr>
      <t>Regional Central, Norte y Noroeste</t>
    </r>
    <r>
      <rPr>
        <sz val="11"/>
        <rFont val="Arial"/>
        <family val="2"/>
      </rPr>
      <t xml:space="preserve">: no se encontraron evidencias
</t>
    </r>
  </si>
  <si>
    <t>Aunque en la matriz diligenciada por la SUBDA, mencionan la revisión de estudios de factibilidad, en la carpeta dispuesta en el drive para la presente acción, no se evidencia ningún soporte.</t>
  </si>
  <si>
    <t>Logística y Abastecimiento</t>
  </si>
  <si>
    <t>R83</t>
  </si>
  <si>
    <t>Posibilidad de afectación reputacional y económica con sanción del ente de control debido a la  prescripción ante la compañía de seguros para hacer la reclamación de un siniestro, afectando los recursos del instituto.</t>
  </si>
  <si>
    <r>
      <rPr>
        <b/>
        <sz val="11"/>
        <rFont val="Arial"/>
        <family val="2"/>
      </rPr>
      <t>Control 1:</t>
    </r>
    <r>
      <rPr>
        <sz val="11"/>
        <rFont val="Arial"/>
        <family val="2"/>
      </rPr>
      <t xml:space="preserve"> El Grupo Seguros, DIREG y ERON socializan e informa sobre las coberturas y clausulas de las pólizas adquiridas por el Instituto a nivel nacional, por medio de oficios y/o correos masivos a las diferentes áreas, dependencias, direcciones, coordinaciones y ERON con el fin de dar a conocer los parámetros establecidos para la reclamación de un siniestro y  la importancia del cumplimiento dentro de los términos legalmente establecidos, dejando los respectivos registros de calidad de las socializaciones efectuadas. En caso de presentarse reclamaciones extemporáneas por siniestro, se procederá a oficiar a la dependencia las razones por las cuales no se realizó el trámite respectivo ante la aseguradora verificando los hechos expuestos. 
</t>
    </r>
    <r>
      <rPr>
        <b/>
        <sz val="11"/>
        <rFont val="Arial"/>
        <family val="2"/>
      </rPr>
      <t>Periodicidad del control:</t>
    </r>
    <r>
      <rPr>
        <sz val="11"/>
        <rFont val="Arial"/>
        <family val="2"/>
      </rPr>
      <t xml:space="preserve"> Semestral
</t>
    </r>
    <r>
      <rPr>
        <b/>
        <sz val="11"/>
        <rFont val="Arial"/>
        <family val="2"/>
      </rPr>
      <t xml:space="preserve">Evidencias: </t>
    </r>
    <r>
      <rPr>
        <sz val="11"/>
        <rFont val="Arial"/>
        <family val="2"/>
      </rPr>
      <t>Oficios, correos electrónicos, las actas correspondientes y base de datos.</t>
    </r>
  </si>
  <si>
    <t>Grupo Seguros
DIREG y ERON</t>
  </si>
  <si>
    <t xml:space="preserve">Realizar videoconferencia con las dependencias y oficinas del nivel central, DIREG y sus ERON adscritos socializando los lineamientos establecidos para la reclamación de un siniestro y la documentación requerida para el trámite, resolviendo inquietudes y definiendo acciones específicas a cumplir </t>
  </si>
  <si>
    <t>Grupo Seguros</t>
  </si>
  <si>
    <t>•	Aportan videoconferencia capacitación realizada por el GUSER, en diciembre de 2023
•	Aportan socialización programa general de seguros
•	Aportan asistencia capacitación realizada por el Grupo de Seguros.</t>
  </si>
  <si>
    <t>R101</t>
  </si>
  <si>
    <t xml:space="preserve">Posibilidad de afectación reputacional y económica con sanción del ente de control por entrega extemporánea e incompleta de necesidades de infraestructura y/o dotación estructural a la USPEC para satisfacer los requerimientos en cumplimiento de la misionalidad institucional. </t>
  </si>
  <si>
    <r>
      <rPr>
        <b/>
        <sz val="11"/>
        <rFont val="Arial"/>
        <family val="2"/>
      </rPr>
      <t xml:space="preserve">Control 1: </t>
    </r>
    <r>
      <rPr>
        <sz val="11"/>
        <rFont val="Arial"/>
        <family val="2"/>
      </rPr>
      <t xml:space="preserve">El Grupo Logístico realiza video conferencias con Regionales y ERON, instruyendo y recordando la estructuración y notificación de necesidades de Bienes y servicios a cargo de la USPEC. 
</t>
    </r>
    <r>
      <rPr>
        <b/>
        <sz val="11"/>
        <rFont val="Arial"/>
        <family val="2"/>
      </rPr>
      <t>Periodicidad del control</t>
    </r>
    <r>
      <rPr>
        <sz val="11"/>
        <rFont val="Arial"/>
        <family val="2"/>
      </rPr>
      <t xml:space="preserve">: Semestral
</t>
    </r>
    <r>
      <rPr>
        <b/>
        <sz val="11"/>
        <rFont val="Arial"/>
        <family val="2"/>
      </rPr>
      <t xml:space="preserve">Evidencias: </t>
    </r>
    <r>
      <rPr>
        <sz val="11"/>
        <rFont val="Arial"/>
        <family val="2"/>
      </rPr>
      <t>Actas y/o grabación</t>
    </r>
  </si>
  <si>
    <t>Grupo Logístico</t>
  </si>
  <si>
    <t>Correos informativos</t>
  </si>
  <si>
    <t>Coordinador Grupo Logístico</t>
  </si>
  <si>
    <t>Gestión de Tecnología e Información</t>
  </si>
  <si>
    <t>R96</t>
  </si>
  <si>
    <t>Posibilidad de afectación reputacional por perdida de la información de la plataforma de gestión del Circuito Cerrado de Televisión debido a fallas operacionales de las plataformas de circuito cerrado de televisión.</t>
  </si>
  <si>
    <r>
      <rPr>
        <b/>
        <sz val="11"/>
        <color theme="1"/>
        <rFont val="Arial"/>
        <family val="2"/>
      </rPr>
      <t xml:space="preserve">Control 1: </t>
    </r>
    <r>
      <rPr>
        <sz val="11"/>
        <color theme="1"/>
        <rFont val="Arial"/>
        <family val="2"/>
      </rPr>
      <t xml:space="preserve">La Oficina de Sistemas de información, a través del Grupo de Apoyo Seguridad Electrónica, cuenta con la GUÍA DE BUENAS PRACTICAS PARA EL MANEJO Y OPERACIÓN DE EQUIPOS DE SEGURIDAD ELECTRÓNICA PA-TI-G07, para su implementación se realiza una difusión semestral a nivel nacional  a través del correo de comunicación organizacional.
</t>
    </r>
    <r>
      <rPr>
        <b/>
        <sz val="11"/>
        <color theme="1"/>
        <rFont val="Arial"/>
        <family val="2"/>
      </rPr>
      <t>Periodicidad del Control:</t>
    </r>
    <r>
      <rPr>
        <sz val="11"/>
        <color theme="1"/>
        <rFont val="Arial"/>
        <family val="2"/>
      </rPr>
      <t xml:space="preserve"> Semestral
</t>
    </r>
    <r>
      <rPr>
        <b/>
        <sz val="11"/>
        <color theme="1"/>
        <rFont val="Arial"/>
        <family val="2"/>
      </rPr>
      <t xml:space="preserve">Evidencias: </t>
    </r>
    <r>
      <rPr>
        <sz val="11"/>
        <color theme="1"/>
        <rFont val="Arial"/>
        <family val="2"/>
      </rPr>
      <t xml:space="preserve">correo electrónico. </t>
    </r>
  </si>
  <si>
    <t>La Oficina de Sistemas de información, a través del Grupo de Apoyo Seguridad Electrónica</t>
  </si>
  <si>
    <t xml:space="preserve">Realizar seguimiento de la implementacion del control mediante verificacion de las actas en la  carpeta compartida a todos los responsables de sistemas de las regionales </t>
  </si>
  <si>
    <t>Oficina de Sistemas de Informacion</t>
  </si>
  <si>
    <t xml:space="preserve">Anexan correo socialización Guía de Buenas Practicas para la Gestión y Operación de Equipos de Seguridad Electrónica PATI607V1, recordando que su obligación es de carácter obligatorio.
</t>
  </si>
  <si>
    <t xml:space="preserve">Aportan carpeta donde realizan el seguimiento a las actas de socialización a la Guía de Buenas Prácticas para la Gestión y Operación de Equipos de Seguridad Electrónica, únicamente se observa que 26 unidades de reportaron acta de socialización y un consolidado de la Regional Viejo Caldas, lo cual denota debilidad en el seguimiento ya que no se observa monitoreo a la  implementación de las bueas prácticas de para el manejo y buena operación de equipos de seguridad electrónica, como lo estipula la acción.
</t>
  </si>
  <si>
    <r>
      <rPr>
        <b/>
        <sz val="11"/>
        <color theme="1"/>
        <rFont val="Arial"/>
        <family val="2"/>
      </rPr>
      <t>Control 2:</t>
    </r>
    <r>
      <rPr>
        <sz val="11"/>
        <color theme="1"/>
        <rFont val="Arial"/>
        <family val="2"/>
      </rPr>
      <t xml:space="preserve"> Las Direcciones Regionales y los Directores de Establecimientos de reclusión, realizan socialización a la implementación  de la GUÍA DE BUENAS PRACTICAS PARA EL MANEJO Y OPERACIÓN DE EQUIPOS DE SEGURIDAD ELECTRÓNICA PA-TI-G07, levantando actas con el personal, respecto a la aplicación de dicha Guía.
</t>
    </r>
    <r>
      <rPr>
        <b/>
        <sz val="11"/>
        <color theme="1"/>
        <rFont val="Arial"/>
        <family val="2"/>
      </rPr>
      <t xml:space="preserve">Periodicidad del Control: </t>
    </r>
    <r>
      <rPr>
        <sz val="11"/>
        <color theme="1"/>
        <rFont val="Arial"/>
        <family val="2"/>
      </rPr>
      <t xml:space="preserve">Semestral
</t>
    </r>
    <r>
      <rPr>
        <b/>
        <sz val="11"/>
        <color theme="1"/>
        <rFont val="Arial"/>
        <family val="2"/>
      </rPr>
      <t>Evidencias:</t>
    </r>
    <r>
      <rPr>
        <sz val="11"/>
        <color theme="1"/>
        <rFont val="Arial"/>
        <family val="2"/>
      </rPr>
      <t xml:space="preserve"> Actas.</t>
    </r>
  </si>
  <si>
    <t>Direcciones Regionales y ERON</t>
  </si>
  <si>
    <r>
      <rPr>
        <b/>
        <sz val="11"/>
        <color theme="1"/>
        <rFont val="Arial"/>
        <family val="2"/>
      </rPr>
      <t xml:space="preserve">Control 2: </t>
    </r>
    <r>
      <rPr>
        <sz val="11"/>
        <color theme="1"/>
        <rFont val="Arial"/>
        <family val="2"/>
      </rPr>
      <t xml:space="preserve">La Subdirección de Desarrollo de Habilidades Productivas - Grupo de Actividades  Productivas realiza capacitación vía videoconferencia para el manejo de los aplicativos software de actividades productivas.
Se cuenta con los formatos  PM-TP-P01-FO2, Informe de Gestión de Actividades Productivas, donde se registran los estados de resultados financieros mensuales y ocupación laboral de PPL.
</t>
    </r>
    <r>
      <rPr>
        <b/>
        <sz val="11"/>
        <color theme="1"/>
        <rFont val="Arial"/>
        <family val="2"/>
      </rPr>
      <t>Periodicidad del control:</t>
    </r>
    <r>
      <rPr>
        <sz val="11"/>
        <color theme="1"/>
        <rFont val="Arial"/>
        <family val="2"/>
      </rPr>
      <t xml:space="preserve"> Mensual - trimestral
</t>
    </r>
    <r>
      <rPr>
        <b/>
        <sz val="11"/>
        <color theme="1"/>
        <rFont val="Arial"/>
        <family val="2"/>
      </rPr>
      <t>Evidencias:</t>
    </r>
    <r>
      <rPr>
        <sz val="11"/>
        <color theme="1"/>
        <rFont val="Arial"/>
        <family val="2"/>
      </rPr>
      <t>-Material grabado de capacitaciones en manejo de aplicativos software
-Informes trimestrales de Gestión de Actividades Productivas, consolidado Regional y retroalimentación SUBDA</t>
    </r>
  </si>
  <si>
    <t xml:space="preserve">Teniendo en cuenta lo establecido en el PA-LA-P07-F01, se procedió a realizar mesas de trabajo en modalidad virtual, donde se verifcaron las necesidades de infraestructura y dotación estructural de los ERON, asi mismo se comparó con las necesidades contratadas por la USPEC, con el objeto de no duplicar el requerimiento. De lo enunciado se adjuntan soportes así: 
REGIONAL CENTRAL: Anexa acta N. 057 priorización necesidades 2024
REGIONAL OCCIDENTE: Anexa acta N. 060 priorización necesidades 2024
REGIONAL NORTE: Anexa acta N. 055 priorización necesidades 2024  
REGIONAL ORIENTE: Anexa acta N. 056 priorización necesidades 2024
REGIONAL NOROESTE: Anexa acta N. 059 priorización necesidades 2024
REGIONAL VIEJO CALDAS: Anexa acta N. 058 priorización necesidades 2024
El proceso de Logística y Abastecimiento también informa que se llevarón acabo mesas con la Unidad de Servicios Penitenciarios y Carcelarios - USPEC, con el objeto de priorizar las necesidades manifestadas por los ERON, donde se aclaró que el presupuesto asignado, será principalmente para acciones legales y hallazgos de contraloria, despues se procederá con las acciones constitucionales, de lo cual no hay soportes que evidencien lo enunciado, pero si se observa, dos oficios con fecha del 27/12/2023, de traslado a USPEC sobre necesidades dotación logística USPEC y el segundo por traslado a USPEC priorización plan necesidades de los ERON VIGENCIA 2024. </t>
  </si>
  <si>
    <t>EVALUACIÓN A  LA EJECUCIÓN DEL CONTROL Y ACTIVIDAD PLAN DE ACCIÓN</t>
  </si>
  <si>
    <t>RECURRENCIA</t>
  </si>
  <si>
    <t>TRAZA</t>
  </si>
  <si>
    <t>SEGREGACIÓN</t>
  </si>
  <si>
    <t>FUNCIONALIDAD</t>
  </si>
  <si>
    <t>DECISIÓN</t>
  </si>
  <si>
    <t>OK</t>
  </si>
  <si>
    <t>X</t>
  </si>
  <si>
    <t>OBSERVACION</t>
  </si>
  <si>
    <t>ATRIBUTOS DISEÑO DEL CONTROL</t>
  </si>
  <si>
    <t>EVALUACIÓN AL DISEÑO DEL CONTROL</t>
  </si>
  <si>
    <t>x</t>
  </si>
  <si>
    <t>ok</t>
  </si>
  <si>
    <r>
      <rPr>
        <b/>
        <sz val="11"/>
        <rFont val="Arial"/>
        <family val="2"/>
      </rPr>
      <t xml:space="preserve">REGIONAL VIEJO CALDAS:  </t>
    </r>
    <r>
      <rPr>
        <sz val="11"/>
        <rFont val="Arial"/>
        <family val="2"/>
      </rPr>
      <t xml:space="preserve">Se evidencia informe consolidado.
•	COIBA: Aporta actas de asignación de servicios Acta N. 326 del mes de octubre de 2023, Acta N. 359 de noviembre, Acta N. 387 mes de diciembre 2023.
•	CPAMS ERE LA DORADA: Aporta actas del SISIPEC números 1318365, 1331979, 1337002, 1332719, 13337359 y Acta 1857. Estas actas son de los meses de octubre, noviembre y diciembre del 2023.
•	EPMSC PUERTO BOYACA: Aportan actas del SISIPEC números 1329565 del 31 de octubre de 2023, Acta 1317386 del 31 de agosto de 2023  para el mes de septiembre, 132447 del 4 de octubre de 2023, 1335214 del 29 de noviembre para el mes de diciembre.
•	PPMSC PACORA: Aporta actas de servicio de las Compañías Santander, Nariño, Caldas y Bolívar.
•	</t>
    </r>
    <r>
      <rPr>
        <b/>
        <sz val="11"/>
        <rFont val="Arial"/>
        <family val="2"/>
      </rPr>
      <t>Los siguientes Establecimientos no se evidencio soportes con respecto al control 1: RM de Manizales, EPMSC Riosucio, EPMSC Calarcá y EPMSC Anserma.</t>
    </r>
    <r>
      <rPr>
        <sz val="11"/>
        <rFont val="Arial"/>
        <family val="2"/>
      </rPr>
      <t xml:space="preserve">
</t>
    </r>
    <r>
      <rPr>
        <b/>
        <sz val="11"/>
        <rFont val="Arial"/>
        <family val="2"/>
      </rPr>
      <t xml:space="preserve">REGIONAL NOROESTE: </t>
    </r>
    <r>
      <rPr>
        <sz val="11"/>
        <rFont val="Arial"/>
        <family val="2"/>
      </rPr>
      <t xml:space="preserve">Por parte de la Regional no se evidencia informe consolidado.
•	Los siguientes Establecimientos si aportaron evidencia acorde a lo que solicita el Control 1: CCPAMS Pedregal, CPMS Puerto Triunfo, CPMS Santo Domingo, CPMS Jericó, EPMS Sonsón y el Establecimiento que no aporta evidencias es el EPMSC Caucasia.
</t>
    </r>
    <r>
      <rPr>
        <b/>
        <sz val="11"/>
        <rFont val="Arial"/>
        <family val="2"/>
      </rPr>
      <t xml:space="preserve">REGIONAL ORIENTE: </t>
    </r>
    <r>
      <rPr>
        <sz val="11"/>
        <rFont val="Arial"/>
        <family val="2"/>
      </rPr>
      <t>Dirección Regional y establecimientos cumplen con lo establecido en el control, lo anterior se encuentra soportado en el informe final consolidado por la regional y los soportes cargados por los ERON.</t>
    </r>
    <r>
      <rPr>
        <b/>
        <sz val="11"/>
        <rFont val="Arial"/>
        <family val="2"/>
      </rPr>
      <t xml:space="preserve">
REGIONAL NORTE:</t>
    </r>
    <r>
      <rPr>
        <sz val="11"/>
        <rFont val="Arial"/>
        <family val="2"/>
      </rPr>
      <t xml:space="preserve"> Por parte de la Regional se evidencia informe consolidado.
•	Los siguientes Establecimientos aportan evidencias como certificaciones, pero no las actas: CPMS Riohacha, CPMS Barranquilla, CPMS Montería y los siguientes Establecimientos no se encontró evidencias EPAMS Valledupar, EPMS Sincelejo, EPMSC Santa Martha y EPMS Magangué. 
</t>
    </r>
    <r>
      <rPr>
        <b/>
        <sz val="11"/>
        <rFont val="Arial"/>
        <family val="2"/>
      </rPr>
      <t>REGIONAL OCCIDENTE: C</t>
    </r>
    <r>
      <rPr>
        <sz val="11"/>
        <rFont val="Arial"/>
        <family val="2"/>
      </rPr>
      <t xml:space="preserve">umplen con lo establecido en el control, lo anterior se encuentra soportado en el informe final consolidado por la regional y link para acceso a soportes de los ERON.
</t>
    </r>
    <r>
      <rPr>
        <b/>
        <sz val="11"/>
        <rFont val="Arial"/>
        <family val="2"/>
      </rPr>
      <t>REGIONAL CENTRAL:</t>
    </r>
    <r>
      <rPr>
        <sz val="11"/>
        <rFont val="Arial"/>
        <family val="2"/>
      </rPr>
      <t xml:space="preserve">	 La regional no aporta evidencias de la Dirección ni de ningún Establecimiento.</t>
    </r>
  </si>
  <si>
    <t>Parcial</t>
  </si>
  <si>
    <t>SI</t>
  </si>
  <si>
    <t>En la matriz reportada por la Subdirección de Habilidades Productivas si se menciona el desarrollo de la acción, pero no se evidencia ningún soporte</t>
  </si>
  <si>
    <t>NO</t>
  </si>
  <si>
    <r>
      <rPr>
        <b/>
        <sz val="11"/>
        <rFont val="Arial"/>
        <family val="2"/>
      </rPr>
      <t>SUBDA</t>
    </r>
    <r>
      <rPr>
        <sz val="11"/>
        <rFont val="Arial"/>
        <family val="2"/>
      </rPr>
      <t xml:space="preserve"> – Anexa soportes de capacitaciones en los meses de septiembre a diciembre de 2023.
</t>
    </r>
    <r>
      <rPr>
        <b/>
        <sz val="11"/>
        <rFont val="Arial"/>
        <family val="2"/>
      </rPr>
      <t>Regional Viejo Caldas:</t>
    </r>
    <r>
      <rPr>
        <sz val="11"/>
        <rFont val="Arial"/>
        <family val="2"/>
      </rPr>
      <t xml:space="preserve"> Anexa soportes de informe cualitativo de actividades productivas, Informe retroalimentación ERON actividades productivas.
</t>
    </r>
    <r>
      <rPr>
        <b/>
        <sz val="11"/>
        <rFont val="Arial"/>
        <family val="2"/>
      </rPr>
      <t>Regional Oriente:</t>
    </r>
    <r>
      <rPr>
        <sz val="11"/>
        <rFont val="Arial"/>
        <family val="2"/>
      </rPr>
      <t xml:space="preserve"> Anexa soporte informe de gestión de actividades productivas tercer trimestre de 2023.
</t>
    </r>
    <r>
      <rPr>
        <b/>
        <sz val="11"/>
        <rFont val="Arial"/>
        <family val="2"/>
      </rPr>
      <t>Regional Occidente:</t>
    </r>
    <r>
      <rPr>
        <sz val="11"/>
        <rFont val="Arial"/>
        <family val="2"/>
      </rPr>
      <t xml:space="preserve"> Anexa oficios de cumplimiento proyectos productivos del segundo trimestre y oficio del tercer trimestre 2023, oficio observaciones informe trimestral actividades productivas, Oficio observaciones Establecimientos Regional Occidente segundo trimestre, oficio ejecución presupuestal a octubre de 2023 y oficio ejecución presupuestal a noviembre Regional Occidente.
</t>
    </r>
    <r>
      <rPr>
        <b/>
        <sz val="11"/>
        <rFont val="Arial"/>
        <family val="2"/>
      </rPr>
      <t>Regional Central, Norte y Noroeste</t>
    </r>
    <r>
      <rPr>
        <sz val="11"/>
        <rFont val="Arial"/>
        <family val="2"/>
      </rPr>
      <t>: no se encontró evidencias.</t>
    </r>
  </si>
  <si>
    <t>Se anexa link https://drive.google.com/drive/folders/1xdEfn7GVfGA4aguLsv4bxCLrVSV6areF?usp=drive_link, en el cual se informa que se encuentran archivadas las Meet Recordings Reuniones Priorización Infraestructura INPEC_USPEC, realizadas con las Direcciones Regionales y la Unidad de Servicios Penitenciarios y Carcelarios – USPEC, sin embargo no fue posible acceder al link, pero se cuenta con las actas de las reuniones.</t>
  </si>
  <si>
    <r>
      <rPr>
        <b/>
        <sz val="11"/>
        <rFont val="Arial"/>
        <family val="2"/>
      </rPr>
      <t xml:space="preserve">REGIONAL VIEJO CALDAS: </t>
    </r>
    <r>
      <rPr>
        <sz val="11"/>
        <rFont val="Arial"/>
        <family val="2"/>
      </rPr>
      <t xml:space="preserve">
•	Los siguientes Establecimientos anexaron actas de socialización de la Guía de Buenas Prácticas para la Gestión y Operación de Equipos de Seguridad Electrónica: EPMS Fresno: Acta N. 1668, RM Pereira: Acta N. 2204, RM Armenia: Acta N. 1751, EPMSC Manizales: Acta N. 2673, EPMSC CALARCA: Acta N. 1094.
•	Los siguientes Establecimientos no aportaron acta de socialización: EPMSC Riosucio, EPMSC Santa Rosa de Cabal, al igual que la Regional Viejo Caldas.
</t>
    </r>
    <r>
      <rPr>
        <b/>
        <sz val="11"/>
        <rFont val="Arial"/>
        <family val="2"/>
      </rPr>
      <t>REGIONAL ORIENTE:</t>
    </r>
    <r>
      <rPr>
        <sz val="11"/>
        <rFont val="Arial"/>
        <family val="2"/>
      </rPr>
      <t xml:space="preserve">
•	Los siguientes Establecimientos anexaron actas de socialización: COMPLEJO COCUC: Acta N. 2629, CPAMS Girón: Acta N. 1179, CPMSC San Vicente: Acta N. 631, EPMSC Agua Chica: Acta N. 405-0824 y la Dirección Regional, CPMSMBUC: Anexa dos actas, pero sin número y sin firmas.
VÉLEZ: No aporta actas.
EPMS San Gil: Aporta archivos en Word donde anexa unos pantallazos de la socialización que realizaron vía correo electrónico, pero no se evidencia el acta.
</t>
    </r>
    <r>
      <rPr>
        <b/>
        <sz val="11"/>
        <rFont val="Arial"/>
        <family val="2"/>
      </rPr>
      <t>REGIONAL OCCIDENTE:</t>
    </r>
    <r>
      <rPr>
        <sz val="11"/>
        <rFont val="Arial"/>
        <family val="2"/>
      </rPr>
      <t xml:space="preserve">
•	Los siguientes Establecimientos anexaron actas de socialización:EPMSC Roldanillo: ACTA N. 472 Y 434, CPMS Ipiales: Acta N. 571, EPMSC Bolívar: Acta N. 032.
•	Los siguientes Establecimientos no aportaron acta de socialización: CPMS Cali, COJAM (Adjunta pantallazo de envío de la guía a través de  correo) y la Dirección Regional Occidente.
</t>
    </r>
    <r>
      <rPr>
        <b/>
        <sz val="11"/>
        <rFont val="Arial"/>
        <family val="2"/>
      </rPr>
      <t>REGIONAL CENTRAL:</t>
    </r>
    <r>
      <rPr>
        <sz val="11"/>
        <rFont val="Arial"/>
        <family val="2"/>
      </rPr>
      <t xml:space="preserve">
•	Los siguientes Establecimientos anexaron actas de socialización: EPMS Chiquinquirá: Acta N. 423, EPMSC Duitama: Acta N. 722, CPAMSMBOG: Acta N. 0609, CPMS Chocontá: Acta N. 605, JERICO: Acta N. 066.
•	Los siguientes Establecimientos no aportaron acta de socialización: Dirección Regional Central: Anexa una socialización por correo electrónico a todos los Establecimientos, pero no se observa acta de socialización al interior de la Regional.
CPMS Yopal: Anexa un oficio sin radicado en el sistema GESDOC y no se evidencia cargue de actas.
</t>
    </r>
    <r>
      <rPr>
        <b/>
        <sz val="11"/>
        <rFont val="Arial"/>
        <family val="2"/>
      </rPr>
      <t>REGIONAL NORTE Y NOROESTE: No aportan evidencias</t>
    </r>
  </si>
  <si>
    <r>
      <t xml:space="preserve">GUSER: Aporta evidencia de videoconferencia capacitación realizada por GUSER en diciembre 2023, aporta socialización Programa General de Seguros.
REGIONAL VIEJO CALDAS: de una muestra realizada se evidenció:
•	CPAMS ERE La Dorada, Calarcá, Manizales, Honda, aportan soportes de socialización Programa General de Seguros, pólizas y/o coberturas.
•	Los siguientes Establecimientos no aportaron evidencias: RM Pereira, EPMSC Salamina, EPMSC Anserma, EPMSC Fresno.
REGIONAL ORIENTE:  de una muestra realizada se evidenció:
•	Dirección Regional y los establecimientos de; Girón, San Gil, Málaga, Pamplona, aportan evidencia de la socialización del programa general de seguros, pólizas y/o coberturas. aporta evidencia socialización programa de manejo de bienes muebles, aporta socialización procedimientos.
REGIONAL OCCIDENTE: de una muestra realizada se evidenció:
•	EPMSC Bolívar, aporta soporte de socialización del programa de seguros.
•	CPMS Ipiales aporta socialización programa general de seguros, aporta socialización cobertura programa de seguros 2023, aporta guía aseguramiento y reclamación ante compañía de seguros.
•	Los siguientes Establecimientos no aportaron evidencias: EPMSC Puerto Tejada, CPAMS Popayán, CPMS Cali y EPMSC Santander de Quilichao.
</t>
    </r>
    <r>
      <rPr>
        <b/>
        <sz val="11"/>
        <rFont val="Arial"/>
        <family val="2"/>
      </rPr>
      <t>REGIONALES CENTRAL, NORTE Y NOROESTE: NO PRESENTAN SOPORTES</t>
    </r>
  </si>
  <si>
    <t>EVALUACIÓN ACCIONES ADELANTADAS FRENTE AL CONTROL</t>
  </si>
  <si>
    <t>CALIFICACIÓN</t>
  </si>
  <si>
    <t>EVALUACIÓN PLAN DE ACCIÓN (ACCIONES QUE FORTALECEN EL CONTROL)</t>
  </si>
  <si>
    <t>Se recomienda establecer alguna verificación de cumplimiento para asegurar la adecuada segregación. Adicionalmente se debe establecer cursos de acción en caso de incumplimiento.</t>
  </si>
  <si>
    <r>
      <t xml:space="preserve">NO
</t>
    </r>
    <r>
      <rPr>
        <b/>
        <sz val="11"/>
        <rFont val="Arial"/>
        <family val="2"/>
      </rPr>
      <t>Únicamente la Regional Viejo Caldas, aportan soportes conforme a lo establecido en el control</t>
    </r>
  </si>
  <si>
    <t>El control debe ser especifico, detallar recurrencia, traza y cómo se ejecuta, se recomienda definir  como una actividad concreta.</t>
  </si>
  <si>
    <t>N/A</t>
  </si>
  <si>
    <t>Los linemientos no son controles, se deben establecer controles objetivos y funcionales encaminados a asegurar la suficiencia e idoneidad del personal.</t>
  </si>
  <si>
    <t>Las capacitaciones no son controles, se deben establecer controles objetivos y funcionales encaminados a asegurar la calidad y oportunidad de la información registrada en los aplicativos, teniendo en cuenta que la segunda causa inmediata registrada es: Inadecuado registro de información en aplicativos software y procedimientos que registran indicadores económicos y beneficio social de las actividades productivas</t>
  </si>
  <si>
    <t>La solicitud perce no es un control, se debe establecer una verificación de cumplimiento, con una acción en caso de no recibir los estudios de manera oportuna o con la calidad requerida.</t>
  </si>
  <si>
    <t>Las socializaciones no son controles, se deben establecer controles objetivos y funcionales encaminados a asegurar la calidad y oportunidad de la información en caso de un evento que requiera hacer uso de las polizas.</t>
  </si>
  <si>
    <r>
      <t xml:space="preserve">Las capacitaciones no son controles, se deben establecer controles objetivos y funcionales encaminados a asegurar la calidad y oportunidad de la información  repecto a los requerimientos de infraestructura para la USPEC..
</t>
    </r>
    <r>
      <rPr>
        <sz val="11"/>
        <rFont val="Arial"/>
        <family val="2"/>
      </rPr>
      <t>En cuanto a la actividad contemplada en el Plan de  Acción del presente doucmento, estas, no se refieren a la forma de ejercer los controles, sino  a las actividades complementarias que puedan fortalecer el control, las cuales pueden existir o no existir.</t>
    </r>
  </si>
  <si>
    <t>La guia no es un control, el control corresponde a los back ups y demas controles que soporten la información.</t>
  </si>
  <si>
    <t>Atención Social</t>
  </si>
  <si>
    <t>Gestión Legal</t>
  </si>
  <si>
    <t>Gestión del Talento Humano</t>
  </si>
  <si>
    <t>Gestión Financiera</t>
  </si>
  <si>
    <t>R15</t>
  </si>
  <si>
    <t>Posibilidad de recibir o solicitar  cualquier dadiva o beneficio a nombre propio o de terceros a cambio de  favorecer   a los sujetos procesales.</t>
  </si>
  <si>
    <t>R23</t>
  </si>
  <si>
    <t>Posibilidad de recibir y solicitar cualquier dádiva o beneficio a nombre propio o de terceros a cambio de ingresar, permitir el ingreso o permitir la tenencia de elementos prohibidos al ERON por parte de funcionarios del cuerpo de custodia.</t>
  </si>
  <si>
    <t>R38</t>
  </si>
  <si>
    <t>R41</t>
  </si>
  <si>
    <t>Posibilidad de recibir o solicitar cualquier dádiva o beneficio a nombre propio o de terceros a cambio de favorecer el pago de un fallo judicial.</t>
  </si>
  <si>
    <t>R59</t>
  </si>
  <si>
    <t xml:space="preserve">Posibilidad de afectación reputacional y económica por  recibir o solicitar cualquier dádiva o beneficio a nombre propio o de terceros a cambio de reconocer  salarios y/o prestaciones sociales sin el cumplimiento de requisitos legales debido a reportes extemporáneos o no verídicos de novedades por parte de las sedes de trabajo. </t>
  </si>
  <si>
    <t>R102</t>
  </si>
  <si>
    <t>Posibilidad de recibir o solicitar cualquier dádiva o beneficio a nombre propio o de terceros a cambio de presentarse un potencial conflicto de interés en la omisión de requisitos legales al realizar nombramientos y provisión de empleos en beneficio propio o de terceros.</t>
  </si>
  <si>
    <t>R74</t>
  </si>
  <si>
    <t>Posibilidad de recibir u solicitar cualquier dádiva o beneficio a nombre propio o de terceros a cambio de efectuar pagos inadecuados  de bonificación con recursos nación a la PPL.</t>
  </si>
  <si>
    <t>R100</t>
  </si>
  <si>
    <t>Posibilidad de recibir o solicitar cualquier dádiva o beneficio a nombre propio o de terceros a cambio de entrega de recursos (dinero, materia prima, insumos, maquinaria, equipo, herramientas, semovientes, cultivos  y productos elaborados o en proceso) que se utilizan u obtienen en el desarrollo de las actividades productivas para el beneficio personal o de terceros.</t>
  </si>
  <si>
    <t>R76</t>
  </si>
  <si>
    <t>Posibilidad de recibir u solicitar cualquier dádiva o beneficio a nombre propio o de terceros a cambio de celebrar un contrato</t>
  </si>
  <si>
    <t>R82</t>
  </si>
  <si>
    <t>Posibilidad de recibir o solicitar cualquier dádiva o beneficio a nombre propio o de terceros a cambio de utilizar de manera indebida los bienes del instituto</t>
  </si>
  <si>
    <t>R88</t>
  </si>
  <si>
    <t>Posibilidad de recibir o solicitar cualquier dádiva o beneficio a nombre propio o de terceros a cambio de  apropiar de manera indebida de los recursos públicos</t>
  </si>
  <si>
    <t>Gestión Disciplinaria</t>
  </si>
  <si>
    <r>
      <rPr>
        <b/>
        <sz val="11"/>
        <rFont val="Arial"/>
        <family val="2"/>
      </rPr>
      <t>Control 1:</t>
    </r>
    <r>
      <rPr>
        <sz val="11"/>
        <rFont val="Arial"/>
        <family val="2"/>
      </rPr>
      <t xml:space="preserve">  El coordinador del Grupo Prevención o quién haga sus veces en las DIREG semestralmente desarrollarán acciones preventivas internas con los funcionarios de la dependencia para prevenir posibles hechos de corrupción en el trámite de los procesos disciplinarios, para ello llevarán a cabo un evento que incorpore estrategias audiovisuales con temas a fines.
</t>
    </r>
    <r>
      <rPr>
        <b/>
        <sz val="11"/>
        <rFont val="Arial"/>
        <family val="2"/>
      </rPr>
      <t>Periodicidad del control:</t>
    </r>
    <r>
      <rPr>
        <sz val="11"/>
        <rFont val="Arial"/>
        <family val="2"/>
      </rPr>
      <t xml:space="preserve"> Semestral
</t>
    </r>
    <r>
      <rPr>
        <b/>
        <sz val="11"/>
        <rFont val="Arial"/>
        <family val="2"/>
      </rPr>
      <t>Evidencias:</t>
    </r>
    <r>
      <rPr>
        <sz val="11"/>
        <rFont val="Arial"/>
        <family val="2"/>
      </rPr>
      <t xml:space="preserve"> Ayudas didácticas y visuales, correos electrónicos, actas.</t>
    </r>
  </si>
  <si>
    <t>Oficina de Control Interno Disciplinario 
Grupo de Prevención
Direcciones Regionales</t>
  </si>
  <si>
    <r>
      <rPr>
        <b/>
        <sz val="11"/>
        <rFont val="Arial"/>
        <family val="2"/>
      </rPr>
      <t xml:space="preserve">Control 2: </t>
    </r>
    <r>
      <rPr>
        <sz val="11"/>
        <rFont val="Arial"/>
        <family val="2"/>
      </rPr>
      <t xml:space="preserve">El Coordinador del Grupo de Investigaciones o quién haga sus veces en las DIREG, detectaran si hay irregularidades en el sentido de fallo que proyecte el sustanciador, si no está ajustado a derecho y  no es proporcional la sanción con la conducta investigada, realizando verificaciones de manera  permanente a las actuaciones procesales que se surten al interior de los diferentes procesos que se adelantan en el despacho disciplinario.
</t>
    </r>
    <r>
      <rPr>
        <b/>
        <sz val="11"/>
        <rFont val="Arial"/>
        <family val="2"/>
      </rPr>
      <t>Periodicidad del control:</t>
    </r>
    <r>
      <rPr>
        <sz val="11"/>
        <rFont val="Arial"/>
        <family val="2"/>
      </rPr>
      <t xml:space="preserve"> Permanente
</t>
    </r>
    <r>
      <rPr>
        <b/>
        <sz val="11"/>
        <rFont val="Arial"/>
        <family val="2"/>
      </rPr>
      <t>Evidencias:</t>
    </r>
    <r>
      <rPr>
        <sz val="11"/>
        <rFont val="Arial"/>
        <family val="2"/>
      </rPr>
      <t xml:space="preserve"> Quejas, Sistema de Información Disciplinaria SIID, correos electrónicos y los expedientes disciplinarios, providencias, acta, quejas, denuncias o informes sobre las irregularidades, los libros radicadores.</t>
    </r>
  </si>
  <si>
    <t>Oficina de Control Interno Disciplinario, Grupo de Secretaría Común, 
Grupo de Investigaciones y
Direcciones Regionales</t>
  </si>
  <si>
    <r>
      <rPr>
        <b/>
        <sz val="11"/>
        <rFont val="Arial"/>
        <family val="2"/>
      </rPr>
      <t>Control 1:</t>
    </r>
    <r>
      <rPr>
        <sz val="11"/>
        <rFont val="Arial"/>
        <family val="2"/>
      </rPr>
      <t xml:space="preserve"> Los Comandantes de Vigilancia de los Establecimientos en la relación general que menciona el artículo 14 de la resolución 6349 de 2016, efectúa una vez al mes y extraordinariamente cuando sea necesario,  retroalimenta al personal del Cuerpo de Custodia y Vigilancia sobre el Código de Integridad,  principios y valores del servidor público, lecciones aprendidas y código disciplinario. El comandante de Vigilancia de la Regional, recopila la información suministrada por  los ERON y emite un informe a la Dirección de Custodia y Vigilancia quien consolida el informe final a nivel nacional.
</t>
    </r>
    <r>
      <rPr>
        <b/>
        <sz val="11"/>
        <rFont val="Arial"/>
        <family val="2"/>
      </rPr>
      <t>Periodicidad del control:</t>
    </r>
    <r>
      <rPr>
        <sz val="11"/>
        <rFont val="Arial"/>
        <family val="2"/>
      </rPr>
      <t xml:space="preserve"> Mensual
</t>
    </r>
    <r>
      <rPr>
        <b/>
        <sz val="11"/>
        <rFont val="Arial"/>
        <family val="2"/>
      </rPr>
      <t xml:space="preserve">Evidencias: </t>
    </r>
    <r>
      <rPr>
        <sz val="11"/>
        <rFont val="Arial"/>
        <family val="2"/>
      </rPr>
      <t xml:space="preserve">
ERON emite actas de las socializaciones efectuadas.
DIREG consolida actas de ERON y emite informe a la DICUV
DICUV emite informe final consolidando información a nivel nacional.</t>
    </r>
  </si>
  <si>
    <r>
      <rPr>
        <b/>
        <sz val="11"/>
        <rFont val="Arial"/>
        <family val="2"/>
      </rPr>
      <t xml:space="preserve">Control 2: </t>
    </r>
    <r>
      <rPr>
        <sz val="11"/>
        <rFont val="Arial"/>
        <family val="2"/>
      </rPr>
      <t xml:space="preserve">El Director del ERON debe remitir por escrito al Comandante de Vigilancia del ERON cuando se presente el requerimiento, las autorizaciones de ingreso de elementos al ERON para impartir instrucciones al personal del CCV, de conformidad con lo establecido en el artículo 48 de la resolución 6349 de 2016. El comandante de Vigilancia de la Regional, recopila la información suministrada por  los ERON y emite un informe a la Dirección de Custodia y Vigilancia quien consolida el informe final a nivel nacional.
</t>
    </r>
    <r>
      <rPr>
        <b/>
        <sz val="11"/>
        <rFont val="Arial"/>
        <family val="2"/>
      </rPr>
      <t xml:space="preserve">
Periodicidad del control: </t>
    </r>
    <r>
      <rPr>
        <sz val="11"/>
        <rFont val="Arial"/>
        <family val="2"/>
      </rPr>
      <t>Mensual</t>
    </r>
    <r>
      <rPr>
        <b/>
        <sz val="11"/>
        <rFont val="Arial"/>
        <family val="2"/>
      </rPr>
      <t xml:space="preserve">
Evidencias: 
</t>
    </r>
    <r>
      <rPr>
        <sz val="11"/>
        <rFont val="Arial"/>
        <family val="2"/>
      </rPr>
      <t>ERON Oficios.
DIREG consolida oficios de ERON y emite informe a la DICUV
DICUV emite informe final consolidando información a nivel nacional.</t>
    </r>
  </si>
  <si>
    <r>
      <rPr>
        <b/>
        <sz val="11"/>
        <rFont val="Arial"/>
        <family val="2"/>
      </rPr>
      <t xml:space="preserve">Control 3: </t>
    </r>
    <r>
      <rPr>
        <sz val="11"/>
        <rFont val="Arial"/>
        <family val="2"/>
      </rPr>
      <t xml:space="preserve">Los Comandantes de Vigilancia de los Establecimientos realizan operativos de registro y control cuando sea necesario y los reporta mensualmente; estos deben estar supervisados por los oficiales y suboficiales del ERON.  El comandante de Vigilancia de la Regional, recopila la información suministrada por  los ERON y emite un informe a la Dirección de Custodia y Vigilancia quien consolida el informe final a nivel nacional.
</t>
    </r>
    <r>
      <rPr>
        <b/>
        <sz val="11"/>
        <rFont val="Arial"/>
        <family val="2"/>
      </rPr>
      <t>Periodicidad del control:</t>
    </r>
    <r>
      <rPr>
        <sz val="11"/>
        <rFont val="Arial"/>
        <family val="2"/>
      </rPr>
      <t xml:space="preserve"> Mensual
</t>
    </r>
    <r>
      <rPr>
        <b/>
        <sz val="11"/>
        <rFont val="Arial"/>
        <family val="2"/>
      </rPr>
      <t xml:space="preserve">Evidencias: </t>
    </r>
    <r>
      <rPr>
        <sz val="11"/>
        <rFont val="Arial"/>
        <family val="2"/>
      </rPr>
      <t xml:space="preserve">
</t>
    </r>
    <r>
      <rPr>
        <b/>
        <sz val="11"/>
        <rFont val="Arial"/>
        <family val="2"/>
      </rPr>
      <t xml:space="preserve">ERON </t>
    </r>
    <r>
      <rPr>
        <sz val="11"/>
        <rFont val="Arial"/>
        <family val="2"/>
      </rPr>
      <t xml:space="preserve">Reporte de estadística con la cantidad de operativos
</t>
    </r>
    <r>
      <rPr>
        <b/>
        <sz val="11"/>
        <rFont val="Arial"/>
        <family val="2"/>
      </rPr>
      <t>DIREG</t>
    </r>
    <r>
      <rPr>
        <sz val="11"/>
        <rFont val="Arial"/>
        <family val="2"/>
      </rPr>
      <t xml:space="preserve"> consolida información de operativos de sus ERON adscritos y emite informe a la DICUV
</t>
    </r>
    <r>
      <rPr>
        <b/>
        <sz val="11"/>
        <rFont val="Arial"/>
        <family val="2"/>
      </rPr>
      <t>DICUV</t>
    </r>
    <r>
      <rPr>
        <sz val="11"/>
        <rFont val="Arial"/>
        <family val="2"/>
      </rPr>
      <t xml:space="preserve"> emite informe final consolidando información a nivel nacional de los operativos llevados a cabo.</t>
    </r>
  </si>
  <si>
    <t xml:space="preserve"> Subdirección de atención en salud
Grupo servicios de salud.
DIREG y ERON</t>
  </si>
  <si>
    <r>
      <rPr>
        <b/>
        <sz val="11"/>
        <color indexed="8"/>
        <rFont val="Arial"/>
        <family val="2"/>
      </rPr>
      <t>Control 1:</t>
    </r>
    <r>
      <rPr>
        <sz val="11"/>
        <color indexed="8"/>
        <rFont val="Arial"/>
        <family val="2"/>
      </rPr>
      <t xml:space="preserve"> La oficina Asesora Jurídica - Grupo de Liquidación de fallos judiciales, conciliaciones, y procesos coactivos, </t>
    </r>
    <r>
      <rPr>
        <sz val="11"/>
        <rFont val="Arial"/>
        <family val="2"/>
      </rPr>
      <t>realiza diariamente alimentación al cuadro Excel de radicación de  solicitudes de pago según</t>
    </r>
    <r>
      <rPr>
        <sz val="11"/>
        <color indexed="8"/>
        <rFont val="Arial"/>
        <family val="2"/>
      </rPr>
      <t xml:space="preserve"> GESDOC, con asignación de turno de llegada, con el fin de que no se presenten actos fuera del marco normativo.
</t>
    </r>
    <r>
      <rPr>
        <b/>
        <sz val="11"/>
        <color rgb="FF000000"/>
        <rFont val="Arial"/>
        <family val="2"/>
      </rPr>
      <t>Periodicidad del control:</t>
    </r>
    <r>
      <rPr>
        <sz val="11"/>
        <color indexed="8"/>
        <rFont val="Arial"/>
        <family val="2"/>
      </rPr>
      <t xml:space="preserve"> Diario
</t>
    </r>
    <r>
      <rPr>
        <b/>
        <sz val="11"/>
        <color indexed="8"/>
        <rFont val="Arial"/>
        <family val="2"/>
      </rPr>
      <t xml:space="preserve">Evidencias: </t>
    </r>
    <r>
      <rPr>
        <sz val="11"/>
        <color indexed="8"/>
        <rFont val="Arial"/>
        <family val="2"/>
      </rPr>
      <t>Cuadro de Excel diligenciado</t>
    </r>
  </si>
  <si>
    <t>Oficina Asesora Jurídica 
Grupo de Liquidación de fallos judiciales, conciliaciones, y procesos coactivos</t>
  </si>
  <si>
    <r>
      <t xml:space="preserve"> Subdirección de Talento Humano -</t>
    </r>
    <r>
      <rPr>
        <b/>
        <sz val="11"/>
        <rFont val="Arial"/>
        <family val="2"/>
      </rPr>
      <t xml:space="preserve"> Grupo de Nomina</t>
    </r>
  </si>
  <si>
    <r>
      <rPr>
        <b/>
        <sz val="11"/>
        <color rgb="FF000000"/>
        <rFont val="Arial"/>
        <family val="2"/>
      </rPr>
      <t xml:space="preserve">Control 2: </t>
    </r>
    <r>
      <rPr>
        <sz val="11"/>
        <color indexed="8"/>
        <rFont val="Arial"/>
        <family val="2"/>
      </rPr>
      <t xml:space="preserve">La Subdirección de Talento Humano - Grupo Nóminas semestralmente socializa  con los responsables del área de talento humano de las DIREG los avances en el cumplimiento en el reporte de novedades, reiterando los tiempos, calidad, veracidad de la información reportada, el cumplimiento a los procedimientos aprobados.
</t>
    </r>
    <r>
      <rPr>
        <b/>
        <sz val="11"/>
        <color rgb="FF000000"/>
        <rFont val="Arial"/>
        <family val="2"/>
      </rPr>
      <t xml:space="preserve">Periodicidad del control: </t>
    </r>
    <r>
      <rPr>
        <sz val="11"/>
        <color indexed="8"/>
        <rFont val="Arial"/>
        <family val="2"/>
      </rPr>
      <t xml:space="preserve">Semestral
</t>
    </r>
    <r>
      <rPr>
        <b/>
        <sz val="11"/>
        <color indexed="8"/>
        <rFont val="Arial"/>
        <family val="2"/>
      </rPr>
      <t xml:space="preserve">Evidencias: </t>
    </r>
    <r>
      <rPr>
        <sz val="11"/>
        <color indexed="8"/>
        <rFont val="Arial"/>
        <family val="2"/>
      </rPr>
      <t xml:space="preserve">Registros de la socialización, link de la conexión.. </t>
    </r>
  </si>
  <si>
    <r>
      <rPr>
        <b/>
        <sz val="11"/>
        <color indexed="8"/>
        <rFont val="Arial"/>
        <family val="2"/>
      </rPr>
      <t xml:space="preserve">Control 1: </t>
    </r>
    <r>
      <rPr>
        <sz val="11"/>
        <color indexed="8"/>
        <rFont val="Arial"/>
        <family val="2"/>
      </rPr>
      <t xml:space="preserve">La Subdirección de Talento Humano a través del grupo de administración del talento humano solicita a los funcionarios el diligenciamiento y reporte de la declaración de bienes y rentas y registro de conflictos de intereses. Asu vez, realiza monitoreo frente a la publicación de la declaración de bienes y rentas y registro de conflictos de interés de los directivos de la entidad.
</t>
    </r>
    <r>
      <rPr>
        <b/>
        <sz val="11"/>
        <color rgb="FF000000"/>
        <rFont val="Arial"/>
        <family val="2"/>
      </rPr>
      <t xml:space="preserve">Periodicidad del control: </t>
    </r>
    <r>
      <rPr>
        <sz val="11"/>
        <color indexed="8"/>
        <rFont val="Arial"/>
        <family val="2"/>
      </rPr>
      <t xml:space="preserve">Cuatrimestral
</t>
    </r>
    <r>
      <rPr>
        <b/>
        <sz val="11"/>
        <color indexed="8"/>
        <rFont val="Arial"/>
        <family val="2"/>
      </rPr>
      <t xml:space="preserve">Evidencias: </t>
    </r>
    <r>
      <rPr>
        <sz val="11"/>
        <color rgb="FF000000"/>
        <rFont val="Arial"/>
        <family val="2"/>
      </rPr>
      <t xml:space="preserve"> Correos y </t>
    </r>
    <r>
      <rPr>
        <sz val="11"/>
        <color indexed="8"/>
        <rFont val="Arial"/>
        <family val="2"/>
      </rPr>
      <t xml:space="preserve">reportes de seguimiento al cumplimiento. </t>
    </r>
  </si>
  <si>
    <t xml:space="preserve"> Subdirección de  Talento Humano
Grupo del grupo de administración del talento humano</t>
  </si>
  <si>
    <r>
      <rPr>
        <b/>
        <sz val="11"/>
        <color rgb="FF000000"/>
        <rFont val="Arial"/>
        <family val="2"/>
      </rPr>
      <t xml:space="preserve">Control 2: </t>
    </r>
    <r>
      <rPr>
        <sz val="11"/>
        <color indexed="8"/>
        <rFont val="Arial"/>
        <family val="2"/>
      </rPr>
      <t xml:space="preserve"> La Subdirección de Talento Humano a través del  Grupo Prospectiva del talento humano , realiza actividades de sensibilización y capacitación sobre la gestión de conflictos de interés .
</t>
    </r>
    <r>
      <rPr>
        <b/>
        <sz val="11"/>
        <color rgb="FF000000"/>
        <rFont val="Arial"/>
        <family val="2"/>
      </rPr>
      <t>Periodicidad del control:</t>
    </r>
    <r>
      <rPr>
        <sz val="11"/>
        <color indexed="8"/>
        <rFont val="Arial"/>
        <family val="2"/>
      </rPr>
      <t xml:space="preserve"> Cuatrimestral
</t>
    </r>
    <r>
      <rPr>
        <b/>
        <sz val="11"/>
        <color indexed="8"/>
        <rFont val="Arial"/>
        <family val="2"/>
      </rPr>
      <t xml:space="preserve">Evidencias: </t>
    </r>
    <r>
      <rPr>
        <sz val="11"/>
        <color indexed="8"/>
        <rFont val="Arial"/>
        <family val="2"/>
      </rPr>
      <t>Actas y correos masivos</t>
    </r>
  </si>
  <si>
    <t xml:space="preserve">Subdirección de  Talento Humano
Grupo Prospectiva del talento humano </t>
  </si>
  <si>
    <r>
      <rPr>
        <b/>
        <sz val="11"/>
        <rFont val="Arial"/>
        <family val="2"/>
      </rPr>
      <t xml:space="preserve">Control 1: </t>
    </r>
    <r>
      <rPr>
        <sz val="11"/>
        <rFont val="Arial"/>
        <family val="2"/>
      </rPr>
      <t xml:space="preserve"> El grupo de Actividades Ocupacionales de la Subdirección de Desarrollo de Habilidades Productivas cuenta con el procedimiento de trámite de asignación y pago de incentivo económico para las personas privadas de la libertad que trabajan -  PM-TP-P05, así como Resolución de asignación de recursos acompañada de las pautas para el pago de la bonificaciones. Los ERON realizan el pago de bonificaciones de conformidad con las pautas o lineamientos de la resolución de asignación de recursos.
</t>
    </r>
    <r>
      <rPr>
        <b/>
        <sz val="11"/>
        <rFont val="Arial"/>
        <family val="2"/>
      </rPr>
      <t xml:space="preserve">Periodicidad del control: </t>
    </r>
    <r>
      <rPr>
        <sz val="11"/>
        <rFont val="Arial"/>
        <family val="2"/>
      </rPr>
      <t xml:space="preserve">Permanente con reporte cuatrimestral.
</t>
    </r>
    <r>
      <rPr>
        <b/>
        <sz val="11"/>
        <rFont val="Arial"/>
        <family val="2"/>
      </rPr>
      <t xml:space="preserve">Evidencias: </t>
    </r>
    <r>
      <rPr>
        <sz val="11"/>
        <rFont val="Arial"/>
        <family val="2"/>
      </rPr>
      <t>Oficios, planillas, resolución, lineamientos</t>
    </r>
  </si>
  <si>
    <t xml:space="preserve"> Subdirección de Desarrollo de Habilidades Productivas.
ERON</t>
  </si>
  <si>
    <t xml:space="preserve"> Subdirección de Desarrollo de Habilidades Productivas</t>
  </si>
  <si>
    <r>
      <rPr>
        <b/>
        <sz val="11"/>
        <rFont val="Arial"/>
        <family val="2"/>
      </rPr>
      <t xml:space="preserve">Control 3: </t>
    </r>
    <r>
      <rPr>
        <sz val="11"/>
        <rFont val="Arial"/>
        <family val="2"/>
      </rPr>
      <t xml:space="preserve"> La Subdirección de Desarrollo de Habilidades Productivas - Grupo de Actividades Ocupacionales realiza verificación de los soportes físicos y/o magnéticos del pago de bonificación a la PPL, ya sea en las visitas de manera presencial a los ERON por parte de funcionarios de la SUBDA-GACOC, o en visitas virtuales que sean programadas para tal fin. 
</t>
    </r>
    <r>
      <rPr>
        <b/>
        <sz val="11"/>
        <rFont val="Arial"/>
        <family val="2"/>
      </rPr>
      <t xml:space="preserve">Periodicidad del control: </t>
    </r>
    <r>
      <rPr>
        <sz val="11"/>
        <rFont val="Arial"/>
        <family val="2"/>
      </rPr>
      <t xml:space="preserve">Mensual
</t>
    </r>
    <r>
      <rPr>
        <b/>
        <sz val="11"/>
        <rFont val="Arial"/>
        <family val="2"/>
      </rPr>
      <t xml:space="preserve">Evidencias: </t>
    </r>
    <r>
      <rPr>
        <sz val="11"/>
        <rFont val="Arial"/>
        <family val="2"/>
      </rPr>
      <t>Correos o comisión de servicios o actas</t>
    </r>
  </si>
  <si>
    <r>
      <t xml:space="preserve">Control 2: </t>
    </r>
    <r>
      <rPr>
        <sz val="11"/>
        <rFont val="Arial"/>
        <family val="2"/>
      </rPr>
      <t>La Subdirección de Desarrollo de Habilidades Productivas - Grupo de Actividades Productivas realiza seguimiento mensual a la ejecución presupuestal  (ingresos y gastos) de recursos propios para funcionamiento y asignación de recursos nación para creación y fortalecimiento de actividades productivas, de conformidad al procedimiento vigente</t>
    </r>
    <r>
      <rPr>
        <b/>
        <sz val="11"/>
        <rFont val="Arial"/>
        <family val="2"/>
      </rPr>
      <t xml:space="preserve">.
Periodicidad del control: </t>
    </r>
    <r>
      <rPr>
        <sz val="11"/>
        <rFont val="Arial"/>
        <family val="2"/>
      </rPr>
      <t>Mensual</t>
    </r>
    <r>
      <rPr>
        <b/>
        <sz val="11"/>
        <rFont val="Arial"/>
        <family val="2"/>
      </rPr>
      <t xml:space="preserve">
Evidencia: </t>
    </r>
    <r>
      <rPr>
        <sz val="11"/>
        <rFont val="Arial"/>
        <family val="2"/>
      </rPr>
      <t>Informes mensuales del seguimiento a la ejecución presupuestal de recursos propios y nación.</t>
    </r>
  </si>
  <si>
    <t>Subdirección de Desarrollo de Habilidades Productivas - Grupo de Actividades Productivas</t>
  </si>
  <si>
    <r>
      <rPr>
        <b/>
        <sz val="11"/>
        <rFont val="Arial"/>
        <family val="2"/>
      </rPr>
      <t>Control 3:</t>
    </r>
    <r>
      <rPr>
        <sz val="11"/>
        <rFont val="Arial"/>
        <family val="2"/>
      </rPr>
      <t xml:space="preserve"> La Subdirección de Desarrollo de Habilidades Productivas - Grupo de Actividades Productivas realiza seguimiento, evaluación y retroalimentación de información y soportes consolidados en informes trimestrales de gestión de actividades productivas, con respectivas observaciones, solicitud de registros de calidad y planes de mejora en casos necesarios. de los reportes entregados por la DIREG.
</t>
    </r>
    <r>
      <rPr>
        <b/>
        <sz val="11"/>
        <rFont val="Arial"/>
        <family val="2"/>
      </rPr>
      <t xml:space="preserve">Periodicidad del control: </t>
    </r>
    <r>
      <rPr>
        <sz val="11"/>
        <rFont val="Arial"/>
        <family val="2"/>
      </rPr>
      <t xml:space="preserve">Trimestral
</t>
    </r>
    <r>
      <rPr>
        <b/>
        <sz val="11"/>
        <rFont val="Arial"/>
        <family val="2"/>
      </rPr>
      <t>Evidencia: I</t>
    </r>
    <r>
      <rPr>
        <sz val="11"/>
        <rFont val="Arial"/>
        <family val="2"/>
      </rPr>
      <t>nformes ERON, consolidado Regional y evaluación y retroalimentación SUBDA de informes trimestrales de gestión de actividades productivas.</t>
    </r>
  </si>
  <si>
    <t>Subdirección de Desarrollo de Habilidades Productivas - Grupo de Actividades Productivas
Dirección Regional 
ERON</t>
  </si>
  <si>
    <r>
      <rPr>
        <b/>
        <sz val="11"/>
        <rFont val="Arial"/>
        <family val="2"/>
      </rPr>
      <t xml:space="preserve">Control 4: </t>
    </r>
    <r>
      <rPr>
        <sz val="11"/>
        <rFont val="Arial"/>
        <family val="2"/>
      </rPr>
      <t xml:space="preserve">La Subdirección de Desarrollo de Habilidades Productivas - Grupo de Actividades Productivas  realiza visita directa a actividades productivas en ERON (virtual o presencial), con el fin de validar el cumplimiento de los proyectos productivos y la normatividad aplicable.
</t>
    </r>
    <r>
      <rPr>
        <b/>
        <sz val="11"/>
        <rFont val="Arial"/>
        <family val="2"/>
      </rPr>
      <t>Periodicidad del control:</t>
    </r>
    <r>
      <rPr>
        <sz val="11"/>
        <rFont val="Arial"/>
        <family val="2"/>
      </rPr>
      <t xml:space="preserve"> Permanente con  reporte cuatrimestral
</t>
    </r>
    <r>
      <rPr>
        <b/>
        <sz val="11"/>
        <rFont val="Arial"/>
        <family val="2"/>
      </rPr>
      <t xml:space="preserve">Evidencias: </t>
    </r>
    <r>
      <rPr>
        <sz val="11"/>
        <rFont val="Arial"/>
        <family val="2"/>
      </rPr>
      <t>Lista de chequeo o informe de visita o acta.</t>
    </r>
  </si>
  <si>
    <t>C4</t>
  </si>
  <si>
    <t>Subdirección de Desarrollo de Habilidades Productivas
Direcciones Regionales y
ERON</t>
  </si>
  <si>
    <r>
      <rPr>
        <b/>
        <sz val="11"/>
        <rFont val="Arial"/>
        <family val="2"/>
      </rPr>
      <t xml:space="preserve">Control 1: </t>
    </r>
    <r>
      <rPr>
        <sz val="11"/>
        <rFont val="Arial"/>
        <family val="2"/>
      </rPr>
      <t>Las Direcciones Regionales y ERON reportan de manera mensual a la Dirección de Gestión Corporativa a través de la Subdirección de Gestión Contractual la contratación efectuada durante el mes con la discriminación de la modalidad de contratación, objeto, supervisor y demás datos contractuales.</t>
    </r>
    <r>
      <rPr>
        <b/>
        <sz val="11"/>
        <rFont val="Arial"/>
        <family val="2"/>
      </rPr>
      <t xml:space="preserve">
</t>
    </r>
    <r>
      <rPr>
        <sz val="11"/>
        <rFont val="Arial"/>
        <family val="2"/>
      </rPr>
      <t>Cualquier novedad es informada a través de la matriz.</t>
    </r>
    <r>
      <rPr>
        <b/>
        <sz val="11"/>
        <rFont val="Arial"/>
        <family val="2"/>
      </rPr>
      <t xml:space="preserve">
</t>
    </r>
    <r>
      <rPr>
        <sz val="11"/>
        <rFont val="Arial"/>
        <family val="2"/>
      </rPr>
      <t xml:space="preserve">
</t>
    </r>
    <r>
      <rPr>
        <b/>
        <sz val="11"/>
        <rFont val="Arial"/>
        <family val="2"/>
      </rPr>
      <t xml:space="preserve">Periodicidad del control: </t>
    </r>
    <r>
      <rPr>
        <sz val="11"/>
        <rFont val="Arial"/>
        <family val="2"/>
      </rPr>
      <t xml:space="preserve">Mensual
</t>
    </r>
    <r>
      <rPr>
        <b/>
        <sz val="11"/>
        <rFont val="Arial"/>
        <family val="2"/>
      </rPr>
      <t xml:space="preserve">Evidencias: </t>
    </r>
    <r>
      <rPr>
        <sz val="11"/>
        <rFont val="Arial"/>
        <family val="2"/>
      </rPr>
      <t>Correos, matriz se seguimiento mensual</t>
    </r>
  </si>
  <si>
    <t>Subdirección de Gestión Contractual
DIREG y ERON</t>
  </si>
  <si>
    <r>
      <rPr>
        <b/>
        <sz val="11"/>
        <rFont val="Arial"/>
        <family val="2"/>
      </rPr>
      <t>Control 2</t>
    </r>
    <r>
      <rPr>
        <sz val="11"/>
        <rFont val="Arial"/>
        <family val="2"/>
      </rPr>
      <t xml:space="preserve">: La Dirección de Gestión Corporativa a través de la Subdirección de Gestión Contractual, DIREG y ERON, actualizan  y capacitan frente al manual de contratación, formatos y procedimientos a nivel nacional - subunidades ordenadoras de gasto (regionales y EPN).
</t>
    </r>
    <r>
      <rPr>
        <b/>
        <sz val="11"/>
        <rFont val="Arial"/>
        <family val="2"/>
      </rPr>
      <t>Periodicidad del control</t>
    </r>
    <r>
      <rPr>
        <sz val="11"/>
        <rFont val="Arial"/>
        <family val="2"/>
      </rPr>
      <t xml:space="preserve">: Permanente con reporte cuatrimestral
</t>
    </r>
    <r>
      <rPr>
        <b/>
        <sz val="11"/>
        <rFont val="Arial"/>
        <family val="2"/>
      </rPr>
      <t xml:space="preserve">Evidencias: </t>
    </r>
    <r>
      <rPr>
        <sz val="11"/>
        <rFont val="Arial"/>
        <family val="2"/>
      </rPr>
      <t>Actas de socialización.</t>
    </r>
  </si>
  <si>
    <r>
      <rPr>
        <b/>
        <sz val="11"/>
        <rFont val="Arial"/>
        <family val="2"/>
      </rPr>
      <t xml:space="preserve">Control 1: </t>
    </r>
    <r>
      <rPr>
        <sz val="11"/>
        <rFont val="Arial"/>
        <family val="2"/>
      </rPr>
      <t xml:space="preserve">Los Grupos de Administración de Bienes Muebles, Armamento e intendencia, vehículos, logístico, seguros, socializan de manera semestral mediante videoconferencia, correo masivo,  oficios con el fin de que se cumplan con los lineamientos plasmados en Manuales, Guías, Procedimientos. 
</t>
    </r>
    <r>
      <rPr>
        <b/>
        <sz val="11"/>
        <rFont val="Arial"/>
        <family val="2"/>
      </rPr>
      <t>Periodicidad del control:</t>
    </r>
    <r>
      <rPr>
        <sz val="11"/>
        <rFont val="Arial"/>
        <family val="2"/>
      </rPr>
      <t xml:space="preserve"> Semestral
</t>
    </r>
    <r>
      <rPr>
        <b/>
        <sz val="11"/>
        <rFont val="Arial"/>
        <family val="2"/>
      </rPr>
      <t>Evidencias:</t>
    </r>
    <r>
      <rPr>
        <sz val="11"/>
        <rFont val="Arial"/>
        <family val="2"/>
      </rPr>
      <t xml:space="preserve"> Actas, correos,  Oficios</t>
    </r>
  </si>
  <si>
    <t>Grupos de: 
Administración de Bienes Muebles, Armamento e intendencia, vehículos, logístico, seguros.</t>
  </si>
  <si>
    <r>
      <rPr>
        <b/>
        <sz val="11"/>
        <rFont val="Arial"/>
        <family val="2"/>
      </rPr>
      <t>Control 2:</t>
    </r>
    <r>
      <rPr>
        <sz val="11"/>
        <rFont val="Arial"/>
        <family val="2"/>
      </rPr>
      <t xml:space="preserve"> Los grupos de: administración de Bienes Muebles, Armamento e intendencia, vehículos, logístico, seguros. DIREG /ERON /EPN, elaboran actividades de concientización para buen uso de los bienes, muebles e inmuebles a cargo del instituto a nivel nacional, desarrollando acciones de sensibilización semestral a los servidores penitenciarios en temas de buenas practicas, normatividad y procedimientos, empleando los canales de comunicación institucional con el apoyo de la Oficina Asesora de Comunicaciones. 
</t>
    </r>
    <r>
      <rPr>
        <b/>
        <sz val="11"/>
        <rFont val="Arial"/>
        <family val="2"/>
      </rPr>
      <t>Periodicidad del control:</t>
    </r>
    <r>
      <rPr>
        <sz val="11"/>
        <rFont val="Arial"/>
        <family val="2"/>
      </rPr>
      <t xml:space="preserve"> Semestral
</t>
    </r>
    <r>
      <rPr>
        <b/>
        <sz val="11"/>
        <rFont val="Arial"/>
        <family val="2"/>
      </rPr>
      <t>Evidencias:</t>
    </r>
    <r>
      <rPr>
        <sz val="11"/>
        <rFont val="Arial"/>
        <family val="2"/>
      </rPr>
      <t xml:space="preserve">  Registros de calidad de las acciones de socialización, correos electrónicos, informes y oficios </t>
    </r>
  </si>
  <si>
    <t>Grupos de: administración de Bienes Muebles, Armamento e intendencia, vehículos, logístico, seguros.
Direcciones Regionales
EPN, 
ERON</t>
  </si>
  <si>
    <r>
      <rPr>
        <b/>
        <sz val="11"/>
        <rFont val="Arial"/>
        <family val="2"/>
      </rPr>
      <t>Control 3</t>
    </r>
    <r>
      <rPr>
        <sz val="11"/>
        <rFont val="Arial"/>
        <family val="2"/>
      </rPr>
      <t xml:space="preserve">: Los grupos de: administración de Bienes Muebles, Armamento e intendencia, vehículos, logístico, seguros. DIREG /ERON /EPN, realizan seguimiento al resultado de tomas físicas de inventarios.
</t>
    </r>
    <r>
      <rPr>
        <b/>
        <sz val="11"/>
        <rFont val="Arial"/>
        <family val="2"/>
      </rPr>
      <t>Periodicidad del control:</t>
    </r>
    <r>
      <rPr>
        <sz val="11"/>
        <rFont val="Arial"/>
        <family val="2"/>
      </rPr>
      <t xml:space="preserve"> Permanente con reporte cuatrimestral
</t>
    </r>
    <r>
      <rPr>
        <b/>
        <sz val="11"/>
        <rFont val="Arial"/>
        <family val="2"/>
      </rPr>
      <t>Evidencias</t>
    </r>
    <r>
      <rPr>
        <sz val="11"/>
        <rFont val="Arial"/>
        <family val="2"/>
      </rPr>
      <t>: Oficios y/o correos</t>
    </r>
  </si>
  <si>
    <t>Grupos de: administración de Bienes Muebles, Armamento e intendencia, vehículos, logístico, seguros.
Direcciones Regionales
EPN, 
ERONes</t>
  </si>
  <si>
    <r>
      <rPr>
        <b/>
        <sz val="11"/>
        <rFont val="Arial"/>
        <family val="2"/>
      </rPr>
      <t>Control 1:</t>
    </r>
    <r>
      <rPr>
        <sz val="11"/>
        <rFont val="Arial"/>
        <family val="2"/>
      </rPr>
      <t xml:space="preserve"> La Dirección Gestión Corporativa - Grupo presupuesto, Contabilidad y tesorería de manera cuatrimestral verifica que ningún servidor publico maneje los perfiles gestión pagador y gestión contable en el manejo del SIIF II, en caso de que se identifique , se genera un reporte  a la Dirección Regional yo ERON con el fin de que se adelante la gestión para que se cumpla con este requisito. 
En caso de no cumplirse con la asignación de los dos perfiles mínimo se emitirá oficio por parte de la Dirección Gestión Corporativa, requiriendo al Director Regional para que corrija tal situación emitiendo la respuesta por escrito con los datos del servidor público asignado, dirigido al coordinador del SIIF II INPEC.
</t>
    </r>
    <r>
      <rPr>
        <b/>
        <sz val="11"/>
        <rFont val="Arial"/>
        <family val="2"/>
      </rPr>
      <t>Periodicidad del control:</t>
    </r>
    <r>
      <rPr>
        <sz val="11"/>
        <rFont val="Arial"/>
        <family val="2"/>
      </rPr>
      <t xml:space="preserve"> Cuatrimestral
</t>
    </r>
    <r>
      <rPr>
        <b/>
        <sz val="11"/>
        <rFont val="Arial"/>
        <family val="2"/>
      </rPr>
      <t>Evidencias:</t>
    </r>
    <r>
      <rPr>
        <sz val="11"/>
        <rFont val="Arial"/>
        <family val="2"/>
      </rPr>
      <t xml:space="preserve">  Oficios y correo electrónico.</t>
    </r>
  </si>
  <si>
    <t>Grupo presupuesto, Contabilidad y tesorería</t>
  </si>
  <si>
    <r>
      <rPr>
        <b/>
        <sz val="11"/>
        <rFont val="Arial"/>
        <family val="2"/>
      </rPr>
      <t>Control 2:</t>
    </r>
    <r>
      <rPr>
        <sz val="11"/>
        <rFont val="Arial"/>
        <family val="2"/>
      </rPr>
      <t xml:space="preserve"> El Grupo presupuesto, contabilidad y tesorería; pagadores y ordenadores del gasto a nivel nacional,  elaboran órdenes de pago cada vez que es requerido, con el fin de adelantar el trámite correspondiente para  la liquidación de obligaciones presupuestales.
</t>
    </r>
    <r>
      <rPr>
        <b/>
        <sz val="11"/>
        <rFont val="Arial"/>
        <family val="2"/>
      </rPr>
      <t xml:space="preserve">
Periodicidad del control: </t>
    </r>
    <r>
      <rPr>
        <sz val="11"/>
        <rFont val="Arial"/>
        <family val="2"/>
      </rPr>
      <t>Permanente con reporte cuatrimestral</t>
    </r>
    <r>
      <rPr>
        <b/>
        <sz val="11"/>
        <rFont val="Arial"/>
        <family val="2"/>
      </rPr>
      <t xml:space="preserve">
Evidencias:</t>
    </r>
    <r>
      <rPr>
        <sz val="11"/>
        <rFont val="Arial"/>
        <family val="2"/>
      </rPr>
      <t xml:space="preserve"> Ordenes de pago</t>
    </r>
  </si>
  <si>
    <t xml:space="preserve">Grupo presupuesto, Contabilidad y tesorería; pagadores y ordenadores del gasto a nivel nacional </t>
  </si>
  <si>
    <r>
      <rPr>
        <b/>
        <sz val="11"/>
        <rFont val="Arial"/>
        <family val="2"/>
      </rPr>
      <t>Control 3:</t>
    </r>
    <r>
      <rPr>
        <sz val="11"/>
        <rFont val="Arial"/>
        <family val="2"/>
      </rPr>
      <t xml:space="preserve">El grupo de tesorería,  ordenadores de gasto y pagadores a nivel nacional, realizan la difusión y aplicación del Procedimiento  para Manejo de Dinero. "recaudo de dinero y las modalidades de pago de bienes y servicios para la Población Privada de la Libertad - PPL, así como acompañamiento respecto aplicativo manejo de dinero.
</t>
    </r>
    <r>
      <rPr>
        <b/>
        <sz val="11"/>
        <rFont val="Arial"/>
        <family val="2"/>
      </rPr>
      <t>Periodicidad del control:</t>
    </r>
    <r>
      <rPr>
        <sz val="11"/>
        <rFont val="Arial"/>
        <family val="2"/>
      </rPr>
      <t xml:space="preserve"> Permanente con reporte cuatrimestral
</t>
    </r>
    <r>
      <rPr>
        <b/>
        <sz val="11"/>
        <rFont val="Arial"/>
        <family val="2"/>
      </rPr>
      <t>Evidencias:</t>
    </r>
    <r>
      <rPr>
        <sz val="11"/>
        <rFont val="Arial"/>
        <family val="2"/>
      </rPr>
      <t xml:space="preserve"> Correos y/o actas</t>
    </r>
  </si>
  <si>
    <t>Grupo de Tesorería,  Ordenadores de gasto y pagadores a nivel nacional.</t>
  </si>
  <si>
    <t>1- Divulgación del Código de Integridad.</t>
  </si>
  <si>
    <t>Oficina de Control Interno Disciplinario
Coordinación del Grupo de Prevención
DIREG Y ERON</t>
  </si>
  <si>
    <t xml:space="preserve">Subdirección de Atención en Salud
Grupo de Servicios de Salud </t>
  </si>
  <si>
    <t>Realizar informe trimestral con reporte de los pagos que se encuentran pendientes para la vigencia, siendo remitidos al grupo de contabilidad, para lo de su competencia.</t>
  </si>
  <si>
    <t>La Subdirección de Talento Humano - Grupo de Nomina genera reporte mensual del sistema Humano web denominado nomina resumen, en el que se evidencia el consolidado de las novedades ingresadas en cada mes en formato pdf.</t>
  </si>
  <si>
    <r>
      <t xml:space="preserve"> Subdirección de Talento Humano - </t>
    </r>
    <r>
      <rPr>
        <b/>
        <sz val="11"/>
        <rFont val="Arial"/>
        <family val="2"/>
      </rPr>
      <t>Grupo de Nomina</t>
    </r>
  </si>
  <si>
    <t xml:space="preserve">Realizar verificación  y control de documentos para la posesión del cargo con el fin de validar el perfil del aspirante vs los requisitos mínimos del empleo </t>
  </si>
  <si>
    <t>Grupo de administración del talento humano</t>
  </si>
  <si>
    <t xml:space="preserve">Videoconferencias periódicas para socializar y reiterar el cumplimiento de la normatividad vigente relacionada con la asignación y ejecución del presupuesto para el pago de bonificación a la PPL. </t>
  </si>
  <si>
    <t xml:space="preserve">Subdirección de Desarrollo de Habilidades Productivas - Grupo de Actividades Ocupacionales
Direcciones Regionales
</t>
  </si>
  <si>
    <t>1. Socialización en el primer cuatrimestre de la normatividad vigente, lineamientos, procedimientos y guía para la administración de actividades productivas, a través de correo y oficio.</t>
  </si>
  <si>
    <t xml:space="preserve">Subdirección de Desarrollo de Habilidades Productivas - Grupo de Actividades Productivas.
Direcciones Regionales
</t>
  </si>
  <si>
    <t>Subdirección de Desarrollo de Habilidades Productivas - Grupo de Actividades Productivas.</t>
  </si>
  <si>
    <t>3. Programación y realización de cuatro (4) capacitaciones  (virtual o presencia) una en cada trimestre a DIREG en relación con la correcta administración de las actividades productivas, de acuerdo a las necesidades y normatividad vigente.</t>
  </si>
  <si>
    <t xml:space="preserve">
4. Reconocimiento laboral a funcionarios responsables de las actividades productivas en DIREG y ERON que desarrollen con mérito la administración de las mismas.</t>
  </si>
  <si>
    <t>La Subdirección de Gestión contractual, DIREG y ERON realiza la notificación de la asignación de supervisión de conformidad a cada contrato</t>
  </si>
  <si>
    <t>La Subdirección de Gestión contractual, DIREG y ERON</t>
  </si>
  <si>
    <t>Una videoconferencia ejecutada</t>
  </si>
  <si>
    <t>La Subdirección de Gestión contractual</t>
  </si>
  <si>
    <t>Conciliación periódica de bienes y responsables</t>
  </si>
  <si>
    <t>Unidades de almacén del INPEC</t>
  </si>
  <si>
    <t>Videonferencia a nivel nacional de capacitación  y la aplicación de procedimientos del proceso financiero</t>
  </si>
  <si>
    <t>Coordinadores Grupos de Tesorería, Contabilidad y Presupuesto</t>
  </si>
  <si>
    <r>
      <rPr>
        <u/>
        <sz val="11"/>
        <rFont val="Arial"/>
        <family val="2"/>
      </rPr>
      <t>REGIONALES: OCCIDENTE:</t>
    </r>
    <r>
      <rPr>
        <sz val="11"/>
        <rFont val="Arial"/>
        <family val="2"/>
      </rPr>
      <t xml:space="preserve"> anexa un informe de seguimiento al Mapa de Riesgos de Corrupción correspondiente al tercer cuatrimestre del 2023, donde informa las acciones adelantadas por cada establecimiento, sin embargo no se cargaron soportes por los ERON para la verificación. Establecimientos que no cumplieron la actividad o cumplieron de manera parcial según el informe: </t>
    </r>
    <r>
      <rPr>
        <b/>
        <sz val="11"/>
        <rFont val="Arial"/>
        <family val="2"/>
      </rPr>
      <t xml:space="preserve">Pasto, Tumaco y Buenaventura. </t>
    </r>
    <r>
      <rPr>
        <b/>
        <u/>
        <sz val="11"/>
        <rFont val="Arial"/>
        <family val="2"/>
      </rPr>
      <t xml:space="preserve"> </t>
    </r>
    <r>
      <rPr>
        <u/>
        <sz val="11"/>
        <rFont val="Arial"/>
        <family val="2"/>
      </rPr>
      <t>NORTE</t>
    </r>
    <r>
      <rPr>
        <sz val="11"/>
        <rFont val="Arial"/>
        <family val="2"/>
      </rPr>
      <t xml:space="preserve">: </t>
    </r>
    <r>
      <rPr>
        <b/>
        <sz val="11"/>
        <rFont val="Arial"/>
        <family val="2"/>
      </rPr>
      <t>NO SE PUEDE ESTABLECER VERACIDAD DE LA INFORMACIÓN</t>
    </r>
    <r>
      <rPr>
        <sz val="11"/>
        <rFont val="Arial"/>
        <family val="2"/>
      </rPr>
      <t>, ya que los soportes cargados por algunos establecimientos difieren a lo consignado por la regional en el acta No. 626 (erones revisados: Valledupar, Montería y Cartagena).</t>
    </r>
    <r>
      <rPr>
        <u/>
        <sz val="11"/>
        <rFont val="Arial"/>
        <family val="2"/>
      </rPr>
      <t xml:space="preserve"> ORIENTE: </t>
    </r>
    <r>
      <rPr>
        <sz val="11"/>
        <rFont val="Arial"/>
        <family val="2"/>
      </rPr>
      <t xml:space="preserve">anexa informe de seguimiento al Mapa de Riesgos de Corrupción correspondiente al tercer cuatrimestre del 2023, firmado por el director y revisado por el Comando de Vigilancia, donde informa las acciones adelantadas por cada establecimiento, todos los ERON cumplieron la actividad, a excepción de Pamplona que cumplió parcialmente. </t>
    </r>
    <r>
      <rPr>
        <u/>
        <sz val="11"/>
        <rFont val="Arial"/>
        <family val="2"/>
      </rPr>
      <t>NOROESTE:</t>
    </r>
    <r>
      <rPr>
        <sz val="11"/>
        <rFont val="Arial"/>
        <family val="2"/>
      </rPr>
      <t xml:space="preserve"> No se evidenció informe de la Regional, que de cuenta del debido seguimiento y al revisar los soportes cargados por los establecimientos (7) , estos anexan actas de consejo de seguridad, en los cuales no se evidenció acciones frente a las autorizaciones de ingreso de elementos al ERON para impartir instrucciones al personal del CCV, de conformidad con lo establecido en el artículo 48 de la resolución 6349 de 2016.  </t>
    </r>
    <r>
      <rPr>
        <u/>
        <sz val="11"/>
        <rFont val="Arial"/>
        <family val="2"/>
      </rPr>
      <t>VIEJO CALDAS:</t>
    </r>
    <r>
      <rPr>
        <sz val="11"/>
        <rFont val="Arial"/>
        <family val="2"/>
      </rPr>
      <t xml:space="preserve"> </t>
    </r>
    <r>
      <rPr>
        <b/>
        <sz val="12"/>
        <rFont val="Arial"/>
        <family val="2"/>
      </rPr>
      <t>FELICITACIONES,</t>
    </r>
    <r>
      <rPr>
        <sz val="11"/>
        <rFont val="Arial"/>
        <family val="2"/>
      </rPr>
      <t xml:space="preserve"> única regional y establecimientos que cumplen a cabalidad con lo propuesto en el control. Anexa un informe de seguimiento al Mapa de Riesgos de Corrupción correspondiente al tercer cuatrimestre del 2023, firmado por el director y revisado por el Comandante de Vigilancia, donde informa las acciones adelantadas por cada establecimiento, los ERON cumplieron con la actividad (se recomienda a los ERON de Pensilvania y COIBA cargar evidencias mencionadas en el informe, las cuales no se encuentran en el drive)
</t>
    </r>
    <r>
      <rPr>
        <b/>
        <sz val="11"/>
        <rFont val="Arial"/>
        <family val="2"/>
      </rPr>
      <t>No se evidencia informe final consolidado a nivel nacional por parte de la DICUV,  sobre las autorizaciones de ingreso de elementos al ERON para impartir instrucciones al personal del CCV, de conformidad con lo establecido en el artículo 48 de la resolución 6349 de 2016.</t>
    </r>
  </si>
  <si>
    <r>
      <rPr>
        <u/>
        <sz val="11"/>
        <rFont val="Arial"/>
        <family val="2"/>
      </rPr>
      <t>REGIONALES: OCCIDENTE:</t>
    </r>
    <r>
      <rPr>
        <sz val="11"/>
        <rFont val="Arial"/>
        <family val="2"/>
      </rPr>
      <t xml:space="preserve"> anexa un informe de seguimiento al Mapa de Riesgos de Corrupción correspondiente al tercer cuatrimestre del 2023, donde informa las acciones adelantadas por cada establecimiento, sin embargo no se cargaron soportes por los ERON para la verificación. Establecimientos que no cumplieron la actividad o cumplieron de manera parcial según el informe:</t>
    </r>
    <r>
      <rPr>
        <b/>
        <sz val="11"/>
        <rFont val="Arial"/>
        <family val="2"/>
      </rPr>
      <t xml:space="preserve"> Pasto, Tumaco y Santander de Quilichao. </t>
    </r>
    <r>
      <rPr>
        <b/>
        <u/>
        <sz val="11"/>
        <rFont val="Arial"/>
        <family val="2"/>
      </rPr>
      <t xml:space="preserve"> </t>
    </r>
    <r>
      <rPr>
        <u/>
        <sz val="11"/>
        <rFont val="Arial"/>
        <family val="2"/>
      </rPr>
      <t>NORTE</t>
    </r>
    <r>
      <rPr>
        <sz val="11"/>
        <rFont val="Arial"/>
        <family val="2"/>
      </rPr>
      <t xml:space="preserve">: Se evidencia acta No. 626 informe expedido por la Regional y por cada ERON consolidados informe de seguridad de los meses respectivos, donde se incluyen la información sobre operativos por ERON y por regional. </t>
    </r>
    <r>
      <rPr>
        <u/>
        <sz val="11"/>
        <rFont val="Arial"/>
        <family val="2"/>
      </rPr>
      <t xml:space="preserve"> ORIENTE: </t>
    </r>
    <r>
      <rPr>
        <sz val="11"/>
        <rFont val="Arial"/>
        <family val="2"/>
      </rPr>
      <t xml:space="preserve">anexa informe de seguimiento al Mapa de Riesgos de Corrupción correspondiente al tercer cuatrimestre del 2023, firmado por el director y revisado por el Comando de Vigilancia, donde informa las acciones adelantadas por cada establecimiento y se anexa el informe estadístico mensual. </t>
    </r>
    <r>
      <rPr>
        <u/>
        <sz val="11"/>
        <rFont val="Arial"/>
        <family val="2"/>
      </rPr>
      <t>NOROESTE:</t>
    </r>
    <r>
      <rPr>
        <sz val="11"/>
        <rFont val="Arial"/>
        <family val="2"/>
      </rPr>
      <t xml:space="preserve"> Se evidencia consolidados informe de seguridad de los meses respectivos, donde se incluyen la información sobre operativos por ERON y por regional.   </t>
    </r>
    <r>
      <rPr>
        <u/>
        <sz val="11"/>
        <rFont val="Arial"/>
        <family val="2"/>
      </rPr>
      <t>VIEJO CALDAS:</t>
    </r>
    <r>
      <rPr>
        <sz val="11"/>
        <rFont val="Arial"/>
        <family val="2"/>
      </rPr>
      <t xml:space="preserve"> </t>
    </r>
    <r>
      <rPr>
        <b/>
        <sz val="12"/>
        <rFont val="Arial"/>
        <family val="2"/>
      </rPr>
      <t>FELICITACIONES,</t>
    </r>
    <r>
      <rPr>
        <sz val="11"/>
        <rFont val="Arial"/>
        <family val="2"/>
      </rPr>
      <t xml:space="preserve"> Anexa informe de seguimiento al Mapa de Riesgos de Corrupción correspondiente al tercer cuatrimestre del 2023, firmado por el director y revisado por el Comandante de Vigilancia, donde informa las acciones adelantadas por cada establecimiento, los ERON cumplieron con la actividad, evidenciando los operativos en los reportes de SISIPEC, actas, informes de seguridad, oficios, entre otros.
</t>
    </r>
  </si>
  <si>
    <t>Únicamente la regional Occidente carga soportes de ejecución presupuestal bonificaciones, sin embargo y como lo estipula el control, no se evidencia que la Subdirección de Desarrollo de Habilidades Productivas - Grupo de Actividades Ocupacionales realice verificación de los soportes físicos y/o magnéticos del pago de bonificación a la PPL.</t>
  </si>
  <si>
    <r>
      <rPr>
        <b/>
        <sz val="11"/>
        <rFont val="Arial"/>
        <family val="2"/>
      </rPr>
      <t>El Grupo de Armamento e Intendencia GARMA</t>
    </r>
    <r>
      <rPr>
        <sz val="11"/>
        <rFont val="Arial"/>
        <family val="2"/>
      </rPr>
      <t xml:space="preserve">, mediante Oficio de radicado 2023IE0246298; impartió temática de instrucción a las Direcciones Regionales, ERON, Grupos Operativos y Centros de Formación con el fin de fortalecer los controles dispuestos para el material de defensa Institucional, aplicación de procedimientos por parte del personal del CCV. </t>
    </r>
    <r>
      <rPr>
        <sz val="11"/>
        <color rgb="FFFF0000"/>
        <rFont val="Arial"/>
        <family val="2"/>
      </rPr>
      <t xml:space="preserve"> </t>
    </r>
    <r>
      <rPr>
        <b/>
        <sz val="11"/>
        <color rgb="FFFF0000"/>
        <rFont val="Arial"/>
        <family val="2"/>
      </rPr>
      <t>El grupo de vehículos GUVEH</t>
    </r>
    <r>
      <rPr>
        <sz val="11"/>
        <color rgb="FFFF0000"/>
        <rFont val="Arial"/>
        <family val="2"/>
      </rPr>
      <t>, socializó la Directiva Permanente 21 de 2013. USO Y CONTROL DEL PARQUE AUTOMOTOR DEL INPEC a dos establecimientos</t>
    </r>
    <r>
      <rPr>
        <sz val="11"/>
        <rFont val="Arial"/>
        <family val="2"/>
      </rPr>
      <t xml:space="preserve">.  </t>
    </r>
    <r>
      <rPr>
        <b/>
        <sz val="11"/>
        <rFont val="Arial"/>
        <family val="2"/>
      </rPr>
      <t>El Grupo de manejo bienes muebles GOMAB</t>
    </r>
    <r>
      <rPr>
        <sz val="11"/>
        <rFont val="Arial"/>
        <family val="2"/>
      </rPr>
      <t xml:space="preserve">, envía mediante correo masivo, oficio N°2023IE0259100 - socialización procedimientos Grupo de Manejo de Bienes Muebles. </t>
    </r>
    <r>
      <rPr>
        <b/>
        <sz val="11"/>
        <rFont val="Arial"/>
        <family val="2"/>
      </rPr>
      <t>El Grupo Seguros GUSER,</t>
    </r>
    <r>
      <rPr>
        <sz val="11"/>
        <rFont val="Arial"/>
        <family val="2"/>
      </rPr>
      <t xml:space="preserve"> socializó e informó sobre las coberturas y cláusulas de las pólizas adquiridas por el Instituto a nivel nacional, por medio de videoconferencia del día 04 de diciembre de 2023 a las diferentes áreas, dependencias, direcciones, coordinaciones y ERON y se dio a conocer los parámetros establecidos para la reclamación de un siniestro y la importancia del cumplimiento dentro de los términos legalmente establecidos y mediante comunicación organizacional con Oficio No. 2023IE0244579 socializa el Programa General de Seguros. </t>
    </r>
  </si>
  <si>
    <t>Se realiza seguimiento de perfiles incompatibles en el sistema SIIF NACION II y se genera el oficio con radicado GESDOC 2023IE0260860, con la novedad en 10 establecimientos de reclusión.</t>
  </si>
  <si>
    <t>Se evidencian oficios mensuales expedidos por la Dirección de Custodia y Vigilancia, con instrucciones de acuerdo al análisis del informe de seguridad, dirigidos a los Directores y Comandantes de Vigilancia de los ERON</t>
  </si>
  <si>
    <t>NO APLICA PARA CUARTO TRIMESTRE.</t>
  </si>
  <si>
    <t>la SUBDA presenta un oficio de solicitud de felicitación para funcionarios responsables de Actividades Productivas. GESDOC 2023IE0260277.</t>
  </si>
  <si>
    <t>Se tiene un seguimiento de 43 notificaciones de supervisión en la Sede Central vigencia 2023, a los encargados de los procesos contractuales para que tenga en cuenta sus obligaciones y la importancia de ser el supervisor de un contrato. (Se adjuntan contratos). En cuanto a las Regionales, únicamente Viejo Caldas y Oriente, son las únicas que presentan soportes.</t>
  </si>
  <si>
    <t xml:space="preserve">La SUGEC, adjunta los mismos soportes referenciados en el control No. 2.  </t>
  </si>
  <si>
    <t>CUMPLE EJECUCIÓN?</t>
  </si>
  <si>
    <t>CUMPLE PLAN DE ACCIÓN?</t>
  </si>
  <si>
    <t>Si bien se tiene establecido que el control es, detectar irregularidades de las actuaciones procesales se surtan al interior de los diferentes procesos que se adelantan en el despacho disciplinario, se debe definir, periodos, muestras y tipo de registro que vaya a dejar para constatar la verificación, de igual manera, establecer que al encontrar inconsistencias que se debe realizar.</t>
  </si>
  <si>
    <r>
      <rPr>
        <u/>
        <sz val="11"/>
        <rFont val="Arial"/>
        <family val="2"/>
      </rPr>
      <t xml:space="preserve">REGIONALES: OCCIDENTE: </t>
    </r>
    <r>
      <rPr>
        <sz val="11"/>
        <rFont val="Arial"/>
        <family val="2"/>
      </rPr>
      <t>anexa un informe de seguimiento al Mapa de Riesgos de Corrupción correspondiente al tercer cuatrimestre del 2023, donde informa las acciones adelantadas por cada establecimiento,</t>
    </r>
    <r>
      <rPr>
        <b/>
        <sz val="11"/>
        <rFont val="Arial"/>
        <family val="2"/>
      </rPr>
      <t xml:space="preserve"> </t>
    </r>
    <r>
      <rPr>
        <sz val="11"/>
        <rFont val="Arial"/>
        <family val="2"/>
      </rPr>
      <t xml:space="preserve">sin embargo no se cargaron soportes por los ERON para la verificación. Establecimientos que no cumplieron la actividad o cumplieron de manera parcial según el informe: </t>
    </r>
    <r>
      <rPr>
        <b/>
        <sz val="11"/>
        <rFont val="Arial"/>
        <family val="2"/>
      </rPr>
      <t>Pasto, Tumaco y Túquerres</t>
    </r>
    <r>
      <rPr>
        <sz val="11"/>
        <rFont val="Arial"/>
        <family val="2"/>
      </rPr>
      <t xml:space="preserve">.  </t>
    </r>
    <r>
      <rPr>
        <u/>
        <sz val="11"/>
        <rFont val="Arial"/>
        <family val="2"/>
      </rPr>
      <t>VIEJO CALDAS:</t>
    </r>
    <r>
      <rPr>
        <sz val="11"/>
        <rFont val="Arial"/>
        <family val="2"/>
      </rPr>
      <t xml:space="preserve"> anexa un informe de seguimiento al Mapa de Riesgos de Corrupción correspondiente al tercer cuatrimestre del 2023, firmado por el director y revisado por el Comandante de Vigilancia, donde informa las acciones adelantadas por cada establecimiento, los ERON cumplieron con la actividad, a excepción de COIBA que la cumplió parcialmente. </t>
    </r>
    <r>
      <rPr>
        <b/>
        <u/>
        <sz val="11"/>
        <rFont val="Arial"/>
        <family val="2"/>
      </rPr>
      <t>NORTE:</t>
    </r>
    <r>
      <rPr>
        <b/>
        <sz val="11"/>
        <rFont val="Arial"/>
        <family val="2"/>
      </rPr>
      <t xml:space="preserve"> NO SE PUEDE ESTABLECER VERACIDAD DE LA INFORMACIÓN, dada la siguiente circunstancia, de acuerdo con el acta No. 0626 del 15/12/2023, la Dirección Regional Norte, presenta detalle de monitoreo a los riesgos de corrupción del proceso de Seguridad Penitenciaria, en la cual se evidencia en el control 1, que los establecimientos no realizaron de manera mensual la retroalimentación solicitada en la actividad y en otros casos los temas no eran acordes, sin embargo, al tomar un ERON de muestra, para el caso Valledupar al revisar los soportes cargados por el propio establecimiento, se evidencia realización de la actividad debidamente soportada, difiriendo lo enunciado por la regional en el acta 626. </t>
    </r>
    <r>
      <rPr>
        <sz val="11"/>
        <rFont val="Arial"/>
        <family val="2"/>
      </rPr>
      <t xml:space="preserve"> </t>
    </r>
    <r>
      <rPr>
        <u/>
        <sz val="11"/>
        <rFont val="Arial"/>
        <family val="2"/>
      </rPr>
      <t>ORIENTE:</t>
    </r>
    <r>
      <rPr>
        <sz val="11"/>
        <rFont val="Arial"/>
        <family val="2"/>
      </rPr>
      <t xml:space="preserve"> anexa un informe de seguimiento al Mapa de Riesgos de Corrupción correspondiente al tercer cuatrimestre del 2023, firmado por el director y revisado por el Comando de Vigilancia, donde informa las acciones adelantadas por cada establecimiento, todos los ERON cumplieron la actividad. </t>
    </r>
    <r>
      <rPr>
        <u/>
        <sz val="11"/>
        <rFont val="Arial"/>
        <family val="2"/>
      </rPr>
      <t>NOROESTE</t>
    </r>
    <r>
      <rPr>
        <sz val="11"/>
        <rFont val="Arial"/>
        <family val="2"/>
      </rPr>
      <t xml:space="preserve">: No se evidenció informe de la Regional, que de cuenta del debido seguimiento y al revisar los soportes cargados por los establecimientos, estos no anexan evidencias,  o están incompletas o, no so acordes a la actividad, únicamente 3 de los primeros 8 ERON revisados dieron cumplimiento (Bello, Jericó y Puerto Berrio).
</t>
    </r>
    <r>
      <rPr>
        <b/>
        <sz val="11"/>
        <rFont val="Arial"/>
        <family val="2"/>
      </rPr>
      <t xml:space="preserve">No se evidencia informe final consolidado a nivel nacional por parte de la DICUV, sobre el proceso de retroalimentación al personal del Cuerpo de Custodia y Vigilancia sobre el Código de Integridad,  principios y valores del servidor público, lecciones aprendidas y código disciplinario. </t>
    </r>
  </si>
  <si>
    <t>Se recomienda establecer alguna verificación de cumplimiento para asegurar la adecuada segregación. Adicionalmente, mejorar la redacción del control, en el sentido en estipular cursos de acción en caso de incumplimiento.</t>
  </si>
  <si>
    <t>Las socializaciones no son controles, se deben establecer controles objetivos y funcionales encaminados a asegurar la calidad y oportunidad de la información.</t>
  </si>
  <si>
    <t xml:space="preserve">La SUTAH informa que se realiza el respectivo seguimiento en la plataforma SIGEP II, de los funcionarios de Instituto nivel Directivo y funcionarios administrativos y del Cuerpo de Custodia y Vigilancia, como novedad el aplicativo no se demuestra una cifra exacta de los funcionarios que la realizaron. No se evidencia un reporte de seguimiento que permita establecer que funcionarios no cumplieron con lo normado en la ley 2013 de 2019, únicamente para el III cuatrimestre, se carga un correo electrónico enviado desde la SUTAH el 15/12/2023, solicitando a los funcionarios del Nivel Directivo, realicen la declaración de conflictos de interés y se solicita a las Direcciones Regionales socializar y realizar el respectivo seguimiento, de lo cual la SUTAH debió haber consolidado los respectivos soportes. </t>
  </si>
  <si>
    <t>Las socializaciones no son controles, se deben establecer controles objetivos y funcionales encaminados a asegurar que los nombramientos de personal cumplan con los requisitos legales</t>
  </si>
  <si>
    <r>
      <t>REGIONAL VIEJO CALDAS,</t>
    </r>
    <r>
      <rPr>
        <u/>
        <sz val="11"/>
        <color theme="1"/>
        <rFont val="Arial"/>
        <family val="2"/>
      </rPr>
      <t xml:space="preserve"> </t>
    </r>
    <r>
      <rPr>
        <b/>
        <u/>
        <sz val="11"/>
        <color theme="1"/>
        <rFont val="Arial"/>
        <family val="2"/>
      </rPr>
      <t>Felicitaciones</t>
    </r>
    <r>
      <rPr>
        <sz val="11"/>
        <color theme="1"/>
        <rFont val="Arial"/>
        <family val="2"/>
      </rPr>
      <t>: El control lo realiza la funcionaria de Actividades Ocupacionales de la Regional, se evidencia soportes de los establecimientos, correos mensuales a los ERON sobre las observaciones a la bonificación PPL y certificación del Director Regional, indicando que se realiza la revisión a los soportes. REGIONAL ORIENTE: Algunos establecimientos cargaron nóminas del pago de bonificación en el último cuatrimestre, pero no se evidencia supervisión por parte de la Regional o de la Subdirección de Desarrollo de Habilidades Productivas, relacionada con el cumplimiento de los lineamientos establecidos. REGIONAL OCCIDENTE: Se cargan documentos por parte de los establecimientos, correspondientes a planillas de bonificaciones, actas de inventarios, estados financieros de los proyectos de actividades productivas, nómina, OP de pagos, entre otros. La Regional Occidente en la carpeta de control No. 2, adjunta oficio GESDOC 2023IE0246642 del 05/12/2023 informe bonificaciones nación 2023, donde detallan información  correspondiente a los 21 establecimientos para el segundo semestre 2023.  
No se evidencia reporte de las otras regionales.</t>
    </r>
  </si>
  <si>
    <r>
      <t xml:space="preserve">No se evidencian soportes por parte dela Subdirección de Desarrollo de Habilidades Productivas - Grupo de Actividades Ocupacionales sobre el seguimiento y control continuo ante situaciones administrativas y financieras que denoten mal manejo de recursos a nivel nacional, únicamente de los documentos cargados, se aprecia el Acta No. 593 del 09/0/2023, cuyo tema es la asignación de presupuesto para pago de bonificación a la PPL, por trabajo y servicios, para los meses de julio a diciembre de 2023.  </t>
    </r>
    <r>
      <rPr>
        <sz val="11"/>
        <rFont val="Arial"/>
        <family val="2"/>
      </rPr>
      <t>El control estipula que debe ser mensual y se debe dejar su debido registro.</t>
    </r>
    <r>
      <rPr>
        <sz val="11"/>
        <color theme="1"/>
        <rFont val="Arial"/>
        <family val="2"/>
      </rPr>
      <t xml:space="preserve"> </t>
    </r>
  </si>
  <si>
    <t>El control no está enfocado a mitigar el riesgo, ni hace alusión a las causas que generan el riesgo, el seguimiento a la ejecución presupuestal, no permite identificar desviaciones en cuanto a la entrega de  recursos inapropiada. (dinero, materia prima, insumos, maquinaria, equipo, herramientas, semovientes, cultivos  y productos elaborados o en proceso)</t>
  </si>
  <si>
    <t xml:space="preserve">
2. Implementación de sistemas de información confiables para el manejo de las actividades productivas (instalación en mínimo 5 ERON).
</t>
  </si>
  <si>
    <t>El control no está enfocado a mitigar el riesgo, ni hace alusión a las causas que generan el riesgo, el seguimiento a los informes de gestión, no permite identificar desviaciones en cuanto a la entrega de  recursos inapropiada. (dinero, materia prima, insumos, maquinaria, equipo, herramientas, semovientes, cultivos  y productos elaborados o en proceso)</t>
  </si>
  <si>
    <t>Se recomienda robustecer el control, determinando segregación de funciones y toma de decisiones en caso de novedades.</t>
  </si>
  <si>
    <t>Mejorar redacción en periodicidad, colocar mensual con reporte cuatrimestral.</t>
  </si>
  <si>
    <t>SI 
a excepción del Grupo de Vehículos</t>
  </si>
  <si>
    <t xml:space="preserve">
Las socializaciones y sensibilizaciones no son controles, se deben establecer controles objetivos y funcionales que especifiquen cómo se valida que se cumplieron los lineamientos.
</t>
  </si>
  <si>
    <t>Se recomienda fortalecer el control, definiendo el tipo de registro que se utiliza en la verificación para dejar constancia de la revisión</t>
  </si>
  <si>
    <t>Los procedimientos no son controles, se deben establecer controles objetivos y funcionales que especifiquen cómo se valida que se cumplieron los lineamientos.</t>
  </si>
  <si>
    <t>DESCRIPCIÓN ACTIVIDADES
TERCER CUATRIMESTRE 2023
SEPTIEMBRE - DICIEMBRE</t>
  </si>
  <si>
    <t>Se recomienda fortalecer el control, determinando la acción a realizar en el caso de las novedades en los operativos.</t>
  </si>
  <si>
    <t xml:space="preserve">Deficiencia en el seguimiento efectivo de la prestación del servicio de salud intramural en los ERON </t>
  </si>
  <si>
    <r>
      <rPr>
        <b/>
        <sz val="11"/>
        <rFont val="Arial"/>
        <family val="2"/>
      </rPr>
      <t xml:space="preserve">Control 1: </t>
    </r>
    <r>
      <rPr>
        <sz val="11"/>
        <rFont val="Arial"/>
        <family val="2"/>
      </rPr>
      <t xml:space="preserve">El grupo servicios de salud de la Subdirección de Atención en Salud realiza capacitación continua a las regionales y ERON, con la finalidad de mejorar la calidad y registro de la información reportada en el acta COSAD, a través de la retroalimentación con informe, asesoría telefónica, videoconferencias y visitas técnicas entre otras .
</t>
    </r>
    <r>
      <rPr>
        <b/>
        <sz val="11"/>
        <rFont val="Arial"/>
        <family val="2"/>
      </rPr>
      <t xml:space="preserve">
Periodicidad del control: </t>
    </r>
    <r>
      <rPr>
        <sz val="11"/>
        <rFont val="Arial"/>
        <family val="2"/>
      </rPr>
      <t>Mensual (en el periodo de agosto a noviembre - Mes vencido)</t>
    </r>
    <r>
      <rPr>
        <b/>
        <sz val="11"/>
        <rFont val="Arial"/>
        <family val="2"/>
      </rPr>
      <t xml:space="preserve">
Evidencias:  </t>
    </r>
    <r>
      <rPr>
        <sz val="11"/>
        <rFont val="Arial"/>
        <family val="2"/>
      </rPr>
      <t>Actas, informe y/o correos electrónicos.</t>
    </r>
    <r>
      <rPr>
        <b/>
        <sz val="11"/>
        <rFont val="Arial"/>
        <family val="2"/>
      </rPr>
      <t xml:space="preserve"> </t>
    </r>
  </si>
  <si>
    <t>La Subdirección de Atención en Salud, brindó asesoría y capacitación así: Acta 647 del 31/08/2023 Seguimiento a no conformidades en salud identificadas a través del COSAD en establecimientos de la Regional Oriente, para el mes de octubre, se evidencia, mediante comunicaciones vía WhatsApp, la retroalimentación de novedades reportadas por lo ERON mediante informe COSAD, en noviembre y diciembre, se realizó retroalimentación a través de correos a los grupos de salud en las regionales, en donde se planteó acciones de mejora de la calidad y registro de información COSAD.</t>
  </si>
  <si>
    <t xml:space="preserve">Retroalimentar a las Direcciones Regionales sobre las falencias e inconsistencias detectadas en la consolidación de la información registrada en el acta COSAD. 
Periodicidad: Mensual (agosto a noviembre - Mes vencido)
Evidencias:  Correos electrónicos.          </t>
  </si>
  <si>
    <t>La Subdirección de Atención en Salud, retroalimenta información analizada en los rexportes COSAD así: correo del 25/09/2023 dirigido al grupo de Salud Regional Occidente, correos del 24/10/2023, 16/11/2023 y 7/12/2023,  dirigido a las 6 regionales, retroalimentación COSAD y THS OPS.</t>
  </si>
  <si>
    <t xml:space="preserve">Se recomienda mejorar la redacción del control, si bien este, se está llevando con la verificación de los datos reportados en el acta COSAD y posterior a ello realizan la retroalimentación, entonces el control sería la verificación y no la capacitación.  </t>
  </si>
  <si>
    <t>Diariamente se registra en el cuadro Excel las cuentas que se reciben para pago y cuando se encuentran procesos con cuenta radicada para pago, se verifica en Ekogui por parte de GUFAJ el estado del mismo, en caso de no encontrarse terminados se procede a impartir la instrucción a los apoderados para finalizarlos en el Ekogui, lo cual permite evidenciar también posible duplicidad de proceso radicado para pago. El control establecido diariamente con el registro de cuentas radicados para pago ha mitigado la presentación y pagos duplicados. Se evidencia matriz “SEGUIMIENTO ESTADO PROCESOS” en la misma se registran las peticiones, seguimientos y estado de cumplimiento a la solicitud de terminación, revisión en caso de repetición de los mismos hechos o registro de la provisión en cero.</t>
  </si>
  <si>
    <t xml:space="preserve">Se evidencia correo de octubre de 2023, mediante el cual se remite informe de trimestral radicado  2023IE0209815 del 2023 dirigido al Grupo Contable  GOCON Informe de sentencias y conciliaciones pendiente de pago al 30 de septiembre de
2023. </t>
  </si>
  <si>
    <r>
      <rPr>
        <b/>
        <sz val="11"/>
        <rFont val="Arial"/>
        <family val="2"/>
      </rPr>
      <t xml:space="preserve">Control 1: </t>
    </r>
    <r>
      <rPr>
        <sz val="11"/>
        <rFont val="Arial"/>
        <family val="2"/>
      </rPr>
      <t xml:space="preserve">La Subdirección de Talento Humano a través del Grupo de Nomina, desarrolla las actividades del procedimiento liquidación de Nómina PA-TH-P38, en base al cronograma de administración de nómina, la recepción de novedades mensuales y revisión de la predomina generada automáticamente por el aplicativo Humano Web.
</t>
    </r>
    <r>
      <rPr>
        <b/>
        <sz val="11"/>
        <rFont val="Arial"/>
        <family val="2"/>
      </rPr>
      <t xml:space="preserve">Periodicidad del control: </t>
    </r>
    <r>
      <rPr>
        <sz val="11"/>
        <rFont val="Arial"/>
        <family val="2"/>
      </rPr>
      <t xml:space="preserve">Mensual
</t>
    </r>
    <r>
      <rPr>
        <b/>
        <sz val="11"/>
        <rFont val="Arial"/>
        <family val="2"/>
      </rPr>
      <t xml:space="preserve">Evidencias: </t>
    </r>
    <r>
      <rPr>
        <sz val="11"/>
        <rFont val="Arial"/>
        <family val="2"/>
      </rPr>
      <t xml:space="preserve">Cronograma, correos electrónicos de las novedades a registrar. </t>
    </r>
  </si>
  <si>
    <t>Únicamente se observa cronograma, pero no hay evidencias del reporte de novedades, que corresponde a las entregadas por las regionales, como lo establece el control y lo estipula la SUTAH, lo anterior con el fin de realizar su respectivo registro y revisión de la predomina.</t>
  </si>
  <si>
    <t>Se toma como muestra, el consolidado informe predomina noviembre regional Viejo Caldas, formato Excel, donde se detallan  novedades periódicas, novedades ocasionales, ausentismo laboral, licencias no remuneradas, retiro de novedades, traslados,  entro otras y reporte mensual del sistema Humano Web, denominado nómina resumen, en el que se evidencia el consolidado, de las novedades ingresadas en el mes de noviembre de 2023 del centro de costos regional Viejo Caldas.</t>
  </si>
  <si>
    <t>El desarrollo de un parecimiento no es un control, se debe establecer una verificación de cumplimiento, con una acción en caso de recibir reportes extemporáneos o no verídicos de novedades por parte de las sedes de trabajo, teniendo en cuenta que esta es la causa raíz contemplada en el riesgo.</t>
  </si>
  <si>
    <r>
      <t xml:space="preserve">
No hay cumplimiento al control por cuanto:
</t>
    </r>
    <r>
      <rPr>
        <b/>
        <sz val="11"/>
        <rFont val="Arial"/>
        <family val="2"/>
      </rPr>
      <t>1.</t>
    </r>
    <r>
      <rPr>
        <sz val="11"/>
        <rFont val="Arial"/>
        <family val="2"/>
      </rPr>
      <t xml:space="preserve"> El link de invitación que se anexa, enuncia que en la reunión del 27/11/2023, se van a tratar temas de riesgos de corrupción en la nómina del INPEC, sin embargo el control estipula: socialización con los responsables del área de talento humano de las DIREG de </t>
    </r>
    <r>
      <rPr>
        <b/>
        <sz val="11"/>
        <rFont val="Arial"/>
        <family val="2"/>
      </rPr>
      <t xml:space="preserve">los avances en el cumplimiento en el reporte de novedades, reiterando los tiempos, calidad, veracidad de la información reportada, el cumplimiento a los procedimientos aprobados.
2. </t>
    </r>
    <r>
      <rPr>
        <sz val="11"/>
        <rFont val="Arial"/>
        <family val="2"/>
      </rPr>
      <t xml:space="preserve"> No se evidencia acta, informe, oficio u otro documento que nos estipule el contenido de la reunión.</t>
    </r>
    <r>
      <rPr>
        <b/>
        <sz val="11"/>
        <rFont val="Arial"/>
        <family val="2"/>
      </rPr>
      <t xml:space="preserve"> 
</t>
    </r>
  </si>
  <si>
    <t xml:space="preserve">Se evidencian correos mediante los cuales se solicita la documentación al aspirante, con el fin de analizar la hoja de vida y así identificar si cumple con los requisitos mínimos del empleo según manual de funciones y competencias laborales.
</t>
  </si>
  <si>
    <t xml:space="preserve"> El control no corresponde con la causa raíz de la probabilidad de ocurrencia del riesgo, ya que este apunta a la omisión de requisitos legales en nombramientos de cargos, se recomienda implementar un control, que establezca la traza y registro que de cuenta de la verificación de los requisitos mínimos de las hojas de vida postuladas.</t>
  </si>
  <si>
    <t>Se evidencia correo electrónico desde el área de Bienestar Laboral, mediante el cual solicitan realizar la publicación de invitación a videoconferencia del Ministerio de Justicia, en temas Conflicto de Interés, declaración de impedimentos y recusaciones, sin embargo no se evidencia acta o informe que permita evidenciar que efectivamente se realizó la charla y qué número de funcionarios participaron, entre otra información relevante que constate la realización de la capacitación.</t>
  </si>
  <si>
    <t xml:space="preserve">No se evidencian videoconferencias  periódicas para socializar y reiterar el cumplimiento de la normatividad vigente relacionada con la asignación y ejecución del presupuesto para el pago de bonificación a la PPL. Únicamente las Regionales Oriente y Viejo Caldas presentan soportes de socialización por correo electrónico sobre los lineamientos o retroalimentación de novedades observadas al cumplimiento del procedimiento. </t>
  </si>
  <si>
    <t>La emisión de lineamientos no garantiza el cumplimiento de los mismos, por lo cual se recomienda implementar un control como el evidenciado con la Regional Viejo Caldas, que permita supervisar que los establecimientos estén cumpliendo dichos lineamientos.</t>
  </si>
  <si>
    <r>
      <rPr>
        <b/>
        <sz val="11"/>
        <rFont val="Arial"/>
        <family val="2"/>
      </rPr>
      <t xml:space="preserve">Control 2: </t>
    </r>
    <r>
      <rPr>
        <sz val="11"/>
        <rFont val="Arial"/>
        <family val="2"/>
      </rPr>
      <t xml:space="preserve"> La Subdirección de Desarrollo de Habilidades Productivas - Grupo de Actividades Ocupacionales realiza seguimiento y control continuo ante situaciones administrativas y financieras que denoten mal manejo de recursos a nivel nacional a través de oficios, matriz Excel e informes.
</t>
    </r>
    <r>
      <rPr>
        <b/>
        <sz val="11"/>
        <rFont val="Arial"/>
        <family val="2"/>
      </rPr>
      <t xml:space="preserve">Periodicidad del control: </t>
    </r>
    <r>
      <rPr>
        <sz val="11"/>
        <rFont val="Arial"/>
        <family val="2"/>
      </rPr>
      <t xml:space="preserve">Mensual
</t>
    </r>
    <r>
      <rPr>
        <b/>
        <sz val="11"/>
        <rFont val="Arial"/>
        <family val="2"/>
      </rPr>
      <t xml:space="preserve">Evidencias: </t>
    </r>
    <r>
      <rPr>
        <sz val="11"/>
        <rFont val="Arial"/>
        <family val="2"/>
      </rPr>
      <t>Oficios, correos electrónicos, informes.</t>
    </r>
  </si>
  <si>
    <t>Este control se puede unir con el número 3 y robustecer el control, dejando traza y registro del mismo, al igual que estipular la toma de decisiones en caso de presentarse novedades.</t>
  </si>
  <si>
    <t xml:space="preserve">Se evidencian informes mensuales de seguimiento a la ejecución presupuestal de recursos actividades productivas, generados por la subdirección y remitidos a las direcciones regionales. (GESDOC: 2023IE187595, 2323IE0214755, 2023IE0235294, 2023IE0234408, 2023IE0248628). </t>
  </si>
  <si>
    <t>Se evidencia en los soportes cargados en el drive, informe trimestral correspondiente al período julio a septiembre de 2023, consolidado por cada una de las regionales y la retroalimentación con la SUBDA</t>
  </si>
  <si>
    <t xml:space="preserve">OCTUBRE: Se llevó a cabo la  Implementación de sistemas de información en los ERON de Pamplona el 23/10/2023, Bucaramanga.  NOVIEMBRE: ERON de Palmira el 07 y 08/11/2023 acta N.º. 838, Cali 10 y 11/11/2023 acta Nº.00712. </t>
  </si>
  <si>
    <t>SOPORTES APORTADOS: SEPTIEMBRE: Grabaciones de video llamada, algunas de 30 segundos que no dan cuenta de realización de visita presencial o virtual, con el fin de validar el cumplimiento de los proyectos productivos y la normatividad aplicable, lo que deben presentar es: Lista de chequeo o informe de visita o acta, tal como se estipuló en el control. OCTUBRE: Nuevamente adjuntan oficio de reiteración cumplimiento de lineamientos, lo cual no es acorde a lo expuesto en el control. NOVIEMBRE: Acta No. 712 ERON Cali, Acta No. 838 ERON Palmira, correspondiente a la implementación de aplicativo Manejo No dinero, un documento en Word que listan unos link y una grabación de video llamada seguimiento ejecución presupuestal de la Funcionaria Sandra Bayona.</t>
  </si>
  <si>
    <r>
      <rPr>
        <b/>
        <sz val="11"/>
        <rFont val="Arial"/>
        <family val="2"/>
      </rPr>
      <t xml:space="preserve">La SUBDA informa lo siguiente, sin embargo no se cargan soportes por lo cual no se pudo corroborar el cumplimiento de la actividad. </t>
    </r>
    <r>
      <rPr>
        <sz val="11"/>
        <rFont val="Arial"/>
        <family val="2"/>
      </rPr>
      <t xml:space="preserve"> SEPTIEMBRE: Se  llevaron  a cabo capacitaciones virtuales sobre el manejo de dinero a:  Cartagena el 29/09/2023. asesoría técnica estados de resultados actividad productiva granja Calarcá (2023-09-06), control estados de resultados EPAMS VALLEDUPAR (2023-09-27 14_20 gmt-5). OCTUBRE: Se  llevaron  a cabo capacitaciones virtuales sobre el manejo de dinero a Bucaramanga el 26/10/2023 y pamplona, https://drive.google.com/file/d/1HJVTbRT65R4GMFOHgD6w8hM3ADI6O2DH/view?usp=sharing, Ocaña. https://drive.google.com/file/d/1sEiVrm1AdyWs3OaMaMg5tmiwgZCIouHQ/view?usp=drive_web.
https://drive.google.com/file/d/1HJVTbRT65R4GMFOHgD6w8hM3ADI6O2DH/view?usp=drive_web.  NOVIEMBRE: 02/11/2023 asesoría asistencia técnica en la parametrización y cobro del  actual impuesto saludable en las panaderías y lácteo de las actividades productivas a todos los ERON y regionales, 08/11/2023  reunión virtual asesoría análisis nutricional productos de panadería. gesdoc 2023IE0243681 del 30/11/2023. DICIEMBRE: Se ha brindado un mayor número de  capacitaciones  (virtual o presencia)  a DIREG y ERON  en relación con la correcta administración de las actividades productivas, de acuerdo a las necesidades y normatividad vigente, así como con la parametrización y cobro del impuesto saludable.</t>
    </r>
  </si>
  <si>
    <r>
      <rPr>
        <b/>
        <sz val="11"/>
        <rFont val="Arial"/>
        <family val="2"/>
      </rPr>
      <t xml:space="preserve">Control 5: </t>
    </r>
    <r>
      <rPr>
        <sz val="11"/>
        <rFont val="Arial"/>
        <family val="2"/>
      </rPr>
      <t xml:space="preserve">La Subdirección de Desarrollo de Habilidades Productivas, DIREG , ERON realizan registro y control mensual de inventarios a cargo de funcionario del almacén y responsable de actividad productiva, confrontando existencias físicas con las registradas en aplicativo software.
</t>
    </r>
    <r>
      <rPr>
        <b/>
        <sz val="11"/>
        <rFont val="Arial"/>
        <family val="2"/>
      </rPr>
      <t>Periodicidad del control:</t>
    </r>
    <r>
      <rPr>
        <sz val="11"/>
        <rFont val="Arial"/>
        <family val="2"/>
      </rPr>
      <t xml:space="preserve"> Permanente con  reporte cuatrimestral
</t>
    </r>
    <r>
      <rPr>
        <b/>
        <sz val="11"/>
        <rFont val="Arial"/>
        <family val="2"/>
      </rPr>
      <t>Evidencias:</t>
    </r>
    <r>
      <rPr>
        <sz val="11"/>
        <rFont val="Arial"/>
        <family val="2"/>
      </rPr>
      <t xml:space="preserve"> Reporte de existencias generado en el aplicativo correspondiente (Activa o Manejo de dinero o expendio), reporte de bienes devolutivos generados en PCT, acta.
Registro y control mensual de inventarios, archivo Excel</t>
    </r>
  </si>
  <si>
    <t xml:space="preserve">La SUBDA informa que los inventarios fueron consolidados pro cada regional, a través de los informes del II trimestre 2023 y relacionan el link https://drive.google.com/drive/folders/1F-vX7WhyuAny2s_1zNKbwGGR5dlyBGW-?usp=sharing, que corresponde a estados de resultados y otros soportes, pero no se evidencian Registro y control mensual de inventarios, archivo Excel, reporte de bienes devolutivos generados en PCT, acta, como lo estipula el control. Además la SUBDA presenta un oficio de solicitud de felicitación para funcionarios responsables de Actividades Productivas.  
VIEJO CALDAS: Algunos ERON adjuntan soportes de inventario, otros anexan informes de gestión u otros soportes que no corresponden al control.  La Regional aporta documento en Excel con novedades de inventarios.  
ORIENTE: los establecimientos cumplieron con el control a excepción de CPMSBUC que no cargó soportes, no se evidencia seguimiento por parte de la Regional, sólo aporta un pantallazo del drive que corresponde a estados de resultados.  
OCCIDENTE: aporta link que muestra consolidado de Estados de Resultados de habilidades productivas por meses, donde algunos establecimientos si se evidencian inventarios y en otros no son soportes acordes, en otros cargan listado de existencias sin el comparativo físico que debe existir en la toma física. El link correspondiente a noviembre está vacío. 
NOROESTE: Cumplen algunos establecimientos, otros aportan soportes diferentes al solicitado en el control. </t>
  </si>
  <si>
    <t xml:space="preserve">Se adjuntan las matrices de contratación a nivel nacional de las regionales, ley de transparencia las cuales se reportan mensualmente a la contraloría por medio de SIRECI, con el fin de generar el correcto seguimiento a las regionales con sus procesos de contratación y no se generen los riesgos de corrupción. (Soportes: Acuse aceptación rendición Contraloría meses de septiembre a diciembre de 2023, archivos en Excel consolidados SIRECI de agosto a noviembre del 2023, donde están referenciados cada orden compra, convenio o contrato a nivel de todo el Instituto, Informe de ejecución contractual Ley de Transparencia discriminado por Regionales, meses de agosto y septiembre/2023 y consolidado contratación enero a noviembre). </t>
  </si>
  <si>
    <r>
      <t>La Subdirección de Gestión Contractual, informa que se realizan los comités de contratación con las áreas encargadas de realizar procesos contractuales con el fin de solventar las dudas que presenten y volver el proceso óptimo en su funcionamiento. Se anexan correos donde adjuntan las grabaciones de la reuniones realizadas en octubre y noviembre de 2023 para la realización de las actas y adjuntan también las grabaciones, se recomienda como el control lo estipula, adjuntar las actas de socialización o reunión, que son el registro de calidad pertinente para soportar la realización de la reunión y su debido contenido.</t>
    </r>
    <r>
      <rPr>
        <b/>
        <sz val="11"/>
        <color rgb="FF000000"/>
        <rFont val="Arial"/>
        <family val="2"/>
      </rPr>
      <t xml:space="preserve"> Regional Viejo Caldas, Oriente y Occidente,</t>
    </r>
    <r>
      <rPr>
        <sz val="11"/>
        <color rgb="FF000000"/>
        <rFont val="Arial"/>
        <family val="2"/>
      </rPr>
      <t xml:space="preserve"> los establecimientos presentan: actas de socialización y/o capacitación, normatividad pertinente al proceso contractual, certificados de actualización contratación pública SECOP II y tienda virtual. No aportan evidencias las </t>
    </r>
    <r>
      <rPr>
        <b/>
        <sz val="11"/>
        <color rgb="FF000000"/>
        <rFont val="Arial"/>
        <family val="2"/>
      </rPr>
      <t>Regionales, Norte, Noroeste y Central.</t>
    </r>
  </si>
  <si>
    <t xml:space="preserve">
Las capacitaciones no son controles, se deben establecer controles objetivos y funcionales que especifiquen cómo se valida que se cumplieron los lineamientos.
En cuanto a la actividad contemplada en el Plan de  Acción del presente documento, estas, no se refieren a la forma de ejercer los controles, sino  a las actividades complementarias que puedan fortalecer el control, las cuales pueden existir o no existir.</t>
  </si>
  <si>
    <r>
      <rPr>
        <b/>
        <sz val="11"/>
        <rFont val="Arial"/>
        <family val="2"/>
      </rPr>
      <t>El Grupo GARMA,</t>
    </r>
    <r>
      <rPr>
        <sz val="11"/>
        <rFont val="Arial"/>
        <family val="2"/>
      </rPr>
      <t xml:space="preserve"> a través de los funcionarios del CCV asignados para el acompañamiento, seguimiento y control de los ERON y conforme a procedimientos vigentes solicitaron, decepcionaron y verificaron reportes trimestrales de armamento constatando cantidades según inventarios arrojados por el sistema contable institucional PCT (Evidencia: correo del 5/12/2023, donde se generan las respectivas instrucciones). El grupo </t>
    </r>
    <r>
      <rPr>
        <b/>
        <sz val="11"/>
        <rFont val="Arial"/>
        <family val="2"/>
      </rPr>
      <t>GUVEH,</t>
    </r>
    <r>
      <rPr>
        <sz val="11"/>
        <rFont val="Arial"/>
        <family val="2"/>
      </rPr>
      <t xml:space="preserve"> durante el tercer cuatrimestre de 2023 realizo movimientos de PCT tanto entradas y salidas al igual de algunos traslados entre establecimientos (Evidencia: Conciliaciones en Excel de septiembre a noviembre de 2023 y documentos de traslados y/o movimientos).  </t>
    </r>
    <r>
      <rPr>
        <b/>
        <sz val="11"/>
        <rFont val="Arial"/>
        <family val="2"/>
      </rPr>
      <t>GOMAB</t>
    </r>
    <r>
      <rPr>
        <sz val="11"/>
        <rFont val="Arial"/>
        <family val="2"/>
      </rPr>
      <t xml:space="preserve"> realiza conciliación entre el aplicativo PCT y SIIF Nación, el Grupo realiza envió de reportes de PCT al área contable de los elementos que se encuentran a cargo del Almacén Central. (Evidencia: conciliaciones en Excel de septiembre a noviembre de 2023).</t>
    </r>
  </si>
  <si>
    <r>
      <rPr>
        <b/>
        <sz val="11"/>
        <rFont val="Arial"/>
        <family val="2"/>
      </rPr>
      <t>El Grupo GARMA</t>
    </r>
    <r>
      <rPr>
        <sz val="11"/>
        <rFont val="Arial"/>
        <family val="2"/>
      </rPr>
      <t xml:space="preserve">, mediante oficio dirigido a los ERON, Centros de Instrucción y Grupos Especiales en articulación con las Direcciones Regionales solicitó impartir instrucción la personal del Cuerpo de Custodia y Vigilancia reiterando la aplicación del procedimiento establecido en manual PA-LA-M01 Versión 2, lo cual se encuentra soportado en oficio GESDOC 2023IE0246298 y en donde se incluye la importancia de evitar hacer un inadecuado uso, pérdida y/o hurto de elementos asignados al servicio, se anexan actas de la socialización en los establecimientos. El Grupo GUSER, mediante comunicación organizacional con Oficio No. 2023IE0244579 además de socializar el programa general de seguros, también brinda recomendaciones generales sobre el proceso de seguros y reclamaciones y la importancia de cumplimiento de tiempos y requisitos, lo mismo lo hace en la videoconferencia del 04/12/2023. </t>
    </r>
    <r>
      <rPr>
        <b/>
        <sz val="11"/>
        <color rgb="FFFF0000"/>
        <rFont val="Arial"/>
        <family val="2"/>
      </rPr>
      <t>Los Grupos GUVEH y GOMAB</t>
    </r>
    <r>
      <rPr>
        <sz val="11"/>
        <color rgb="FFFF0000"/>
        <rFont val="Arial"/>
        <family val="2"/>
      </rPr>
      <t>,</t>
    </r>
    <r>
      <rPr>
        <sz val="11"/>
        <rFont val="Arial"/>
        <family val="2"/>
      </rPr>
      <t xml:space="preserve"> anexan los mismos soportes del control 1, donde no se evidencian actividades de sensibilización y concientización en temas de buenas prácticas para el uso adecuado de los bienes.</t>
    </r>
  </si>
  <si>
    <r>
      <rPr>
        <b/>
        <sz val="11"/>
        <rFont val="Arial"/>
        <family val="2"/>
      </rPr>
      <t>El Grupo GARMA,</t>
    </r>
    <r>
      <rPr>
        <sz val="11"/>
        <rFont val="Arial"/>
        <family val="2"/>
      </rPr>
      <t xml:space="preserve"> a través de los funcionarios del CCV asignados para el acompañamiento, seguimiento y control de los ERON y conforme a procedimientos vigentes solicitaron, decepcionaron y verificaron reportes trimestrales de armamento constatando cantidades según inventarios arrojados por el sistema contable institucional PCT (Evidencia: correo del 5/12/2023, donde se generan las respectivas instrucciones).  </t>
    </r>
    <r>
      <rPr>
        <b/>
        <sz val="11"/>
        <rFont val="Arial"/>
        <family val="2"/>
      </rPr>
      <t>El grupo GUVEH,</t>
    </r>
    <r>
      <rPr>
        <sz val="11"/>
        <rFont val="Arial"/>
        <family val="2"/>
      </rPr>
      <t xml:space="preserve"> recibió las tomas físicas del parque automotor la cual fue consolidada a 30 de noviembre del 2023 donde se hizo seguimiento a novedades de algunos establecimientos (Evidencia: correos electrónicos de las novedades y consolidado vehículos activos).  </t>
    </r>
    <r>
      <rPr>
        <b/>
        <sz val="11"/>
        <rFont val="Arial"/>
        <family val="2"/>
      </rPr>
      <t>El Grupo GOMAB</t>
    </r>
    <r>
      <rPr>
        <sz val="11"/>
        <rFont val="Arial"/>
        <family val="2"/>
      </rPr>
      <t>, realiza seguimiento de la toma física del primer semestre de la vigencia 2023, de las seis Regionales y sus establecimientos adscritos (Evidencia: oficios consolidado de novedades tomas físicas I semestre 2023, remitido a las regionales)</t>
    </r>
  </si>
  <si>
    <t>Se recomienda estable periodicidad del seguimiento a las tomas físicas de inventarios, lo mismo que indicar que ocurre cuando se presentan las novedades.</t>
  </si>
  <si>
    <t>Tesorería del Nivel Central informa lo siguiente: citación a video conferencia para tratar el tema cuenta matriz al EPC ARAUCA, REGIONAL ORIENTE (lo cual el soporte de citación no comprueba la realización del evento). 
Además informan, que se dieron instrucciones el día 13 de diciembre de 2023 en el encuentro de Directores para la recepción y cruce de información de la cuenta matriz.  En cumplimiento al procedimiento: PA-GF-P20 Elaborar órdenes de pago se llamo a los pagadores reiterándoles el cumplimiento del mismo en algunos tres casos solicitaron el reporte por correo electrónico.  Se realizó videoconferencia con los pagadores de la regional Occidente y del Establecimiento de Buenaventura, el día 13 de noviembre, dicha reunión fue dirigida a los pagadores con la intención de dar claridad frente a los procedimientos  correspondientes a cuenta matriz de internos, cuenta CUN y PAC . De lo anterior no se evidencian soportes.</t>
  </si>
  <si>
    <r>
      <rPr>
        <b/>
        <sz val="11"/>
        <rFont val="Arial"/>
        <family val="2"/>
      </rPr>
      <t>El área de Tesorería</t>
    </r>
    <r>
      <rPr>
        <sz val="11"/>
        <rFont val="Arial"/>
        <family val="2"/>
      </rPr>
      <t xml:space="preserve"> informa que se realiza control de las ordenes de pago en estado pagadas. Reporte de pagos del 28 de agosto al 29 de diciembre  de 2023 descargado de SIIF Nación II.  El 27% de los Establecimientos de la Regional Viejo Caldas, presentaron soportes. El 39% de los Establecimientos de la </t>
    </r>
    <r>
      <rPr>
        <b/>
        <sz val="11"/>
        <rFont val="Arial"/>
        <family val="2"/>
      </rPr>
      <t>Regional Occidente,</t>
    </r>
    <r>
      <rPr>
        <sz val="11"/>
        <rFont val="Arial"/>
        <family val="2"/>
      </rPr>
      <t xml:space="preserve"> presentaron soportes. El 62% de los Establecimientos de la </t>
    </r>
    <r>
      <rPr>
        <b/>
        <sz val="11"/>
        <rFont val="Arial"/>
        <family val="2"/>
      </rPr>
      <t>Regional Oriente,</t>
    </r>
    <r>
      <rPr>
        <sz val="11"/>
        <rFont val="Arial"/>
        <family val="2"/>
      </rPr>
      <t xml:space="preserve"> presentaron soportes. No presentan soportes las regionales Central, Norte y Noroeste.</t>
    </r>
  </si>
  <si>
    <t xml:space="preserve"> El control no apunta a la causa raíz del riesgo. La Elaboración de órdenes de pago no es un control, se debe direccionar hacía la revisión, verificación, comparación, etc.….</t>
  </si>
  <si>
    <r>
      <t xml:space="preserve">El Grupo de </t>
    </r>
    <r>
      <rPr>
        <b/>
        <sz val="11"/>
        <rFont val="Arial"/>
        <family val="2"/>
      </rPr>
      <t>Tesorería del nivel central</t>
    </r>
    <r>
      <rPr>
        <sz val="11"/>
        <rFont val="Arial"/>
        <family val="2"/>
      </rPr>
      <t xml:space="preserve">, no carga soportes acorde al control, sin embargo se pudo evidenciar que durante el último cuatrimestre, se emitió por parte de Gestión Corporativa - Grupo de Tesorería, el oficio GEDOC 2023IE0235337 DEL 20/11/2023,  dirigido a los Directores Regionales, de establecimientos y pagadores, sobre la responsabilidad del manejo de recursos de los PPL.  </t>
    </r>
    <r>
      <rPr>
        <b/>
        <sz val="11"/>
        <rFont val="Arial"/>
        <family val="2"/>
      </rPr>
      <t>Regional Viejo Caldas:</t>
    </r>
    <r>
      <rPr>
        <sz val="11"/>
        <rFont val="Arial"/>
        <family val="2"/>
      </rPr>
      <t xml:space="preserve"> De los 10 primeros establecimientos revisados, únicamente dos aportaron soportes.  </t>
    </r>
    <r>
      <rPr>
        <b/>
        <sz val="11"/>
        <rFont val="Arial"/>
        <family val="2"/>
      </rPr>
      <t>Regional Oriente</t>
    </r>
    <r>
      <rPr>
        <sz val="11"/>
        <rFont val="Arial"/>
        <family val="2"/>
      </rPr>
      <t xml:space="preserve">: De los 8 primeros establecimientos revisados, 4 aportaron soportes acordes al control y los establecimientos de: Vélez, Socorro, San Gil y Málaga presentan soportes diferentes. </t>
    </r>
    <r>
      <rPr>
        <b/>
        <sz val="11"/>
        <rFont val="Arial"/>
        <family val="2"/>
      </rPr>
      <t>Regional Occidente:</t>
    </r>
    <r>
      <rPr>
        <sz val="11"/>
        <rFont val="Arial"/>
        <family val="2"/>
      </rPr>
      <t xml:space="preserve"> de los 10 establecimientos que reportaron evidencias, los siguientes, no corresponden al control: Ipiales, Roldanillo y COJAM.</t>
    </r>
  </si>
  <si>
    <r>
      <rPr>
        <u/>
        <sz val="11"/>
        <rFont val="Arial"/>
        <family val="2"/>
      </rPr>
      <t xml:space="preserve">REGIONALES: OCCIDENTE </t>
    </r>
    <r>
      <rPr>
        <sz val="11"/>
        <rFont val="Arial"/>
        <family val="2"/>
      </rPr>
      <t xml:space="preserve">( Acta 300 del 14/12/2023, sensibilización a los funcionarios del área, del Código de Integridad). </t>
    </r>
    <r>
      <rPr>
        <u/>
        <sz val="11"/>
        <rFont val="Arial"/>
        <family val="2"/>
      </rPr>
      <t>NORTE:</t>
    </r>
    <r>
      <rPr>
        <sz val="11"/>
        <rFont val="Arial"/>
        <family val="2"/>
      </rPr>
      <t xml:space="preserve"> (Se envía por medio de correos electrónicos institucionales,  a los ERON y dependencias de la regional, diapositivas sobre estatuto anticorrupción y código de integridad, lo anterior se encuentra soportado en el acta 0579 del 05/12/2023). </t>
    </r>
    <r>
      <rPr>
        <u/>
        <sz val="11"/>
        <rFont val="Arial"/>
        <family val="2"/>
      </rPr>
      <t xml:space="preserve">ORIENTE: </t>
    </r>
    <r>
      <rPr>
        <sz val="11"/>
        <rFont val="Arial"/>
        <family val="2"/>
      </rPr>
      <t>Presenta dos actas correspondiente a acciones de difusión con dos ERON, indicado las consecuencias al estar inmersos en posibles conductas de corrupción (acta 595 Pamplona y 449 Sa Vicente de Chucuri) El control tal cual se encuentra definido, establece acciones con funcionarios de la dependencia,</t>
    </r>
    <r>
      <rPr>
        <sz val="11"/>
        <color rgb="FFFF0000"/>
        <rFont val="Arial"/>
        <family val="2"/>
      </rPr>
      <t xml:space="preserve"> </t>
    </r>
    <r>
      <rPr>
        <b/>
        <sz val="11"/>
        <rFont val="Arial"/>
        <family val="2"/>
      </rPr>
      <t>lo cual no se evidencia</t>
    </r>
    <r>
      <rPr>
        <sz val="11"/>
        <rFont val="Arial"/>
        <family val="2"/>
      </rPr>
      <t xml:space="preserve">. </t>
    </r>
    <r>
      <rPr>
        <u/>
        <sz val="11"/>
        <rFont val="Arial"/>
        <family val="2"/>
      </rPr>
      <t xml:space="preserve">NOROESTE: </t>
    </r>
    <r>
      <rPr>
        <b/>
        <sz val="11"/>
        <rFont val="Arial"/>
        <family val="2"/>
      </rPr>
      <t xml:space="preserve">No adjunta soportes, </t>
    </r>
    <r>
      <rPr>
        <sz val="11"/>
        <rFont val="Arial"/>
        <family val="2"/>
      </rPr>
      <t>los que anexa, no corresponden a  los exigidos por el control.</t>
    </r>
    <r>
      <rPr>
        <u/>
        <sz val="11"/>
        <rFont val="Arial"/>
        <family val="2"/>
      </rPr>
      <t xml:space="preserve"> VIEJO CALDAS:</t>
    </r>
    <r>
      <rPr>
        <b/>
        <u/>
        <sz val="11"/>
        <rFont val="Arial"/>
        <family val="2"/>
      </rPr>
      <t xml:space="preserve"> </t>
    </r>
    <r>
      <rPr>
        <b/>
        <sz val="11"/>
        <rFont val="Arial"/>
        <family val="2"/>
      </rPr>
      <t>No adjunta soportes.</t>
    </r>
    <r>
      <rPr>
        <sz val="11"/>
        <rFont val="Arial"/>
        <family val="2"/>
      </rPr>
      <t xml:space="preserve"> </t>
    </r>
    <r>
      <rPr>
        <u/>
        <sz val="11"/>
        <rFont val="Arial"/>
        <family val="2"/>
      </rPr>
      <t>CENTRAL:</t>
    </r>
    <r>
      <rPr>
        <sz val="11"/>
        <rFont val="Arial"/>
        <family val="2"/>
      </rPr>
      <t xml:space="preserve"> Se evidencia correo dirigido a los profesionales del Derecho del área de Instrucción de juzgamiento mediante el cual, se envía material didáctico de acciones preventivas para evitar hechos de corrupción. </t>
    </r>
    <r>
      <rPr>
        <u/>
        <sz val="11"/>
        <rFont val="Arial"/>
        <family val="2"/>
      </rPr>
      <t xml:space="preserve">OFIDI: </t>
    </r>
    <r>
      <rPr>
        <sz val="11"/>
        <rFont val="Arial"/>
        <family val="2"/>
      </rPr>
      <t xml:space="preserve">
1.  Acta 123 del 23/11/2023 socialización temas;  Mapa de Riesgos Institucional - Valores Institucionales, SIID, dirigido a la Regional Occidente -Instrucción y Juzgamiento Oficina Disciplinaria.
2.  Acta No. 113 – 25/10/2023- socialización de la guía PA-TH-G17, debido a que se han presentado quejas por acoso sexual, laboral y violencia de genero. Acta No. 012 – Regional Central, Acta No. 105 Regional Norte, Acta No. 385 Regional Oriente, Acta No. 257 Regional Occidente, Acta No. 061 Regional Noroeste.
3.  Acta No. 121 – 22/11/2023- Dirección Regional Occidente, acciones de prevención.
4.  Correos electrónicos mediante en el cual se realizó control de riesgos OFIDI. (11) archivos adjuntos.
5.  Informe radicado en GESDOC -2023IE0182625 - sobre las quejas e informes recibidos por las tipologías asociadas a corrupción, publicado en la página institucional. Imagen gráfica publicada en la página institucional. </t>
    </r>
  </si>
  <si>
    <r>
      <rPr>
        <b/>
        <sz val="11"/>
        <rFont val="Arial"/>
        <family val="2"/>
      </rPr>
      <t xml:space="preserve">OFIDI:  </t>
    </r>
    <r>
      <rPr>
        <sz val="11"/>
        <rFont val="Arial"/>
        <family val="2"/>
      </rPr>
      <t xml:space="preserve">Socialización del código de integridad, Acta 123 del 23/11/2023- Mapa de Riesgos Institucional - Valores Institucionales, Regional Occidente -Instrucción y Juzgamiento Oficina Disciplinaria. Socialización código de integridad mediante correo electrónico del 29/12/2023 enviado a todas las regionales.. </t>
    </r>
    <r>
      <rPr>
        <b/>
        <sz val="11"/>
        <rFont val="Arial"/>
        <family val="2"/>
      </rPr>
      <t>REGIONALES: OCCIDENTE</t>
    </r>
    <r>
      <rPr>
        <sz val="11"/>
        <rFont val="Arial"/>
        <family val="2"/>
      </rPr>
      <t xml:space="preserve"> (se realizó reunión con los funcionarios de la oficina, donde se les sensibiliza sobre la aplicación del Código de Integrada del INPEC, Acta 300 del 14/12/2023. Se allega material didáctico a los correos electrónicos). </t>
    </r>
    <r>
      <rPr>
        <b/>
        <sz val="11"/>
        <rFont val="Arial"/>
        <family val="2"/>
      </rPr>
      <t>ORIENTE:</t>
    </r>
    <r>
      <rPr>
        <sz val="11"/>
        <rFont val="Arial"/>
        <family val="2"/>
      </rPr>
      <t xml:space="preserve"> (Se remite instrucciones a los ERON para la socialización del los valores de Iniciativa y adaptación. Los 14 Eron de la Regional, socializan a los funcionarios los valores  Se adjuan actas). V</t>
    </r>
    <r>
      <rPr>
        <b/>
        <sz val="11"/>
        <rFont val="Arial"/>
        <family val="2"/>
      </rPr>
      <t>IEJO CALDAS:</t>
    </r>
    <r>
      <rPr>
        <sz val="11"/>
        <rFont val="Arial"/>
        <family val="2"/>
      </rPr>
      <t xml:space="preserve"> (Regional no djuta soporte, solo algunos ERON, anexan evidencias de socialización). </t>
    </r>
    <r>
      <rPr>
        <b/>
        <sz val="11"/>
        <rFont val="Arial"/>
        <family val="2"/>
      </rPr>
      <t>NOROESTE y CENTRAL:</t>
    </r>
    <r>
      <rPr>
        <sz val="11"/>
        <rFont val="Arial"/>
        <family val="2"/>
      </rPr>
      <t xml:space="preserve">  No adjunta soportes para el presente control. </t>
    </r>
    <r>
      <rPr>
        <b/>
        <sz val="11"/>
        <rFont val="Arial"/>
        <family val="2"/>
      </rPr>
      <t>NORTE:</t>
    </r>
    <r>
      <rPr>
        <sz val="11"/>
        <rFont val="Arial"/>
        <family val="2"/>
      </rPr>
      <t xml:space="preserve"> (Se envía por medio de correos electrónicos institucionales,  a los ERON y dependencias de la regional, diapositivas sobre estatuto anticorrupción y código de integridad, lo anterior se encuentra soportado en el acta 0579 del 05/12/2023).</t>
    </r>
  </si>
  <si>
    <r>
      <rPr>
        <u/>
        <sz val="11"/>
        <color rgb="FF000000"/>
        <rFont val="Arial"/>
        <family val="2"/>
      </rPr>
      <t>OFIDI:</t>
    </r>
    <r>
      <rPr>
        <sz val="11"/>
        <color rgb="FF000000"/>
        <rFont val="Arial"/>
        <family val="2"/>
      </rPr>
      <t xml:space="preserve"> (Acta 130 del 15/12/2023 Acta de control y verificación de procesos, socializada a cada funcionario sobre el riesgo y sus consecuencias al materializarse).</t>
    </r>
    <r>
      <rPr>
        <u/>
        <sz val="11"/>
        <color rgb="FF000000"/>
        <rFont val="Arial"/>
        <family val="2"/>
      </rPr>
      <t xml:space="preserve"> REGIONALES: NORTE:</t>
    </r>
    <r>
      <rPr>
        <sz val="11"/>
        <color rgb="FF000000"/>
        <rFont val="Arial"/>
        <family val="2"/>
      </rPr>
      <t xml:space="preserve"> ( Desde el área de Juzgamiento INPEC se verifica las proyecciones de los sentidos del fallo que se emite en primera instancia en la sede regional, lo anterior se encuentra soportado en el acta 0579 del 05/12/2023. </t>
    </r>
    <r>
      <rPr>
        <u/>
        <sz val="11"/>
        <color rgb="FF000000"/>
        <rFont val="Arial"/>
        <family val="2"/>
      </rPr>
      <t>ORIENTE:</t>
    </r>
    <r>
      <rPr>
        <sz val="11"/>
        <color rgb="FF000000"/>
        <rFont val="Arial"/>
        <family val="2"/>
      </rPr>
      <t xml:space="preserve"> (Se  adjunta acta del 28/09/2023, mediante la cual a través de reunión del Grupo Regional Disciplinario, verifica aleatoriamente los procesos de expedientes disciplinarios a  cargo de los sustanciadores, con el fin de revisar las condiciones de seguridad de los procesos).</t>
    </r>
    <r>
      <rPr>
        <u/>
        <sz val="11"/>
        <color rgb="FF000000"/>
        <rFont val="Arial"/>
        <family val="2"/>
      </rPr>
      <t xml:space="preserve"> VIEJO CALDAS, OCCIDENTE, CENTRAL y NOROESTE</t>
    </r>
    <r>
      <rPr>
        <b/>
        <sz val="11"/>
        <color rgb="FF000000"/>
        <rFont val="Arial"/>
        <family val="2"/>
      </rPr>
      <t>: No adjuntan soportes para el presente control.</t>
    </r>
  </si>
  <si>
    <t xml:space="preserve">
Las capacitaciones no son controles, se deben establecer controles objetivos y funcionales que especifiquen cómo se restringe el acceso de elementos prohibidos.
</t>
  </si>
  <si>
    <t>La autorización no asegura que se valide o verifique  que el elemento ingresado no corrsponde a un elemento que no esta restringido,es un control manipulable.</t>
  </si>
  <si>
    <t>El reporte no es un control, debe existir un a validacón o verificacion con retroalimentación o devolución.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</si>
</sst>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name val="Arial Narrow"/>
      <family val="2"/>
    </font>
    <font>
      <b/>
      <sz val="14"/>
      <color theme="0"/>
      <name val="Arial"/>
      <family val="2"/>
    </font>
    <font>
      <b/>
      <sz val="11"/>
      <color theme="0"/>
      <name val="Arial"/>
      <family val="2"/>
    </font>
    <font>
      <sz val="11"/>
      <color rgb="FF000000"/>
      <name val="Calibri"/>
      <family val="2"/>
    </font>
    <font>
      <b/>
      <sz val="11"/>
      <color theme="0"/>
      <name val="Arial Narrow"/>
      <family val="2"/>
    </font>
    <font>
      <b/>
      <sz val="10"/>
      <color theme="0"/>
      <name val="Arial Narrow"/>
      <family val="2"/>
    </font>
    <font>
      <sz val="9"/>
      <name val="Arial Narrow"/>
      <family val="2"/>
    </font>
    <font>
      <b/>
      <sz val="11"/>
      <name val="Arial Narrow"/>
      <family val="2"/>
    </font>
    <font>
      <sz val="11"/>
      <name val="Arial"/>
      <family val="2"/>
    </font>
    <font>
      <sz val="11"/>
      <color theme="1"/>
      <name val="Arial"/>
      <family val="2"/>
    </font>
    <font>
      <b/>
      <sz val="11"/>
      <color theme="1"/>
      <name val="Arial"/>
      <family val="2"/>
    </font>
    <font>
      <b/>
      <sz val="11"/>
      <name val="Arial"/>
      <family val="2"/>
    </font>
    <font>
      <sz val="10"/>
      <color theme="1"/>
      <name val="Arial"/>
      <family val="2"/>
    </font>
    <font>
      <sz val="11"/>
      <color rgb="FFFF0000"/>
      <name val="Arial"/>
      <family val="2"/>
    </font>
    <font>
      <b/>
      <sz val="18"/>
      <name val="Arial Narrow"/>
      <family val="2"/>
    </font>
    <font>
      <b/>
      <sz val="12"/>
      <color theme="0"/>
      <name val="Arial"/>
      <family val="2"/>
    </font>
    <font>
      <b/>
      <sz val="9"/>
      <color theme="0"/>
      <name val="Arial Narrow"/>
      <family val="2"/>
    </font>
    <font>
      <b/>
      <sz val="12"/>
      <name val="Arial"/>
      <family val="2"/>
    </font>
    <font>
      <b/>
      <sz val="11"/>
      <color rgb="FFFF0000"/>
      <name val="Arial Narrow"/>
      <family val="2"/>
    </font>
    <font>
      <b/>
      <sz val="11"/>
      <color rgb="FFFF0000"/>
      <name val="Arial"/>
      <family val="2"/>
    </font>
    <font>
      <sz val="11"/>
      <color indexed="8"/>
      <name val="Arial"/>
      <family val="2"/>
    </font>
    <font>
      <b/>
      <sz val="11"/>
      <color indexed="8"/>
      <name val="Arial"/>
      <family val="2"/>
    </font>
    <font>
      <b/>
      <sz val="11"/>
      <color rgb="FF000000"/>
      <name val="Arial"/>
      <family val="2"/>
    </font>
    <font>
      <sz val="11"/>
      <color rgb="FF000000"/>
      <name val="Arial"/>
      <family val="2"/>
    </font>
    <font>
      <u/>
      <sz val="11"/>
      <name val="Arial"/>
      <family val="2"/>
    </font>
    <font>
      <b/>
      <u/>
      <sz val="11"/>
      <name val="Arial"/>
      <family val="2"/>
    </font>
    <font>
      <u/>
      <sz val="11"/>
      <color rgb="FF000000"/>
      <name val="Arial"/>
      <family val="2"/>
    </font>
    <font>
      <u/>
      <sz val="11"/>
      <color theme="1"/>
      <name val="Arial"/>
      <family val="2"/>
    </font>
    <font>
      <b/>
      <u/>
      <sz val="11"/>
      <color theme="1"/>
      <name val="Arial"/>
      <family val="2"/>
    </font>
  </fonts>
  <fills count="14">
    <fill>
      <patternFill patternType="none"/>
    </fill>
    <fill>
      <patternFill patternType="gray125"/>
    </fill>
    <fill>
      <patternFill patternType="solid">
        <fgColor rgb="FF002060"/>
        <bgColor indexed="64"/>
      </patternFill>
    </fill>
    <fill>
      <patternFill patternType="solid">
        <fgColor rgb="FF1F3864"/>
        <bgColor indexed="64"/>
      </patternFill>
    </fill>
    <fill>
      <patternFill patternType="solid">
        <fgColor rgb="FF244062"/>
        <bgColor rgb="FFC2D69B"/>
      </patternFill>
    </fill>
    <fill>
      <patternFill patternType="solid">
        <fgColor rgb="FF24406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CC99FF"/>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s>
  <borders count="72">
    <border>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rgb="FFFFFFFF"/>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rgb="FFFFFFFF"/>
      </bottom>
      <diagonal/>
    </border>
    <border>
      <left style="thin">
        <color indexed="64"/>
      </left>
      <right style="thin">
        <color indexed="64"/>
      </right>
      <top/>
      <bottom style="medium">
        <color indexed="64"/>
      </bottom>
      <diagonal/>
    </border>
    <border>
      <left/>
      <right style="medium">
        <color rgb="FFFFFFFF"/>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rgb="FF000000"/>
      </right>
      <top style="medium">
        <color indexed="64"/>
      </top>
      <bottom style="thick">
        <color rgb="FF000000"/>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medium">
        <color rgb="FF000000"/>
      </right>
      <top/>
      <bottom style="thick">
        <color rgb="FF000000"/>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rgb="FF000000"/>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indexed="64"/>
      </left>
      <right style="thin">
        <color indexed="64"/>
      </right>
      <top style="thin">
        <color theme="0"/>
      </top>
      <bottom style="thin">
        <color indexed="64"/>
      </bottom>
      <diagonal/>
    </border>
    <border>
      <left/>
      <right/>
      <top style="medium">
        <color indexed="64"/>
      </top>
      <bottom/>
      <diagonal/>
    </border>
    <border>
      <left style="medium">
        <color rgb="FFFFFFFF"/>
      </left>
      <right/>
      <top/>
      <bottom/>
      <diagonal/>
    </border>
    <border>
      <left style="thin">
        <color theme="0"/>
      </left>
      <right/>
      <top/>
      <bottom/>
      <diagonal/>
    </border>
    <border>
      <left style="thin">
        <color theme="0"/>
      </left>
      <right/>
      <top style="thin">
        <color theme="0"/>
      </top>
      <bottom style="thin">
        <color theme="0"/>
      </bottom>
      <diagonal/>
    </border>
    <border>
      <left style="thin">
        <color theme="0"/>
      </left>
      <right style="medium">
        <color rgb="FFFFFFFF"/>
      </right>
      <top style="medium">
        <color rgb="FFFFFFFF"/>
      </top>
      <bottom/>
      <diagonal/>
    </border>
    <border>
      <left style="thin">
        <color theme="0"/>
      </left>
      <right style="medium">
        <color rgb="FFFFFFFF"/>
      </right>
      <top/>
      <bottom style="medium">
        <color rgb="FFFFFFFF"/>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bottom style="thick">
        <color rgb="FF000000"/>
      </bottom>
      <diagonal/>
    </border>
    <border>
      <left/>
      <right style="thin">
        <color indexed="64"/>
      </right>
      <top style="thin">
        <color theme="0"/>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s>
  <cellStyleXfs count="2">
    <xf numFmtId="0" fontId="0" fillId="0" borderId="0"/>
    <xf numFmtId="0" fontId="4" fillId="0" borderId="0"/>
  </cellStyleXfs>
  <cellXfs count="258">
    <xf numFmtId="0" fontId="0" fillId="0" borderId="0" xfId="0"/>
    <xf numFmtId="0" fontId="1" fillId="0" borderId="0" xfId="0" applyFont="1" applyProtection="1">
      <protection locked="0"/>
    </xf>
    <xf numFmtId="0" fontId="3" fillId="3" borderId="13"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7" fillId="0" borderId="0" xfId="0" applyFont="1" applyProtection="1">
      <protection locked="0"/>
    </xf>
    <xf numFmtId="0" fontId="8" fillId="7" borderId="20" xfId="0" applyFont="1" applyFill="1" applyBorder="1" applyAlignment="1" applyProtection="1">
      <alignment horizontal="center" vertical="center" wrapText="1"/>
      <protection locked="0"/>
    </xf>
    <xf numFmtId="0" fontId="10" fillId="0" borderId="25" xfId="0" applyFont="1" applyBorder="1" applyAlignment="1">
      <alignment horizontal="justify" vertical="center" wrapText="1"/>
    </xf>
    <xf numFmtId="0" fontId="8" fillId="7" borderId="28" xfId="0" applyFont="1" applyFill="1" applyBorder="1" applyAlignment="1" applyProtection="1">
      <alignment horizontal="center" vertical="center" wrapText="1"/>
      <protection locked="0"/>
    </xf>
    <xf numFmtId="0" fontId="10" fillId="0" borderId="29" xfId="0" applyFont="1" applyBorder="1" applyAlignment="1">
      <alignment horizontal="justify" vertical="center" wrapText="1"/>
    </xf>
    <xf numFmtId="0" fontId="10" fillId="0" borderId="32" xfId="0" applyFont="1" applyBorder="1" applyAlignment="1">
      <alignment horizontal="justify" vertical="center" wrapText="1"/>
    </xf>
    <xf numFmtId="0" fontId="10" fillId="0" borderId="36" xfId="0" applyFont="1" applyBorder="1" applyAlignment="1">
      <alignment horizontal="justify" vertical="center" wrapText="1"/>
    </xf>
    <xf numFmtId="0" fontId="8" fillId="6" borderId="17" xfId="1" applyFont="1" applyFill="1" applyBorder="1" applyAlignment="1" applyProtection="1">
      <alignment horizontal="center" vertical="center" wrapText="1"/>
      <protection locked="0"/>
    </xf>
    <xf numFmtId="0" fontId="9" fillId="0" borderId="18" xfId="1" applyFont="1" applyBorder="1" applyAlignment="1" applyProtection="1">
      <alignment horizontal="center" vertical="center" wrapText="1"/>
      <protection locked="0"/>
    </xf>
    <xf numFmtId="0" fontId="9" fillId="0" borderId="30" xfId="0" applyFont="1" applyBorder="1" applyAlignment="1" applyProtection="1">
      <alignment horizontal="justify" vertical="center" wrapText="1"/>
      <protection locked="0"/>
    </xf>
    <xf numFmtId="0" fontId="13" fillId="0" borderId="20" xfId="0" applyFont="1" applyBorder="1" applyAlignment="1">
      <alignment horizontal="center" vertical="center" textRotation="90" wrapText="1"/>
    </xf>
    <xf numFmtId="0" fontId="1" fillId="0" borderId="0" xfId="0" applyFont="1" applyAlignment="1" applyProtection="1">
      <alignment horizontal="center" vertical="center"/>
      <protection locked="0"/>
    </xf>
    <xf numFmtId="0" fontId="9" fillId="0" borderId="0" xfId="0" applyFont="1" applyAlignment="1" applyProtection="1">
      <alignment horizontal="center"/>
      <protection locked="0"/>
    </xf>
    <xf numFmtId="0" fontId="9" fillId="0" borderId="0" xfId="0" applyFont="1" applyProtection="1">
      <protection locked="0"/>
    </xf>
    <xf numFmtId="0" fontId="1" fillId="0" borderId="0" xfId="0" applyFont="1" applyAlignment="1" applyProtection="1">
      <alignment wrapText="1"/>
      <protection locked="0"/>
    </xf>
    <xf numFmtId="0" fontId="9" fillId="0" borderId="0" xfId="0" applyFont="1" applyAlignment="1" applyProtection="1">
      <alignment horizontal="justify" vertical="center"/>
      <protection locked="0"/>
    </xf>
    <xf numFmtId="0" fontId="17" fillId="10" borderId="41" xfId="0" applyFont="1" applyFill="1" applyBorder="1" applyAlignment="1" applyProtection="1">
      <alignment horizontal="center" vertical="center" textRotation="90"/>
      <protection locked="0"/>
    </xf>
    <xf numFmtId="0" fontId="1" fillId="0" borderId="44" xfId="0" applyFont="1" applyBorder="1" applyProtection="1">
      <protection locked="0"/>
    </xf>
    <xf numFmtId="0" fontId="1" fillId="0" borderId="47" xfId="0" applyFont="1" applyBorder="1" applyProtection="1">
      <protection locked="0"/>
    </xf>
    <xf numFmtId="0" fontId="7" fillId="0" borderId="46" xfId="0" applyFont="1" applyBorder="1" applyProtection="1">
      <protection locked="0"/>
    </xf>
    <xf numFmtId="0" fontId="8" fillId="7" borderId="52" xfId="0" applyFont="1" applyFill="1" applyBorder="1" applyAlignment="1" applyProtection="1">
      <alignment horizontal="center" vertical="center" wrapText="1"/>
      <protection locked="0"/>
    </xf>
    <xf numFmtId="0" fontId="18" fillId="11" borderId="35" xfId="0" applyFont="1" applyFill="1" applyBorder="1" applyAlignment="1">
      <alignment horizontal="center" vertical="center" wrapText="1"/>
    </xf>
    <xf numFmtId="0" fontId="10" fillId="11" borderId="51" xfId="0" applyFont="1" applyFill="1" applyBorder="1" applyAlignment="1">
      <alignment horizontal="justify" vertical="center" wrapText="1"/>
    </xf>
    <xf numFmtId="0" fontId="18" fillId="11" borderId="6" xfId="0" applyFont="1" applyFill="1" applyBorder="1" applyAlignment="1">
      <alignment horizontal="center" vertical="center" wrapText="1"/>
    </xf>
    <xf numFmtId="0" fontId="10" fillId="11" borderId="6" xfId="0" applyFont="1" applyFill="1" applyBorder="1" applyAlignment="1">
      <alignment horizontal="justify" vertical="center" wrapText="1"/>
    </xf>
    <xf numFmtId="0" fontId="15" fillId="9" borderId="0" xfId="0" applyFont="1" applyFill="1" applyBorder="1" applyAlignment="1" applyProtection="1">
      <alignment horizontal="center" vertical="center"/>
      <protection locked="0"/>
    </xf>
    <xf numFmtId="0" fontId="3" fillId="3" borderId="55"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1" fillId="0" borderId="23" xfId="1" applyFont="1" applyFill="1" applyBorder="1" applyAlignment="1" applyProtection="1">
      <alignment horizontal="center" vertical="center" wrapText="1"/>
      <protection locked="0"/>
    </xf>
    <xf numFmtId="0" fontId="1" fillId="0" borderId="20" xfId="1" applyFont="1" applyFill="1" applyBorder="1" applyAlignment="1" applyProtection="1">
      <alignment vertical="center" wrapText="1"/>
      <protection locked="0"/>
    </xf>
    <xf numFmtId="0" fontId="8" fillId="12" borderId="20" xfId="1" applyFont="1" applyFill="1" applyBorder="1" applyAlignment="1" applyProtection="1">
      <alignment horizontal="center" vertical="center" wrapText="1"/>
      <protection locked="0"/>
    </xf>
    <xf numFmtId="0" fontId="8" fillId="12" borderId="23" xfId="1" applyFont="1" applyFill="1" applyBorder="1" applyAlignment="1" applyProtection="1">
      <alignment horizontal="center" vertical="center" wrapText="1"/>
      <protection locked="0"/>
    </xf>
    <xf numFmtId="0" fontId="9" fillId="0" borderId="58" xfId="0" applyFont="1" applyFill="1" applyBorder="1" applyAlignment="1" applyProtection="1">
      <alignment horizontal="justify" vertical="center" wrapText="1"/>
      <protection locked="0"/>
    </xf>
    <xf numFmtId="0" fontId="9" fillId="0" borderId="20" xfId="0" applyFont="1" applyBorder="1" applyAlignment="1">
      <alignment horizontal="center" vertical="center" textRotation="90" wrapText="1"/>
    </xf>
    <xf numFmtId="0" fontId="9" fillId="0" borderId="25" xfId="0" applyFont="1" applyFill="1" applyBorder="1" applyAlignment="1" applyProtection="1">
      <alignment horizontal="justify" vertical="center" wrapText="1"/>
      <protection locked="0"/>
    </xf>
    <xf numFmtId="0" fontId="9" fillId="0" borderId="23" xfId="0" applyFont="1" applyBorder="1" applyAlignment="1">
      <alignment horizontal="center" vertical="center" textRotation="90" wrapText="1"/>
    </xf>
    <xf numFmtId="0" fontId="8" fillId="7" borderId="59"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justify" vertical="center" wrapText="1"/>
      <protection locked="0"/>
    </xf>
    <xf numFmtId="0" fontId="8" fillId="7" borderId="39" xfId="0" applyFont="1" applyFill="1" applyBorder="1" applyAlignment="1" applyProtection="1">
      <alignment horizontal="center" vertical="center" wrapText="1"/>
      <protection locked="0"/>
    </xf>
    <xf numFmtId="0" fontId="8" fillId="7" borderId="14" xfId="0" applyFont="1" applyFill="1" applyBorder="1" applyAlignment="1" applyProtection="1">
      <alignment horizontal="center" vertical="center" wrapText="1"/>
      <protection locked="0"/>
    </xf>
    <xf numFmtId="0" fontId="9" fillId="0" borderId="31" xfId="0" applyFont="1" applyBorder="1" applyAlignment="1">
      <alignment horizontal="center" vertical="center" textRotation="90" wrapText="1"/>
    </xf>
    <xf numFmtId="0" fontId="21" fillId="0" borderId="61" xfId="0" applyFont="1" applyFill="1" applyBorder="1" applyAlignment="1">
      <alignment horizontal="justify" vertical="center" wrapText="1"/>
    </xf>
    <xf numFmtId="0" fontId="8" fillId="7" borderId="17" xfId="0" applyFont="1" applyFill="1" applyBorder="1" applyAlignment="1" applyProtection="1">
      <alignment horizontal="center" vertical="center"/>
      <protection locked="0"/>
    </xf>
    <xf numFmtId="0" fontId="9" fillId="0" borderId="17" xfId="0" applyFont="1" applyFill="1" applyBorder="1" applyAlignment="1" applyProtection="1">
      <alignment horizontal="justify" vertical="center" wrapText="1"/>
      <protection locked="0"/>
    </xf>
    <xf numFmtId="0" fontId="12" fillId="0" borderId="17" xfId="0" applyFont="1" applyFill="1" applyBorder="1" applyAlignment="1" applyProtection="1">
      <alignment horizontal="justify" vertical="center" wrapText="1"/>
      <protection locked="0"/>
    </xf>
    <xf numFmtId="0" fontId="9" fillId="0" borderId="23" xfId="0" applyFont="1" applyFill="1" applyBorder="1" applyAlignment="1" applyProtection="1">
      <alignment horizontal="justify" vertical="center" wrapText="1"/>
      <protection locked="0"/>
    </xf>
    <xf numFmtId="0" fontId="8" fillId="7" borderId="58" xfId="0" applyFont="1" applyFill="1" applyBorder="1" applyAlignment="1" applyProtection="1">
      <alignment horizontal="center" vertical="center" wrapText="1"/>
      <protection locked="0"/>
    </xf>
    <xf numFmtId="0" fontId="9" fillId="0" borderId="38"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9" fillId="0" borderId="12" xfId="0" applyFont="1" applyFill="1" applyBorder="1" applyAlignment="1" applyProtection="1">
      <alignment vertical="center" wrapText="1"/>
      <protection locked="0"/>
    </xf>
    <xf numFmtId="0" fontId="9" fillId="0" borderId="9" xfId="0" applyFont="1" applyFill="1" applyBorder="1" applyAlignment="1" applyProtection="1">
      <alignment horizontal="center" vertical="center" wrapText="1"/>
      <protection locked="0"/>
    </xf>
    <xf numFmtId="0" fontId="9" fillId="0" borderId="39" xfId="0" applyFont="1" applyFill="1" applyBorder="1" applyAlignment="1" applyProtection="1">
      <alignment horizontal="center" vertical="center" wrapText="1"/>
      <protection locked="0"/>
    </xf>
    <xf numFmtId="0" fontId="9" fillId="0" borderId="20" xfId="0" applyFont="1" applyBorder="1" applyAlignment="1" applyProtection="1">
      <alignment horizontal="justify" vertical="center" wrapText="1"/>
      <protection locked="0"/>
    </xf>
    <xf numFmtId="0" fontId="9" fillId="0" borderId="28" xfId="0" applyFont="1" applyBorder="1" applyAlignment="1" applyProtection="1">
      <alignment horizontal="justify" vertical="center" wrapText="1"/>
      <protection locked="0"/>
    </xf>
    <xf numFmtId="0" fontId="24" fillId="0" borderId="64" xfId="0" applyFont="1" applyBorder="1" applyAlignment="1">
      <alignment horizontal="justify" vertical="center" wrapText="1"/>
    </xf>
    <xf numFmtId="0" fontId="9" fillId="0" borderId="60" xfId="0" applyFont="1" applyBorder="1" applyAlignment="1" applyProtection="1">
      <alignment horizontal="justify" vertical="center" wrapText="1"/>
      <protection locked="0"/>
    </xf>
    <xf numFmtId="0" fontId="9" fillId="0" borderId="64" xfId="0" applyFont="1" applyBorder="1" applyAlignment="1" applyProtection="1">
      <alignment horizontal="justify" vertical="center" wrapText="1"/>
      <protection locked="0"/>
    </xf>
    <xf numFmtId="0" fontId="9" fillId="0" borderId="30" xfId="0" applyFont="1" applyBorder="1" applyAlignment="1">
      <alignment horizontal="center" vertical="center" textRotation="90" wrapText="1"/>
    </xf>
    <xf numFmtId="0" fontId="21" fillId="0" borderId="15" xfId="0" applyFont="1" applyFill="1" applyBorder="1" applyAlignment="1">
      <alignment horizontal="justify" vertical="center" wrapText="1"/>
    </xf>
    <xf numFmtId="0" fontId="8" fillId="7" borderId="64" xfId="0" applyFont="1" applyFill="1" applyBorder="1" applyAlignment="1" applyProtection="1">
      <alignment horizontal="center" vertical="center" wrapText="1"/>
      <protection locked="0"/>
    </xf>
    <xf numFmtId="0" fontId="9" fillId="0" borderId="28" xfId="0" applyFont="1" applyFill="1" applyBorder="1" applyAlignment="1">
      <alignment horizontal="justify" vertical="center" wrapText="1"/>
    </xf>
    <xf numFmtId="0" fontId="21" fillId="0" borderId="64" xfId="0" applyFont="1" applyFill="1" applyBorder="1" applyAlignment="1">
      <alignment horizontal="justify" vertical="center" wrapText="1"/>
    </xf>
    <xf numFmtId="0" fontId="9" fillId="0" borderId="23" xfId="0" applyFont="1" applyBorder="1" applyAlignment="1" applyProtection="1">
      <alignment horizontal="justify" vertical="center" wrapText="1"/>
      <protection locked="0"/>
    </xf>
    <xf numFmtId="0" fontId="10" fillId="0" borderId="28" xfId="0" applyFont="1" applyFill="1" applyBorder="1" applyAlignment="1">
      <alignment horizontal="justify" vertical="center" wrapText="1"/>
    </xf>
    <xf numFmtId="0" fontId="10" fillId="0" borderId="60" xfId="0" applyFont="1" applyFill="1" applyBorder="1" applyAlignment="1">
      <alignment horizontal="justify" vertical="center" wrapText="1"/>
    </xf>
    <xf numFmtId="0" fontId="10" fillId="0" borderId="64" xfId="0" applyFont="1" applyFill="1" applyBorder="1" applyAlignment="1">
      <alignment horizontal="justify" vertical="center" wrapText="1"/>
    </xf>
    <xf numFmtId="0" fontId="9" fillId="0" borderId="28" xfId="0" applyFont="1" applyBorder="1" applyAlignment="1" applyProtection="1">
      <alignment vertical="center"/>
      <protection locked="0"/>
    </xf>
    <xf numFmtId="0" fontId="9" fillId="0" borderId="2" xfId="0" applyFont="1" applyFill="1" applyBorder="1" applyAlignment="1" applyProtection="1">
      <alignment horizontal="center" vertical="center" wrapText="1"/>
      <protection locked="0"/>
    </xf>
    <xf numFmtId="0" fontId="24" fillId="0" borderId="17" xfId="0" applyFont="1" applyBorder="1" applyAlignment="1">
      <alignment horizontal="justify" vertical="center" wrapText="1"/>
    </xf>
    <xf numFmtId="0" fontId="9" fillId="0" borderId="20" xfId="0" applyFont="1" applyFill="1" applyBorder="1" applyAlignment="1">
      <alignment vertical="center" wrapText="1"/>
    </xf>
    <xf numFmtId="0" fontId="17" fillId="10" borderId="48" xfId="0" applyFont="1" applyFill="1" applyBorder="1" applyAlignment="1" applyProtection="1">
      <alignment horizontal="center" vertical="center" textRotation="90"/>
      <protection locked="0"/>
    </xf>
    <xf numFmtId="0" fontId="10" fillId="0" borderId="66" xfId="0" applyFont="1" applyBorder="1" applyAlignment="1">
      <alignment horizontal="justify" vertical="center" wrapText="1"/>
    </xf>
    <xf numFmtId="0" fontId="9" fillId="0" borderId="28" xfId="0" applyFont="1" applyBorder="1" applyAlignment="1" applyProtection="1">
      <alignment wrapText="1"/>
      <protection locked="0"/>
    </xf>
    <xf numFmtId="0" fontId="9" fillId="0" borderId="64" xfId="0" applyFont="1" applyBorder="1" applyAlignment="1" applyProtection="1">
      <alignment wrapText="1"/>
      <protection locked="0"/>
    </xf>
    <xf numFmtId="0" fontId="12" fillId="0" borderId="68" xfId="0" applyFont="1" applyBorder="1" applyAlignment="1" applyProtection="1">
      <alignment horizontal="center" vertical="center" wrapText="1"/>
      <protection locked="0"/>
    </xf>
    <xf numFmtId="0" fontId="20" fillId="0" borderId="69"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12" fillId="0" borderId="28" xfId="0" applyFont="1" applyBorder="1" applyAlignment="1" applyProtection="1">
      <alignment horizontal="center" vertical="center" wrapText="1"/>
      <protection locked="0"/>
    </xf>
    <xf numFmtId="0" fontId="12" fillId="0" borderId="60" xfId="0" applyFont="1" applyBorder="1" applyAlignment="1" applyProtection="1">
      <alignment horizontal="center" vertical="center" wrapText="1"/>
      <protection locked="0"/>
    </xf>
    <xf numFmtId="0" fontId="12" fillId="0" borderId="64" xfId="0" applyFont="1" applyBorder="1" applyAlignment="1" applyProtection="1">
      <alignment horizontal="center" vertical="center" wrapText="1"/>
      <protection locked="0"/>
    </xf>
    <xf numFmtId="0" fontId="9" fillId="8" borderId="28" xfId="0" applyFont="1" applyFill="1" applyBorder="1" applyAlignment="1" applyProtection="1">
      <alignment horizontal="justify" vertical="center" wrapText="1"/>
      <protection locked="0"/>
    </xf>
    <xf numFmtId="0" fontId="9" fillId="8" borderId="60" xfId="0" applyFont="1" applyFill="1" applyBorder="1" applyAlignment="1" applyProtection="1">
      <alignment horizontal="justify" vertical="center" wrapText="1"/>
      <protection locked="0"/>
    </xf>
    <xf numFmtId="0" fontId="9" fillId="8" borderId="64" xfId="0" applyFont="1" applyFill="1" applyBorder="1" applyAlignment="1" applyProtection="1">
      <alignment horizontal="justify" vertical="center" wrapText="1"/>
      <protection locked="0"/>
    </xf>
    <xf numFmtId="0" fontId="9" fillId="0" borderId="68"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69" xfId="0" applyFont="1" applyBorder="1" applyAlignment="1" applyProtection="1">
      <alignment horizontal="center" vertical="center" wrapText="1"/>
      <protection locked="0"/>
    </xf>
    <xf numFmtId="0" fontId="9" fillId="0" borderId="60" xfId="0" applyFont="1" applyBorder="1" applyAlignment="1" applyProtection="1">
      <alignment horizontal="center" vertical="center" wrapText="1"/>
      <protection locked="0"/>
    </xf>
    <xf numFmtId="0" fontId="9" fillId="8" borderId="40" xfId="0" applyFont="1" applyFill="1" applyBorder="1" applyAlignment="1" applyProtection="1">
      <alignment horizontal="justify" vertical="center" wrapText="1"/>
      <protection locked="0"/>
    </xf>
    <xf numFmtId="0" fontId="12" fillId="0" borderId="20"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8" borderId="20" xfId="0" applyFont="1" applyFill="1" applyBorder="1" applyAlignment="1" applyProtection="1">
      <alignment horizontal="justify" vertical="center" wrapText="1"/>
      <protection locked="0"/>
    </xf>
    <xf numFmtId="0" fontId="12" fillId="0" borderId="17"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9" fillId="0" borderId="34" xfId="0" applyFont="1" applyBorder="1" applyAlignment="1" applyProtection="1">
      <alignment horizontal="justify" vertical="center" wrapText="1"/>
      <protection locked="0"/>
    </xf>
    <xf numFmtId="0" fontId="12" fillId="0" borderId="58" xfId="0" applyFont="1" applyBorder="1" applyAlignment="1" applyProtection="1">
      <alignment horizontal="center" vertical="center" wrapText="1"/>
      <protection locked="0"/>
    </xf>
    <xf numFmtId="0" fontId="8" fillId="11" borderId="6" xfId="0" applyFont="1" applyFill="1" applyBorder="1" applyAlignment="1" applyProtection="1">
      <alignment horizontal="center" vertical="center"/>
      <protection locked="0"/>
    </xf>
    <xf numFmtId="0" fontId="10" fillId="0" borderId="30" xfId="0" applyFont="1" applyFill="1" applyBorder="1" applyAlignment="1">
      <alignment horizontal="center" vertical="center" textRotation="90" wrapText="1"/>
    </xf>
    <xf numFmtId="0" fontId="10" fillId="0" borderId="20" xfId="0" applyFont="1" applyBorder="1" applyAlignment="1">
      <alignment horizontal="center" vertical="center" textRotation="90" wrapText="1"/>
    </xf>
    <xf numFmtId="0" fontId="9" fillId="0" borderId="40" xfId="1" applyFont="1" applyFill="1" applyBorder="1" applyAlignment="1" applyProtection="1">
      <alignment vertical="center" wrapText="1"/>
      <protection locked="0"/>
    </xf>
    <xf numFmtId="0" fontId="9" fillId="0" borderId="30" xfId="0" applyFont="1" applyFill="1" applyBorder="1" applyAlignment="1">
      <alignment horizontal="center" vertical="center" textRotation="90" wrapText="1"/>
    </xf>
    <xf numFmtId="0" fontId="9" fillId="0" borderId="26" xfId="0" applyFont="1" applyFill="1" applyBorder="1" applyAlignment="1">
      <alignment horizontal="center" vertical="center" textRotation="90" wrapText="1"/>
    </xf>
    <xf numFmtId="0" fontId="8" fillId="0" borderId="2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10" fillId="0" borderId="0" xfId="0" applyFont="1" applyAlignment="1">
      <alignment horizontal="justify" vertical="center" wrapText="1"/>
    </xf>
    <xf numFmtId="0" fontId="1" fillId="0" borderId="65" xfId="0" applyFont="1" applyBorder="1" applyProtection="1">
      <protection locked="0"/>
    </xf>
    <xf numFmtId="0" fontId="1" fillId="0" borderId="70" xfId="0" applyFont="1" applyBorder="1" applyProtection="1">
      <protection locked="0"/>
    </xf>
    <xf numFmtId="0" fontId="8" fillId="0" borderId="61"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9" fillId="0" borderId="17" xfId="0" applyFont="1" applyFill="1" applyBorder="1" applyAlignment="1" applyProtection="1">
      <alignment vertical="center" wrapText="1"/>
      <protection locked="0"/>
    </xf>
    <xf numFmtId="0" fontId="8" fillId="0" borderId="17" xfId="0" applyFont="1" applyBorder="1" applyAlignment="1" applyProtection="1">
      <alignment horizontal="center" vertical="center"/>
      <protection locked="0"/>
    </xf>
    <xf numFmtId="0" fontId="12" fillId="11" borderId="6" xfId="0" applyFont="1" applyFill="1" applyBorder="1" applyAlignment="1" applyProtection="1">
      <alignment horizontal="center" vertical="center"/>
      <protection locked="0"/>
    </xf>
    <xf numFmtId="0" fontId="9" fillId="0" borderId="28" xfId="0" applyFont="1" applyFill="1" applyBorder="1" applyAlignment="1" applyProtection="1">
      <alignment horizontal="justify" vertical="center" wrapText="1"/>
      <protection locked="0"/>
    </xf>
    <xf numFmtId="0" fontId="8" fillId="7" borderId="71" xfId="0" applyFont="1" applyFill="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2" fillId="0" borderId="63"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9" fillId="0" borderId="4" xfId="0" applyFont="1" applyFill="1" applyBorder="1" applyAlignment="1">
      <alignment horizontal="center" vertical="center" textRotation="90" wrapText="1"/>
    </xf>
    <xf numFmtId="0" fontId="20" fillId="0" borderId="58" xfId="0" applyFont="1" applyBorder="1" applyAlignment="1" applyProtection="1">
      <alignment horizontal="center" vertical="center" wrapText="1"/>
      <protection locked="0"/>
    </xf>
    <xf numFmtId="0" fontId="9" fillId="0" borderId="2" xfId="0" applyFont="1" applyFill="1" applyBorder="1" applyAlignment="1">
      <alignment horizontal="center" vertical="center" textRotation="90" wrapText="1"/>
    </xf>
    <xf numFmtId="0" fontId="9" fillId="0" borderId="21" xfId="0" applyFont="1" applyFill="1" applyBorder="1" applyAlignment="1">
      <alignment horizontal="center" vertical="center" textRotation="90" wrapText="1"/>
    </xf>
    <xf numFmtId="0" fontId="9" fillId="0" borderId="5" xfId="0" applyFont="1" applyFill="1" applyBorder="1" applyAlignment="1">
      <alignment horizontal="center" vertical="center" textRotation="90" wrapText="1"/>
    </xf>
    <xf numFmtId="0" fontId="19" fillId="0" borderId="14" xfId="0" applyFont="1" applyBorder="1" applyAlignment="1" applyProtection="1">
      <alignment horizontal="center" vertical="center"/>
      <protection locked="0"/>
    </xf>
    <xf numFmtId="0" fontId="9" fillId="0" borderId="62" xfId="0" applyFont="1" applyFill="1" applyBorder="1" applyAlignment="1">
      <alignment horizontal="center" vertical="center" textRotation="90" wrapText="1"/>
    </xf>
    <xf numFmtId="0" fontId="8" fillId="0" borderId="28"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protection locked="0"/>
    </xf>
    <xf numFmtId="0" fontId="9" fillId="0" borderId="64" xfId="0" applyFont="1" applyBorder="1" applyAlignment="1" applyProtection="1">
      <alignment horizontal="justify" wrapText="1"/>
      <protection locked="0"/>
    </xf>
    <xf numFmtId="0" fontId="10" fillId="0" borderId="20" xfId="0" applyFont="1" applyFill="1" applyBorder="1" applyAlignment="1">
      <alignment horizontal="center" vertical="center" textRotation="90" wrapText="1"/>
    </xf>
    <xf numFmtId="0" fontId="12" fillId="0" borderId="28" xfId="0" applyFont="1" applyBorder="1" applyAlignment="1" applyProtection="1">
      <alignment horizontal="center" vertical="center"/>
      <protection locked="0"/>
    </xf>
    <xf numFmtId="0" fontId="12" fillId="0" borderId="60" xfId="0" applyFont="1" applyBorder="1" applyAlignment="1" applyProtection="1">
      <alignment horizontal="center" vertical="center"/>
      <protection locked="0"/>
    </xf>
    <xf numFmtId="0" fontId="10" fillId="11" borderId="6" xfId="0" applyFont="1" applyFill="1" applyBorder="1" applyAlignment="1">
      <alignment horizontal="center" vertical="center" wrapText="1"/>
    </xf>
    <xf numFmtId="0" fontId="9" fillId="0" borderId="20" xfId="0" applyFont="1" applyFill="1" applyBorder="1" applyAlignment="1" applyProtection="1">
      <alignment horizontal="center" vertical="center" wrapText="1"/>
      <protection locked="0"/>
    </xf>
    <xf numFmtId="0" fontId="9" fillId="0" borderId="65"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0" fontId="9" fillId="11" borderId="6" xfId="0" applyFont="1" applyFill="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15" fillId="9" borderId="0" xfId="0" applyFont="1" applyFill="1" applyBorder="1" applyAlignment="1" applyProtection="1">
      <alignment horizontal="center" vertical="center"/>
      <protection locked="0"/>
    </xf>
    <xf numFmtId="0" fontId="15" fillId="11" borderId="45" xfId="0" applyFont="1" applyFill="1" applyBorder="1" applyAlignment="1" applyProtection="1">
      <alignment horizontal="center" vertical="center"/>
      <protection locked="0"/>
    </xf>
    <xf numFmtId="0" fontId="15" fillId="11" borderId="0" xfId="0" applyFont="1" applyFill="1" applyBorder="1" applyAlignment="1" applyProtection="1">
      <alignment horizontal="center" vertical="center"/>
      <protection locked="0"/>
    </xf>
    <xf numFmtId="0" fontId="16" fillId="4" borderId="42" xfId="1" applyFont="1" applyFill="1" applyBorder="1" applyAlignment="1" applyProtection="1">
      <alignment horizontal="center" vertical="center" wrapText="1"/>
      <protection locked="0"/>
    </xf>
    <xf numFmtId="0" fontId="16" fillId="4" borderId="43" xfId="1" applyFont="1" applyFill="1" applyBorder="1" applyAlignment="1" applyProtection="1">
      <alignment horizontal="center" vertical="center" wrapText="1"/>
      <protection locked="0"/>
    </xf>
    <xf numFmtId="0" fontId="16" fillId="4" borderId="44" xfId="1" applyFont="1" applyFill="1" applyBorder="1" applyAlignment="1" applyProtection="1">
      <alignment horizontal="center" vertical="center" wrapText="1"/>
      <protection locked="0"/>
    </xf>
    <xf numFmtId="0" fontId="16" fillId="4" borderId="54" xfId="1" applyFont="1" applyFill="1" applyBorder="1" applyAlignment="1" applyProtection="1">
      <alignment horizontal="center" vertical="center" wrapText="1"/>
      <protection locked="0"/>
    </xf>
    <xf numFmtId="0" fontId="16" fillId="4" borderId="45" xfId="1" applyFont="1" applyFill="1" applyBorder="1" applyAlignment="1" applyProtection="1">
      <alignment horizontal="center" vertical="center" wrapText="1"/>
      <protection locked="0"/>
    </xf>
    <xf numFmtId="0" fontId="16" fillId="4" borderId="46" xfId="1" applyFont="1" applyFill="1" applyBorder="1" applyAlignment="1" applyProtection="1">
      <alignment horizontal="center" vertical="center" wrapText="1"/>
      <protection locked="0"/>
    </xf>
    <xf numFmtId="0" fontId="16" fillId="10" borderId="48" xfId="0" applyFont="1" applyFill="1" applyBorder="1" applyAlignment="1" applyProtection="1">
      <alignment horizontal="center" vertical="center"/>
      <protection locked="0"/>
    </xf>
    <xf numFmtId="0" fontId="16" fillId="10" borderId="49" xfId="0" applyFont="1" applyFill="1" applyBorder="1" applyAlignment="1" applyProtection="1">
      <alignment horizontal="center" vertical="center"/>
      <protection locked="0"/>
    </xf>
    <xf numFmtId="0" fontId="16" fillId="10" borderId="50" xfId="0" applyFont="1" applyFill="1" applyBorder="1" applyAlignment="1" applyProtection="1">
      <alignment horizontal="center" vertical="center"/>
      <protection locked="0"/>
    </xf>
    <xf numFmtId="0" fontId="2" fillId="3" borderId="53"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12" fillId="0" borderId="67" xfId="0" applyFont="1" applyBorder="1" applyAlignment="1">
      <alignment horizontal="center" vertical="center" wrapText="1"/>
    </xf>
    <xf numFmtId="0" fontId="12" fillId="0" borderId="40" xfId="0" applyFont="1" applyBorder="1" applyAlignment="1">
      <alignment horizontal="center" vertical="center" wrapText="1"/>
    </xf>
    <xf numFmtId="0" fontId="20" fillId="0" borderId="1"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3" fillId="3" borderId="56" xfId="0" applyFont="1" applyFill="1" applyBorder="1" applyAlignment="1">
      <alignment horizontal="center" vertical="center" textRotation="45" wrapText="1"/>
    </xf>
    <xf numFmtId="0" fontId="3" fillId="3" borderId="57" xfId="0" applyFont="1" applyFill="1" applyBorder="1" applyAlignment="1">
      <alignment horizontal="center" vertical="center" textRotation="45" wrapText="1"/>
    </xf>
    <xf numFmtId="0" fontId="9" fillId="8" borderId="17" xfId="0" applyFont="1" applyFill="1" applyBorder="1" applyAlignment="1" applyProtection="1">
      <alignment horizontal="justify" vertical="center" wrapText="1"/>
      <protection locked="0"/>
    </xf>
    <xf numFmtId="0" fontId="9" fillId="8" borderId="23" xfId="0" applyFont="1" applyFill="1" applyBorder="1" applyAlignment="1" applyProtection="1">
      <alignment horizontal="justify" vertical="center" wrapText="1"/>
      <protection locked="0"/>
    </xf>
    <xf numFmtId="0" fontId="9" fillId="0" borderId="52"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1" fillId="0" borderId="15" xfId="1" applyFont="1" applyBorder="1" applyAlignment="1" applyProtection="1">
      <alignment horizontal="center" vertical="center" wrapText="1"/>
      <protection locked="0"/>
    </xf>
    <xf numFmtId="0" fontId="1" fillId="0" borderId="24" xfId="1" applyFont="1" applyBorder="1" applyAlignment="1" applyProtection="1">
      <alignment horizontal="center" vertical="center" wrapText="1"/>
      <protection locked="0"/>
    </xf>
    <xf numFmtId="0" fontId="8" fillId="6" borderId="17" xfId="1" applyFont="1" applyFill="1" applyBorder="1" applyAlignment="1" applyProtection="1">
      <alignment horizontal="center" vertical="center" wrapText="1"/>
      <protection locked="0"/>
    </xf>
    <xf numFmtId="0" fontId="8" fillId="6" borderId="23" xfId="1" applyFont="1" applyFill="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1" fillId="0" borderId="37" xfId="1" applyFont="1" applyBorder="1" applyAlignment="1" applyProtection="1">
      <alignment horizontal="center" vertical="center" wrapText="1"/>
      <protection locked="0"/>
    </xf>
    <xf numFmtId="0" fontId="1" fillId="0" borderId="23" xfId="1" applyFont="1" applyBorder="1" applyAlignment="1" applyProtection="1">
      <alignment horizontal="center" vertical="center" wrapText="1"/>
      <protection locked="0"/>
    </xf>
    <xf numFmtId="0" fontId="9" fillId="0" borderId="28" xfId="0" applyFont="1" applyBorder="1" applyAlignment="1">
      <alignment horizontal="center" vertical="center" wrapText="1"/>
    </xf>
    <xf numFmtId="0" fontId="9" fillId="0" borderId="64" xfId="0" applyFont="1" applyBorder="1" applyAlignment="1">
      <alignment horizontal="center" vertical="center" wrapText="1"/>
    </xf>
    <xf numFmtId="0" fontId="1" fillId="0" borderId="17" xfId="1" applyFont="1" applyBorder="1" applyAlignment="1" applyProtection="1">
      <alignment horizontal="center" vertical="center" wrapText="1"/>
      <protection locked="0"/>
    </xf>
    <xf numFmtId="0" fontId="1" fillId="0" borderId="14" xfId="1" applyFont="1" applyBorder="1" applyAlignment="1" applyProtection="1">
      <alignment horizontal="center" vertical="center" wrapText="1"/>
      <protection locked="0"/>
    </xf>
    <xf numFmtId="0" fontId="1" fillId="0" borderId="34" xfId="1" applyFont="1" applyBorder="1" applyAlignment="1" applyProtection="1">
      <alignment horizontal="center" vertical="center" wrapText="1"/>
      <protection locked="0"/>
    </xf>
    <xf numFmtId="0" fontId="8" fillId="6" borderId="14" xfId="1" applyFont="1" applyFill="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15" xfId="1" applyFont="1" applyBorder="1" applyAlignment="1" applyProtection="1">
      <alignment horizontal="center" vertical="center" wrapText="1"/>
      <protection locked="0"/>
    </xf>
    <xf numFmtId="0" fontId="9" fillId="0" borderId="24" xfId="1" applyFont="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16"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textRotation="90" wrapText="1"/>
      <protection locked="0"/>
    </xf>
    <xf numFmtId="0" fontId="3" fillId="5" borderId="16" xfId="0" applyFont="1" applyFill="1" applyBorder="1" applyAlignment="1" applyProtection="1">
      <alignment horizontal="center" vertical="center" textRotation="90" wrapText="1"/>
      <protection locked="0"/>
    </xf>
    <xf numFmtId="0" fontId="2" fillId="3" borderId="7"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5" fillId="4" borderId="6" xfId="1" applyFont="1" applyFill="1" applyBorder="1" applyAlignment="1" applyProtection="1">
      <alignment horizontal="center" vertical="center" textRotation="90" wrapText="1"/>
      <protection locked="0"/>
    </xf>
    <xf numFmtId="0" fontId="3" fillId="4" borderId="6" xfId="1"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wrapText="1"/>
      <protection locked="0"/>
    </xf>
    <xf numFmtId="0" fontId="6" fillId="4" borderId="6" xfId="1" applyFont="1" applyFill="1" applyBorder="1" applyAlignment="1" applyProtection="1">
      <alignment horizontal="center" vertical="center" textRotation="90" wrapText="1"/>
      <protection locked="0"/>
    </xf>
    <xf numFmtId="0" fontId="12" fillId="0" borderId="65"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9" fillId="0" borderId="19"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10" xfId="0" applyFont="1" applyFill="1" applyBorder="1" applyAlignment="1" applyProtection="1">
      <alignment horizontal="center" vertical="center" wrapText="1"/>
      <protection locked="0"/>
    </xf>
    <xf numFmtId="0" fontId="9" fillId="0" borderId="35"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9" fillId="0" borderId="33" xfId="0" applyFont="1" applyFill="1" applyBorder="1" applyAlignment="1" applyProtection="1">
      <alignment horizontal="center" vertical="center" wrapText="1"/>
      <protection locked="0"/>
    </xf>
    <xf numFmtId="0" fontId="9" fillId="0" borderId="27" xfId="0" applyFont="1" applyFill="1" applyBorder="1" applyAlignment="1" applyProtection="1">
      <alignment horizontal="center" vertical="center" wrapText="1"/>
      <protection locked="0"/>
    </xf>
    <xf numFmtId="0" fontId="9" fillId="0" borderId="17" xfId="0" applyFont="1" applyBorder="1" applyAlignment="1" applyProtection="1">
      <alignment horizontal="justify" vertical="center" wrapText="1"/>
      <protection locked="0"/>
    </xf>
    <xf numFmtId="0" fontId="9" fillId="0" borderId="23" xfId="0" applyFont="1" applyBorder="1" applyAlignment="1" applyProtection="1">
      <alignment horizontal="justify" vertical="center" wrapText="1"/>
      <protection locked="0"/>
    </xf>
    <xf numFmtId="0" fontId="9" fillId="0" borderId="23" xfId="0" applyFont="1" applyBorder="1" applyAlignment="1" applyProtection="1">
      <alignment horizontal="justify" vertical="center"/>
      <protection locked="0"/>
    </xf>
    <xf numFmtId="0" fontId="8" fillId="0" borderId="65"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9" fillId="0" borderId="18" xfId="1" applyFont="1" applyFill="1" applyBorder="1" applyAlignment="1" applyProtection="1">
      <alignment horizontal="center" vertical="center" wrapText="1"/>
      <protection locked="0"/>
    </xf>
    <xf numFmtId="0" fontId="9" fillId="0" borderId="24" xfId="1"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65" xfId="1" applyFont="1" applyFill="1" applyBorder="1" applyAlignment="1" applyProtection="1">
      <alignment horizontal="center" vertical="center" wrapText="1"/>
      <protection locked="0"/>
    </xf>
    <xf numFmtId="0" fontId="9" fillId="0" borderId="61" xfId="1" applyFont="1" applyFill="1" applyBorder="1" applyAlignment="1" applyProtection="1">
      <alignment horizontal="center" vertical="center" wrapText="1"/>
      <protection locked="0"/>
    </xf>
    <xf numFmtId="0" fontId="8" fillId="12" borderId="17" xfId="1" applyFont="1" applyFill="1" applyBorder="1" applyAlignment="1" applyProtection="1">
      <alignment horizontal="center" vertical="center" wrapText="1"/>
      <protection locked="0"/>
    </xf>
    <xf numFmtId="0" fontId="8" fillId="12" borderId="14" xfId="1" applyFont="1" applyFill="1" applyBorder="1" applyAlignment="1" applyProtection="1">
      <alignment horizontal="center" vertical="center" wrapText="1"/>
      <protection locked="0"/>
    </xf>
    <xf numFmtId="0" fontId="8" fillId="12" borderId="23" xfId="1" applyFont="1" applyFill="1" applyBorder="1" applyAlignment="1" applyProtection="1">
      <alignment horizontal="center" vertical="center" wrapText="1"/>
      <protection locked="0"/>
    </xf>
    <xf numFmtId="0" fontId="9" fillId="0" borderId="15" xfId="1" applyFont="1" applyFill="1" applyBorder="1" applyAlignment="1" applyProtection="1">
      <alignment horizontal="center" vertical="center" wrapText="1"/>
      <protection locked="0"/>
    </xf>
    <xf numFmtId="0" fontId="1" fillId="0" borderId="17" xfId="1" applyFont="1" applyFill="1" applyBorder="1" applyAlignment="1" applyProtection="1">
      <alignment horizontal="center" vertical="center" wrapText="1"/>
      <protection locked="0"/>
    </xf>
    <xf numFmtId="0" fontId="1" fillId="0" borderId="23" xfId="1" applyFont="1" applyFill="1" applyBorder="1" applyAlignment="1" applyProtection="1">
      <alignment horizontal="center" vertical="center" wrapText="1"/>
      <protection locked="0"/>
    </xf>
    <xf numFmtId="0" fontId="1" fillId="0" borderId="18" xfId="1" applyFont="1" applyFill="1" applyBorder="1" applyAlignment="1" applyProtection="1">
      <alignment horizontal="center" vertical="center" wrapText="1"/>
      <protection locked="0"/>
    </xf>
    <xf numFmtId="0" fontId="1" fillId="0" borderId="15" xfId="1" applyFont="1" applyFill="1" applyBorder="1" applyAlignment="1" applyProtection="1">
      <alignment horizontal="center" vertical="center" wrapText="1"/>
      <protection locked="0"/>
    </xf>
    <xf numFmtId="0" fontId="1" fillId="0" borderId="24" xfId="1" applyFont="1" applyFill="1" applyBorder="1" applyAlignment="1" applyProtection="1">
      <alignment horizontal="center" vertical="center" wrapText="1"/>
      <protection locked="0"/>
    </xf>
    <xf numFmtId="0" fontId="1" fillId="0" borderId="14" xfId="1"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wrapText="1"/>
      <protection locked="0"/>
    </xf>
    <xf numFmtId="0" fontId="9" fillId="11" borderId="6" xfId="0" applyFont="1" applyFill="1" applyBorder="1" applyAlignment="1" applyProtection="1">
      <alignment horizontal="center" vertical="center" wrapText="1"/>
      <protection locked="0"/>
    </xf>
    <xf numFmtId="0" fontId="9" fillId="0" borderId="65" xfId="0" applyFont="1" applyFill="1" applyBorder="1" applyAlignment="1" applyProtection="1">
      <alignment horizontal="center" vertical="center" wrapText="1"/>
      <protection locked="0"/>
    </xf>
    <xf numFmtId="0" fontId="9" fillId="0" borderId="61" xfId="0" applyFont="1" applyFill="1" applyBorder="1" applyAlignment="1" applyProtection="1">
      <alignment horizontal="center" vertical="center" wrapText="1"/>
      <protection locked="0"/>
    </xf>
    <xf numFmtId="0" fontId="10" fillId="13" borderId="19" xfId="0" applyFont="1" applyFill="1" applyBorder="1" applyAlignment="1">
      <alignment horizontal="center" vertical="center" wrapText="1"/>
    </xf>
    <xf numFmtId="0" fontId="10" fillId="13" borderId="12" xfId="0" applyFont="1" applyFill="1" applyBorder="1" applyAlignment="1">
      <alignment horizontal="center" vertical="center" wrapText="1"/>
    </xf>
    <xf numFmtId="0" fontId="9" fillId="13" borderId="16" xfId="0" applyFont="1" applyFill="1" applyBorder="1" applyAlignment="1" applyProtection="1">
      <alignment horizontal="center" vertical="center" wrapText="1"/>
      <protection locked="0"/>
    </xf>
    <xf numFmtId="0" fontId="9" fillId="13" borderId="12" xfId="0" applyFont="1" applyFill="1" applyBorder="1" applyAlignment="1" applyProtection="1">
      <alignment horizontal="center" vertical="center" wrapText="1"/>
      <protection locked="0"/>
    </xf>
    <xf numFmtId="0" fontId="9" fillId="13" borderId="38" xfId="0" applyFont="1" applyFill="1" applyBorder="1" applyAlignment="1" applyProtection="1">
      <alignment horizontal="center" vertical="center" wrapText="1"/>
      <protection locked="0"/>
    </xf>
    <xf numFmtId="0" fontId="9" fillId="13" borderId="9" xfId="0" applyFont="1" applyFill="1" applyBorder="1" applyAlignment="1" applyProtection="1">
      <alignment horizontal="center" vertical="center" wrapText="1"/>
      <protection locked="0"/>
    </xf>
    <xf numFmtId="0" fontId="9" fillId="13" borderId="19" xfId="0" applyFont="1" applyFill="1" applyBorder="1" applyAlignment="1" applyProtection="1">
      <alignment horizontal="justify" vertical="center" wrapText="1"/>
      <protection locked="0"/>
    </xf>
    <xf numFmtId="0" fontId="9" fillId="13" borderId="12" xfId="0" applyFont="1" applyFill="1" applyBorder="1" applyAlignment="1" applyProtection="1">
      <alignment horizontal="justify" vertical="center" wrapText="1"/>
      <protection locked="0"/>
    </xf>
    <xf numFmtId="0" fontId="9" fillId="13" borderId="19" xfId="0" applyFont="1" applyFill="1" applyBorder="1" applyAlignment="1" applyProtection="1">
      <alignment horizontal="center" vertical="center" wrapText="1"/>
      <protection locked="0"/>
    </xf>
    <xf numFmtId="0" fontId="9" fillId="13" borderId="35" xfId="0" applyFont="1" applyFill="1" applyBorder="1" applyAlignment="1" applyProtection="1">
      <alignment horizontal="center" vertical="center" wrapText="1"/>
      <protection locked="0"/>
    </xf>
    <xf numFmtId="0" fontId="9" fillId="13" borderId="10" xfId="0" applyFont="1" applyFill="1" applyBorder="1" applyAlignment="1" applyProtection="1">
      <alignment horizontal="center" vertical="center" wrapText="1"/>
      <protection locked="0"/>
    </xf>
    <xf numFmtId="0" fontId="9" fillId="13" borderId="6" xfId="0" applyFont="1" applyFill="1" applyBorder="1" applyAlignment="1" applyProtection="1">
      <alignment horizontal="justify" vertical="center" wrapText="1"/>
      <protection locked="0"/>
    </xf>
    <xf numFmtId="0" fontId="9" fillId="13" borderId="16" xfId="0" applyFont="1" applyFill="1" applyBorder="1" applyAlignment="1" applyProtection="1">
      <alignment horizontal="justify" vertical="center" wrapText="1"/>
      <protection locked="0"/>
    </xf>
    <xf numFmtId="0" fontId="9" fillId="13" borderId="12" xfId="0" applyFont="1" applyFill="1" applyBorder="1" applyAlignment="1" applyProtection="1">
      <alignment horizontal="justify" vertical="center" wrapText="1"/>
      <protection locked="0"/>
    </xf>
    <xf numFmtId="0" fontId="9" fillId="13" borderId="35" xfId="0" applyFont="1" applyFill="1" applyBorder="1" applyAlignment="1" applyProtection="1">
      <alignment horizontal="center" vertical="center" wrapText="1"/>
      <protection locked="0"/>
    </xf>
    <xf numFmtId="0" fontId="9" fillId="13" borderId="10" xfId="0" applyFont="1" applyFill="1" applyBorder="1" applyAlignment="1" applyProtection="1">
      <alignment horizontal="center" vertical="center" wrapText="1"/>
      <protection locked="0"/>
    </xf>
  </cellXfs>
  <cellStyles count="2">
    <cellStyle name="Normal" xfId="0" builtinId="0"/>
    <cellStyle name="Normal 4" xfId="1" xr:uid="{CE2C4145-873F-4BCE-9B2E-0306EA69B078}"/>
  </cellStyles>
  <dxfs count="32">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27214</xdr:colOff>
      <xdr:row>0</xdr:row>
      <xdr:rowOff>0</xdr:rowOff>
    </xdr:from>
    <xdr:to>
      <xdr:col>4</xdr:col>
      <xdr:colOff>0</xdr:colOff>
      <xdr:row>0</xdr:row>
      <xdr:rowOff>1430</xdr:rowOff>
    </xdr:to>
    <xdr:grpSp>
      <xdr:nvGrpSpPr>
        <xdr:cNvPr id="2" name="Grupo 1">
          <a:extLst>
            <a:ext uri="{FF2B5EF4-FFF2-40B4-BE49-F238E27FC236}">
              <a16:creationId xmlns:a16="http://schemas.microsoft.com/office/drawing/2014/main" id="{485AA231-6FEE-4290-8406-BC941CE102E4}"/>
            </a:ext>
          </a:extLst>
        </xdr:cNvPr>
        <xdr:cNvGrpSpPr/>
      </xdr:nvGrpSpPr>
      <xdr:grpSpPr>
        <a:xfrm>
          <a:off x="158183" y="0"/>
          <a:ext cx="3151755" cy="1430"/>
          <a:chOff x="785812" y="304733"/>
          <a:chExt cx="9763125" cy="1257368"/>
        </a:xfrm>
      </xdr:grpSpPr>
      <xdr:pic>
        <xdr:nvPicPr>
          <xdr:cNvPr id="3" name="Imagen 2">
            <a:extLst>
              <a:ext uri="{FF2B5EF4-FFF2-40B4-BE49-F238E27FC236}">
                <a16:creationId xmlns:a16="http://schemas.microsoft.com/office/drawing/2014/main" id="{56CDB770-F225-4C3E-B122-5D46BE3DD54E}"/>
              </a:ext>
            </a:extLst>
          </xdr:cNvPr>
          <xdr:cNvPicPr>
            <a:picLocks noChangeAspect="1"/>
          </xdr:cNvPicPr>
        </xdr:nvPicPr>
        <xdr:blipFill rotWithShape="1">
          <a:blip xmlns:r="http://schemas.openxmlformats.org/officeDocument/2006/relationships" r:embed="rId1"/>
          <a:srcRect l="806" t="4560" r="867" b="4560"/>
          <a:stretch/>
        </xdr:blipFill>
        <xdr:spPr>
          <a:xfrm>
            <a:off x="785812" y="309562"/>
            <a:ext cx="7239000" cy="1238250"/>
          </a:xfrm>
          <a:prstGeom prst="rect">
            <a:avLst/>
          </a:prstGeom>
        </xdr:spPr>
      </xdr:pic>
      <xdr:pic>
        <xdr:nvPicPr>
          <xdr:cNvPr id="4" name="Imagen 3">
            <a:extLst>
              <a:ext uri="{FF2B5EF4-FFF2-40B4-BE49-F238E27FC236}">
                <a16:creationId xmlns:a16="http://schemas.microsoft.com/office/drawing/2014/main" id="{CB7E5518-63D5-4419-8E40-DD2C73E60A36}"/>
              </a:ext>
            </a:extLst>
          </xdr:cNvPr>
          <xdr:cNvPicPr>
            <a:picLocks noChangeAspect="1"/>
          </xdr:cNvPicPr>
        </xdr:nvPicPr>
        <xdr:blipFill>
          <a:blip xmlns:r="http://schemas.openxmlformats.org/officeDocument/2006/relationships" r:embed="rId2"/>
          <a:stretch>
            <a:fillRect/>
          </a:stretch>
        </xdr:blipFill>
        <xdr:spPr>
          <a:xfrm>
            <a:off x="7310177" y="304733"/>
            <a:ext cx="3238760" cy="1257368"/>
          </a:xfrm>
          <a:prstGeom prst="rect">
            <a:avLst/>
          </a:prstGeom>
        </xdr:spPr>
      </xdr:pic>
    </xdr:grpSp>
    <xdr:clientData/>
  </xdr:twoCellAnchor>
  <xdr:twoCellAnchor>
    <xdr:from>
      <xdr:col>10</xdr:col>
      <xdr:colOff>0</xdr:colOff>
      <xdr:row>0</xdr:row>
      <xdr:rowOff>0</xdr:rowOff>
    </xdr:from>
    <xdr:to>
      <xdr:col>11</xdr:col>
      <xdr:colOff>0</xdr:colOff>
      <xdr:row>0</xdr:row>
      <xdr:rowOff>67</xdr:rowOff>
    </xdr:to>
    <xdr:grpSp>
      <xdr:nvGrpSpPr>
        <xdr:cNvPr id="5" name="Grupo 4">
          <a:extLst>
            <a:ext uri="{FF2B5EF4-FFF2-40B4-BE49-F238E27FC236}">
              <a16:creationId xmlns:a16="http://schemas.microsoft.com/office/drawing/2014/main" id="{D1CA9CC5-5722-442B-9F1A-1568007DE130}"/>
            </a:ext>
          </a:extLst>
        </xdr:cNvPr>
        <xdr:cNvGrpSpPr/>
      </xdr:nvGrpSpPr>
      <xdr:grpSpPr>
        <a:xfrm>
          <a:off x="19311938" y="0"/>
          <a:ext cx="952500" cy="67"/>
          <a:chOff x="785812" y="304733"/>
          <a:chExt cx="9763125" cy="1257368"/>
        </a:xfrm>
      </xdr:grpSpPr>
      <xdr:pic>
        <xdr:nvPicPr>
          <xdr:cNvPr id="6" name="Imagen 5">
            <a:extLst>
              <a:ext uri="{FF2B5EF4-FFF2-40B4-BE49-F238E27FC236}">
                <a16:creationId xmlns:a16="http://schemas.microsoft.com/office/drawing/2014/main" id="{9F53C18E-2C8C-43DD-B5DD-50A60DB7DD77}"/>
              </a:ext>
            </a:extLst>
          </xdr:cNvPr>
          <xdr:cNvPicPr>
            <a:picLocks noChangeAspect="1"/>
          </xdr:cNvPicPr>
        </xdr:nvPicPr>
        <xdr:blipFill rotWithShape="1">
          <a:blip xmlns:r="http://schemas.openxmlformats.org/officeDocument/2006/relationships" r:embed="rId1"/>
          <a:srcRect l="806" t="4560" r="867" b="4560"/>
          <a:stretch/>
        </xdr:blipFill>
        <xdr:spPr>
          <a:xfrm>
            <a:off x="785812" y="309562"/>
            <a:ext cx="7239000" cy="1238250"/>
          </a:xfrm>
          <a:prstGeom prst="rect">
            <a:avLst/>
          </a:prstGeom>
        </xdr:spPr>
      </xdr:pic>
      <xdr:pic>
        <xdr:nvPicPr>
          <xdr:cNvPr id="7" name="Imagen 6">
            <a:extLst>
              <a:ext uri="{FF2B5EF4-FFF2-40B4-BE49-F238E27FC236}">
                <a16:creationId xmlns:a16="http://schemas.microsoft.com/office/drawing/2014/main" id="{D6307989-42E8-4E30-A9D9-9DCCBB8572B7}"/>
              </a:ext>
            </a:extLst>
          </xdr:cNvPr>
          <xdr:cNvPicPr>
            <a:picLocks noChangeAspect="1"/>
          </xdr:cNvPicPr>
        </xdr:nvPicPr>
        <xdr:blipFill>
          <a:blip xmlns:r="http://schemas.openxmlformats.org/officeDocument/2006/relationships" r:embed="rId2"/>
          <a:stretch>
            <a:fillRect/>
          </a:stretch>
        </xdr:blipFill>
        <xdr:spPr>
          <a:xfrm>
            <a:off x="7310177" y="304733"/>
            <a:ext cx="3238760" cy="1257368"/>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27214</xdr:colOff>
      <xdr:row>0</xdr:row>
      <xdr:rowOff>0</xdr:rowOff>
    </xdr:from>
    <xdr:to>
      <xdr:col>4</xdr:col>
      <xdr:colOff>0</xdr:colOff>
      <xdr:row>0</xdr:row>
      <xdr:rowOff>1430</xdr:rowOff>
    </xdr:to>
    <xdr:grpSp>
      <xdr:nvGrpSpPr>
        <xdr:cNvPr id="2" name="Grupo 1">
          <a:extLst>
            <a:ext uri="{FF2B5EF4-FFF2-40B4-BE49-F238E27FC236}">
              <a16:creationId xmlns:a16="http://schemas.microsoft.com/office/drawing/2014/main" id="{14B9BEF1-98D8-4D4A-9A4D-D2F9A090B1EB}"/>
            </a:ext>
          </a:extLst>
        </xdr:cNvPr>
        <xdr:cNvGrpSpPr/>
      </xdr:nvGrpSpPr>
      <xdr:grpSpPr>
        <a:xfrm>
          <a:off x="158183" y="0"/>
          <a:ext cx="3151755" cy="1430"/>
          <a:chOff x="785812" y="304733"/>
          <a:chExt cx="9763125" cy="1257368"/>
        </a:xfrm>
      </xdr:grpSpPr>
      <xdr:pic>
        <xdr:nvPicPr>
          <xdr:cNvPr id="3" name="Imagen 2">
            <a:extLst>
              <a:ext uri="{FF2B5EF4-FFF2-40B4-BE49-F238E27FC236}">
                <a16:creationId xmlns:a16="http://schemas.microsoft.com/office/drawing/2014/main" id="{2D885827-1A69-44D5-9018-371DDDEF9D8C}"/>
              </a:ext>
            </a:extLst>
          </xdr:cNvPr>
          <xdr:cNvPicPr>
            <a:picLocks noChangeAspect="1"/>
          </xdr:cNvPicPr>
        </xdr:nvPicPr>
        <xdr:blipFill rotWithShape="1">
          <a:blip xmlns:r="http://schemas.openxmlformats.org/officeDocument/2006/relationships" r:embed="rId1"/>
          <a:srcRect l="806" t="4560" r="867" b="4560"/>
          <a:stretch/>
        </xdr:blipFill>
        <xdr:spPr>
          <a:xfrm>
            <a:off x="785812" y="309562"/>
            <a:ext cx="7239000" cy="1238250"/>
          </a:xfrm>
          <a:prstGeom prst="rect">
            <a:avLst/>
          </a:prstGeom>
        </xdr:spPr>
      </xdr:pic>
      <xdr:pic>
        <xdr:nvPicPr>
          <xdr:cNvPr id="4" name="Imagen 3">
            <a:extLst>
              <a:ext uri="{FF2B5EF4-FFF2-40B4-BE49-F238E27FC236}">
                <a16:creationId xmlns:a16="http://schemas.microsoft.com/office/drawing/2014/main" id="{892F34A9-DAAC-47C4-B7E7-B2C3BF9BB779}"/>
              </a:ext>
            </a:extLst>
          </xdr:cNvPr>
          <xdr:cNvPicPr>
            <a:picLocks noChangeAspect="1"/>
          </xdr:cNvPicPr>
        </xdr:nvPicPr>
        <xdr:blipFill>
          <a:blip xmlns:r="http://schemas.openxmlformats.org/officeDocument/2006/relationships" r:embed="rId2"/>
          <a:stretch>
            <a:fillRect/>
          </a:stretch>
        </xdr:blipFill>
        <xdr:spPr>
          <a:xfrm>
            <a:off x="7310177" y="304733"/>
            <a:ext cx="3238760" cy="1257368"/>
          </a:xfrm>
          <a:prstGeom prst="rect">
            <a:avLst/>
          </a:prstGeom>
        </xdr:spPr>
      </xdr:pic>
    </xdr:grpSp>
    <xdr:clientData/>
  </xdr:twoCellAnchor>
  <xdr:twoCellAnchor>
    <xdr:from>
      <xdr:col>10</xdr:col>
      <xdr:colOff>0</xdr:colOff>
      <xdr:row>0</xdr:row>
      <xdr:rowOff>0</xdr:rowOff>
    </xdr:from>
    <xdr:to>
      <xdr:col>11</xdr:col>
      <xdr:colOff>0</xdr:colOff>
      <xdr:row>0</xdr:row>
      <xdr:rowOff>67</xdr:rowOff>
    </xdr:to>
    <xdr:grpSp>
      <xdr:nvGrpSpPr>
        <xdr:cNvPr id="5" name="Grupo 4">
          <a:extLst>
            <a:ext uri="{FF2B5EF4-FFF2-40B4-BE49-F238E27FC236}">
              <a16:creationId xmlns:a16="http://schemas.microsoft.com/office/drawing/2014/main" id="{333FAA9B-D10F-4B22-BD6E-2AEC222D0027}"/>
            </a:ext>
          </a:extLst>
        </xdr:cNvPr>
        <xdr:cNvGrpSpPr/>
      </xdr:nvGrpSpPr>
      <xdr:grpSpPr>
        <a:xfrm>
          <a:off x="19502438" y="0"/>
          <a:ext cx="1369218" cy="67"/>
          <a:chOff x="785812" y="304733"/>
          <a:chExt cx="9763125" cy="1257368"/>
        </a:xfrm>
      </xdr:grpSpPr>
      <xdr:pic>
        <xdr:nvPicPr>
          <xdr:cNvPr id="6" name="Imagen 5">
            <a:extLst>
              <a:ext uri="{FF2B5EF4-FFF2-40B4-BE49-F238E27FC236}">
                <a16:creationId xmlns:a16="http://schemas.microsoft.com/office/drawing/2014/main" id="{4FE4E497-B343-4B0A-A218-90644BDF3821}"/>
              </a:ext>
            </a:extLst>
          </xdr:cNvPr>
          <xdr:cNvPicPr>
            <a:picLocks noChangeAspect="1"/>
          </xdr:cNvPicPr>
        </xdr:nvPicPr>
        <xdr:blipFill rotWithShape="1">
          <a:blip xmlns:r="http://schemas.openxmlformats.org/officeDocument/2006/relationships" r:embed="rId1"/>
          <a:srcRect l="806" t="4560" r="867" b="4560"/>
          <a:stretch/>
        </xdr:blipFill>
        <xdr:spPr>
          <a:xfrm>
            <a:off x="785812" y="309562"/>
            <a:ext cx="7239000" cy="1238250"/>
          </a:xfrm>
          <a:prstGeom prst="rect">
            <a:avLst/>
          </a:prstGeom>
        </xdr:spPr>
      </xdr:pic>
      <xdr:pic>
        <xdr:nvPicPr>
          <xdr:cNvPr id="7" name="Imagen 6">
            <a:extLst>
              <a:ext uri="{FF2B5EF4-FFF2-40B4-BE49-F238E27FC236}">
                <a16:creationId xmlns:a16="http://schemas.microsoft.com/office/drawing/2014/main" id="{91B39733-762B-4C8B-9F2A-C0C863BD0675}"/>
              </a:ext>
            </a:extLst>
          </xdr:cNvPr>
          <xdr:cNvPicPr>
            <a:picLocks noChangeAspect="1"/>
          </xdr:cNvPicPr>
        </xdr:nvPicPr>
        <xdr:blipFill>
          <a:blip xmlns:r="http://schemas.openxmlformats.org/officeDocument/2006/relationships" r:embed="rId2"/>
          <a:stretch>
            <a:fillRect/>
          </a:stretch>
        </xdr:blipFill>
        <xdr:spPr>
          <a:xfrm>
            <a:off x="7310177" y="304733"/>
            <a:ext cx="3238760" cy="1257368"/>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riz%20Mapa%20Riesgos%202023%20III%20cuatrimestre%20Germ&#225;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riz%20Mapa%20Riesgos%202023%20III%20cuatrimestre%20diligenci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GESTIÓN Y SEG. DIGITAL"/>
      <sheetName val="GESTIÓN Y SEG DIGITAL FOMULADO"/>
      <sheetName val="RIESGOS CORRUPCIÓN FORMULADO"/>
      <sheetName val="RIESGOS DE CORRUPCIÓN"/>
      <sheetName val="GESTIÓN Y SEG DIGITAL"/>
      <sheetName val="RIESGOS CORRUPCIÓN "/>
      <sheetName val="Control de Cambios"/>
      <sheetName val="Listado de riesgos"/>
      <sheetName val="No Eliminar"/>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GESTIÓN Y SEG. DIGITAL"/>
      <sheetName val="GESTIÓN Y SEG DIGITAL FOMULADO"/>
      <sheetName val="RIESGOS CORRUPCIÓN FORMULADO"/>
      <sheetName val="RIESGOS DE CORRUPCIÓN"/>
      <sheetName val="GESTIÓN Y SEG DIGITAL"/>
      <sheetName val="RIESGOS CORRUPCIÓN "/>
      <sheetName val="Control de Cambios"/>
      <sheetName val="Listado de riesgos"/>
      <sheetName val="No Eliminar"/>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DFFB8-1D3A-4292-BAB8-FB3FE583DD49}">
  <dimension ref="B1:U18"/>
  <sheetViews>
    <sheetView zoomScale="80" zoomScaleNormal="80" workbookViewId="0">
      <selection activeCell="H5" sqref="H5"/>
    </sheetView>
  </sheetViews>
  <sheetFormatPr baseColWidth="10" defaultColWidth="11.42578125" defaultRowHeight="16.5" x14ac:dyDescent="0.3"/>
  <cols>
    <col min="1" max="1" width="2" style="1" customWidth="1"/>
    <col min="2" max="2" width="14.5703125" style="1" customWidth="1"/>
    <col min="3" max="3" width="7" style="15" customWidth="1"/>
    <col min="4" max="4" width="26.140625" style="16" customWidth="1"/>
    <col min="5" max="5" width="7.42578125" style="18" bestFit="1" customWidth="1"/>
    <col min="6" max="6" width="51" style="17" customWidth="1"/>
    <col min="7" max="7" width="12.42578125" style="17" customWidth="1"/>
    <col min="8" max="8" width="128.85546875" style="17" customWidth="1"/>
    <col min="9" max="9" width="15" style="17" customWidth="1"/>
    <col min="10" max="10" width="25" style="19" customWidth="1"/>
    <col min="11" max="11" width="14.28515625" style="17" customWidth="1"/>
    <col min="12" max="12" width="32.85546875" style="1" customWidth="1"/>
    <col min="13" max="13" width="13.140625" style="1" customWidth="1"/>
    <col min="14" max="18" width="11.42578125" style="1"/>
    <col min="19" max="19" width="39.42578125" style="1" customWidth="1"/>
    <col min="20" max="16384" width="11.42578125" style="1"/>
  </cols>
  <sheetData>
    <row r="1" spans="2:21" ht="50.25" customHeight="1" thickBot="1" x14ac:dyDescent="0.35">
      <c r="B1" s="149" t="s">
        <v>65</v>
      </c>
      <c r="C1" s="149"/>
      <c r="D1" s="149"/>
      <c r="E1" s="149"/>
      <c r="F1" s="149"/>
      <c r="G1" s="149"/>
      <c r="H1" s="149"/>
      <c r="I1" s="149"/>
      <c r="J1" s="149"/>
      <c r="K1" s="149"/>
      <c r="L1" s="149"/>
      <c r="M1" s="29"/>
      <c r="N1" s="150" t="s">
        <v>75</v>
      </c>
      <c r="O1" s="150"/>
      <c r="P1" s="150"/>
      <c r="Q1" s="150"/>
      <c r="R1" s="150"/>
      <c r="S1" s="151"/>
    </row>
    <row r="2" spans="2:21" ht="54.75" customHeight="1" x14ac:dyDescent="0.3">
      <c r="B2" s="198" t="s">
        <v>6</v>
      </c>
      <c r="C2" s="198" t="s">
        <v>7</v>
      </c>
      <c r="D2" s="199" t="s">
        <v>8</v>
      </c>
      <c r="E2" s="198" t="s">
        <v>1</v>
      </c>
      <c r="F2" s="200" t="s">
        <v>2</v>
      </c>
      <c r="G2" s="201" t="s">
        <v>3</v>
      </c>
      <c r="H2" s="194" t="s">
        <v>87</v>
      </c>
      <c r="I2" s="167" t="s">
        <v>88</v>
      </c>
      <c r="J2" s="196" t="s">
        <v>0</v>
      </c>
      <c r="K2" s="197"/>
      <c r="L2" s="161" t="s">
        <v>89</v>
      </c>
      <c r="M2" s="162"/>
      <c r="N2" s="152" t="s">
        <v>74</v>
      </c>
      <c r="O2" s="153"/>
      <c r="P2" s="153"/>
      <c r="Q2" s="153"/>
      <c r="R2" s="154"/>
      <c r="S2" s="158" t="s">
        <v>73</v>
      </c>
      <c r="T2" s="21"/>
    </row>
    <row r="3" spans="2:21" ht="47.25" customHeight="1" thickBot="1" x14ac:dyDescent="0.35">
      <c r="B3" s="198"/>
      <c r="C3" s="198"/>
      <c r="D3" s="199"/>
      <c r="E3" s="198"/>
      <c r="F3" s="200"/>
      <c r="G3" s="201"/>
      <c r="H3" s="195"/>
      <c r="I3" s="168"/>
      <c r="J3" s="190" t="s">
        <v>4</v>
      </c>
      <c r="K3" s="192" t="s">
        <v>5</v>
      </c>
      <c r="L3" s="161"/>
      <c r="M3" s="162"/>
      <c r="N3" s="155"/>
      <c r="O3" s="156"/>
      <c r="P3" s="156"/>
      <c r="Q3" s="156"/>
      <c r="R3" s="157"/>
      <c r="S3" s="159"/>
      <c r="T3" s="22"/>
    </row>
    <row r="4" spans="2:21" s="4" customFormat="1" ht="84" customHeight="1" thickBot="1" x14ac:dyDescent="0.3">
      <c r="B4" s="198"/>
      <c r="C4" s="198"/>
      <c r="D4" s="199"/>
      <c r="E4" s="198"/>
      <c r="F4" s="200"/>
      <c r="G4" s="201"/>
      <c r="H4" s="2" t="s">
        <v>220</v>
      </c>
      <c r="I4" s="3" t="s">
        <v>201</v>
      </c>
      <c r="J4" s="191"/>
      <c r="K4" s="193"/>
      <c r="L4" s="31" t="s">
        <v>220</v>
      </c>
      <c r="M4" s="30" t="s">
        <v>202</v>
      </c>
      <c r="N4" s="20" t="s">
        <v>66</v>
      </c>
      <c r="O4" s="20" t="s">
        <v>67</v>
      </c>
      <c r="P4" s="20" t="s">
        <v>68</v>
      </c>
      <c r="Q4" s="20" t="s">
        <v>69</v>
      </c>
      <c r="R4" s="20" t="s">
        <v>70</v>
      </c>
      <c r="S4" s="160"/>
      <c r="T4" s="23"/>
    </row>
    <row r="5" spans="2:21" ht="363" customHeight="1" thickBot="1" x14ac:dyDescent="0.35">
      <c r="B5" s="184" t="s">
        <v>9</v>
      </c>
      <c r="C5" s="186" t="s">
        <v>10</v>
      </c>
      <c r="D5" s="188" t="s">
        <v>11</v>
      </c>
      <c r="E5" s="43" t="s">
        <v>12</v>
      </c>
      <c r="F5" s="76" t="s">
        <v>13</v>
      </c>
      <c r="G5" s="39" t="s">
        <v>14</v>
      </c>
      <c r="H5" s="77" t="s">
        <v>78</v>
      </c>
      <c r="I5" s="79" t="s">
        <v>79</v>
      </c>
      <c r="J5" s="169" t="s">
        <v>15</v>
      </c>
      <c r="K5" s="171" t="s">
        <v>16</v>
      </c>
      <c r="L5" s="181" t="s">
        <v>17</v>
      </c>
      <c r="M5" s="163" t="s">
        <v>80</v>
      </c>
      <c r="N5" s="25" t="s">
        <v>71</v>
      </c>
      <c r="O5" s="25" t="s">
        <v>71</v>
      </c>
      <c r="P5" s="25" t="s">
        <v>72</v>
      </c>
      <c r="Q5" s="25" t="s">
        <v>71</v>
      </c>
      <c r="R5" s="25" t="s">
        <v>71</v>
      </c>
      <c r="S5" s="26" t="s">
        <v>90</v>
      </c>
    </row>
    <row r="6" spans="2:21" ht="408.75" customHeight="1" thickTop="1" thickBot="1" x14ac:dyDescent="0.35">
      <c r="B6" s="180"/>
      <c r="C6" s="176"/>
      <c r="D6" s="189"/>
      <c r="E6" s="5" t="s">
        <v>18</v>
      </c>
      <c r="F6" s="6" t="s">
        <v>19</v>
      </c>
      <c r="G6" s="39" t="s">
        <v>20</v>
      </c>
      <c r="H6" s="78" t="s">
        <v>21</v>
      </c>
      <c r="I6" s="80" t="s">
        <v>91</v>
      </c>
      <c r="J6" s="170"/>
      <c r="K6" s="172"/>
      <c r="L6" s="182"/>
      <c r="M6" s="164"/>
      <c r="N6" s="27" t="s">
        <v>76</v>
      </c>
      <c r="O6" s="27" t="s">
        <v>76</v>
      </c>
      <c r="P6" s="27" t="s">
        <v>76</v>
      </c>
      <c r="Q6" s="27" t="s">
        <v>76</v>
      </c>
      <c r="R6" s="27" t="s">
        <v>76</v>
      </c>
      <c r="S6" s="28" t="s">
        <v>92</v>
      </c>
    </row>
    <row r="7" spans="2:21" ht="354" customHeight="1" thickBot="1" x14ac:dyDescent="0.35">
      <c r="B7" s="183" t="s">
        <v>22</v>
      </c>
      <c r="C7" s="175" t="s">
        <v>23</v>
      </c>
      <c r="D7" s="177" t="s">
        <v>24</v>
      </c>
      <c r="E7" s="7" t="s">
        <v>12</v>
      </c>
      <c r="F7" s="8" t="s">
        <v>25</v>
      </c>
      <c r="G7" s="105" t="s">
        <v>26</v>
      </c>
      <c r="H7" s="83" t="s">
        <v>29</v>
      </c>
      <c r="I7" s="84" t="s">
        <v>93</v>
      </c>
      <c r="J7" s="87" t="s">
        <v>27</v>
      </c>
      <c r="K7" s="90" t="s">
        <v>28</v>
      </c>
      <c r="L7" s="124" t="s">
        <v>81</v>
      </c>
      <c r="M7" s="81" t="s">
        <v>82</v>
      </c>
      <c r="N7" s="27" t="s">
        <v>76</v>
      </c>
      <c r="O7" s="27" t="s">
        <v>76</v>
      </c>
      <c r="P7" s="27" t="s">
        <v>76</v>
      </c>
      <c r="Q7" s="27" t="s">
        <v>76</v>
      </c>
      <c r="R7" s="27" t="s">
        <v>76</v>
      </c>
      <c r="S7" s="28" t="s">
        <v>94</v>
      </c>
    </row>
    <row r="8" spans="2:21" ht="321" customHeight="1" thickTop="1" thickBot="1" x14ac:dyDescent="0.35">
      <c r="B8" s="184"/>
      <c r="C8" s="186"/>
      <c r="D8" s="187"/>
      <c r="E8" s="7" t="s">
        <v>18</v>
      </c>
      <c r="F8" s="9" t="s">
        <v>63</v>
      </c>
      <c r="G8" s="105" t="s">
        <v>26</v>
      </c>
      <c r="H8" s="58" t="s">
        <v>83</v>
      </c>
      <c r="I8" s="85" t="s">
        <v>79</v>
      </c>
      <c r="J8" s="88" t="s">
        <v>30</v>
      </c>
      <c r="K8" s="91" t="s">
        <v>28</v>
      </c>
      <c r="L8" s="93" t="s">
        <v>31</v>
      </c>
      <c r="M8" s="82" t="s">
        <v>80</v>
      </c>
      <c r="N8" s="27" t="s">
        <v>76</v>
      </c>
      <c r="O8" s="27" t="s">
        <v>76</v>
      </c>
      <c r="P8" s="27" t="s">
        <v>76</v>
      </c>
      <c r="Q8" s="27" t="s">
        <v>76</v>
      </c>
      <c r="R8" s="27" t="s">
        <v>76</v>
      </c>
      <c r="S8" s="28" t="s">
        <v>95</v>
      </c>
    </row>
    <row r="9" spans="2:21" ht="302.25" thickTop="1" thickBot="1" x14ac:dyDescent="0.35">
      <c r="B9" s="185"/>
      <c r="C9" s="176"/>
      <c r="D9" s="178"/>
      <c r="E9" s="5" t="s">
        <v>32</v>
      </c>
      <c r="F9" s="10" t="s">
        <v>33</v>
      </c>
      <c r="G9" s="105" t="s">
        <v>34</v>
      </c>
      <c r="H9" s="61" t="s">
        <v>36</v>
      </c>
      <c r="I9" s="86" t="s">
        <v>79</v>
      </c>
      <c r="J9" s="89" t="s">
        <v>35</v>
      </c>
      <c r="K9" s="92" t="s">
        <v>28</v>
      </c>
      <c r="L9" s="61" t="s">
        <v>37</v>
      </c>
      <c r="M9" s="125" t="s">
        <v>82</v>
      </c>
      <c r="N9" s="27" t="s">
        <v>77</v>
      </c>
      <c r="O9" s="27" t="s">
        <v>77</v>
      </c>
      <c r="P9" s="27" t="s">
        <v>76</v>
      </c>
      <c r="Q9" s="27" t="s">
        <v>76</v>
      </c>
      <c r="R9" s="27" t="s">
        <v>76</v>
      </c>
      <c r="S9" s="28" t="s">
        <v>96</v>
      </c>
    </row>
    <row r="10" spans="2:21" ht="300.75" thickBot="1" x14ac:dyDescent="0.35">
      <c r="B10" s="179" t="s">
        <v>38</v>
      </c>
      <c r="C10" s="11" t="s">
        <v>39</v>
      </c>
      <c r="D10" s="12" t="s">
        <v>40</v>
      </c>
      <c r="E10" s="5" t="s">
        <v>12</v>
      </c>
      <c r="F10" s="13" t="s">
        <v>41</v>
      </c>
      <c r="G10" s="106" t="s">
        <v>42</v>
      </c>
      <c r="H10" s="57" t="s">
        <v>86</v>
      </c>
      <c r="I10" s="95" t="s">
        <v>79</v>
      </c>
      <c r="J10" s="94" t="s">
        <v>43</v>
      </c>
      <c r="K10" s="96" t="s">
        <v>44</v>
      </c>
      <c r="L10" s="98" t="s">
        <v>45</v>
      </c>
      <c r="M10" s="126" t="s">
        <v>80</v>
      </c>
      <c r="N10" s="27" t="s">
        <v>76</v>
      </c>
      <c r="O10" s="27" t="s">
        <v>76</v>
      </c>
      <c r="P10" s="27" t="s">
        <v>76</v>
      </c>
      <c r="Q10" s="27" t="s">
        <v>76</v>
      </c>
      <c r="R10" s="27" t="s">
        <v>76</v>
      </c>
      <c r="S10" s="28" t="s">
        <v>97</v>
      </c>
    </row>
    <row r="11" spans="2:21" ht="237" customHeight="1" thickBot="1" x14ac:dyDescent="0.35">
      <c r="B11" s="180"/>
      <c r="C11" s="11" t="s">
        <v>46</v>
      </c>
      <c r="D11" s="12" t="s">
        <v>47</v>
      </c>
      <c r="E11" s="5" t="s">
        <v>12</v>
      </c>
      <c r="F11" s="13" t="s">
        <v>48</v>
      </c>
      <c r="G11" s="106" t="s">
        <v>49</v>
      </c>
      <c r="H11" s="57" t="s">
        <v>64</v>
      </c>
      <c r="I11" s="95" t="s">
        <v>80</v>
      </c>
      <c r="J11" s="99" t="s">
        <v>50</v>
      </c>
      <c r="K11" s="90" t="s">
        <v>51</v>
      </c>
      <c r="L11" s="57" t="s">
        <v>84</v>
      </c>
      <c r="M11" s="97" t="s">
        <v>80</v>
      </c>
      <c r="N11" s="27" t="s">
        <v>76</v>
      </c>
      <c r="O11" s="27" t="s">
        <v>76</v>
      </c>
      <c r="P11" s="27" t="s">
        <v>76</v>
      </c>
      <c r="Q11" s="27" t="s">
        <v>76</v>
      </c>
      <c r="R11" s="27" t="s">
        <v>76</v>
      </c>
      <c r="S11" s="28" t="s">
        <v>98</v>
      </c>
    </row>
    <row r="12" spans="2:21" ht="187.5" thickBot="1" x14ac:dyDescent="0.35">
      <c r="B12" s="173" t="s">
        <v>52</v>
      </c>
      <c r="C12" s="175" t="s">
        <v>53</v>
      </c>
      <c r="D12" s="177" t="s">
        <v>54</v>
      </c>
      <c r="E12" s="7" t="s">
        <v>12</v>
      </c>
      <c r="F12" s="8" t="s">
        <v>55</v>
      </c>
      <c r="G12" s="14" t="s">
        <v>56</v>
      </c>
      <c r="H12" s="57" t="s">
        <v>59</v>
      </c>
      <c r="I12" s="100" t="s">
        <v>80</v>
      </c>
      <c r="J12" s="169" t="s">
        <v>57</v>
      </c>
      <c r="K12" s="171" t="s">
        <v>58</v>
      </c>
      <c r="L12" s="147" t="s">
        <v>60</v>
      </c>
      <c r="M12" s="165" t="s">
        <v>82</v>
      </c>
      <c r="N12" s="27" t="s">
        <v>76</v>
      </c>
      <c r="O12" s="27" t="s">
        <v>76</v>
      </c>
      <c r="P12" s="27" t="s">
        <v>76</v>
      </c>
      <c r="Q12" s="27" t="s">
        <v>76</v>
      </c>
      <c r="R12" s="27" t="s">
        <v>76</v>
      </c>
      <c r="S12" s="28" t="s">
        <v>99</v>
      </c>
    </row>
    <row r="13" spans="2:21" ht="361.5" thickTop="1" thickBot="1" x14ac:dyDescent="0.35">
      <c r="B13" s="174"/>
      <c r="C13" s="176"/>
      <c r="D13" s="178"/>
      <c r="E13" s="5" t="s">
        <v>18</v>
      </c>
      <c r="F13" s="10" t="s">
        <v>61</v>
      </c>
      <c r="G13" s="14" t="s">
        <v>62</v>
      </c>
      <c r="H13" s="67" t="s">
        <v>85</v>
      </c>
      <c r="I13" s="101" t="s">
        <v>79</v>
      </c>
      <c r="J13" s="170"/>
      <c r="K13" s="172"/>
      <c r="L13" s="148"/>
      <c r="M13" s="166"/>
      <c r="N13" s="27" t="s">
        <v>76</v>
      </c>
      <c r="O13" s="27" t="s">
        <v>76</v>
      </c>
      <c r="P13" s="27" t="s">
        <v>76</v>
      </c>
      <c r="Q13" s="27" t="s">
        <v>76</v>
      </c>
      <c r="R13" s="27" t="s">
        <v>76</v>
      </c>
      <c r="S13" s="28" t="s">
        <v>99</v>
      </c>
    </row>
    <row r="16" spans="2:21" x14ac:dyDescent="0.3">
      <c r="U16" s="1">
        <v>1</v>
      </c>
    </row>
    <row r="17" spans="21:21" x14ac:dyDescent="0.3">
      <c r="U17" s="1">
        <v>6</v>
      </c>
    </row>
    <row r="18" spans="21:21" x14ac:dyDescent="0.3">
      <c r="U18" s="18">
        <f>SUM(U16:U17)</f>
        <v>7</v>
      </c>
    </row>
  </sheetData>
  <protectedRanges>
    <protectedRange algorithmName="SHA-512" hashValue="G9bsd8ul70ySco/fjwoWEDABnXqVPz4YLkYmFCYj+rKlKkH9jH+EOHsXMfELT3EUbmL/wOE+3Kxk47F1wcNXBA==" saltValue="Bv4mwMmuON34DS/avFYXpQ==" spinCount="100000" sqref="D5" name="Rango1_4"/>
    <protectedRange algorithmName="SHA-512" hashValue="G9bsd8ul70ySco/fjwoWEDABnXqVPz4YLkYmFCYj+rKlKkH9jH+EOHsXMfELT3EUbmL/wOE+3Kxk47F1wcNXBA==" saltValue="Bv4mwMmuON34DS/avFYXpQ==" spinCount="100000" sqref="J5:K6" name="Rango1_6"/>
    <protectedRange algorithmName="SHA-512" hashValue="G9bsd8ul70ySco/fjwoWEDABnXqVPz4YLkYmFCYj+rKlKkH9jH+EOHsXMfELT3EUbmL/wOE+3Kxk47F1wcNXBA==" saltValue="Bv4mwMmuON34DS/avFYXpQ==" spinCount="100000" sqref="N5:S5" name="Rango1_2_1_1_1"/>
    <protectedRange algorithmName="SHA-512" hashValue="G9bsd8ul70ySco/fjwoWEDABnXqVPz4YLkYmFCYj+rKlKkH9jH+EOHsXMfELT3EUbmL/wOE+3Kxk47F1wcNXBA==" saltValue="Bv4mwMmuON34DS/avFYXpQ==" spinCount="100000" sqref="N6:S6" name="Rango1_2_1_1_2"/>
    <protectedRange algorithmName="SHA-512" hashValue="G9bsd8ul70ySco/fjwoWEDABnXqVPz4YLkYmFCYj+rKlKkH9jH+EOHsXMfELT3EUbmL/wOE+3Kxk47F1wcNXBA==" saltValue="Bv4mwMmuON34DS/avFYXpQ==" spinCount="100000" sqref="N7:R9" name="Rango1_2_1_1_3"/>
    <protectedRange algorithmName="SHA-512" hashValue="G9bsd8ul70ySco/fjwoWEDABnXqVPz4YLkYmFCYj+rKlKkH9jH+EOHsXMfELT3EUbmL/wOE+3Kxk47F1wcNXBA==" saltValue="Bv4mwMmuON34DS/avFYXpQ==" spinCount="100000" sqref="N10:R10" name="Rango1_2_1_1_4"/>
    <protectedRange algorithmName="SHA-512" hashValue="G9bsd8ul70ySco/fjwoWEDABnXqVPz4YLkYmFCYj+rKlKkH9jH+EOHsXMfELT3EUbmL/wOE+3Kxk47F1wcNXBA==" saltValue="Bv4mwMmuON34DS/avFYXpQ==" spinCount="100000" sqref="N11:R11" name="Rango1_2_1_1_5"/>
    <protectedRange algorithmName="SHA-512" hashValue="G9bsd8ul70ySco/fjwoWEDABnXqVPz4YLkYmFCYj+rKlKkH9jH+EOHsXMfELT3EUbmL/wOE+3Kxk47F1wcNXBA==" saltValue="Bv4mwMmuON34DS/avFYXpQ==" spinCount="100000" sqref="N12:R13" name="Rango1_2_1_1_6"/>
    <protectedRange algorithmName="SHA-512" hashValue="G9bsd8ul70ySco/fjwoWEDABnXqVPz4YLkYmFCYj+rKlKkH9jH+EOHsXMfELT3EUbmL/wOE+3Kxk47F1wcNXBA==" saltValue="Bv4mwMmuON34DS/avFYXpQ==" spinCount="100000" sqref="G5:G6" name="Rango1_2_1_1_7"/>
  </protectedRanges>
  <mergeCells count="34">
    <mergeCell ref="J3:J4"/>
    <mergeCell ref="K3:K4"/>
    <mergeCell ref="H2:H3"/>
    <mergeCell ref="J2:K2"/>
    <mergeCell ref="B2:B4"/>
    <mergeCell ref="C2:C4"/>
    <mergeCell ref="D2:D4"/>
    <mergeCell ref="E2:E4"/>
    <mergeCell ref="F2:F4"/>
    <mergeCell ref="G2:G4"/>
    <mergeCell ref="B7:B9"/>
    <mergeCell ref="C7:C9"/>
    <mergeCell ref="D7:D9"/>
    <mergeCell ref="K5:K6"/>
    <mergeCell ref="J5:J6"/>
    <mergeCell ref="B5:B6"/>
    <mergeCell ref="C5:C6"/>
    <mergeCell ref="D5:D6"/>
    <mergeCell ref="L12:L13"/>
    <mergeCell ref="B1:L1"/>
    <mergeCell ref="N1:S1"/>
    <mergeCell ref="N2:R3"/>
    <mergeCell ref="S2:S4"/>
    <mergeCell ref="L2:M3"/>
    <mergeCell ref="M5:M6"/>
    <mergeCell ref="M12:M13"/>
    <mergeCell ref="I2:I3"/>
    <mergeCell ref="J12:J13"/>
    <mergeCell ref="K12:K13"/>
    <mergeCell ref="B12:B13"/>
    <mergeCell ref="C12:C13"/>
    <mergeCell ref="D12:D13"/>
    <mergeCell ref="B10:B11"/>
    <mergeCell ref="L5:L6"/>
  </mergeCells>
  <conditionalFormatting sqref="E5:E13">
    <cfRule type="cellIs" dxfId="31" priority="1" operator="equal">
      <formula>"Extrema"</formula>
    </cfRule>
    <cfRule type="cellIs" dxfId="30" priority="2" operator="equal">
      <formula>"Alta"</formula>
    </cfRule>
    <cfRule type="cellIs" dxfId="29" priority="3" operator="equal">
      <formula>"Moderada"</formula>
    </cfRule>
    <cfRule type="cellIs" dxfId="28" priority="4" operator="equal">
      <formula>"Baja"</formula>
    </cfRule>
  </conditionalFormatting>
  <pageMargins left="0.70866141732283472" right="0.70866141732283472" top="0.74803149606299213" bottom="0.74803149606299213" header="0.31496062992125984" footer="0.31496062992125984"/>
  <pageSetup paperSize="9" scale="39"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925A6B92-4B3A-4E2D-97E4-C8D615B57B31}">
          <x14:formula1>
            <xm:f>'C:\Users\ICALDERONM\Desktop\Año 2023\Auditorias\Mapa de Riesgos\Tercer cuatrimetre\[Matriz Mapa Riesgos 2023 III cuatrimestre Germán.xlsx]No Eliminar'!#REF!</xm:f>
          </x14:formula1>
          <xm:sqref>C5 C10:C12 C7</xm:sqref>
        </x14:dataValidation>
        <x14:dataValidation type="list" allowBlank="1" showInputMessage="1" showErrorMessage="1" xr:uid="{913B58A1-4B83-4094-878B-9B83D47CD77E}">
          <x14:formula1>
            <xm:f>'C:\Users\ICALDERONM\Desktop\Año 2023\Auditorias\Mapa de Riesgos\Tercer cuatrimetre\[Matriz Mapa Riesgos 2023 III cuatrimestre Germán.xlsx]No Eliminar'!#REF!</xm:f>
          </x14:formula1>
          <xm:sqref>E5:E13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2256C-A38F-4E37-BBD4-B1EDCC699049}">
  <dimension ref="B1:U32"/>
  <sheetViews>
    <sheetView tabSelected="1" zoomScale="80" zoomScaleNormal="80" workbookViewId="0">
      <selection activeCell="F5" sqref="F5"/>
    </sheetView>
  </sheetViews>
  <sheetFormatPr baseColWidth="10" defaultColWidth="11.42578125" defaultRowHeight="16.5" x14ac:dyDescent="0.3"/>
  <cols>
    <col min="1" max="1" width="2" style="1" customWidth="1"/>
    <col min="2" max="2" width="14.5703125" style="1" customWidth="1"/>
    <col min="3" max="3" width="7" style="15" customWidth="1"/>
    <col min="4" max="4" width="26.140625" style="16" customWidth="1"/>
    <col min="5" max="5" width="7.42578125" style="18" bestFit="1" customWidth="1"/>
    <col min="6" max="6" width="51" style="17" customWidth="1"/>
    <col min="7" max="7" width="12.42578125" style="17" customWidth="1"/>
    <col min="8" max="8" width="134.85546875" style="17" customWidth="1"/>
    <col min="9" max="9" width="15" style="17" customWidth="1"/>
    <col min="10" max="10" width="22" style="19" customWidth="1"/>
    <col min="11" max="11" width="20.5703125" style="17" customWidth="1"/>
    <col min="12" max="12" width="55.85546875" style="1" customWidth="1"/>
    <col min="13" max="13" width="12.85546875" style="1" customWidth="1"/>
    <col min="14" max="18" width="11.42578125" style="1"/>
    <col min="19" max="19" width="39.42578125" style="1" customWidth="1"/>
    <col min="20" max="16384" width="11.42578125" style="1"/>
  </cols>
  <sheetData>
    <row r="1" spans="2:20" ht="50.25" customHeight="1" thickBot="1" x14ac:dyDescent="0.35">
      <c r="B1" s="149" t="s">
        <v>65</v>
      </c>
      <c r="C1" s="149"/>
      <c r="D1" s="149"/>
      <c r="E1" s="149"/>
      <c r="F1" s="149"/>
      <c r="G1" s="149"/>
      <c r="H1" s="149"/>
      <c r="I1" s="149"/>
      <c r="J1" s="149"/>
      <c r="K1" s="149"/>
      <c r="L1" s="149"/>
      <c r="M1" s="29"/>
      <c r="N1" s="150" t="s">
        <v>75</v>
      </c>
      <c r="O1" s="150"/>
      <c r="P1" s="150"/>
      <c r="Q1" s="150"/>
      <c r="R1" s="150"/>
      <c r="S1" s="151"/>
    </row>
    <row r="2" spans="2:20" ht="54.75" customHeight="1" x14ac:dyDescent="0.3">
      <c r="B2" s="198" t="s">
        <v>6</v>
      </c>
      <c r="C2" s="198" t="s">
        <v>7</v>
      </c>
      <c r="D2" s="199" t="s">
        <v>8</v>
      </c>
      <c r="E2" s="198" t="s">
        <v>1</v>
      </c>
      <c r="F2" s="200" t="s">
        <v>2</v>
      </c>
      <c r="G2" s="201" t="s">
        <v>3</v>
      </c>
      <c r="H2" s="194" t="s">
        <v>87</v>
      </c>
      <c r="I2" s="167" t="s">
        <v>88</v>
      </c>
      <c r="J2" s="196" t="s">
        <v>0</v>
      </c>
      <c r="K2" s="197"/>
      <c r="L2" s="161" t="s">
        <v>89</v>
      </c>
      <c r="M2" s="162"/>
      <c r="N2" s="152" t="s">
        <v>74</v>
      </c>
      <c r="O2" s="153"/>
      <c r="P2" s="153"/>
      <c r="Q2" s="153"/>
      <c r="R2" s="154"/>
      <c r="S2" s="158" t="s">
        <v>73</v>
      </c>
      <c r="T2" s="21"/>
    </row>
    <row r="3" spans="2:20" ht="47.25" customHeight="1" thickBot="1" x14ac:dyDescent="0.35">
      <c r="B3" s="198"/>
      <c r="C3" s="198"/>
      <c r="D3" s="199"/>
      <c r="E3" s="198"/>
      <c r="F3" s="200"/>
      <c r="G3" s="201"/>
      <c r="H3" s="195"/>
      <c r="I3" s="168"/>
      <c r="J3" s="190" t="s">
        <v>4</v>
      </c>
      <c r="K3" s="192" t="s">
        <v>5</v>
      </c>
      <c r="L3" s="161"/>
      <c r="M3" s="162"/>
      <c r="N3" s="155"/>
      <c r="O3" s="156"/>
      <c r="P3" s="156"/>
      <c r="Q3" s="156"/>
      <c r="R3" s="157"/>
      <c r="S3" s="159"/>
      <c r="T3" s="22"/>
    </row>
    <row r="4" spans="2:20" s="4" customFormat="1" ht="84" customHeight="1" thickBot="1" x14ac:dyDescent="0.3">
      <c r="B4" s="198"/>
      <c r="C4" s="198"/>
      <c r="D4" s="199"/>
      <c r="E4" s="198"/>
      <c r="F4" s="200"/>
      <c r="G4" s="201"/>
      <c r="H4" s="2" t="s">
        <v>220</v>
      </c>
      <c r="I4" s="3" t="s">
        <v>201</v>
      </c>
      <c r="J4" s="191"/>
      <c r="K4" s="193"/>
      <c r="L4" s="31" t="s">
        <v>220</v>
      </c>
      <c r="M4" s="30" t="s">
        <v>202</v>
      </c>
      <c r="N4" s="75" t="s">
        <v>66</v>
      </c>
      <c r="O4" s="75" t="s">
        <v>67</v>
      </c>
      <c r="P4" s="75" t="s">
        <v>68</v>
      </c>
      <c r="Q4" s="75" t="s">
        <v>69</v>
      </c>
      <c r="R4" s="75" t="s">
        <v>70</v>
      </c>
      <c r="S4" s="159"/>
      <c r="T4" s="23"/>
    </row>
    <row r="5" spans="2:20" ht="259.5" customHeight="1" thickBot="1" x14ac:dyDescent="0.35">
      <c r="B5" s="230" t="s">
        <v>125</v>
      </c>
      <c r="C5" s="226" t="s">
        <v>104</v>
      </c>
      <c r="D5" s="221" t="s">
        <v>105</v>
      </c>
      <c r="E5" s="7" t="s">
        <v>12</v>
      </c>
      <c r="F5" s="36" t="s">
        <v>126</v>
      </c>
      <c r="G5" s="37" t="s">
        <v>127</v>
      </c>
      <c r="H5" s="58" t="s">
        <v>260</v>
      </c>
      <c r="I5" s="79" t="s">
        <v>79</v>
      </c>
      <c r="J5" s="242" t="s">
        <v>168</v>
      </c>
      <c r="K5" s="212" t="s">
        <v>169</v>
      </c>
      <c r="L5" s="215" t="s">
        <v>261</v>
      </c>
      <c r="M5" s="202" t="s">
        <v>79</v>
      </c>
      <c r="N5" s="104" t="s">
        <v>72</v>
      </c>
      <c r="O5" s="104" t="s">
        <v>72</v>
      </c>
      <c r="P5" s="104" t="s">
        <v>72</v>
      </c>
      <c r="Q5" s="104" t="s">
        <v>72</v>
      </c>
      <c r="R5" s="104" t="s">
        <v>72</v>
      </c>
      <c r="S5" s="146" t="s">
        <v>92</v>
      </c>
    </row>
    <row r="6" spans="2:20" ht="266.25" customHeight="1" thickBot="1" x14ac:dyDescent="0.35">
      <c r="B6" s="231"/>
      <c r="C6" s="228"/>
      <c r="D6" s="222"/>
      <c r="E6" s="5" t="s">
        <v>18</v>
      </c>
      <c r="F6" s="38" t="s">
        <v>128</v>
      </c>
      <c r="G6" s="39" t="s">
        <v>129</v>
      </c>
      <c r="H6" s="59" t="s">
        <v>262</v>
      </c>
      <c r="I6" s="103" t="s">
        <v>79</v>
      </c>
      <c r="J6" s="243"/>
      <c r="K6" s="214"/>
      <c r="L6" s="217"/>
      <c r="M6" s="203"/>
      <c r="N6" s="104" t="s">
        <v>72</v>
      </c>
      <c r="O6" s="104" t="s">
        <v>72</v>
      </c>
      <c r="P6" s="104" t="s">
        <v>72</v>
      </c>
      <c r="Q6" s="104" t="s">
        <v>71</v>
      </c>
      <c r="R6" s="104" t="s">
        <v>72</v>
      </c>
      <c r="S6" s="146" t="s">
        <v>203</v>
      </c>
    </row>
    <row r="7" spans="2:20" ht="313.5" customHeight="1" thickBot="1" x14ac:dyDescent="0.35">
      <c r="B7" s="230" t="s">
        <v>9</v>
      </c>
      <c r="C7" s="226" t="s">
        <v>106</v>
      </c>
      <c r="D7" s="221" t="s">
        <v>107</v>
      </c>
      <c r="E7" s="40" t="s">
        <v>12</v>
      </c>
      <c r="F7" s="41" t="s">
        <v>130</v>
      </c>
      <c r="G7" s="108" t="s">
        <v>14</v>
      </c>
      <c r="H7" s="102" t="s">
        <v>204</v>
      </c>
      <c r="I7" s="103" t="s">
        <v>79</v>
      </c>
      <c r="J7" s="244" t="s">
        <v>15</v>
      </c>
      <c r="K7" s="205" t="s">
        <v>16</v>
      </c>
      <c r="L7" s="207" t="s">
        <v>196</v>
      </c>
      <c r="M7" s="114"/>
      <c r="N7" s="104" t="s">
        <v>72</v>
      </c>
      <c r="O7" s="104" t="s">
        <v>72</v>
      </c>
      <c r="P7" s="104" t="s">
        <v>72</v>
      </c>
      <c r="Q7" s="104" t="s">
        <v>72</v>
      </c>
      <c r="R7" s="104" t="s">
        <v>72</v>
      </c>
      <c r="S7" s="146" t="s">
        <v>263</v>
      </c>
    </row>
    <row r="8" spans="2:20" ht="290.25" customHeight="1" thickBot="1" x14ac:dyDescent="0.35">
      <c r="B8" s="235"/>
      <c r="C8" s="227"/>
      <c r="D8" s="229"/>
      <c r="E8" s="40" t="s">
        <v>18</v>
      </c>
      <c r="F8" s="41" t="s">
        <v>131</v>
      </c>
      <c r="G8" s="108" t="s">
        <v>20</v>
      </c>
      <c r="H8" s="60" t="s">
        <v>191</v>
      </c>
      <c r="I8" s="103" t="s">
        <v>79</v>
      </c>
      <c r="J8" s="244"/>
      <c r="K8" s="205"/>
      <c r="L8" s="207"/>
      <c r="M8" s="115"/>
      <c r="N8" s="104" t="s">
        <v>77</v>
      </c>
      <c r="O8" s="104" t="s">
        <v>77</v>
      </c>
      <c r="P8" s="104" t="s">
        <v>72</v>
      </c>
      <c r="Q8" s="104" t="s">
        <v>72</v>
      </c>
      <c r="R8" s="104" t="s">
        <v>72</v>
      </c>
      <c r="S8" s="146" t="s">
        <v>264</v>
      </c>
    </row>
    <row r="9" spans="2:20" ht="276" customHeight="1" thickBot="1" x14ac:dyDescent="0.35">
      <c r="B9" s="231"/>
      <c r="C9" s="228"/>
      <c r="D9" s="222"/>
      <c r="E9" s="40" t="s">
        <v>32</v>
      </c>
      <c r="F9" s="41" t="s">
        <v>132</v>
      </c>
      <c r="G9" s="109" t="s">
        <v>14</v>
      </c>
      <c r="H9" s="61" t="s">
        <v>192</v>
      </c>
      <c r="I9" s="110" t="s">
        <v>80</v>
      </c>
      <c r="J9" s="245"/>
      <c r="K9" s="206"/>
      <c r="L9" s="148"/>
      <c r="M9" s="116" t="s">
        <v>80</v>
      </c>
      <c r="N9" s="104" t="s">
        <v>71</v>
      </c>
      <c r="O9" s="104" t="s">
        <v>71</v>
      </c>
      <c r="P9" s="104" t="s">
        <v>71</v>
      </c>
      <c r="Q9" s="104" t="s">
        <v>71</v>
      </c>
      <c r="R9" s="104" t="s">
        <v>72</v>
      </c>
      <c r="S9" s="146" t="s">
        <v>221</v>
      </c>
    </row>
    <row r="10" spans="2:20" ht="241.5" customHeight="1" thickBot="1" x14ac:dyDescent="0.35">
      <c r="B10" s="32" t="s">
        <v>100</v>
      </c>
      <c r="C10" s="34" t="s">
        <v>108</v>
      </c>
      <c r="D10" s="51" t="s">
        <v>222</v>
      </c>
      <c r="E10" s="42" t="s">
        <v>12</v>
      </c>
      <c r="F10" s="41" t="s">
        <v>223</v>
      </c>
      <c r="G10" s="37" t="s">
        <v>133</v>
      </c>
      <c r="H10" s="57" t="s">
        <v>224</v>
      </c>
      <c r="I10" s="111" t="s">
        <v>80</v>
      </c>
      <c r="J10" s="246" t="s">
        <v>225</v>
      </c>
      <c r="K10" s="56" t="s">
        <v>170</v>
      </c>
      <c r="L10" s="57" t="s">
        <v>226</v>
      </c>
      <c r="M10" s="117" t="s">
        <v>80</v>
      </c>
      <c r="N10" s="104" t="s">
        <v>71</v>
      </c>
      <c r="O10" s="104" t="s">
        <v>71</v>
      </c>
      <c r="P10" s="104" t="s">
        <v>71</v>
      </c>
      <c r="Q10" s="104" t="s">
        <v>71</v>
      </c>
      <c r="R10" s="104" t="s">
        <v>72</v>
      </c>
      <c r="S10" s="146" t="s">
        <v>227</v>
      </c>
    </row>
    <row r="11" spans="2:20" ht="207" thickBot="1" x14ac:dyDescent="0.35">
      <c r="B11" s="33" t="s">
        <v>101</v>
      </c>
      <c r="C11" s="35" t="s">
        <v>109</v>
      </c>
      <c r="D11" s="107" t="s">
        <v>110</v>
      </c>
      <c r="E11" s="43" t="s">
        <v>12</v>
      </c>
      <c r="F11" s="63" t="s">
        <v>134</v>
      </c>
      <c r="G11" s="44" t="s">
        <v>135</v>
      </c>
      <c r="H11" s="113" t="s">
        <v>228</v>
      </c>
      <c r="I11" s="112" t="s">
        <v>80</v>
      </c>
      <c r="J11" s="247" t="s">
        <v>171</v>
      </c>
      <c r="K11" s="143" t="s">
        <v>135</v>
      </c>
      <c r="L11" s="113" t="s">
        <v>229</v>
      </c>
      <c r="M11" s="117" t="s">
        <v>80</v>
      </c>
      <c r="N11" s="104" t="s">
        <v>71</v>
      </c>
      <c r="O11" s="104" t="s">
        <v>71</v>
      </c>
      <c r="P11" s="104" t="s">
        <v>72</v>
      </c>
      <c r="Q11" s="104" t="s">
        <v>71</v>
      </c>
      <c r="R11" s="104" t="s">
        <v>72</v>
      </c>
      <c r="S11" s="146" t="s">
        <v>205</v>
      </c>
    </row>
    <row r="12" spans="2:20" ht="174" customHeight="1" thickBot="1" x14ac:dyDescent="0.35">
      <c r="B12" s="232" t="s">
        <v>102</v>
      </c>
      <c r="C12" s="226" t="s">
        <v>111</v>
      </c>
      <c r="D12" s="224" t="s">
        <v>112</v>
      </c>
      <c r="E12" s="7" t="s">
        <v>12</v>
      </c>
      <c r="F12" s="65" t="s">
        <v>230</v>
      </c>
      <c r="G12" s="62" t="s">
        <v>136</v>
      </c>
      <c r="H12" s="58" t="s">
        <v>231</v>
      </c>
      <c r="I12" s="128" t="s">
        <v>82</v>
      </c>
      <c r="J12" s="248" t="s">
        <v>172</v>
      </c>
      <c r="K12" s="212" t="s">
        <v>173</v>
      </c>
      <c r="L12" s="215" t="s">
        <v>232</v>
      </c>
      <c r="M12" s="218" t="s">
        <v>80</v>
      </c>
      <c r="N12" s="27" t="s">
        <v>77</v>
      </c>
      <c r="O12" s="27" t="s">
        <v>77</v>
      </c>
      <c r="P12" s="27" t="s">
        <v>76</v>
      </c>
      <c r="Q12" s="27" t="s">
        <v>76</v>
      </c>
      <c r="R12" s="27" t="s">
        <v>76</v>
      </c>
      <c r="S12" s="142" t="s">
        <v>233</v>
      </c>
    </row>
    <row r="13" spans="2:20" ht="193.5" customHeight="1" thickBot="1" x14ac:dyDescent="0.35">
      <c r="B13" s="233"/>
      <c r="C13" s="228"/>
      <c r="D13" s="225"/>
      <c r="E13" s="64" t="s">
        <v>18</v>
      </c>
      <c r="F13" s="66" t="s">
        <v>137</v>
      </c>
      <c r="G13" s="62" t="s">
        <v>136</v>
      </c>
      <c r="H13" s="67" t="s">
        <v>234</v>
      </c>
      <c r="I13" s="128" t="s">
        <v>82</v>
      </c>
      <c r="J13" s="249"/>
      <c r="K13" s="214"/>
      <c r="L13" s="216"/>
      <c r="M13" s="219"/>
      <c r="N13" s="27" t="s">
        <v>76</v>
      </c>
      <c r="O13" s="27" t="s">
        <v>76</v>
      </c>
      <c r="P13" s="27" t="s">
        <v>76</v>
      </c>
      <c r="Q13" s="27" t="s">
        <v>76</v>
      </c>
      <c r="R13" s="27" t="s">
        <v>76</v>
      </c>
      <c r="S13" s="142" t="s">
        <v>206</v>
      </c>
    </row>
    <row r="14" spans="2:20" ht="204" customHeight="1" thickBot="1" x14ac:dyDescent="0.35">
      <c r="B14" s="233"/>
      <c r="C14" s="226" t="s">
        <v>113</v>
      </c>
      <c r="D14" s="240" t="s">
        <v>114</v>
      </c>
      <c r="E14" s="5" t="s">
        <v>12</v>
      </c>
      <c r="F14" s="45" t="s">
        <v>138</v>
      </c>
      <c r="G14" s="37" t="s">
        <v>139</v>
      </c>
      <c r="H14" s="58" t="s">
        <v>207</v>
      </c>
      <c r="I14" s="128" t="s">
        <v>82</v>
      </c>
      <c r="J14" s="250" t="s">
        <v>174</v>
      </c>
      <c r="K14" s="212" t="s">
        <v>175</v>
      </c>
      <c r="L14" s="147" t="s">
        <v>235</v>
      </c>
      <c r="M14" s="218" t="s">
        <v>80</v>
      </c>
      <c r="N14" s="104" t="s">
        <v>72</v>
      </c>
      <c r="O14" s="104" t="s">
        <v>72</v>
      </c>
      <c r="P14" s="104" t="s">
        <v>72</v>
      </c>
      <c r="Q14" s="104" t="s">
        <v>72</v>
      </c>
      <c r="R14" s="104" t="s">
        <v>72</v>
      </c>
      <c r="S14" s="146" t="s">
        <v>236</v>
      </c>
    </row>
    <row r="15" spans="2:20" ht="195.75" thickBot="1" x14ac:dyDescent="0.35">
      <c r="B15" s="234"/>
      <c r="C15" s="228"/>
      <c r="D15" s="241"/>
      <c r="E15" s="5" t="s">
        <v>18</v>
      </c>
      <c r="F15" s="45" t="s">
        <v>140</v>
      </c>
      <c r="G15" s="37" t="s">
        <v>141</v>
      </c>
      <c r="H15" s="61" t="s">
        <v>237</v>
      </c>
      <c r="I15" s="128" t="s">
        <v>82</v>
      </c>
      <c r="J15" s="251"/>
      <c r="K15" s="223"/>
      <c r="L15" s="148"/>
      <c r="M15" s="220"/>
      <c r="N15" s="27" t="s">
        <v>76</v>
      </c>
      <c r="O15" s="27" t="s">
        <v>76</v>
      </c>
      <c r="P15" s="27" t="s">
        <v>76</v>
      </c>
      <c r="Q15" s="27" t="s">
        <v>76</v>
      </c>
      <c r="R15" s="27" t="s">
        <v>76</v>
      </c>
      <c r="S15" s="142" t="s">
        <v>208</v>
      </c>
    </row>
    <row r="16" spans="2:20" ht="248.25" customHeight="1" thickBot="1" x14ac:dyDescent="0.35">
      <c r="B16" s="235" t="s">
        <v>22</v>
      </c>
      <c r="C16" s="226" t="s">
        <v>115</v>
      </c>
      <c r="D16" s="236" t="s">
        <v>116</v>
      </c>
      <c r="E16" s="46" t="s">
        <v>12</v>
      </c>
      <c r="F16" s="41" t="s">
        <v>142</v>
      </c>
      <c r="G16" s="129" t="s">
        <v>143</v>
      </c>
      <c r="H16" s="68" t="s">
        <v>209</v>
      </c>
      <c r="I16" s="103" t="s">
        <v>79</v>
      </c>
      <c r="J16" s="252" t="s">
        <v>176</v>
      </c>
      <c r="K16" s="210" t="s">
        <v>177</v>
      </c>
      <c r="L16" s="147" t="s">
        <v>238</v>
      </c>
      <c r="M16" s="218" t="s">
        <v>79</v>
      </c>
      <c r="N16" s="104" t="s">
        <v>72</v>
      </c>
      <c r="O16" s="104" t="s">
        <v>72</v>
      </c>
      <c r="P16" s="104" t="s">
        <v>72</v>
      </c>
      <c r="Q16" s="104" t="s">
        <v>72</v>
      </c>
      <c r="R16" s="104" t="s">
        <v>72</v>
      </c>
      <c r="S16" s="146" t="s">
        <v>239</v>
      </c>
    </row>
    <row r="17" spans="2:21" ht="144" customHeight="1" thickBot="1" x14ac:dyDescent="0.35">
      <c r="B17" s="235"/>
      <c r="C17" s="227"/>
      <c r="D17" s="237"/>
      <c r="E17" s="46" t="s">
        <v>18</v>
      </c>
      <c r="F17" s="41" t="s">
        <v>240</v>
      </c>
      <c r="G17" s="129" t="s">
        <v>144</v>
      </c>
      <c r="H17" s="69" t="s">
        <v>210</v>
      </c>
      <c r="I17" s="130" t="s">
        <v>82</v>
      </c>
      <c r="J17" s="244"/>
      <c r="K17" s="205"/>
      <c r="L17" s="207"/>
      <c r="M17" s="219"/>
      <c r="N17" s="104" t="s">
        <v>71</v>
      </c>
      <c r="O17" s="104" t="s">
        <v>72</v>
      </c>
      <c r="P17" s="104" t="s">
        <v>72</v>
      </c>
      <c r="Q17" s="104" t="s">
        <v>71</v>
      </c>
      <c r="R17" s="104" t="s">
        <v>72</v>
      </c>
      <c r="S17" s="239" t="s">
        <v>241</v>
      </c>
    </row>
    <row r="18" spans="2:21" ht="189.75" customHeight="1" thickBot="1" x14ac:dyDescent="0.35">
      <c r="B18" s="235"/>
      <c r="C18" s="228"/>
      <c r="D18" s="238"/>
      <c r="E18" s="46" t="s">
        <v>32</v>
      </c>
      <c r="F18" s="119" t="s">
        <v>145</v>
      </c>
      <c r="G18" s="131" t="s">
        <v>144</v>
      </c>
      <c r="H18" s="70" t="s">
        <v>193</v>
      </c>
      <c r="I18" s="130" t="s">
        <v>82</v>
      </c>
      <c r="J18" s="251"/>
      <c r="K18" s="211"/>
      <c r="L18" s="148"/>
      <c r="M18" s="220"/>
      <c r="N18" s="104" t="s">
        <v>71</v>
      </c>
      <c r="O18" s="104" t="s">
        <v>72</v>
      </c>
      <c r="P18" s="104" t="s">
        <v>72</v>
      </c>
      <c r="Q18" s="104" t="s">
        <v>71</v>
      </c>
      <c r="R18" s="104" t="s">
        <v>72</v>
      </c>
      <c r="S18" s="239"/>
    </row>
    <row r="19" spans="2:21" ht="285.75" thickBot="1" x14ac:dyDescent="0.35">
      <c r="B19" s="235"/>
      <c r="C19" s="226" t="s">
        <v>117</v>
      </c>
      <c r="D19" s="236" t="s">
        <v>118</v>
      </c>
      <c r="E19" s="42" t="s">
        <v>12</v>
      </c>
      <c r="F19" s="48" t="s">
        <v>146</v>
      </c>
      <c r="G19" s="132" t="s">
        <v>147</v>
      </c>
      <c r="H19" s="58" t="s">
        <v>242</v>
      </c>
      <c r="I19" s="120" t="s">
        <v>80</v>
      </c>
      <c r="J19" s="253" t="s">
        <v>178</v>
      </c>
      <c r="K19" s="52" t="s">
        <v>179</v>
      </c>
      <c r="L19" s="71" t="s">
        <v>197</v>
      </c>
      <c r="M19" s="144"/>
      <c r="N19" s="104" t="s">
        <v>71</v>
      </c>
      <c r="O19" s="104" t="s">
        <v>71</v>
      </c>
      <c r="P19" s="104" t="s">
        <v>72</v>
      </c>
      <c r="Q19" s="104" t="s">
        <v>72</v>
      </c>
      <c r="R19" s="104" t="s">
        <v>72</v>
      </c>
      <c r="S19" s="146" t="s">
        <v>211</v>
      </c>
    </row>
    <row r="20" spans="2:21" ht="227.25" customHeight="1" thickBot="1" x14ac:dyDescent="0.35">
      <c r="B20" s="235"/>
      <c r="C20" s="227"/>
      <c r="D20" s="237"/>
      <c r="E20" s="42" t="s">
        <v>18</v>
      </c>
      <c r="F20" s="47" t="s">
        <v>148</v>
      </c>
      <c r="G20" s="133" t="s">
        <v>149</v>
      </c>
      <c r="H20" s="60" t="s">
        <v>243</v>
      </c>
      <c r="I20" s="127" t="s">
        <v>80</v>
      </c>
      <c r="J20" s="254" t="s">
        <v>212</v>
      </c>
      <c r="K20" s="53" t="s">
        <v>180</v>
      </c>
      <c r="L20" s="60" t="s">
        <v>244</v>
      </c>
      <c r="M20" s="118" t="s">
        <v>80</v>
      </c>
      <c r="N20" s="104" t="s">
        <v>71</v>
      </c>
      <c r="O20" s="104" t="s">
        <v>71</v>
      </c>
      <c r="P20" s="104" t="s">
        <v>72</v>
      </c>
      <c r="Q20" s="104" t="s">
        <v>72</v>
      </c>
      <c r="R20" s="104" t="s">
        <v>71</v>
      </c>
      <c r="S20" s="146" t="s">
        <v>213</v>
      </c>
    </row>
    <row r="21" spans="2:21" ht="409.5" customHeight="1" thickBot="1" x14ac:dyDescent="0.35">
      <c r="B21" s="235"/>
      <c r="C21" s="227"/>
      <c r="D21" s="237"/>
      <c r="E21" s="42" t="s">
        <v>32</v>
      </c>
      <c r="F21" s="47" t="s">
        <v>150</v>
      </c>
      <c r="G21" s="133" t="s">
        <v>147</v>
      </c>
      <c r="H21" s="60" t="s">
        <v>245</v>
      </c>
      <c r="I21" s="134" t="s">
        <v>82</v>
      </c>
      <c r="J21" s="253" t="s">
        <v>181</v>
      </c>
      <c r="K21" s="52" t="s">
        <v>28</v>
      </c>
      <c r="L21" s="60" t="s">
        <v>246</v>
      </c>
      <c r="M21" s="145" t="s">
        <v>79</v>
      </c>
      <c r="N21" s="121" t="s">
        <v>72</v>
      </c>
      <c r="O21" s="121" t="s">
        <v>71</v>
      </c>
      <c r="P21" s="121" t="s">
        <v>72</v>
      </c>
      <c r="Q21" s="121" t="s">
        <v>71</v>
      </c>
      <c r="R21" s="121" t="s">
        <v>72</v>
      </c>
      <c r="S21" s="146" t="s">
        <v>214</v>
      </c>
    </row>
    <row r="22" spans="2:21" ht="245.25" customHeight="1" thickBot="1" x14ac:dyDescent="0.35">
      <c r="B22" s="231"/>
      <c r="C22" s="228"/>
      <c r="D22" s="238"/>
      <c r="E22" s="42" t="s">
        <v>151</v>
      </c>
      <c r="F22" s="41" t="s">
        <v>247</v>
      </c>
      <c r="G22" s="135" t="s">
        <v>152</v>
      </c>
      <c r="H22" s="61" t="s">
        <v>248</v>
      </c>
      <c r="I22" s="110" t="s">
        <v>79</v>
      </c>
      <c r="J22" s="255" t="s">
        <v>182</v>
      </c>
      <c r="K22" s="54" t="s">
        <v>28</v>
      </c>
      <c r="L22" s="61" t="s">
        <v>198</v>
      </c>
      <c r="M22" s="116" t="s">
        <v>80</v>
      </c>
      <c r="N22" s="104" t="s">
        <v>71</v>
      </c>
      <c r="O22" s="104" t="s">
        <v>71</v>
      </c>
      <c r="P22" s="104" t="s">
        <v>71</v>
      </c>
      <c r="Q22" s="104" t="s">
        <v>71</v>
      </c>
      <c r="R22" s="104" t="s">
        <v>72</v>
      </c>
      <c r="S22" s="146" t="s">
        <v>215</v>
      </c>
    </row>
    <row r="23" spans="2:21" ht="197.25" customHeight="1" thickBot="1" x14ac:dyDescent="0.35">
      <c r="B23" s="230" t="s">
        <v>38</v>
      </c>
      <c r="C23" s="226" t="s">
        <v>119</v>
      </c>
      <c r="D23" s="224" t="s">
        <v>120</v>
      </c>
      <c r="E23" s="123" t="s">
        <v>12</v>
      </c>
      <c r="F23" s="122" t="s">
        <v>153</v>
      </c>
      <c r="G23" s="108" t="s">
        <v>154</v>
      </c>
      <c r="H23" s="73" t="s">
        <v>249</v>
      </c>
      <c r="I23" s="127" t="s">
        <v>80</v>
      </c>
      <c r="J23" s="256" t="s">
        <v>183</v>
      </c>
      <c r="K23" s="55" t="s">
        <v>184</v>
      </c>
      <c r="L23" s="73" t="s">
        <v>199</v>
      </c>
      <c r="M23" s="118" t="s">
        <v>79</v>
      </c>
      <c r="N23" s="104" t="s">
        <v>71</v>
      </c>
      <c r="O23" s="104" t="s">
        <v>71</v>
      </c>
      <c r="P23" s="104" t="s">
        <v>72</v>
      </c>
      <c r="Q23" s="104" t="s">
        <v>71</v>
      </c>
      <c r="R23" s="104" t="s">
        <v>71</v>
      </c>
      <c r="S23" s="146" t="s">
        <v>265</v>
      </c>
    </row>
    <row r="24" spans="2:21" ht="212.25" customHeight="1" thickBot="1" x14ac:dyDescent="0.35">
      <c r="B24" s="235"/>
      <c r="C24" s="228"/>
      <c r="D24" s="225"/>
      <c r="E24" s="40" t="s">
        <v>18</v>
      </c>
      <c r="F24" s="49" t="s">
        <v>155</v>
      </c>
      <c r="G24" s="105" t="s">
        <v>154</v>
      </c>
      <c r="H24" s="59" t="s">
        <v>250</v>
      </c>
      <c r="I24" s="110" t="s">
        <v>79</v>
      </c>
      <c r="J24" s="257" t="s">
        <v>185</v>
      </c>
      <c r="K24" s="72" t="s">
        <v>186</v>
      </c>
      <c r="L24" s="59" t="s">
        <v>200</v>
      </c>
      <c r="M24" s="116" t="s">
        <v>80</v>
      </c>
      <c r="N24" s="27" t="s">
        <v>76</v>
      </c>
      <c r="O24" s="27" t="s">
        <v>76</v>
      </c>
      <c r="P24" s="27" t="s">
        <v>76</v>
      </c>
      <c r="Q24" s="27" t="s">
        <v>76</v>
      </c>
      <c r="R24" s="27" t="s">
        <v>76</v>
      </c>
      <c r="S24" s="146" t="s">
        <v>251</v>
      </c>
    </row>
    <row r="25" spans="2:21" ht="148.5" customHeight="1" thickBot="1" x14ac:dyDescent="0.35">
      <c r="B25" s="235"/>
      <c r="C25" s="226" t="s">
        <v>121</v>
      </c>
      <c r="D25" s="221" t="s">
        <v>122</v>
      </c>
      <c r="E25" s="24" t="s">
        <v>12</v>
      </c>
      <c r="F25" s="41" t="s">
        <v>156</v>
      </c>
      <c r="G25" s="105" t="s">
        <v>157</v>
      </c>
      <c r="H25" s="58" t="s">
        <v>194</v>
      </c>
      <c r="I25" s="136" t="s">
        <v>216</v>
      </c>
      <c r="J25" s="250" t="s">
        <v>187</v>
      </c>
      <c r="K25" s="212" t="s">
        <v>188</v>
      </c>
      <c r="L25" s="147" t="s">
        <v>252</v>
      </c>
      <c r="M25" s="218" t="s">
        <v>80</v>
      </c>
      <c r="N25" s="27" t="s">
        <v>76</v>
      </c>
      <c r="O25" s="27" t="s">
        <v>76</v>
      </c>
      <c r="P25" s="27" t="s">
        <v>76</v>
      </c>
      <c r="Q25" s="27" t="s">
        <v>76</v>
      </c>
      <c r="R25" s="27" t="s">
        <v>76</v>
      </c>
      <c r="S25" s="239" t="s">
        <v>217</v>
      </c>
    </row>
    <row r="26" spans="2:21" ht="181.5" customHeight="1" thickBot="1" x14ac:dyDescent="0.35">
      <c r="B26" s="235"/>
      <c r="C26" s="227"/>
      <c r="D26" s="229"/>
      <c r="E26" s="24" t="s">
        <v>18</v>
      </c>
      <c r="F26" s="41" t="s">
        <v>158</v>
      </c>
      <c r="G26" s="105" t="s">
        <v>159</v>
      </c>
      <c r="H26" s="60" t="s">
        <v>253</v>
      </c>
      <c r="I26" s="137" t="s">
        <v>79</v>
      </c>
      <c r="J26" s="244"/>
      <c r="K26" s="213"/>
      <c r="L26" s="207"/>
      <c r="M26" s="219"/>
      <c r="N26" s="27" t="s">
        <v>76</v>
      </c>
      <c r="O26" s="27" t="s">
        <v>76</v>
      </c>
      <c r="P26" s="27" t="s">
        <v>76</v>
      </c>
      <c r="Q26" s="27" t="s">
        <v>76</v>
      </c>
      <c r="R26" s="27" t="s">
        <v>76</v>
      </c>
      <c r="S26" s="239"/>
    </row>
    <row r="27" spans="2:21" ht="141" customHeight="1" thickBot="1" x14ac:dyDescent="0.35">
      <c r="B27" s="231"/>
      <c r="C27" s="228"/>
      <c r="D27" s="222"/>
      <c r="E27" s="50" t="s">
        <v>32</v>
      </c>
      <c r="F27" s="41" t="s">
        <v>160</v>
      </c>
      <c r="G27" s="105" t="s">
        <v>161</v>
      </c>
      <c r="H27" s="138" t="s">
        <v>254</v>
      </c>
      <c r="I27" s="110" t="s">
        <v>80</v>
      </c>
      <c r="J27" s="245"/>
      <c r="K27" s="214"/>
      <c r="L27" s="148"/>
      <c r="M27" s="220"/>
      <c r="N27" s="104" t="s">
        <v>72</v>
      </c>
      <c r="O27" s="104" t="s">
        <v>71</v>
      </c>
      <c r="P27" s="104" t="s">
        <v>72</v>
      </c>
      <c r="Q27" s="104" t="s">
        <v>71</v>
      </c>
      <c r="R27" s="104" t="s">
        <v>72</v>
      </c>
      <c r="S27" s="146" t="s">
        <v>255</v>
      </c>
    </row>
    <row r="28" spans="2:21" ht="249" customHeight="1" thickBot="1" x14ac:dyDescent="0.35">
      <c r="B28" s="230" t="s">
        <v>103</v>
      </c>
      <c r="C28" s="226" t="s">
        <v>123</v>
      </c>
      <c r="D28" s="221" t="s">
        <v>124</v>
      </c>
      <c r="E28" s="7" t="s">
        <v>12</v>
      </c>
      <c r="F28" s="74" t="s">
        <v>162</v>
      </c>
      <c r="G28" s="139" t="s">
        <v>163</v>
      </c>
      <c r="H28" s="58" t="s">
        <v>195</v>
      </c>
      <c r="I28" s="140" t="s">
        <v>80</v>
      </c>
      <c r="J28" s="250" t="s">
        <v>189</v>
      </c>
      <c r="K28" s="204" t="s">
        <v>190</v>
      </c>
      <c r="L28" s="147" t="s">
        <v>256</v>
      </c>
      <c r="M28" s="218" t="s">
        <v>80</v>
      </c>
      <c r="N28" s="104" t="s">
        <v>71</v>
      </c>
      <c r="O28" s="104" t="s">
        <v>72</v>
      </c>
      <c r="P28" s="104" t="s">
        <v>71</v>
      </c>
      <c r="Q28" s="104" t="s">
        <v>71</v>
      </c>
      <c r="R28" s="104" t="s">
        <v>71</v>
      </c>
      <c r="S28" s="146" t="s">
        <v>218</v>
      </c>
    </row>
    <row r="29" spans="2:21" ht="170.25" customHeight="1" thickBot="1" x14ac:dyDescent="0.35">
      <c r="B29" s="235"/>
      <c r="C29" s="227"/>
      <c r="D29" s="229"/>
      <c r="E29" s="7" t="s">
        <v>18</v>
      </c>
      <c r="F29" s="41" t="s">
        <v>164</v>
      </c>
      <c r="G29" s="139" t="s">
        <v>165</v>
      </c>
      <c r="H29" s="60" t="s">
        <v>257</v>
      </c>
      <c r="I29" s="141" t="s">
        <v>79</v>
      </c>
      <c r="J29" s="244"/>
      <c r="K29" s="205"/>
      <c r="L29" s="208"/>
      <c r="M29" s="219"/>
      <c r="N29" s="104" t="s">
        <v>72</v>
      </c>
      <c r="O29" s="104" t="s">
        <v>72</v>
      </c>
      <c r="P29" s="104" t="s">
        <v>72</v>
      </c>
      <c r="Q29" s="104" t="s">
        <v>72</v>
      </c>
      <c r="R29" s="104" t="s">
        <v>72</v>
      </c>
      <c r="S29" s="146" t="s">
        <v>258</v>
      </c>
    </row>
    <row r="30" spans="2:21" ht="181.5" customHeight="1" thickBot="1" x14ac:dyDescent="0.35">
      <c r="B30" s="231"/>
      <c r="C30" s="228"/>
      <c r="D30" s="222"/>
      <c r="E30" s="5" t="s">
        <v>32</v>
      </c>
      <c r="F30" s="41" t="s">
        <v>166</v>
      </c>
      <c r="G30" s="139" t="s">
        <v>167</v>
      </c>
      <c r="H30" s="61" t="s">
        <v>259</v>
      </c>
      <c r="I30" s="141" t="s">
        <v>79</v>
      </c>
      <c r="J30" s="245"/>
      <c r="K30" s="206"/>
      <c r="L30" s="209"/>
      <c r="M30" s="220"/>
      <c r="N30" s="104" t="s">
        <v>72</v>
      </c>
      <c r="O30" s="104" t="s">
        <v>72</v>
      </c>
      <c r="P30" s="104" t="s">
        <v>72</v>
      </c>
      <c r="Q30" s="104" t="s">
        <v>72</v>
      </c>
      <c r="R30" s="104" t="s">
        <v>72</v>
      </c>
      <c r="S30" s="142" t="s">
        <v>219</v>
      </c>
    </row>
    <row r="32" spans="2:21" x14ac:dyDescent="0.3">
      <c r="U32" s="1">
        <v>5</v>
      </c>
    </row>
  </sheetData>
  <protectedRanges>
    <protectedRange algorithmName="SHA-512" hashValue="G9bsd8ul70ySco/fjwoWEDABnXqVPz4YLkYmFCYj+rKlKkH9jH+EOHsXMfELT3EUbmL/wOE+3Kxk47F1wcNXBA==" saltValue="Bv4mwMmuON34DS/avFYXpQ==" spinCount="100000" sqref="C25:C30 C7:C9 C11:D13 C23:D24 C5:D6" name="Rango1_1"/>
    <protectedRange algorithmName="SHA-512" hashValue="G9bsd8ul70ySco/fjwoWEDABnXqVPz4YLkYmFCYj+rKlKkH9jH+EOHsXMfELT3EUbmL/wOE+3Kxk47F1wcNXBA==" saltValue="Bv4mwMmuON34DS/avFYXpQ==" spinCount="100000" sqref="D7:D9" name="Rango1_12"/>
    <protectedRange algorithmName="SHA-512" hashValue="G9bsd8ul70ySco/fjwoWEDABnXqVPz4YLkYmFCYj+rKlKkH9jH+EOHsXMfELT3EUbmL/wOE+3Kxk47F1wcNXBA==" saltValue="Bv4mwMmuON34DS/avFYXpQ==" spinCount="100000" sqref="D28:D30" name="Rango1_18"/>
    <protectedRange algorithmName="SHA-512" hashValue="G9bsd8ul70ySco/fjwoWEDABnXqVPz4YLkYmFCYj+rKlKkH9jH+EOHsXMfELT3EUbmL/wOE+3Kxk47F1wcNXBA==" saltValue="Bv4mwMmuON34DS/avFYXpQ==" spinCount="100000" sqref="D25:D26" name="Rango1_4_1"/>
    <protectedRange algorithmName="SHA-512" hashValue="G9bsd8ul70ySco/fjwoWEDABnXqVPz4YLkYmFCYj+rKlKkH9jH+EOHsXMfELT3EUbmL/wOE+3Kxk47F1wcNXBA==" saltValue="Bv4mwMmuON34DS/avFYXpQ==" spinCount="100000" sqref="B23:B30 B5:B21" name="Rango1_2"/>
    <protectedRange algorithmName="SHA-512" hashValue="G9bsd8ul70ySco/fjwoWEDABnXqVPz4YLkYmFCYj+rKlKkH9jH+EOHsXMfELT3EUbmL/wOE+3Kxk47F1wcNXBA==" saltValue="Bv4mwMmuON34DS/avFYXpQ==" spinCount="100000" sqref="E5:G6 E11:E15 E28:G30 E10:G10 E16:G20 E7:E9 F21:G21 E21:E27 G11" name="Rango1_3"/>
    <protectedRange algorithmName="SHA-512" hashValue="G9bsd8ul70ySco/fjwoWEDABnXqVPz4YLkYmFCYj+rKlKkH9jH+EOHsXMfELT3EUbmL/wOE+3Kxk47F1wcNXBA==" saltValue="Bv4mwMmuON34DS/avFYXpQ==" spinCount="100000" sqref="F24:G24" name="Rango1_7"/>
    <protectedRange algorithmName="SHA-512" hashValue="G9bsd8ul70ySco/fjwoWEDABnXqVPz4YLkYmFCYj+rKlKkH9jH+EOHsXMfELT3EUbmL/wOE+3Kxk47F1wcNXBA==" saltValue="Bv4mwMmuON34DS/avFYXpQ==" spinCount="100000" sqref="F7:F8" name="Rango1_1_1"/>
    <protectedRange algorithmName="SHA-512" hashValue="G9bsd8ul70ySco/fjwoWEDABnXqVPz4YLkYmFCYj+rKlKkH9jH+EOHsXMfELT3EUbmL/wOE+3Kxk47F1wcNXBA==" saltValue="Bv4mwMmuON34DS/avFYXpQ==" spinCount="100000" sqref="G7:G8" name="Rango1_2_1"/>
    <protectedRange algorithmName="SHA-512" hashValue="G9bsd8ul70ySco/fjwoWEDABnXqVPz4YLkYmFCYj+rKlKkH9jH+EOHsXMfELT3EUbmL/wOE+3Kxk47F1wcNXBA==" saltValue="Bv4mwMmuON34DS/avFYXpQ==" spinCount="100000" sqref="F14:F15 F12:G13" name="Rango1_32"/>
    <protectedRange algorithmName="SHA-512" hashValue="G9bsd8ul70ySco/fjwoWEDABnXqVPz4YLkYmFCYj+rKlKkH9jH+EOHsXMfELT3EUbmL/wOE+3Kxk47F1wcNXBA==" saltValue="Bv4mwMmuON34DS/avFYXpQ==" spinCount="100000" sqref="F25:G27" name="Rango1_36"/>
    <protectedRange algorithmName="SHA-512" hashValue="G9bsd8ul70ySco/fjwoWEDABnXqVPz4YLkYmFCYj+rKlKkH9jH+EOHsXMfELT3EUbmL/wOE+3Kxk47F1wcNXBA==" saltValue="Bv4mwMmuON34DS/avFYXpQ==" spinCount="100000" sqref="F22:G22" name="Rango1_1_2"/>
    <protectedRange algorithmName="SHA-512" hashValue="G9bsd8ul70ySco/fjwoWEDABnXqVPz4YLkYmFCYj+rKlKkH9jH+EOHsXMfELT3EUbmL/wOE+3Kxk47F1wcNXBA==" saltValue="Bv4mwMmuON34DS/avFYXpQ==" spinCount="100000" sqref="F11" name="Rango1_45"/>
    <protectedRange algorithmName="SHA-512" hashValue="G9bsd8ul70ySco/fjwoWEDABnXqVPz4YLkYmFCYj+rKlKkH9jH+EOHsXMfELT3EUbmL/wOE+3Kxk47F1wcNXBA==" saltValue="Bv4mwMmuON34DS/avFYXpQ==" spinCount="100000" sqref="G14:G15" name="Rango1_40_1"/>
    <protectedRange algorithmName="SHA-512" hashValue="G9bsd8ul70ySco/fjwoWEDABnXqVPz4YLkYmFCYj+rKlKkH9jH+EOHsXMfELT3EUbmL/wOE+3Kxk47F1wcNXBA==" saltValue="Bv4mwMmuON34DS/avFYXpQ==" spinCount="100000" sqref="F9" name="Rango1_16"/>
    <protectedRange algorithmName="SHA-512" hashValue="G9bsd8ul70ySco/fjwoWEDABnXqVPz4YLkYmFCYj+rKlKkH9jH+EOHsXMfELT3EUbmL/wOE+3Kxk47F1wcNXBA==" saltValue="Bv4mwMmuON34DS/avFYXpQ==" spinCount="100000" sqref="G9" name="Rango1_2_2"/>
    <protectedRange algorithmName="SHA-512" hashValue="G9bsd8ul70ySco/fjwoWEDABnXqVPz4YLkYmFCYj+rKlKkH9jH+EOHsXMfELT3EUbmL/wOE+3Kxk47F1wcNXBA==" saltValue="Bv4mwMmuON34DS/avFYXpQ==" spinCount="100000" sqref="J5:K6" name="Rango1_5"/>
    <protectedRange algorithmName="SHA-512" hashValue="G9bsd8ul70ySco/fjwoWEDABnXqVPz4YLkYmFCYj+rKlKkH9jH+EOHsXMfELT3EUbmL/wOE+3Kxk47F1wcNXBA==" saltValue="Bv4mwMmuON34DS/avFYXpQ==" spinCount="100000" sqref="J27:K27 J23:K24" name="Rango1_8"/>
    <protectedRange algorithmName="SHA-512" hashValue="G9bsd8ul70ySco/fjwoWEDABnXqVPz4YLkYmFCYj+rKlKkH9jH+EOHsXMfELT3EUbmL/wOE+3Kxk47F1wcNXBA==" saltValue="Bv4mwMmuON34DS/avFYXpQ==" spinCount="100000" sqref="J7:K9" name="Rango1_14"/>
    <protectedRange algorithmName="SHA-512" hashValue="G9bsd8ul70ySco/fjwoWEDABnXqVPz4YLkYmFCYj+rKlKkH9jH+EOHsXMfELT3EUbmL/wOE+3Kxk47F1wcNXBA==" saltValue="Bv4mwMmuON34DS/avFYXpQ==" spinCount="100000" sqref="J12:K13" name="Rango1_33"/>
    <protectedRange algorithmName="SHA-512" hashValue="G9bsd8ul70ySco/fjwoWEDABnXqVPz4YLkYmFCYj+rKlKkH9jH+EOHsXMfELT3EUbmL/wOE+3Kxk47F1wcNXBA==" saltValue="Bv4mwMmuON34DS/avFYXpQ==" spinCount="100000" sqref="J10:K10 J22:K22 J20" name="Rango1_3_4"/>
    <protectedRange algorithmName="SHA-512" hashValue="G9bsd8ul70ySco/fjwoWEDABnXqVPz4YLkYmFCYj+rKlKkH9jH+EOHsXMfELT3EUbmL/wOE+3Kxk47F1wcNXBA==" saltValue="Bv4mwMmuON34DS/avFYXpQ==" spinCount="100000" sqref="J16:K18" name="Rango1_2_5"/>
    <protectedRange algorithmName="SHA-512" hashValue="G9bsd8ul70ySco/fjwoWEDABnXqVPz4YLkYmFCYj+rKlKkH9jH+EOHsXMfELT3EUbmL/wOE+3Kxk47F1wcNXBA==" saltValue="Bv4mwMmuON34DS/avFYXpQ==" spinCount="100000" sqref="J19:K19 K20" name="Rango1_1_4"/>
    <protectedRange algorithmName="SHA-512" hashValue="G9bsd8ul70ySco/fjwoWEDABnXqVPz4YLkYmFCYj+rKlKkH9jH+EOHsXMfELT3EUbmL/wOE+3Kxk47F1wcNXBA==" saltValue="Bv4mwMmuON34DS/avFYXpQ==" spinCount="100000" sqref="J25:K26" name="Rango1_37"/>
    <protectedRange algorithmName="SHA-512" hashValue="G9bsd8ul70ySco/fjwoWEDABnXqVPz4YLkYmFCYj+rKlKkH9jH+EOHsXMfELT3EUbmL/wOE+3Kxk47F1wcNXBA==" saltValue="Bv4mwMmuON34DS/avFYXpQ==" spinCount="100000" sqref="J11:K11" name="Rango1_46"/>
    <protectedRange algorithmName="SHA-512" hashValue="G9bsd8ul70ySco/fjwoWEDABnXqVPz4YLkYmFCYj+rKlKkH9jH+EOHsXMfELT3EUbmL/wOE+3Kxk47F1wcNXBA==" saltValue="Bv4mwMmuON34DS/avFYXpQ==" spinCount="100000" sqref="J14:K15" name="Rango1_43"/>
    <protectedRange algorithmName="SHA-512" hashValue="G9bsd8ul70ySco/fjwoWEDABnXqVPz4YLkYmFCYj+rKlKkH9jH+EOHsXMfELT3EUbmL/wOE+3Kxk47F1wcNXBA==" saltValue="Bv4mwMmuON34DS/avFYXpQ==" spinCount="100000" sqref="H5:H10 H12:H25 H27:H30" name="Rango1_9"/>
    <protectedRange algorithmName="SHA-512" hashValue="G9bsd8ul70ySco/fjwoWEDABnXqVPz4YLkYmFCYj+rKlKkH9jH+EOHsXMfELT3EUbmL/wOE+3Kxk47F1wcNXBA==" saltValue="Bv4mwMmuON34DS/avFYXpQ==" spinCount="100000" sqref="L5:L14 L16:L30" name="Rango1_10"/>
    <protectedRange algorithmName="SHA-512" hashValue="G9bsd8ul70ySco/fjwoWEDABnXqVPz4YLkYmFCYj+rKlKkH9jH+EOHsXMfELT3EUbmL/wOE+3Kxk47F1wcNXBA==" saltValue="Bv4mwMmuON34DS/avFYXpQ==" spinCount="100000" sqref="N12:R12" name="Rango1_2_1_1_3"/>
    <protectedRange algorithmName="SHA-512" hashValue="G9bsd8ul70ySco/fjwoWEDABnXqVPz4YLkYmFCYj+rKlKkH9jH+EOHsXMfELT3EUbmL/wOE+3Kxk47F1wcNXBA==" saltValue="Bv4mwMmuON34DS/avFYXpQ==" spinCount="100000" sqref="N13:R13 N15:R15" name="Rango1_2_1_1_4"/>
    <protectedRange algorithmName="SHA-512" hashValue="G9bsd8ul70ySco/fjwoWEDABnXqVPz4YLkYmFCYj+rKlKkH9jH+EOHsXMfELT3EUbmL/wOE+3Kxk47F1wcNXBA==" saltValue="Bv4mwMmuON34DS/avFYXpQ==" spinCount="100000" sqref="N24:R26" name="Rango1_2_1_1_4_1"/>
  </protectedRanges>
  <mergeCells count="69">
    <mergeCell ref="M28:M30"/>
    <mergeCell ref="B2:B4"/>
    <mergeCell ref="C2:C4"/>
    <mergeCell ref="D2:D4"/>
    <mergeCell ref="E2:E4"/>
    <mergeCell ref="F2:F4"/>
    <mergeCell ref="G2:G4"/>
    <mergeCell ref="D7:D9"/>
    <mergeCell ref="J5:J6"/>
    <mergeCell ref="K5:K6"/>
    <mergeCell ref="J7:J9"/>
    <mergeCell ref="K7:K9"/>
    <mergeCell ref="C14:C15"/>
    <mergeCell ref="D14:D15"/>
    <mergeCell ref="C16:C18"/>
    <mergeCell ref="C12:C13"/>
    <mergeCell ref="S17:S18"/>
    <mergeCell ref="M16:M18"/>
    <mergeCell ref="S25:S26"/>
    <mergeCell ref="M25:M27"/>
    <mergeCell ref="B1:L1"/>
    <mergeCell ref="N1:S1"/>
    <mergeCell ref="J2:K2"/>
    <mergeCell ref="H2:H3"/>
    <mergeCell ref="I2:I3"/>
    <mergeCell ref="L2:M3"/>
    <mergeCell ref="N2:R3"/>
    <mergeCell ref="S2:S4"/>
    <mergeCell ref="J3:J4"/>
    <mergeCell ref="K3:K4"/>
    <mergeCell ref="B7:B9"/>
    <mergeCell ref="C7:C9"/>
    <mergeCell ref="C28:C30"/>
    <mergeCell ref="D28:D30"/>
    <mergeCell ref="B5:B6"/>
    <mergeCell ref="B12:B15"/>
    <mergeCell ref="B16:B22"/>
    <mergeCell ref="B23:B27"/>
    <mergeCell ref="B28:B30"/>
    <mergeCell ref="D16:D18"/>
    <mergeCell ref="C19:C22"/>
    <mergeCell ref="D19:D22"/>
    <mergeCell ref="C23:C24"/>
    <mergeCell ref="D23:D24"/>
    <mergeCell ref="C25:C27"/>
    <mergeCell ref="D25:D27"/>
    <mergeCell ref="C5:C6"/>
    <mergeCell ref="D5:D6"/>
    <mergeCell ref="J14:J15"/>
    <mergeCell ref="K14:K15"/>
    <mergeCell ref="J12:J13"/>
    <mergeCell ref="K12:K13"/>
    <mergeCell ref="D12:D13"/>
    <mergeCell ref="M5:M6"/>
    <mergeCell ref="J28:J30"/>
    <mergeCell ref="K28:K30"/>
    <mergeCell ref="L7:L9"/>
    <mergeCell ref="L14:L15"/>
    <mergeCell ref="L16:L18"/>
    <mergeCell ref="L25:L27"/>
    <mergeCell ref="L28:L30"/>
    <mergeCell ref="J16:J18"/>
    <mergeCell ref="K16:K18"/>
    <mergeCell ref="J25:J27"/>
    <mergeCell ref="K25:K27"/>
    <mergeCell ref="L12:L13"/>
    <mergeCell ref="L5:L6"/>
    <mergeCell ref="M12:M13"/>
    <mergeCell ref="M14:M15"/>
  </mergeCells>
  <conditionalFormatting sqref="E5:E7 E10 E16:E30">
    <cfRule type="cellIs" dxfId="27" priority="25" operator="equal">
      <formula>"Extrema"</formula>
    </cfRule>
    <cfRule type="cellIs" dxfId="26" priority="26" operator="equal">
      <formula>"Alta"</formula>
    </cfRule>
    <cfRule type="cellIs" dxfId="25" priority="27" operator="equal">
      <formula>"Moderada"</formula>
    </cfRule>
    <cfRule type="cellIs" dxfId="24" priority="28" operator="equal">
      <formula>"Baja"</formula>
    </cfRule>
  </conditionalFormatting>
  <conditionalFormatting sqref="E9">
    <cfRule type="cellIs" dxfId="23" priority="21" operator="equal">
      <formula>"Extrema"</formula>
    </cfRule>
    <cfRule type="cellIs" dxfId="22" priority="22" operator="equal">
      <formula>"Alta"</formula>
    </cfRule>
    <cfRule type="cellIs" dxfId="21" priority="23" operator="equal">
      <formula>"Moderada"</formula>
    </cfRule>
    <cfRule type="cellIs" dxfId="20" priority="24" operator="equal">
      <formula>"Baja"</formula>
    </cfRule>
  </conditionalFormatting>
  <conditionalFormatting sqref="E11">
    <cfRule type="cellIs" dxfId="19" priority="17" operator="equal">
      <formula>"Extrema"</formula>
    </cfRule>
    <cfRule type="cellIs" dxfId="18" priority="18" operator="equal">
      <formula>"Alta"</formula>
    </cfRule>
    <cfRule type="cellIs" dxfId="17" priority="19" operator="equal">
      <formula>"Moderada"</formula>
    </cfRule>
    <cfRule type="cellIs" dxfId="16" priority="20" operator="equal">
      <formula>"Baja"</formula>
    </cfRule>
  </conditionalFormatting>
  <conditionalFormatting sqref="E14:E15">
    <cfRule type="cellIs" dxfId="15" priority="13" operator="equal">
      <formula>"Extrema"</formula>
    </cfRule>
    <cfRule type="cellIs" dxfId="14" priority="14" operator="equal">
      <formula>"Alta"</formula>
    </cfRule>
    <cfRule type="cellIs" dxfId="13" priority="15" operator="equal">
      <formula>"Moderada"</formula>
    </cfRule>
    <cfRule type="cellIs" dxfId="12" priority="16" operator="equal">
      <formula>"Baja"</formula>
    </cfRule>
  </conditionalFormatting>
  <conditionalFormatting sqref="E13">
    <cfRule type="cellIs" dxfId="11" priority="9" operator="equal">
      <formula>"Extrema"</formula>
    </cfRule>
    <cfRule type="cellIs" dxfId="10" priority="10" operator="equal">
      <formula>"Alta"</formula>
    </cfRule>
    <cfRule type="cellIs" dxfId="9" priority="11" operator="equal">
      <formula>"Moderada"</formula>
    </cfRule>
    <cfRule type="cellIs" dxfId="8" priority="12" operator="equal">
      <formula>"Baja"</formula>
    </cfRule>
  </conditionalFormatting>
  <conditionalFormatting sqref="E12">
    <cfRule type="cellIs" dxfId="7" priority="5" operator="equal">
      <formula>"Extrema"</formula>
    </cfRule>
    <cfRule type="cellIs" dxfId="6" priority="6" operator="equal">
      <formula>"Alta"</formula>
    </cfRule>
    <cfRule type="cellIs" dxfId="5" priority="7" operator="equal">
      <formula>"Moderada"</formula>
    </cfRule>
    <cfRule type="cellIs" dxfId="4" priority="8" operator="equal">
      <formula>"Baja"</formula>
    </cfRule>
  </conditionalFormatting>
  <conditionalFormatting sqref="E8">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pageMargins left="0.70866141732283472" right="0.70866141732283472" top="0.74803149606299213" bottom="0.74803149606299213" header="0.31496062992125984" footer="0.31496062992125984"/>
  <pageSetup paperSize="9" scale="3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843740C-4151-48F8-B092-954E55B2B1FB}">
          <x14:formula1>
            <xm:f>'C:\Users\ICALDERONM\Desktop\Año 2023\Auditorias\Mapa de Riesgos\Tercer cuatrimetre\[Matriz Mapa Riesgos 2023 III cuatrimestre diligenciada.xlsx]No Eliminar'!#REF!</xm:f>
          </x14:formula1>
          <xm:sqref>B5 B23 B28 B11:B12 B7:B8</xm:sqref>
        </x14:dataValidation>
        <x14:dataValidation type="list" allowBlank="1" showInputMessage="1" showErrorMessage="1" xr:uid="{9287260E-F63B-4A8F-9478-688E08BCEDB8}">
          <x14:formula1>
            <xm:f>'C:\Users\ICALDERONM\Desktop\Año 2023\Auditorias\Mapa de Riesgos\Tercer cuatrimetre\[Matriz Mapa Riesgos 2023 III cuatrimestre diligenciada.xlsx]No Eliminar'!#REF!</xm:f>
          </x14:formula1>
          <xm:sqref>C5 C23 C28 C19 C14 C7:C8 C10:C12 C16 E5:E30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Riesgos de Gestión</vt:lpstr>
      <vt:lpstr>Riesgos de Corrupción</vt:lpstr>
    </vt:vector>
  </TitlesOfParts>
  <Company>Instituto Nacional Penitenciario y Carcelario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 ANDREA CALDERON MORILLO</dc:creator>
  <cp:lastModifiedBy>INES ANDREA CALDERON MORILLO</cp:lastModifiedBy>
  <cp:lastPrinted>2024-03-06T18:09:56Z</cp:lastPrinted>
  <dcterms:created xsi:type="dcterms:W3CDTF">2024-03-06T17:13:56Z</dcterms:created>
  <dcterms:modified xsi:type="dcterms:W3CDTF">2024-03-08T16:57:34Z</dcterms:modified>
</cp:coreProperties>
</file>